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ft" sheetId="1" r:id="rId4"/>
    <sheet state="visible" name="Project Details" sheetId="2" r:id="rId5"/>
    <sheet state="visible" name="MM YY Sales" sheetId="3" r:id="rId6"/>
    <sheet state="visible" name="Detailed ICPs" sheetId="4" r:id="rId7"/>
    <sheet state="visible" name="ICPs" sheetId="5" r:id="rId8"/>
    <sheet state="visible" name="Yearwise Summary" sheetId="6" r:id="rId9"/>
    <sheet state="visible" name="Content Suggestions" sheetId="7" r:id="rId10"/>
    <sheet state="visible" name="The Brand Archetypes" sheetId="8" r:id="rId11"/>
    <sheet state="visible" name="Maslows Heirarachy" sheetId="9" r:id="rId12"/>
    <sheet state="visible" name="Below 25" sheetId="10" r:id="rId13"/>
    <sheet state="visible" name="26-30" sheetId="11" r:id="rId14"/>
    <sheet state="visible" name="31-35" sheetId="12" r:id="rId15"/>
    <sheet state="visible" name="36-40" sheetId="13" r:id="rId16"/>
    <sheet state="visible" name="41-45" sheetId="14" r:id="rId17"/>
    <sheet state="visible" name="46-50" sheetId="15" r:id="rId18"/>
    <sheet state="visible" name="51+" sheetId="16" r:id="rId19"/>
    <sheet state="visible" name="Unknown Age" sheetId="17" r:id="rId20"/>
    <sheet state="visible" name="All_Pivot Summary" sheetId="18" r:id="rId21"/>
  </sheets>
  <definedNames>
    <definedName hidden="1" localSheetId="0" name="_xlnm._FilterDatabase">Loft!$A$1:$AZ$430</definedName>
  </definedNames>
  <calcPr/>
  <pivotCaches>
    <pivotCache cacheId="0" r:id="rId22"/>
    <pivotCache cacheId="1" r:id="rId23"/>
    <pivotCache cacheId="2" r:id="rId24"/>
  </pivotCaches>
  <extLst>
    <ext uri="GoogleSheetsCustomDataVersion2">
      <go:sheetsCustomData xmlns:go="http://customooxmlschemas.google.com/" r:id="rId25" roundtripDataChecksum="UvS2xNUN7RRby9I1oP28TGZnFaVaBIXJ9nZYW61xyN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
ID#AAABqKjpLlk
tc={8F27EAF8-A8FA-3B49-BF61-EB3DA9D6E9DB}    (2025-08-28 05:58:25)
[Threaded comment]
Your version of Excel allows you to read this threaded comment; however, any edits to it will get removed if the file is opened in a newer version of Excel. Learn more: https://go.microsoft.com/fwlink/?linkid=870924
Comment:
    **1105W Peachtree St NE Atlanta, Cyber Pearl Building, Hyderabad, 850 Cherry Avenue, San Bruno, 8 Canada Square, Canary Wharf, London, London, City of London, United Kingdom, E14 5HQ, CCV5+83J Dr. MCR HRD Institute Campus, Road Number 25, MP and MLAs Colony, Jubilee Hills, Hyderabad, Telangana 500033, 1st &amp; 2nd Floor, 6-3-567 North East Building, Erra Manzil, Somajiguda, Hyderabad, Telangana 500082, Microsoft, 1045 La Avenida St, Mountain View, CA 94043, USA, Mobis India Limited, 12th Floor, Phoenix Aquila, Financial District, Hyderabad, Telangana - 500032, 8th Floor, AI Fattan Currency House, DIFC, Dubai, Dubai, Dubai, United Arab Emirates, 25315, 1960 N Loop Rd, Alameda, CA 94502, One Microsoft Way, Redmond, GBS, 14,15 FLOOR, tower 2, gar info bhan, kokapet, 500075, Hitech City Rd, Patrika Nagar, Hitech City, Hyderabad, Telangana -500081, Rai Durg, Gachibowli, 3900 Steve Reynolds Blvd Norcross, GA 30093 United States, 333 Bridge Road, Richmond, Victoria 3121, Melbourne, Victoria, Australia, 3121, Salesforce, Tower-B3, Orion IT Park, Near Bio Diversity Flyover Hyderabad-500032, Financial District, Nanakramguda, Paayilis Rd, Gachibowli, Waverock, Financial Dist, Nanakramguda, 27 queens Street, Bristol, City of Bristol, United Kingdom, BS1 4ND, Hyderabad, 760 Market St FL 8, 130 Holger, Milpitas, California, United States, 95134, AO Secunderabad, Patny Centre, Hyderabad, 120 Holger Way, Milpitas, California, United States, 95134**</t>
      </text>
    </comment>
    <comment authorId="0" ref="C17">
      <text>
        <t xml:space="preserve">======
ID#AAABqKjpLlg
tc={C1DED917-E2C4-2645-B6BE-0E1ECFAF6B5F}    (2025-08-28 05:58:25)
[Threaded comment]
Your version of Excel allows you to read this threaded comment; however, any edits to it will get removed if the file is opened in a newer version of Excel. Learn more: https://go.microsoft.com/fwlink/?linkid=870924
Comment:
    440 Terry Ave N, Seattle, 2112 6th Ave, 6500 International Pkwy, Amazon Hyderabad Campus (HYD13), Paayilis Rd, Financial District, Gachibowli, Nanakramguda, Monmouth Medical Center, 300, 2nd Ave, Ambience Towers, Gurgaon, Haryana, Ascendion (formerly Collabera digital), 32-5, Q Sentral, 2A, Jalan Stesen Sentral, Kuala Lumpur Sentral, 50470 Kuala Lumpur, Wilayah Persekutuan Kuala Lumpur, Malaysia, 203, Financial District, Gachibowli, Manikonda, 1030 Delta BLVD, 12-5-33/103, Gharona Sesha Sai Apartments, Vijaypuri Colony, Tarnaka, Secunderabad, C 302, Muppa Aishwarya, narsingi 500089, Denzlingen, Baden-Württemberg, Germany, 79211, Knowledge City, Gachibowli, 4242 Six Forks Road, Raleigh, North Carolina, United States, 27609, Yellareddy, Kamareddy District, Telangana, SATTAVA Knowledge city</t>
      </text>
    </comment>
    <comment authorId="0" ref="F17">
      <text>
        <t xml:space="preserve">======
ID#AAABqKjpLlc
tc={9838A315-C46C-234D-B59C-C45ABCFBA2DA}    (2025-08-28 05:58:25)
[Threaded comment]
Your version of Excel allows you to read this threaded comment; however, any edits to it will get removed if the file is opened in a newer version of Excel. Learn more: https://go.microsoft.com/fwlink/?linkid=870924
Comment:
    **1500 S. Dairy Ashford Rd. Ste #361, Houston, TX 77077, 14 floor, tower 9a DLF Cyber City, 2nd Floor, Padmaja Towers, Plot No 270/A, Lane No.12, MLA Colony, Banjara Hills, 175 Park Avenue, Madison, New Jersey, United States, 07940, 801 Cherry St, Suite 3700, Fort Worth, TX 76102, Fort Worth, Texas, United States, 76102, 08-02, M Tower, 460, Alexandra Road, Singapore, Singapore, Singapore, 119963, Khairatabad, Hyderabad, 300 E. Randolph St., Chicago, Illinois, United States, 60601, Sarapuria Sattva Knowledge City, My Home Twitza, Hitech City, Hyderabad, S.No. 42,45, Quthbullapur, 46 &amp; 54, Bachupally, Hyderabad, 6305 Peachtree Dunwoody Rd Bldg B, Atlanta, Georgia, United States, 30328**</t>
      </text>
    </comment>
    <comment authorId="0" ref="I19">
      <text>
        <t xml:space="preserve">======
ID#AAABqKjpLlY
tc={3FEAB7B7-860B-E440-B154-2F7DC62216F0}    (2025-08-28 05:58:25)
[Threaded comment]
Your version of Excel allows you to read this threaded comment; however, any edits to it will get removed if the file is opened in a newer version of Excel. Learn more: https://go.microsoft.com/fwlink/?linkid=870924
Comment:
    Retired, Amazon, DOCTOR, NCC, Self Employed, DHL International, Government, Greenko Group, UNICHEM LABS LIMITED, Cloudingest eWorld Enterprise Solutions, Retired, Merit Global IT Solutions LLC, OpenText, Electra EV, Indian oil corporation Ltd, National Company for Mechanical Systems, Area Hospital Govt of TS</t>
      </text>
    </comment>
    <comment authorId="0" ref="G17">
      <text>
        <t xml:space="preserve">======
ID#AAABqKjpLlU
tc={191CC98F-4565-8D41-BE80-A32D36E8859F}    (2025-08-28 05:58:25)
[Threaded comment]
Your version of Excel allows you to read this threaded comment; however, any edits to it will get removed if the file is opened in a newer version of Excel. Learn more: https://go.microsoft.com/fwlink/?linkid=870924
Comment:
    **Block B Level 1 Wing 2, Cyber Gateway, Aurora Tower, Dubai Media City, Dubai, Kukatpally, Hyderabad, 990 Bendemeer Rd, 371 W 34th St., Meridian School for Boys and Girls, Banjara Hills Road No 7, IPDO Bachupally, Hyderabad, 194 Wood Ave, Iselin, New Jersey, United States, 08830, AVH Kakinada**</t>
      </text>
    </comment>
    <comment authorId="0" ref="H17">
      <text>
        <t xml:space="preserve">======
ID#AAABqKjpLlQ
tc={0D30C3EA-5D60-1E4A-A041-530492355F97}    (2025-08-28 05:58:25)
[Threaded comment]
Your version of Excel allows you to read this threaded comment; however, any edits to it will get removed if the file is opened in a newer version of Excel. Learn more: https://go.microsoft.com/fwlink/?linkid=870924
Comment:
    **Royal Wolverhampton NHS Trust, SEZ Unit, South Tower Bar Building, TSA Business Park, Nanakramguda, Hitech City, Hyderabad**</t>
      </text>
    </comment>
    <comment authorId="0" ref="D19">
      <text>
        <t xml:space="preserve">======
ID#AAABqKjpLlM
tc={CA81639E-448E-2344-B5C0-20354D93F7EF}    (2025-08-28 05:58:25)
[Threaded comment]
Your version of Excel allows you to read this threaded comment; however, any edits to it will get removed if the file is opened in a newer version of Excel. Learn more: https://go.microsoft.com/fwlink/?linkid=870924
Comment:
    OCLC, WELLS FARGO, Coforge Limited, Google Inc, Doctor, Pennant Technologies Pvt Ltd, Procter and Gamble, Optum Global Solutions India Pvt Ltd, USG Corporation, Ekluvya, Ceremorphic Technologies Private Limited, Deloitte, EaLearn Inc, Anghology International Private Limited, TCC Brands Inc, General Motors, F5 Networks, Experian Services Ltd, Arcadis Consulting, Walmart, Reliance Jio Infocom, HSBC, Amazon, UBS Business Solutions Private Limited, Centre for Good Governance, Microfocus (converted to Opentext), Marvell India Pvt Ltd, Dozee, Microsoft, D.E. Shaw India Pvt Ltd, Mobis India Limited, Strategy, MakeMyIdea, SP PLUS CORPORATION, Rondo Energy, GSN Games Pvt Ltd, Scopely, Microsoft Corporation, Kyros Software Solutions, IT, Pepsico, Qualcomm, Accordion, IT Sector, Wells Fargo, CGI, J P Morgan Services India Pvt Ltd, Cognizant Technology Solutions, Vanguard, CMES Inc., Blue Yonder, Yarra Council, Salesforce, Kore.ai, Tesco, JP Morgan, Amazon, Synchrony International Services Private Limited, JUST EAT, Capgemini, Accenture, Target Corp India Pvt Ltd, Software Engineer in VISA, Microsoft, AMD India Pvt Ltd, Dupont, Expedia Group, SCIEGEN PHARMACEUTICAL INC, CIMPRESS, Techwish GTS Pvt Ltd, Whitehat Education Private Limited, Google India, Business Development Manager, Marvell Technology, Srivin InfoSystems Inc DBA Mahima Soft, Altus Group India, Amazon, Visa Inc, Avco Consulting, Avco Consulting Inc, AMD India Private Limited, ART Fertility Clinics, Technumen, Hilton Worldwide, Swiss Re, Oracle, Data Cubed, D.E. Shaw India Pvt Ltd, Servicenow Software India Pvt Ltd, Prowess Software, Salesforce, Wipro, Fiserv, International Gaming Technology, Software Bloc LLC, RingCentral, BNP Paribas, Intercontinental Exchange, Wellstar Health System, ARCESIUM India Private Limited, Cooper Lighting LLC (Magnify Lighting), JP Morgan Chase &amp; Co, iSolve Technology Inc, Automation Group (an E Tech Group company), Hewlett Packard, VERISK ANALYTICS, Home Maker, Schneider Electric, Nspire Software Solutions Pvt Ltd, FORTIS, DATA SYSTEMS INTEGRATION GROUP INC, Flexport, DXC Technology, IT Engineer, Gemini, Oracle, Senior Software Engineer, Aviatrix System Inc, Fusion Life Sciences, IT Hoppers Inc, Wamfeo Inc, United Wholesale Mortgage, Celigo Private Limited, HCLTECH, Apple, Micron, Saras Analytics, Capgemini Australia, JP Morgan Chase and Co., State Bank of India, Keypixel Software Solutions LLC, TCS Assistant Consultant, Valorem Reply, Novartis India Pvt Ltd, ZScaler Inc, Icon Group, Teksystems Global Services LLC, Maantic, Microsoft India R&amp;D India Pvt Ltd, ServiceNow, Wells Fargo Bank, Intellobots Technologies Pvt Ltd, Merilytics.</t>
      </text>
    </comment>
    <comment authorId="0" ref="G19">
      <text>
        <t xml:space="preserve">======
ID#AAABqKjpLlI
tc={EDFE9222-EC3D-7F4F-BAC8-AC0A1E20D606}    (2025-08-28 05:58:25)
[Threaded comment]
Your version of Excel allows you to read this threaded comment; however, any edits to it will get removed if the file is opened in a newer version of Excel. Learn more: https://go.microsoft.com/fwlink/?linkid=870924
Comment:
    HSBC, HSBC software development india limited, Pennant technology, Oracle India Pvt. Ltd., Credit -suisse, Goverment Technology, Cryolite India Softwares Pvt ltd, Realpage, Cognizant Technology Solutions Overseas Corporation, Jodas Expoim, Silabs India PVT LTD, Micron Semiconductor Asia Pte Ltd, Self employed, Srinivas organics, BITS PILANI, HYDERABAD CAMPUS, City bank, Centene corporation, Cloud technologies services, ADNOC HQ, Voxware Inc, Centne corporation, STATE STREET, Deloitte, Salesforce, Tech Mahindra Swiss, TCS, Patiala Indian Gril, John Deere Financial India Pvt Ltd, Meridian School, APOLLO HOSPITALS, Capgemini America, Inc, Dr. Reddy's Labs, Kokak Mahindra Bank pvt Ltd, TIAA, AppSoc, Inc, Animal Husbandry Department</t>
      </text>
    </comment>
    <comment authorId="0" ref="F19">
      <text>
        <t xml:space="preserve">======
ID#AAABqKjpLlE
tc={D9834F1A-ABA5-3B42-BF89-E018D80EE6F6}    (2025-08-28 05:58:25)
[Threaded comment]
Your version of Excel allows you to read this threaded comment; however, any edits to it will get removed if the file is opened in a newer version of Excel. Learn more: https://go.microsoft.com/fwlink/?linkid=870924
Comment:
    Tech Mahindra, Amazon, Sanra Organics Pvt Ltd, Adp, Konaseema enterprises, UOB, CAPGEMINI TECHNOLOGY SERVICES INDIA PRIVATE LIMITED, Qualcomm, Home maker, Cadence Design Systems, Chubb, MYLAN PHARMACEUTICALS, A VIATRIS COMPANY, Tata Capital, Salesforce, Verizon, Deloitte Support Services pvt limited, American Tech Vision Solutions LLC, Qualcomm, Talent Formula, Well fargo, SRINIVASA ORGANICS, V guard Industries, Zensar Technologies Ltd, LAXAI, Capgemini India pvt Ltd, Renova Hospitals &amp; Group, British telecom/psquare solutions lic, Crisp Regional Hospital, Ncs, Capital One, JPS Hospital, KORE AI, Doctor, DXC TECHNOLOGY, Crisp Regional Hospital, Data Warehouse Labs Inc, Metlife, Mindex Technologies, Pernod Ricard, Anywhere Real Estate Inc, Amazon Development Center, GE, Tata Consultancy Services, Emerson automation solution pte ltd, Meta Platforms Inc., Service now, GM Financial, Hexagon ALI, TGTRANSCO, NHS ENGLAND, Health Care Service Corporation, The New India Assurance Company, Seatriam SG Pte Ltd, Novartis, PepsiCo, Defence, Pilot, IndiGo, Mican Technologies, Salesforce, Price Waterhouse Coopers, Dr Reddy's laboratories, UBS, Cox Automotive, HDFC Bank Ltd.</t>
      </text>
    </comment>
    <comment authorId="0" ref="C19">
      <text>
        <t xml:space="preserve">======
ID#AAABqKjpLlA
tc={406DB717-E151-AF43-8D8C-A5B259D8F3DD}    (2025-08-28 05:58:25)
[Threaded comment]
Your version of Excel allows you to read this threaded comment; however, any edits to it will get removed if the file is opened in a newer version of Excel. Learn more: https://go.microsoft.com/fwlink/?linkid=870924
Comment:
    Amazon, Intel Technologies Pvt Ltd, Quadrant, Amazon, Salesforce, Fisher Investments, Amazon, Browserstack, NatWest Group, RWJBH, Deloitte, Ascendion (formerly Collabera digital), TCS, Virtusa Consulting &amp; Software Lead Engineer, Bayer Crop Science, Fujitsu, Delta Air Lines, Software Engineer, Frontier Communications, AMAZON, Kfin Technologies Ltd, Beijing International Bilingual Academy, Samarthya Financial Services Pvt Ltd, Pinwheel Solutions, ZVC India Private Limited, BALFOUR BEATTY US, Medtronic, Providence Global Center, LLP, Amazon, AMD, Independent Consultant, Technumen Inc., Qualcomm India Pvt. Ltd., Self Employed, Amazon, HCA Healthcare, Apple, Walmart, Dell Technologies, TJX Global IT, Schoelly Fiberoptic GmbH, ServiceNow, Deloitte, Bank of America, Tesla, FedEx, KMK Consulting Inc, Sneha Multi Speciality Hospital, Cigna Healthcare, Microsoft, Uniquehire Consulting LLP</t>
      </text>
    </comment>
    <comment authorId="0" ref="B19">
      <text>
        <t xml:space="preserve">======
ID#AAABqKjpLk8
tc={C05DB6C0-2EA3-1C4A-BCE0-AC32086EF279}    (2025-08-28 05:58:25)
[Threaded comment]
Your version of Excel allows you to read this threaded comment; however, any edits to it will get removed if the file is opened in a newer version of Excel. Learn more: https://go.microsoft.com/fwlink/?linkid=870924
Comment:
    Amazon</t>
      </text>
    </comment>
    <comment authorId="0" ref="E19">
      <text>
        <t xml:space="preserve">======
ID#AAABqKjpLk4
tc={66D488E5-8C4F-7C4E-AE43-CF7238B44F6D}    (2025-08-28 05:58:25)
[Threaded comment]
Your version of Excel allows you to read this threaded comment; however, any edits to it will get removed if the file is opened in a newer version of Excel. Learn more: https://go.microsoft.com/fwlink/?linkid=870924
Comment:
    Cloud Data Systems, Amazon Ind Pvt Ltd, Hexagon Capability Centre India, JRI America Inc, Pennant Technologies Pvt Ltd, CVRE, Pennant Technologies, Wells Fargo, Ecoplexus Pvt Ltd, Amazon, Qualitest Group, Resource Search Company, ServiceNow, Nvidia Graphics Pvt Ltd, Deloitte Support Services India Private Limited, CSAA Insurance Services Inc, Optum, Wells Fargo India Solutions Pvt Ltd, Wells Fargo and Lead, SAP Labs India Pvt. Ltd, Baker Hughes (Legal Entity - GE Oil &amp; Gas India Private Limited), Wells Fargo, Tata Consultancy Services, KPIT Technologies, Qualcomm India Pvt Ltd, RXO Inc (Spun Off from XPO Logistics), NuageSync, Cognizant, Amazon, Inchcape Shipping Services, Wells Fargo, Microsoft India Hyderabad, Consultant Neonatologist, Novartis Pvt Ltd, Continental Hospitals, Oplus India Research &amp; Development Private Limited, Anglo Eastern Shipping Management, F5 Inc, AMD, Income Tax Department (Govt of India), PepsiCo, Chaitanya Enterprises, FWD Insurance Singapore, Deloitte Consulting, ADP, Amazon, Marvell India Private Ltd, Home Maker, Tech Mahindra, IBM, United Health Group, Electronic Arts, MetLife, OCLC Inc, JP Morgan and Chase, Deloitte, Yashoda Hospitals, Ashoka Builders India Pvt Ltd (ASBL), EPAM Systems India Pvt Ltd, Deloitte Tax Services India Pvt Ltd, Spanldea, Managing Director, GE India Industrial Pvt Ltd, Microsoft, Accenture LLP, NCS Pte Ltd, Thoughtworks, Akshaya Sadguru Silver Palace, Amdocs, Credit Karma, HP India Ltd, Micron Technologies, Chubb, IT Employee, Amazon Web Services India Private Limited, United Wholesale Mortgage, Lowe's, Google, Synechron, Mobily, Maltem Asia Pte Ltd, Gallagher Bassett, OpenText, Salesforce, PricewaterhouseCoopers LLP, Illumina, LTIMindtree Ltd, Capgemini Americas Inc, Synopsys Inc, Salesforce, NYU Langone Health, IT Management Consulting.</t>
      </text>
    </comment>
    <comment authorId="0" ref="I17">
      <text>
        <t xml:space="preserve">======
ID#AAABqKjpLk0
tc={08E95071-193E-344D-91E4-5270235554AA}    (2025-08-28 05:58:25)
[Threaded comment]
Your version of Excel allows you to read this threaded comment; however, any edits to it will get removed if the file is opened in a newer version of Excel. Learn more: https://go.microsoft.com/fwlink/?linkid=870924
Comment:
    13 Hitech City, Madhapur, Hyderabad, MUMBAI, Cloudingest, Alpharetta, Georgia, USA, 2653 Telecom Dr, Temple Terrace, Olaya Street, Sahafa Qrt, P.O.BOX 69049 – Riyadh 11547, Kondapur</t>
      </text>
    </comment>
    <comment authorId="0" ref="E17">
      <text>
        <t xml:space="preserve">======
ID#AAABqKjpLkw
tc={AB20EBB3-71D7-CF46-9C9D-2E795C0B0531}    (2025-08-28 05:58:25)
[Threaded comment]
Your version of Excel allows you to read this threaded comment; however, any edits to it will get removed if the file is opened in a newer version of Excel. Learn more: https://go.microsoft.com/fwlink/?linkid=870924
Comment:
    **11 Asylum Street, Suite 507, New York, New York City, New York, United States, 10172, Floor No. 21 &amp; 22, TOWER-1, Sattva Knowledge Park, Gate No. 7, HITEC City, 80 Raffles Place, Singapore, B1 Building RMZ Ecoworld Infrastructure Pvt. Ltd. – SEZ, Marathahalli - Sarjapur Outer Ring Rd, near Intel Campus, Devarabisanahalli, Bengaluru, Karnataka 560103, Plot number 9, 2nd floor, TNGO's Colony, Gachibowli, Hyderabad, INDIA 500032, 801 5th ave, Seattle, Washington, United States, 98104, Salarpuria Sattva Knowledge City 15th floor, 1st Floor, 6-3-567, North East Building, Erram Manzil, Somajiguda, Nexity, Tower 30, Knowledge City Rd, Silpa Gram Craft Village, HITEC City, Sattva Knowledge City, 1045 la Avenida St, Mountain View, California, United States, 94043, 585 S Blvd E, Pontiac, Michigan, United States, 48341, Riyad, Level 6, Republic Plaza, 9 Raffles Place, 550 1st Ave, New York City, New York, United States, 11753**</t>
      </text>
    </comment>
    <comment authorId="0" ref="H19">
      <text>
        <t xml:space="preserve">======
ID#AAABqKjpLks
tc={0A3B1253-A741-3544-8DB6-91CCD841F9CA}    (2025-08-28 05:58:25)
[Threaded comment]
Your version of Excel allows you to read this threaded comment; however, any edits to it will get removed if the file is opened in a newer version of Excel. Learn more: https://go.microsoft.com/fwlink/?linkid=870924
Comment:
    Infosys, Wave labs, Reliance Industries, M/S Proventus HR Pvt Ltd, VR INDUSTRIAL ASSOCIATES, Cisco commerce India private limited, LTIMINDTREE, Business, ADNOC, Sterling Hospitals, MSA PTE LTD, Chewy, KForce, National Health Service, Royal Wolverhampton NHS Trust, Tata Consultancy Services, Planit Testing</t>
      </text>
    </comment>
  </commentList>
  <extLst>
    <ext uri="GoogleSheetsCustomDataVersion2">
      <go:sheetsCustomData xmlns:go="http://customooxmlschemas.google.com/" r:id="rId1" roundtripDataSignature="AMtx7mhHcmvG0ikBVrf85rx6usYr8DzFNA=="/>
    </ext>
  </extLst>
</comments>
</file>

<file path=xl/sharedStrings.xml><?xml version="1.0" encoding="utf-8"?>
<sst xmlns="http://schemas.openxmlformats.org/spreadsheetml/2006/main" count="20849" uniqueCount="4016">
  <si>
    <t>LeadId</t>
  </si>
  <si>
    <t>Project</t>
  </si>
  <si>
    <t>status</t>
  </si>
  <si>
    <t>Sales closure date</t>
  </si>
  <si>
    <t>MM/YY</t>
  </si>
  <si>
    <t>AoS Date</t>
  </si>
  <si>
    <t>flatNumber</t>
  </si>
  <si>
    <t>floor</t>
  </si>
  <si>
    <t>Floor_bucket</t>
  </si>
  <si>
    <t>facing</t>
  </si>
  <si>
    <t>Area</t>
  </si>
  <si>
    <t>Area.1</t>
  </si>
  <si>
    <t>BHK</t>
  </si>
  <si>
    <t>tower</t>
  </si>
  <si>
    <t>IsCorner</t>
  </si>
  <si>
    <t>Series</t>
  </si>
  <si>
    <t>prefix</t>
  </si>
  <si>
    <t>Basic-Sft-Rate</t>
  </si>
  <si>
    <t>Total Sales Value</t>
  </si>
  <si>
    <t>Funding type</t>
  </si>
  <si>
    <t>Name</t>
  </si>
  <si>
    <t>Age</t>
  </si>
  <si>
    <t>Age_Bucket</t>
  </si>
  <si>
    <t>Address</t>
  </si>
  <si>
    <t>City</t>
  </si>
  <si>
    <t>State</t>
  </si>
  <si>
    <t>Country</t>
  </si>
  <si>
    <t>Pincode</t>
  </si>
  <si>
    <t>Company</t>
  </si>
  <si>
    <t>Grouped by Industries</t>
  </si>
  <si>
    <t>Designation</t>
  </si>
  <si>
    <t>Grouped by Profession</t>
  </si>
  <si>
    <t>Salary</t>
  </si>
  <si>
    <t>Salary in Lacs</t>
  </si>
  <si>
    <t>Salary_INR</t>
  </si>
  <si>
    <t>Salary Bucket(INR)</t>
  </si>
  <si>
    <t>Salary Currency</t>
  </si>
  <si>
    <t>officeAddress Address</t>
  </si>
  <si>
    <t>officeAddress City</t>
  </si>
  <si>
    <t>officeAddress State</t>
  </si>
  <si>
    <t>officeAddress Country</t>
  </si>
  <si>
    <t>officeAddress Pincode</t>
  </si>
  <si>
    <t>Co-applicant-1 -- Name</t>
  </si>
  <si>
    <t>Co-applicant-1 -- Designation</t>
  </si>
  <si>
    <t>Co-applicant-1 -- Company</t>
  </si>
  <si>
    <t>Co-applicant-1 -- Salary</t>
  </si>
  <si>
    <t>Co-applicant-1 -- Salary Currency</t>
  </si>
  <si>
    <t>Co-applicant-2 -- Name</t>
  </si>
  <si>
    <t>Co-applicant-2 -- Designation</t>
  </si>
  <si>
    <t>Co-applicant-2 -- Company</t>
  </si>
  <si>
    <t>Co-applicant-2 -- Salary</t>
  </si>
  <si>
    <t>Co-applicant-2 -- Salary Currency</t>
  </si>
  <si>
    <t>Born Date</t>
  </si>
  <si>
    <t>masterLeadId</t>
  </si>
  <si>
    <t>FinalvisitorId</t>
  </si>
  <si>
    <t>Stage</t>
  </si>
  <si>
    <t>SiteVisitDate</t>
  </si>
  <si>
    <t>Lead Age (in Days)</t>
  </si>
  <si>
    <t>Green Lead</t>
  </si>
  <si>
    <t>Purple</t>
  </si>
  <si>
    <t>Orange</t>
  </si>
  <si>
    <t>Source</t>
  </si>
  <si>
    <t>Ad-Set</t>
  </si>
  <si>
    <t>CID</t>
  </si>
  <si>
    <t>HOME</t>
  </si>
  <si>
    <t>LOCATION</t>
  </si>
  <si>
    <t>MEDIA</t>
  </si>
  <si>
    <t>PLAN</t>
  </si>
  <si>
    <t>PRICE</t>
  </si>
  <si>
    <t>SPECIFICATIONS</t>
  </si>
  <si>
    <t>AMENITIES</t>
  </si>
  <si>
    <t>Frequency</t>
  </si>
  <si>
    <t>micromarket</t>
  </si>
  <si>
    <t xml:space="preserve">Loan Obligation </t>
  </si>
  <si>
    <t>Total Income</t>
  </si>
  <si>
    <t>FOIR</t>
  </si>
  <si>
    <t>Loft</t>
  </si>
  <si>
    <t>BOOKED</t>
  </si>
  <si>
    <t>A-1601</t>
  </si>
  <si>
    <t>16-20</t>
  </si>
  <si>
    <t>West</t>
  </si>
  <si>
    <t>Tower A</t>
  </si>
  <si>
    <t>LOAN</t>
  </si>
  <si>
    <t>Srikanth Gandra</t>
  </si>
  <si>
    <t>36-40</t>
  </si>
  <si>
    <t>2267 Grants Pass Station</t>
  </si>
  <si>
    <t>Apex</t>
  </si>
  <si>
    <t>North Carolina</t>
  </si>
  <si>
    <t>United States</t>
  </si>
  <si>
    <t>Cloud Data systems</t>
  </si>
  <si>
    <t>Software engineer</t>
  </si>
  <si>
    <t>INR</t>
  </si>
  <si>
    <t>11 Asylum Street
Suite 507</t>
  </si>
  <si>
    <t>Hartford</t>
  </si>
  <si>
    <t>Connecticut</t>
  </si>
  <si>
    <t>2025-02-07</t>
  </si>
  <si>
    <t>Visitor-7178216</t>
  </si>
  <si>
    <t>LOFT</t>
  </si>
  <si>
    <t>Sales Closure</t>
  </si>
  <si>
    <t/>
  </si>
  <si>
    <t>Executive Referral</t>
  </si>
  <si>
    <t>S4 - USA - Brand - Phase</t>
  </si>
  <si>
    <t>URL-1540</t>
  </si>
  <si>
    <t>B-1103</t>
  </si>
  <si>
    <t>11-15</t>
  </si>
  <si>
    <t>East</t>
  </si>
  <si>
    <t>Tower B</t>
  </si>
  <si>
    <t>Sunayana Vempati</t>
  </si>
  <si>
    <t>26-30</t>
  </si>
  <si>
    <t>21905 SE 297th PL</t>
  </si>
  <si>
    <t>Covington</t>
  </si>
  <si>
    <t>Washington</t>
  </si>
  <si>
    <t>Amazon</t>
  </si>
  <si>
    <t>Engineer</t>
  </si>
  <si>
    <t>USD</t>
  </si>
  <si>
    <t>440 Terry Ave N, Seattle</t>
  </si>
  <si>
    <t>Seattle</t>
  </si>
  <si>
    <t>2025-01-26</t>
  </si>
  <si>
    <t>Lead Referral</t>
  </si>
  <si>
    <t>B-1909</t>
  </si>
  <si>
    <t>Ambalika Vikash</t>
  </si>
  <si>
    <t>46-50</t>
  </si>
  <si>
    <t>B-210 Pacifica Hillcrest</t>
  </si>
  <si>
    <t>Hyderabad</t>
  </si>
  <si>
    <t>Telangana</t>
  </si>
  <si>
    <t>India</t>
  </si>
  <si>
    <t>Pennant technology</t>
  </si>
  <si>
    <t>Accociate voice president</t>
  </si>
  <si>
    <t>Block B Level  1 wing 2 Cyber gateway</t>
  </si>
  <si>
    <t>2025-01-12</t>
  </si>
  <si>
    <t>99-acres</t>
  </si>
  <si>
    <t>B-1009</t>
  </si>
  <si>
    <t>6-10</t>
  </si>
  <si>
    <t>Pardhu Gorripati</t>
  </si>
  <si>
    <t>31-35</t>
  </si>
  <si>
    <t>5170 Canaday way</t>
  </si>
  <si>
    <t>Cumming</t>
  </si>
  <si>
    <t>Georgia</t>
  </si>
  <si>
    <t>Google Inc</t>
  </si>
  <si>
    <t>IT</t>
  </si>
  <si>
    <t>1105W Peachtree St NE Atlanta</t>
  </si>
  <si>
    <t>Atlanta</t>
  </si>
  <si>
    <t>Satyasri Alapati</t>
  </si>
  <si>
    <t>North American Partners in Anesthesia</t>
  </si>
  <si>
    <t>2025-01-06</t>
  </si>
  <si>
    <t>Visitor-6822797</t>
  </si>
  <si>
    <t>Web Lead</t>
  </si>
  <si>
    <t>S2-Loft-Location</t>
  </si>
  <si>
    <t>URL-577</t>
  </si>
  <si>
    <t>Malkajgiri</t>
  </si>
  <si>
    <t>A-1805</t>
  </si>
  <si>
    <t>Nikhitha Chowdary Atluri</t>
  </si>
  <si>
    <t>500 Wall St, Apartment 304, Seattle, Washington, USA - 98121</t>
  </si>
  <si>
    <t>Network Engineer</t>
  </si>
  <si>
    <t>2112 6th Ave</t>
  </si>
  <si>
    <t>2024-12-28</t>
  </si>
  <si>
    <t>2024-12-29</t>
  </si>
  <si>
    <t>A-2305</t>
  </si>
  <si>
    <t>21-25</t>
  </si>
  <si>
    <t>Vasudeva Chinni</t>
  </si>
  <si>
    <t>Flat No-2103, Block-3, My Home Tarkshya, Golden Mile Road, Kokapet,</t>
  </si>
  <si>
    <t>CVRE</t>
  </si>
  <si>
    <t>Software engeeneer</t>
  </si>
  <si>
    <t>Floor No. 21 &amp; 22, TOWER-1, Sattva Knowledge Park, Gate No. 7, HITEC City,</t>
  </si>
  <si>
    <t>Priyanka Chinni</t>
  </si>
  <si>
    <t>Visitor-4912201</t>
  </si>
  <si>
    <t>2024-12-30</t>
  </si>
  <si>
    <t>Demand Gen New - Static</t>
  </si>
  <si>
    <t>URL-1032</t>
  </si>
  <si>
    <t>CMC Enclave</t>
  </si>
  <si>
    <t>A-907</t>
  </si>
  <si>
    <t>Saicharan Gurudu</t>
  </si>
  <si>
    <t>165 Pavilion Ave Unit 405, Long Branch, New Jersey, United States - 07740</t>
  </si>
  <si>
    <t>Long Branch</t>
  </si>
  <si>
    <t>New Jersey</t>
  </si>
  <si>
    <t>Fisher Investments</t>
  </si>
  <si>
    <t>Cloud Engineer</t>
  </si>
  <si>
    <t>6500 International Pkwy</t>
  </si>
  <si>
    <t>Plano</t>
  </si>
  <si>
    <t>Texas</t>
  </si>
  <si>
    <t>2024-12-27</t>
  </si>
  <si>
    <t>A-4209</t>
  </si>
  <si>
    <t>41-45</t>
  </si>
  <si>
    <t>Sriram Guduri</t>
  </si>
  <si>
    <t>B-809, Hallmark Sunnyside, Manchirevula, Narsingi, K V Rangareddy, Telangana - 500075</t>
  </si>
  <si>
    <t>SDE 2</t>
  </si>
  <si>
    <t>Amazon Hyderabad Campus (HYD13), Paayilis Rd, Financial District, Gachibowli, Nanakramguda</t>
  </si>
  <si>
    <t>Samaikya Akarapu</t>
  </si>
  <si>
    <t>Software Engineer</t>
  </si>
  <si>
    <t>Codemonk</t>
  </si>
  <si>
    <t>2024-12-26</t>
  </si>
  <si>
    <t>A-1202</t>
  </si>
  <si>
    <t>SELF</t>
  </si>
  <si>
    <t>Abhinava Chaitanya Moreddy</t>
  </si>
  <si>
    <t># 03-29, 10 Simei Rise, Singapore 528804.</t>
  </si>
  <si>
    <t>Singapore</t>
  </si>
  <si>
    <t>Central Singapore Community Development Council</t>
  </si>
  <si>
    <t>Ecoplexus Pvt Ltd</t>
  </si>
  <si>
    <t>Director of Business Development</t>
  </si>
  <si>
    <t>80 Raffles Place, Singapore</t>
  </si>
  <si>
    <t>B-608</t>
  </si>
  <si>
    <t>Ayub Arif Mohammed</t>
  </si>
  <si>
    <t>Golden Sands 14, Kuwait Road, Mankhool, Dubai.</t>
  </si>
  <si>
    <t>Dubai</t>
  </si>
  <si>
    <t>United Arab Emirates</t>
  </si>
  <si>
    <t>Cognizant Technology Solutions Overseas Corporation</t>
  </si>
  <si>
    <t>Aurora Tower, Dubai Media City, Dubai</t>
  </si>
  <si>
    <t>dubai</t>
  </si>
  <si>
    <t>A-707</t>
  </si>
  <si>
    <t>Shreya Devarashetty</t>
  </si>
  <si>
    <t>165 Pavilion Ave, Unit 405, Long Branch, New Jersey, United States - 07740</t>
  </si>
  <si>
    <t>RWJBH</t>
  </si>
  <si>
    <t>Resident Physician</t>
  </si>
  <si>
    <t>Monmouth Medical Center, 300, 2nd Ave</t>
  </si>
  <si>
    <t>B-1907</t>
  </si>
  <si>
    <t>Siddhartha Reddy Baddi</t>
  </si>
  <si>
    <t>Tower-C, 1008, Shree Vardhaman Mantra, Ansal Essencia Road, Sector-67, Gurgaon, Haryana. 122102</t>
  </si>
  <si>
    <t>Gurgaon</t>
  </si>
  <si>
    <t>Haryana</t>
  </si>
  <si>
    <t>Deloitte</t>
  </si>
  <si>
    <t>Consultant</t>
  </si>
  <si>
    <t>Ambience Towers, Gurgaon, Haryana</t>
  </si>
  <si>
    <t>Sindhuja Govindugari</t>
  </si>
  <si>
    <t>Yum Brands</t>
  </si>
  <si>
    <t>Walk In</t>
  </si>
  <si>
    <t>B-2804</t>
  </si>
  <si>
    <t>Vijay Kumar</t>
  </si>
  <si>
    <t>APT BLK 101 Towner Road #03-214, Singapore - 322101</t>
  </si>
  <si>
    <t>Micron Semiconductor Asia Pte Ltd</t>
  </si>
  <si>
    <t>-</t>
  </si>
  <si>
    <t>990 Bendemeer Rd</t>
  </si>
  <si>
    <t>2024-12-23</t>
  </si>
  <si>
    <t>Visitor-6449066</t>
  </si>
  <si>
    <t>S2-Loft- Location + Requirement</t>
  </si>
  <si>
    <t>URL-578</t>
  </si>
  <si>
    <t>B-1407</t>
  </si>
  <si>
    <t>Lokeswara Reddy Posam</t>
  </si>
  <si>
    <t>B-19-3A, Southbank Residences, Jln Klang Lama,</t>
  </si>
  <si>
    <t>Kualalumpur</t>
  </si>
  <si>
    <t>Kuala Lumpur</t>
  </si>
  <si>
    <t>Malaysia</t>
  </si>
  <si>
    <t>Ascendion (formerly Collabera digital)</t>
  </si>
  <si>
    <t>Ascendion (formerly Collabera digital)
32-5, Q Sentral, 2A, Jalan Stesen Sentral, Kuala Lumpur Sentral, 50470 Kuala Lumpur, Wilayah Persekutuan Kuala Lumpur, Malaysia</t>
  </si>
  <si>
    <t>Navitha Mukkamalla</t>
  </si>
  <si>
    <t>2024-12-22</t>
  </si>
  <si>
    <t>Channel Partner</t>
  </si>
  <si>
    <t>A-801</t>
  </si>
  <si>
    <t>Nagadhar Baviriseaty</t>
  </si>
  <si>
    <t>16038 Bella Woods Drive</t>
  </si>
  <si>
    <t>Tampa</t>
  </si>
  <si>
    <t>Florida</t>
  </si>
  <si>
    <t>OpenText</t>
  </si>
  <si>
    <t>Software</t>
  </si>
  <si>
    <t>2653 Telecom Dr, Temple Terrace</t>
  </si>
  <si>
    <t>Kusuma Munagala</t>
  </si>
  <si>
    <t>jaeb center for health research</t>
  </si>
  <si>
    <t>Visitor-7086775</t>
  </si>
  <si>
    <t>2025-01-17</t>
  </si>
  <si>
    <t>Direct</t>
  </si>
  <si>
    <t>B-2308</t>
  </si>
  <si>
    <t>Sai Narendra Tummala</t>
  </si>
  <si>
    <t>Plot no 279 , road no 10 ,Urdu University  road, telecom nagar , Gachibowli</t>
  </si>
  <si>
    <t>Virtusa consulting &amp; Software lead engineer</t>
  </si>
  <si>
    <t>203, Financial District, Gachibowli, Manikonda,</t>
  </si>
  <si>
    <t>Sowmya Alapati</t>
  </si>
  <si>
    <t>Developer</t>
  </si>
  <si>
    <t>Salesforce</t>
  </si>
  <si>
    <t>2024-12-19</t>
  </si>
  <si>
    <t>A-4009</t>
  </si>
  <si>
    <t>Anil Kumar Balne</t>
  </si>
  <si>
    <t>17528 Pond Apple</t>
  </si>
  <si>
    <t>Conroe</t>
  </si>
  <si>
    <t>American Tech Vision Solutions LLC</t>
  </si>
  <si>
    <t>1500 S. Dairy Ashford Rd. Ste #361 Houston, TX 77077</t>
  </si>
  <si>
    <t>Houston</t>
  </si>
  <si>
    <t>Gouthami Kairamkonda</t>
  </si>
  <si>
    <t>2024-12-18</t>
  </si>
  <si>
    <t>Visitor-6301278</t>
  </si>
  <si>
    <t>True</t>
  </si>
  <si>
    <t>B-1603</t>
  </si>
  <si>
    <t>Sindhupriya Jeendru</t>
  </si>
  <si>
    <t>Flat No 206, B-Block, Ramky Greenview Apartments, Saraswati Guda Road, Tukkuguda, Hyderabad, Telangana - 501359.</t>
  </si>
  <si>
    <t>Experian Services Ltd</t>
  </si>
  <si>
    <t>Cyber Pearl Building, Hyderabad</t>
  </si>
  <si>
    <t>Abhilash Mandaloju</t>
  </si>
  <si>
    <t>EPAM systems</t>
  </si>
  <si>
    <t>2024-12-16</t>
  </si>
  <si>
    <t>A-3510</t>
  </si>
  <si>
    <t>Sai Sankeerth Sarvade</t>
  </si>
  <si>
    <t>6917 Roswell Road, APT I, Sandy Springs, Georgia, United States - 30328.</t>
  </si>
  <si>
    <t>Sandy Springs</t>
  </si>
  <si>
    <t>Delta Air Lines</t>
  </si>
  <si>
    <t>Data Engineer</t>
  </si>
  <si>
    <t>1030 Delta BLVD</t>
  </si>
  <si>
    <t>2024-12-11</t>
  </si>
  <si>
    <t>B-1801</t>
  </si>
  <si>
    <t>Baisakhi Nishibanya</t>
  </si>
  <si>
    <t>500 Folsom St, Unit 1108, San Francisco, CA - 94105.</t>
  </si>
  <si>
    <t>San Francisco</t>
  </si>
  <si>
    <t>California</t>
  </si>
  <si>
    <t>Walmart</t>
  </si>
  <si>
    <t>Sr. Product Manager</t>
  </si>
  <si>
    <t>850 Cherry Avenue, San Bruno</t>
  </si>
  <si>
    <t>San Bruno</t>
  </si>
  <si>
    <t>2024-12-09</t>
  </si>
  <si>
    <t>2024-12-13</t>
  </si>
  <si>
    <t>B-4004</t>
  </si>
  <si>
    <t>Mvl Kanthi Madhuri</t>
  </si>
  <si>
    <t>51+</t>
  </si>
  <si>
    <t>H No 8-63, Gautam Nagar, Dilsukhnagar, Saroornagar, P&amp;T Colony, K V Rangareddy, Telangana - 500060.</t>
  </si>
  <si>
    <t>Planit Testing</t>
  </si>
  <si>
    <t>Hitech City , Hyderabad</t>
  </si>
  <si>
    <t>Sreedhar Naraparaju</t>
  </si>
  <si>
    <t>Directorate General of Audit Central Board of Indirect Taxes and Customs</t>
  </si>
  <si>
    <t>2024-12-06</t>
  </si>
  <si>
    <t>Visitor-6128079</t>
  </si>
  <si>
    <t>2024-12-08</t>
  </si>
  <si>
    <t>Nampally</t>
  </si>
  <si>
    <t>B-904</t>
  </si>
  <si>
    <t>Anuradha Thoomati</t>
  </si>
  <si>
    <t>103 A-Block Aparna Hill Park Lake Breeze, P J R Enclave Road, Bandem kommu, Chandanagar, Serilingampally, K V Rangareddy, Telanagana - 500050.</t>
  </si>
  <si>
    <t>Area Hospital Govt of TS</t>
  </si>
  <si>
    <t>Doctor</t>
  </si>
  <si>
    <t>Kondapur</t>
  </si>
  <si>
    <t>2024-12-05</t>
  </si>
  <si>
    <t>Customer Referral</t>
  </si>
  <si>
    <t>B-907</t>
  </si>
  <si>
    <t>Thirumal Devarashetty</t>
  </si>
  <si>
    <t>Building No. 7014, Street No.21, AI Iskan Dist., Riyadh, Saudi Arabia - 14317</t>
  </si>
  <si>
    <t>AI Iskan</t>
  </si>
  <si>
    <t>Riyadh</t>
  </si>
  <si>
    <t>Saudi Arabia</t>
  </si>
  <si>
    <t>National Company for Mechanical Systems</t>
  </si>
  <si>
    <t>SAR</t>
  </si>
  <si>
    <t>Olaya Street, Sahafa Qrt. P.O.BOX 69049 – Riyadh 11547</t>
  </si>
  <si>
    <t>Sridevi Devarashetty</t>
  </si>
  <si>
    <t>2024-12-04</t>
  </si>
  <si>
    <t>Visitor-6087726</t>
  </si>
  <si>
    <t>الملك عبد العزيز</t>
  </si>
  <si>
    <t>B-1804</t>
  </si>
  <si>
    <t>Beeruka Darshan Kumar</t>
  </si>
  <si>
    <t>H No  14-67/5/35 Navya Nandanavanam, Navya Nagar, Ameenpur, Near Rainbow International School, Ameenpur, Sangareddy, Telangana - 502032.</t>
  </si>
  <si>
    <t>KPIT Technologies</t>
  </si>
  <si>
    <t>B1 Building RMZ Ecoworld Infrastructure Pvt. Ltd. – SEZ, Marathahalli - Sarjapur Outer Ring Rd, near Intel Campus, Devarabisanahalli, Bengaluru, Karnataka 560103</t>
  </si>
  <si>
    <t>Bangalore Urban</t>
  </si>
  <si>
    <t>Karnataka</t>
  </si>
  <si>
    <t>2024-11-24</t>
  </si>
  <si>
    <t>Visitor-6729479</t>
  </si>
  <si>
    <t>RC Reddy Colony</t>
  </si>
  <si>
    <t>A-1301</t>
  </si>
  <si>
    <t>Alekhya Rani Sambangi</t>
  </si>
  <si>
    <t>Gajularamaram, VTC: Qutubullapur, PO: Ida Jeedimetla, Sub District: Qutubullapur.</t>
  </si>
  <si>
    <t>Tanuku</t>
  </si>
  <si>
    <t>Andhra Pradesh</t>
  </si>
  <si>
    <t>Centre for Good Governance</t>
  </si>
  <si>
    <t>CCV5+83J Dr. MCR HRD Institute Campus, Road Number 25, MP and MLAs Colony, Jubilee Hills, Hyderabad, Telangana 500033</t>
  </si>
  <si>
    <t>Sandeep Jagarapu</t>
  </si>
  <si>
    <t>Hyundai Mobis</t>
  </si>
  <si>
    <t>2024-11-19</t>
  </si>
  <si>
    <t>Visitor-5931136</t>
  </si>
  <si>
    <t>S4 - Loft - Brand - Phrase</t>
  </si>
  <si>
    <t>URL-886</t>
  </si>
  <si>
    <t>Ameerpet</t>
  </si>
  <si>
    <t>B-702</t>
  </si>
  <si>
    <t>Venkata Naga Ravindranath Garaga</t>
  </si>
  <si>
    <t>Flat No 302, Tower-3, My Home Mangala, Kondapur, Hyderabad.</t>
  </si>
  <si>
    <t>Renova Hospitals &amp; Group</t>
  </si>
  <si>
    <t>Chief Operating Officer</t>
  </si>
  <si>
    <t>2nd Floor, Padmaja Towers, Plot No 270/A, Lane No.12, MLA Colony, Banjara hills</t>
  </si>
  <si>
    <t>Gayatri Gonnakuti</t>
  </si>
  <si>
    <t>S &amp; P Global</t>
  </si>
  <si>
    <t>2024-11-17</t>
  </si>
  <si>
    <t>2024-11-23</t>
  </si>
  <si>
    <t>B-710</t>
  </si>
  <si>
    <t>Akash K T</t>
  </si>
  <si>
    <t>Current/Foreign Residency Address:
Block 3 B 205, SMR Vinay Fountain Head, Metro Water Works Road, Near Miyapur Metro Station, Hafeezpet, Hyderabad, Telangana 500049</t>
  </si>
  <si>
    <t>Marvell India Pvt Ltd,</t>
  </si>
  <si>
    <t>Principal Engineer</t>
  </si>
  <si>
    <t>1st &amp; 2nd Floor, 6-3-567 North East Building, Erra Manzil, Somajiguda, Hyderabad, Telangana 500082</t>
  </si>
  <si>
    <t>Rina Tanba Borkar</t>
  </si>
  <si>
    <t>Senior project Associate</t>
  </si>
  <si>
    <t>Cognizant technology solutions pvt ltd</t>
  </si>
  <si>
    <t>2024-11-11</t>
  </si>
  <si>
    <t>2024-11-16</t>
  </si>
  <si>
    <t>B-701</t>
  </si>
  <si>
    <t>Daljit Singh Bhupinder Singh Ghatora</t>
  </si>
  <si>
    <t>Flat No 163-6F, Drajeeling Block Hill County, Nizampet Road, Bachupally</t>
  </si>
  <si>
    <t>Medchal Malkajgiri</t>
  </si>
  <si>
    <t>Tata Consultancy Services</t>
  </si>
  <si>
    <t>SEZ Unit, South Tower Bar Building, TSA Business Park, Nanakramguda,</t>
  </si>
  <si>
    <t>Harjit Kaur Ghatora</t>
  </si>
  <si>
    <t>Davinder Singh Daljit Singh Ghatora</t>
  </si>
  <si>
    <t>2024-11-10</t>
  </si>
  <si>
    <t>Visitor-5681578</t>
  </si>
  <si>
    <t>S3-Loft-Builders</t>
  </si>
  <si>
    <t>URL-580</t>
  </si>
  <si>
    <t>Ramanthapur</t>
  </si>
  <si>
    <t>A-1002</t>
  </si>
  <si>
    <t>Anand Kumar Muthal</t>
  </si>
  <si>
    <t>3602 Flora Vista AVE, APT 205</t>
  </si>
  <si>
    <t>Santa Clara</t>
  </si>
  <si>
    <t>Microsoft</t>
  </si>
  <si>
    <t>Senior Software Engineer</t>
  </si>
  <si>
    <t>Microsoft,  1045 La Avenida St, Mountain View, CA 94043, USA</t>
  </si>
  <si>
    <t>Mountain View</t>
  </si>
  <si>
    <t>Shruti Topkhanewale</t>
  </si>
  <si>
    <t>Visitor-5670828</t>
  </si>
  <si>
    <t>A-607</t>
  </si>
  <si>
    <t>Kalyani Sanjay Tokala</t>
  </si>
  <si>
    <t>8-2-703/4/1, ROAD NO 12, NEXT TO HYDERABAD DIABETIC CENTRE, BANJARAHILLS, BANJARAHILLS, Hyderabad,</t>
  </si>
  <si>
    <t>Meridian School</t>
  </si>
  <si>
    <t>Teacher</t>
  </si>
  <si>
    <t>Meridian School for Boys and Girls  Banjara Hills  Road No 7</t>
  </si>
  <si>
    <t>Sanjay Kumar Tokala</t>
  </si>
  <si>
    <t>manager</t>
  </si>
  <si>
    <t>Valagro Biosciences' Corporate</t>
  </si>
  <si>
    <t>2024-11-02</t>
  </si>
  <si>
    <t>Visitor-6553881</t>
  </si>
  <si>
    <t>FIM Forms</t>
  </si>
  <si>
    <t>URL-413</t>
  </si>
  <si>
    <t>East Marredpally</t>
  </si>
  <si>
    <t>B-607</t>
  </si>
  <si>
    <t>Karthick Jayabalan</t>
  </si>
  <si>
    <t>201, Sriram Swathi Apartments, Road No 16, Alkapoor Township, Manikonda, Hyderabad, Telangana - 500089.</t>
  </si>
  <si>
    <t>Mobis India Limited</t>
  </si>
  <si>
    <t>Senior Manager</t>
  </si>
  <si>
    <t>Mobis India Limited, 12th Floor, Phoenix Aquila, Financial District, Hyderabad, Telangana - 500032</t>
  </si>
  <si>
    <t>Sripriya Lakshmipathy</t>
  </si>
  <si>
    <t>2024-11-01</t>
  </si>
  <si>
    <t>Visitor-5496821</t>
  </si>
  <si>
    <t>Yella Reddy Guda</t>
  </si>
  <si>
    <t>A-3403</t>
  </si>
  <si>
    <t>Rohit Varma Alluri</t>
  </si>
  <si>
    <t>3002 Burj Views Tower West, Downtown, Dubai, UAE, Downtown Dubai, Dubai, United Arab Emirates, 25315</t>
  </si>
  <si>
    <t>Strategy</t>
  </si>
  <si>
    <t>8th Floor, AI Fattan Currency House, DIFC, Dubai, Dubai, Dubai, United Arab Emirates, 25315</t>
  </si>
  <si>
    <t>2024-10-28</t>
  </si>
  <si>
    <t>Visitor-5448511</t>
  </si>
  <si>
    <t>Downtown Dubai</t>
  </si>
  <si>
    <t>None</t>
  </si>
  <si>
    <t>A-709</t>
  </si>
  <si>
    <t>Balram P H</t>
  </si>
  <si>
    <t>12-5-33/103, Gharona Sesha Sai Apartments, Vijaypuri Colony, Tarnaka, Secunderabad</t>
  </si>
  <si>
    <t>Secunderabad</t>
  </si>
  <si>
    <t>Independent Consultant</t>
  </si>
  <si>
    <t>Venkatesh Kumar Rishika</t>
  </si>
  <si>
    <t>Visitor-5447235</t>
  </si>
  <si>
    <t>2024-11-21</t>
  </si>
  <si>
    <t>Bowenpally</t>
  </si>
  <si>
    <t>A-1506</t>
  </si>
  <si>
    <t>Rajasekhar Jaladi</t>
  </si>
  <si>
    <t>J905 Aparna Kanopy Marigold Gundlapochampally Hyderabad - 500014.</t>
  </si>
  <si>
    <t>Dr. Reddy's Labs</t>
  </si>
  <si>
    <t>Scientist</t>
  </si>
  <si>
    <t>IPDO Bachupally, Hyderabad</t>
  </si>
  <si>
    <t>Harshith Jaladi</t>
  </si>
  <si>
    <t>Analyst</t>
  </si>
  <si>
    <t>BNY</t>
  </si>
  <si>
    <t>2024-10-27</t>
  </si>
  <si>
    <t>Visitor-5813883</t>
  </si>
  <si>
    <t>Gundlapochampalli</t>
  </si>
  <si>
    <t>A-2310</t>
  </si>
  <si>
    <t>Anudeep Kalavagunta</t>
  </si>
  <si>
    <t>171 W Julian, Apartment 257, The Julian, Sanjose, California, USA -95110</t>
  </si>
  <si>
    <t>Sanjose</t>
  </si>
  <si>
    <t>Rondo Energy</t>
  </si>
  <si>
    <t>Director of Quality</t>
  </si>
  <si>
    <t>1960 N Loop Rd, Alameda, CA 94502</t>
  </si>
  <si>
    <t>2024-10-26</t>
  </si>
  <si>
    <t>2024-10-30</t>
  </si>
  <si>
    <t>Whatsapp</t>
  </si>
  <si>
    <t>A-902</t>
  </si>
  <si>
    <t>Mahesh Venkata Prasad Bontula</t>
  </si>
  <si>
    <t>92 LINDA LN, Edison, New Jersey, United States, 08820</t>
  </si>
  <si>
    <t>Edison</t>
  </si>
  <si>
    <t>TIAA</t>
  </si>
  <si>
    <t>194 WOOD AVE, ISELIN, NEW JERSEY, United States, 08830</t>
  </si>
  <si>
    <t>ISELIN</t>
  </si>
  <si>
    <t>NEW JERSEY</t>
  </si>
  <si>
    <t>Sowjanya Shankar</t>
  </si>
  <si>
    <t>2024-10-24</t>
  </si>
  <si>
    <t>Visitor-5394845</t>
  </si>
  <si>
    <t>Kennesaw</t>
  </si>
  <si>
    <t>A-1110</t>
  </si>
  <si>
    <t>Ritwik Das</t>
  </si>
  <si>
    <t>23037 SE 220th Pl.</t>
  </si>
  <si>
    <t>Maple Valley</t>
  </si>
  <si>
    <t>Microsoft Corporation</t>
  </si>
  <si>
    <t>One Microsoft Way,
Redmond,</t>
  </si>
  <si>
    <t>WA</t>
  </si>
  <si>
    <t>2024-10-19</t>
  </si>
  <si>
    <t>Visitor-5318551</t>
  </si>
  <si>
    <t>Prosper</t>
  </si>
  <si>
    <t>B-2902</t>
  </si>
  <si>
    <t>Bhavani Shivaram</t>
  </si>
  <si>
    <t>4501 Mayfield dr Prosper, Prosper, Texas, United States, 75078</t>
  </si>
  <si>
    <t>F5 inc</t>
  </si>
  <si>
    <t>801 5th ave, Seattle, Washington, United States, 98104</t>
  </si>
  <si>
    <t>A-901</t>
  </si>
  <si>
    <t>Naivedya Mishra</t>
  </si>
  <si>
    <t>C 302, Muppa Aishwarya, narsingi 500089</t>
  </si>
  <si>
    <t>AMD</t>
  </si>
  <si>
    <t>Salaried</t>
  </si>
  <si>
    <t>Salarpuria Sattva Knowledge City 15th floor</t>
  </si>
  <si>
    <t>Visitor-2896448</t>
  </si>
  <si>
    <t>Oak Point</t>
  </si>
  <si>
    <t>A-1901</t>
  </si>
  <si>
    <t>Sasidhar Sunkara</t>
  </si>
  <si>
    <t>509 Yarrow St, Little Elm, Texas, United States, 75068</t>
  </si>
  <si>
    <t>Little Elm</t>
  </si>
  <si>
    <t>Anywhere Real Estate Inc</t>
  </si>
  <si>
    <t>Sr Software Engineer</t>
  </si>
  <si>
    <t>175 Park Avenue, Madison, New Jersey, United States, 07940</t>
  </si>
  <si>
    <t>Madison</t>
  </si>
  <si>
    <t>A-2401</t>
  </si>
  <si>
    <t>Soni Mishra</t>
  </si>
  <si>
    <t>518, Sai Raghvendra Magnificent Habitat, opposite to Aparna Cuber zon, Nallaganla, Hyderabad 500019</t>
  </si>
  <si>
    <t>Pepsico</t>
  </si>
  <si>
    <t>GBS, 14,15 FLOOR, tower 2, gar info bhan, kokapet, 500075</t>
  </si>
  <si>
    <t>Jadeja Viralraj Ladhubha</t>
  </si>
  <si>
    <t>Randstad Digital service,</t>
  </si>
  <si>
    <t>Visitor-4810950</t>
  </si>
  <si>
    <t>Birmingham</t>
  </si>
  <si>
    <t>B29 7PP</t>
  </si>
  <si>
    <t>A-3309</t>
  </si>
  <si>
    <t>Dr Ravi Kumar Dandamudi</t>
  </si>
  <si>
    <t>15 Serpentine Road, Sellypark, Birmingham, B29 7HU</t>
  </si>
  <si>
    <t>Westmidlands</t>
  </si>
  <si>
    <t>United Kingdom</t>
  </si>
  <si>
    <t>B29 7HU</t>
  </si>
  <si>
    <t>National Health Service, Royal Wolverhampton NHS Trust,</t>
  </si>
  <si>
    <t>Consultant Clinical Oncologist</t>
  </si>
  <si>
    <t>Royal Wolverhampton NHS Trust</t>
  </si>
  <si>
    <t>Wolverhampton</t>
  </si>
  <si>
    <t>WV10 0QP</t>
  </si>
  <si>
    <t>A-3407</t>
  </si>
  <si>
    <t>Shivam Khurana</t>
  </si>
  <si>
    <t>Aditya Imperial Heights, Hafeez pet, Hyderabad, Telangana - 500049.</t>
  </si>
  <si>
    <t>Accordion</t>
  </si>
  <si>
    <t>Hitech City Rd, Patrika Nagar, Hitech City, Hyderabad, Telangana -500081.</t>
  </si>
  <si>
    <t>Shweta Adlakha</t>
  </si>
  <si>
    <t>Great Learning</t>
  </si>
  <si>
    <t>Visitor-4561231</t>
  </si>
  <si>
    <t>Jubilee Hills</t>
  </si>
  <si>
    <t>A-2006</t>
  </si>
  <si>
    <t>Sourav Anand</t>
  </si>
  <si>
    <t>Plot no.- 8 and 19 , Sri Sai Residency , 1st floor , Cyber village ,Hafeez pet, Hyderabad- 500049</t>
  </si>
  <si>
    <t>Service Now</t>
  </si>
  <si>
    <t>Knowledge City, Gachibowli.</t>
  </si>
  <si>
    <t>Priyanka Jha</t>
  </si>
  <si>
    <t>Graphic Designer</t>
  </si>
  <si>
    <t>Vspalash tech labs</t>
  </si>
  <si>
    <t>B-1004</t>
  </si>
  <si>
    <t>Raghu Teja Munukutla</t>
  </si>
  <si>
    <t>FLAT 501, MERIDIAN ELITE PANCHAVATI COLONY MANIKONDA 500089</t>
  </si>
  <si>
    <t>Wells fargo</t>
  </si>
  <si>
    <t>Rai Durg, Gachibowli.</t>
  </si>
  <si>
    <t>Nagavalli Kodukula</t>
  </si>
  <si>
    <t>Accenture</t>
  </si>
  <si>
    <t>Visitor-5044660</t>
  </si>
  <si>
    <t>Alugaddabavi</t>
  </si>
  <si>
    <t>A-3709</t>
  </si>
  <si>
    <t>Sweekruthi Chaduvu</t>
  </si>
  <si>
    <t>2525 Tobacco Root Drive, Raleigh, North Carolina, United States, 27616</t>
  </si>
  <si>
    <t>Raleigh</t>
  </si>
  <si>
    <t>Bank Of America</t>
  </si>
  <si>
    <t>4242 Six Forks Road, Raleigh, North Carolina, United States, 27609</t>
  </si>
  <si>
    <t>Visitor-5067514</t>
  </si>
  <si>
    <t>Pre-EMI Share Intent</t>
  </si>
  <si>
    <t>URL-684</t>
  </si>
  <si>
    <t>Santacruz East</t>
  </si>
  <si>
    <t>A-3301</t>
  </si>
  <si>
    <t>Mohammed Idris Zainullah Shaikh</t>
  </si>
  <si>
    <t>8411 Janapriya Metropolis and Classic Homes, Erragadda, Hyderabad, 500018.</t>
  </si>
  <si>
    <t>Marvell India Private Ltd</t>
  </si>
  <si>
    <t>1st Floor 6-3-567, North East Building Erram Manzil, Somajiguda.</t>
  </si>
  <si>
    <t>Noor Saba Shaikh</t>
  </si>
  <si>
    <t>Visitor-4704734</t>
  </si>
  <si>
    <t>Phone</t>
  </si>
  <si>
    <t>Hafeezpet</t>
  </si>
  <si>
    <t>A-2601</t>
  </si>
  <si>
    <t>Brahmaiah Nallapati</t>
  </si>
  <si>
    <t>13-378,480, Segar Road, Singapore, Singapore, Singapore, 670480</t>
  </si>
  <si>
    <t>Hexagon ALI</t>
  </si>
  <si>
    <t>SGD</t>
  </si>
  <si>
    <t>08-02, M Tower, 460, Alexandra Road, Singapore, singapore, Singapore, 119963</t>
  </si>
  <si>
    <t>singapore</t>
  </si>
  <si>
    <t>Visitor-4406599</t>
  </si>
  <si>
    <t>Banjara Hills</t>
  </si>
  <si>
    <t>A-1005</t>
  </si>
  <si>
    <t>Sri Lakshmi Borra</t>
  </si>
  <si>
    <t>Flat No.7504, Vasavi Brundavanam Apartments, 8-4-300/3,3 Fathenagar, Meter Factory Road, Mothinagar, Sanathnagar, Hyderabad, Telangana-500018.</t>
  </si>
  <si>
    <t>TGTRANSCO</t>
  </si>
  <si>
    <t>Assistant Divisional Engineer</t>
  </si>
  <si>
    <t>Khairatabad, Hyderabad</t>
  </si>
  <si>
    <t>Dharma Raju Kondeti</t>
  </si>
  <si>
    <t>A-803</t>
  </si>
  <si>
    <t>Sainath Baindla</t>
  </si>
  <si>
    <t>2116 BROOK VIEW AVE APT 2116 ATLANTA, GA 30340-3851 DEKALB, Doraville, Georgia, United States, 30340-3851</t>
  </si>
  <si>
    <t>Doraville</t>
  </si>
  <si>
    <t>CMES, Inc.</t>
  </si>
  <si>
    <t>3900 Steve Reynolds Blvd Norcross, GA 30093 United States
 770-982-1905, Atlanta, Georgia, United States, 30093</t>
  </si>
  <si>
    <t>A-1903</t>
  </si>
  <si>
    <t>Anand Kumar Teegala</t>
  </si>
  <si>
    <t>3201 Morris Lane, Melissa, Melissa, Texas, United States, 75454</t>
  </si>
  <si>
    <t>Melissa</t>
  </si>
  <si>
    <t>Health Care Service Corporation</t>
  </si>
  <si>
    <t>Sr. Analytics Consultant</t>
  </si>
  <si>
    <t>300 E. Randolph St., Chicago, Illinois, United States, 60601</t>
  </si>
  <si>
    <t>Chicago</t>
  </si>
  <si>
    <t>Illinois</t>
  </si>
  <si>
    <t>Anil Kumar Teegala</t>
  </si>
  <si>
    <t>Northwestern Mutual</t>
  </si>
  <si>
    <t>Visitor-4382890</t>
  </si>
  <si>
    <t>Ayyappa Nagar</t>
  </si>
  <si>
    <t>B-2108</t>
  </si>
  <si>
    <t>Rahull Hazary</t>
  </si>
  <si>
    <t>13/119 Atkinson Street, Oakleigh, Victoria 3166, Melbourne, Victoria, Australia, 3166</t>
  </si>
  <si>
    <t>Melbourne</t>
  </si>
  <si>
    <t>Victoria</t>
  </si>
  <si>
    <t>Australia</t>
  </si>
  <si>
    <t>Yarra Council</t>
  </si>
  <si>
    <t>Data Analyst</t>
  </si>
  <si>
    <t>333 Bridge Road, Richmond, Victoria 3121, Melbourne, Victoria, Australia, 3121</t>
  </si>
  <si>
    <t>Sai Subha Sri Nukala</t>
  </si>
  <si>
    <t>Sales Consultant</t>
  </si>
  <si>
    <t>Health Care Providers Association</t>
  </si>
  <si>
    <t>Visitor-4355118</t>
  </si>
  <si>
    <t>Madhura Nagar</t>
  </si>
  <si>
    <t>B-1503</t>
  </si>
  <si>
    <t>Arunadeepthi Ravada</t>
  </si>
  <si>
    <t>543, Raghavendra Panchajanya Prashant Nagar</t>
  </si>
  <si>
    <t>MetLife</t>
  </si>
  <si>
    <t>Director</t>
  </si>
  <si>
    <t>Sattva Knowledge City</t>
  </si>
  <si>
    <t>Marruvada Durga Sandeep</t>
  </si>
  <si>
    <t>Associate Consultant</t>
  </si>
  <si>
    <t>TCS</t>
  </si>
  <si>
    <t>Visitor-3539345</t>
  </si>
  <si>
    <t>aurum</t>
  </si>
  <si>
    <t>S1-Loft-Generic</t>
  </si>
  <si>
    <t>URL-576</t>
  </si>
  <si>
    <t>Moosapet</t>
  </si>
  <si>
    <t>A-4101</t>
  </si>
  <si>
    <t>Aravind Nandini</t>
  </si>
  <si>
    <t>FLAT NO 1404 BLOCK NO 11 MY HOME MANGALA, SY NO 98 KMR ESTATES KONDAPUR, RANGA REDDY DIST Hyderabad India - 500084.</t>
  </si>
  <si>
    <t>Novartis</t>
  </si>
  <si>
    <t>Sarapuria Sattva Knowledge City</t>
  </si>
  <si>
    <t>Kalyan Nandini</t>
  </si>
  <si>
    <t>Proprietor</t>
  </si>
  <si>
    <t>ARK ENTERPRISES</t>
  </si>
  <si>
    <t>Visitor-4302131</t>
  </si>
  <si>
    <t>A-2802</t>
  </si>
  <si>
    <t>Manoj Kumar Vaddepally</t>
  </si>
  <si>
    <t>Fresh Living Apartment, Flat 506, Block E, Vittal Rao Nagar, Madhapur</t>
  </si>
  <si>
    <t>PepsiCo</t>
  </si>
  <si>
    <t>Deputy Director</t>
  </si>
  <si>
    <t>Visitor-4291003</t>
  </si>
  <si>
    <t>Financial District</t>
  </si>
  <si>
    <t>A-3909</t>
  </si>
  <si>
    <t>Gourav Ghosh</t>
  </si>
  <si>
    <t>B5-2008, My Home Avatar , Puppalaguda, Narsingi</t>
  </si>
  <si>
    <t>JP MORGAN</t>
  </si>
  <si>
    <t>Vice president</t>
  </si>
  <si>
    <t>Monisha Saini</t>
  </si>
  <si>
    <t>Visitor-3565194</t>
  </si>
  <si>
    <t>S4-Loft- Brand</t>
  </si>
  <si>
    <t>URL-583</t>
  </si>
  <si>
    <t>Pragathi Nagar</t>
  </si>
  <si>
    <t>B-1309</t>
  </si>
  <si>
    <t>Nishit Umeshkumar Shah</t>
  </si>
  <si>
    <t>H-306, Jains Carlton Creek, Lanco Hills Road, Besides Delhi Public School, Sai Aishwarya Layout, Khajaguda</t>
  </si>
  <si>
    <t>Financial District, Nanakramguda, Paayilis Rd, Gachibowli</t>
  </si>
  <si>
    <t>Shailee Shah</t>
  </si>
  <si>
    <t>Publicis Sapient</t>
  </si>
  <si>
    <t>Visitor-4090096</t>
  </si>
  <si>
    <t>Madhapur</t>
  </si>
  <si>
    <t>A-603</t>
  </si>
  <si>
    <t>Chintalapudi Sita Sai Sree</t>
  </si>
  <si>
    <t>Flat#3304, Block B, Gayatri Towers, Ramakrishna Nagar, Madeenaguda</t>
  </si>
  <si>
    <t>Uniquehire Consulting LLP</t>
  </si>
  <si>
    <t>SATTAVA Knowledge city</t>
  </si>
  <si>
    <t>Mutharaju Sathya Nrusimha Kalyan</t>
  </si>
  <si>
    <t>Product Owner</t>
  </si>
  <si>
    <t>Factset</t>
  </si>
  <si>
    <t>Visitor-5099815</t>
  </si>
  <si>
    <t>Repp_tech</t>
  </si>
  <si>
    <t>loft_rotc</t>
  </si>
  <si>
    <t>URL-1264</t>
  </si>
  <si>
    <t>Ram Nagar</t>
  </si>
  <si>
    <t>A-1004</t>
  </si>
  <si>
    <t>Nirmala Kumari Nelapudi</t>
  </si>
  <si>
    <t>Srinivasa Nagar, Vakalapudi, Kakinada Rural, Kakinada.</t>
  </si>
  <si>
    <t>Kakinada</t>
  </si>
  <si>
    <t>Animal Husbandry Department</t>
  </si>
  <si>
    <t>AVH Kakinada</t>
  </si>
  <si>
    <t>Ravi Varma Ganji</t>
  </si>
  <si>
    <t>Asst, Director</t>
  </si>
  <si>
    <t>B-2304</t>
  </si>
  <si>
    <t>Dhanalakshmi Gangula</t>
  </si>
  <si>
    <t>E-5, B Block,Jana jeeva orchid, Halehalli,kithagnanur post,near diamond college, Bengaluru, Karnataka -560036</t>
  </si>
  <si>
    <t>Bengaluru</t>
  </si>
  <si>
    <t>Capgemini</t>
  </si>
  <si>
    <t>Manager C2</t>
  </si>
  <si>
    <t>Peetha V S V D M Nagendra Pavan Kumar</t>
  </si>
  <si>
    <t>Lead Engineer</t>
  </si>
  <si>
    <t>Target corp India pvt Ltd</t>
  </si>
  <si>
    <t>B-804</t>
  </si>
  <si>
    <t>Sai Krishna Kumar Madeti</t>
  </si>
  <si>
    <t>Veda Nivas Apartments, Flat No: 401, Panchavati Layout, Road No: 27, Manikonda, Hyderabad - 500089.</t>
  </si>
  <si>
    <t>Packaged App Development Analyst</t>
  </si>
  <si>
    <t>Waverock, Financial Dist, Nanakramguda</t>
  </si>
  <si>
    <t>Visitor-4132471</t>
  </si>
  <si>
    <t>Margondanahalli</t>
  </si>
  <si>
    <t>B-2404</t>
  </si>
  <si>
    <t>Visitor-4122815</t>
  </si>
  <si>
    <t>Sainikpuri</t>
  </si>
  <si>
    <t>A-802</t>
  </si>
  <si>
    <t>Navya Chamidisetty</t>
  </si>
  <si>
    <t>APT 910, 12320 ALAMEDA TRACE CIRCLE</t>
  </si>
  <si>
    <t>Austin</t>
  </si>
  <si>
    <t>Software Engineer in VISA</t>
  </si>
  <si>
    <t>Prateek Goli</t>
  </si>
  <si>
    <t>Visitor-4120609</t>
  </si>
  <si>
    <t>Union City</t>
  </si>
  <si>
    <t>A-2409</t>
  </si>
  <si>
    <t>Surekha Kuruba Eswaraiah</t>
  </si>
  <si>
    <t>4458 Alvarado Blvd, Union City, California, United States, 94587</t>
  </si>
  <si>
    <t>1045 la Avenida St, Mountain View, California, United States, 94043</t>
  </si>
  <si>
    <t>A-1502</t>
  </si>
  <si>
    <t>Utkarsha Raut</t>
  </si>
  <si>
    <t>4022,Tower 4, Prestige High fields, Hyderabad-500019</t>
  </si>
  <si>
    <t>Product Manager</t>
  </si>
  <si>
    <t>Visitor-4225403</t>
  </si>
  <si>
    <t>B-602</t>
  </si>
  <si>
    <t>Venkata Ravi Teja Anandarao</t>
  </si>
  <si>
    <t>208, HIMASAI GARDENS,JAWAHAR NAGAR</t>
  </si>
  <si>
    <t>HYDERABAD</t>
  </si>
  <si>
    <t>TELANGANA</t>
  </si>
  <si>
    <t>Dupont</t>
  </si>
  <si>
    <t>CONSULTANT</t>
  </si>
  <si>
    <t>Kusuma Sruthi Mydavolu</t>
  </si>
  <si>
    <t>A-4102</t>
  </si>
  <si>
    <t>Abhay D Nayak</t>
  </si>
  <si>
    <t>Flat No.903, Ajmera heights 3, Yogidham, Near saibaba Chowk, Gauripada Kalyan West</t>
  </si>
  <si>
    <t>Thane</t>
  </si>
  <si>
    <t>Maharashtra</t>
  </si>
  <si>
    <t>Cigna Healthcare</t>
  </si>
  <si>
    <t>Dutt Anand Nayak</t>
  </si>
  <si>
    <t>A-2005</t>
  </si>
  <si>
    <t>Mallaiah Soupati</t>
  </si>
  <si>
    <t>F.No 909, Block 2A, SMR Vinay City, Narenn Estate, Miyapur, KV Rangareddy</t>
  </si>
  <si>
    <t>AppSoc, Inc</t>
  </si>
  <si>
    <t>Sr Software Architect</t>
  </si>
  <si>
    <t>Visitor-3200727</t>
  </si>
  <si>
    <t>Sanjeeva Reddy Nagar</t>
  </si>
  <si>
    <t>B-603</t>
  </si>
  <si>
    <t>Giri Lekkala</t>
  </si>
  <si>
    <t>302, MVV OAKWOODS, GAUTAMI ENCLAVE, KONDAPUR</t>
  </si>
  <si>
    <t>CIMPRESS</t>
  </si>
  <si>
    <t>DATA ENGINEER</t>
  </si>
  <si>
    <t>Anusha Navara</t>
  </si>
  <si>
    <t>Visitor-4026374</t>
  </si>
  <si>
    <t>No CID</t>
  </si>
  <si>
    <t>B-2507</t>
  </si>
  <si>
    <t>Dr E Ramesh Goud</t>
  </si>
  <si>
    <t>Doctors Residency, Sneha Multi Speciality Hospital, Yellareddy, Kamareddy, Telangana 503122</t>
  </si>
  <si>
    <t>Kamareddy</t>
  </si>
  <si>
    <t>Sneha Multi Speciality Hospital</t>
  </si>
  <si>
    <t>Yellareddy, Kamareddy District, Telanagna</t>
  </si>
  <si>
    <t>Meghana Jogi</t>
  </si>
  <si>
    <t>Visitor-3950370</t>
  </si>
  <si>
    <t>Gachibowli</t>
  </si>
  <si>
    <t>A-2301</t>
  </si>
  <si>
    <t>Ashis Kumar Gupta</t>
  </si>
  <si>
    <t>C-502, Jains Carlton Creek, Khajaguda</t>
  </si>
  <si>
    <t>Hp India LTD</t>
  </si>
  <si>
    <t>Swati Gupta</t>
  </si>
  <si>
    <t>Self employed</t>
  </si>
  <si>
    <t>Business</t>
  </si>
  <si>
    <t>B-2410</t>
  </si>
  <si>
    <t>Chandra Sekhar Yagateela</t>
  </si>
  <si>
    <t>Flat no:G7,Saketh Avaas Road no-1,Kakatiya nagar,Nijampet esswar villas road,near karur Vysya bank, Nijampet.</t>
  </si>
  <si>
    <t>Kokak Mahindra Bank pvt Ltd</t>
  </si>
  <si>
    <t>Sr Manager</t>
  </si>
  <si>
    <t>Spandana Yagateela</t>
  </si>
  <si>
    <t>A-3209</t>
  </si>
  <si>
    <t>Venkata Vamsikrishna Sadineni</t>
  </si>
  <si>
    <t>129 Thames St, Apt 4R, Brooklyn, New York, USA, 11237</t>
  </si>
  <si>
    <t>Brooklyn</t>
  </si>
  <si>
    <t>New York</t>
  </si>
  <si>
    <t>KMK Consulting Inc</t>
  </si>
  <si>
    <t>Venkataramana Sadineni</t>
  </si>
  <si>
    <t>B-2102</t>
  </si>
  <si>
    <t>Ramadevi Sanam</t>
  </si>
  <si>
    <t>FLAT NO: 403, SHREE HOMES NITHYA, SECTOR 2A, SECRETARIAT EMPLOYEES COLONY, SHIVALAYAM ROAD ROAD, MANIKONDA.</t>
  </si>
  <si>
    <t>Thigulla Girish</t>
  </si>
  <si>
    <t>A-702</t>
  </si>
  <si>
    <t>Rakesh Kumar Vangari</t>
  </si>
  <si>
    <t>Villa# 174, The village, Satamrai, Shamshabad</t>
  </si>
  <si>
    <t>Amazon Web services India Private limited</t>
  </si>
  <si>
    <t>Strategic Accounts Leader</t>
  </si>
  <si>
    <t>Visitor-3903490</t>
  </si>
  <si>
    <t>Terrell</t>
  </si>
  <si>
    <t>A-3009</t>
  </si>
  <si>
    <t>Shravan Kumar Padigela</t>
  </si>
  <si>
    <t>8613 N MacArthur Blvd APT 3015, Irving, TX, 75063</t>
  </si>
  <si>
    <t>Irving</t>
  </si>
  <si>
    <t>Capgemini America, Inc</t>
  </si>
  <si>
    <t>Senior Application Consultant</t>
  </si>
  <si>
    <t>Visitor-5103243</t>
  </si>
  <si>
    <t>URL-1265</t>
  </si>
  <si>
    <t>Indian Land</t>
  </si>
  <si>
    <t>A-1604</t>
  </si>
  <si>
    <t>Praful Returi</t>
  </si>
  <si>
    <t>4746 Kingswood Dr, Indian land, South Carolina, United States, 29707</t>
  </si>
  <si>
    <t>South Carolina</t>
  </si>
  <si>
    <t>Lowe's</t>
  </si>
  <si>
    <t>Visitor-3863472</t>
  </si>
  <si>
    <t>New Malakpet</t>
  </si>
  <si>
    <t>A-3303</t>
  </si>
  <si>
    <t>Mallika Lokesh Neelala</t>
  </si>
  <si>
    <t>3739 Crab Creek Dr, Frisco, Texas, United States, 75034</t>
  </si>
  <si>
    <t>Frisco</t>
  </si>
  <si>
    <t>Visa inc</t>
  </si>
  <si>
    <t>Technical Program Manager</t>
  </si>
  <si>
    <t>Visitor-3833785</t>
  </si>
  <si>
    <t>Nizampet</t>
  </si>
  <si>
    <t>B-809</t>
  </si>
  <si>
    <t>Harish Manikanta Nagella</t>
  </si>
  <si>
    <t>1901 KNIGHTS BRIDGE RD APT 10110</t>
  </si>
  <si>
    <t>Avco Consulting</t>
  </si>
  <si>
    <t>Senior Devops engineer</t>
  </si>
  <si>
    <t>Guru Prasad Nagella</t>
  </si>
  <si>
    <t>Visitor-3831237</t>
  </si>
  <si>
    <t>Gaddalagunta</t>
  </si>
  <si>
    <t>B-709</t>
  </si>
  <si>
    <t>Raviteja Thanikonda</t>
  </si>
  <si>
    <t>1526W CARMEN ST,PHOENIX AZ 85041</t>
  </si>
  <si>
    <t>Phoenix</t>
  </si>
  <si>
    <t>Arizona</t>
  </si>
  <si>
    <t>Avco consulting Inc</t>
  </si>
  <si>
    <t>Siva Kumari Thanikonda</t>
  </si>
  <si>
    <t>A-2909</t>
  </si>
  <si>
    <t>Surendranath Medarametla</t>
  </si>
  <si>
    <t>#1310,Maria skies, green hills road,Moosapet, Hyderabad -500018</t>
  </si>
  <si>
    <t>HDFC Bank Ltd</t>
  </si>
  <si>
    <t>Archana Medarametla</t>
  </si>
  <si>
    <t>Sr.software Engineer</t>
  </si>
  <si>
    <t>Tech Mahindra</t>
  </si>
  <si>
    <t>Visitor-4720961</t>
  </si>
  <si>
    <t>Share Intent</t>
  </si>
  <si>
    <t>URL-401</t>
  </si>
  <si>
    <t>A-3609</t>
  </si>
  <si>
    <t>Kishan Kumar Aindala</t>
  </si>
  <si>
    <t>2410 Sweet Haven Way Cumming GA 30040, Cumming, Georgia, United States, 30030</t>
  </si>
  <si>
    <t>Cox Automotive</t>
  </si>
  <si>
    <t>Manager Engineering</t>
  </si>
  <si>
    <t>6305 Peachtree Dunwoody Rd Bldg B, Atlanta, Georgia, United States, 30328</t>
  </si>
  <si>
    <t>Indira Gadekar</t>
  </si>
  <si>
    <t>Business Analyst</t>
  </si>
  <si>
    <t>Akamai Technologies</t>
  </si>
  <si>
    <t>A-3601</t>
  </si>
  <si>
    <t>Rohit Reddy Pogula</t>
  </si>
  <si>
    <t>4125 Fall Aster wy,krugerville,Tx 76227, Krugerville, Texas, United States, 76227</t>
  </si>
  <si>
    <t>Krugerville</t>
  </si>
  <si>
    <t>Technumen</t>
  </si>
  <si>
    <t>Visitor-2791839</t>
  </si>
  <si>
    <t>my-gate</t>
  </si>
  <si>
    <t>URL-703</t>
  </si>
  <si>
    <t>A-910</t>
  </si>
  <si>
    <t>Suresh Kumar Madugula</t>
  </si>
  <si>
    <t>B303 Aparna hillpark Avenues</t>
  </si>
  <si>
    <t>UBS</t>
  </si>
  <si>
    <t>Architect</t>
  </si>
  <si>
    <t>Visitor-3979681</t>
  </si>
  <si>
    <t>Rodamestri Nagar</t>
  </si>
  <si>
    <t>A-2407</t>
  </si>
  <si>
    <t>Gautham Sreeram</t>
  </si>
  <si>
    <t>Ramky one Marvel,F-G08,Gajularamaram, Hyderabad</t>
  </si>
  <si>
    <t>Dr Reddy's laboratories</t>
  </si>
  <si>
    <t>Principal -Data Engineer</t>
  </si>
  <si>
    <t>S.No. 42,45, Quthbullapur, 46 &amp; 54, Bachupally, Hyderabad</t>
  </si>
  <si>
    <t>500090</t>
  </si>
  <si>
    <t>Visitor-3729887</t>
  </si>
  <si>
    <t>TRANSPORT NAGAR</t>
  </si>
  <si>
    <t>A-909</t>
  </si>
  <si>
    <t>Abhilash Surendran Pillai</t>
  </si>
  <si>
    <t>KS PILLAI, 4, GARG RESORT, SHUBH SAMPADA COLONY, NIPANIA</t>
  </si>
  <si>
    <t>INDORE</t>
  </si>
  <si>
    <t>MADHYA PRADESH</t>
  </si>
  <si>
    <t>APOLLO HOSPITALS</t>
  </si>
  <si>
    <t>COO</t>
  </si>
  <si>
    <t>Asmita Abhilash Aadi Pillai</t>
  </si>
  <si>
    <t>Visitor-3737256</t>
  </si>
  <si>
    <t>Prashanthi Hills</t>
  </si>
  <si>
    <t>A-1104</t>
  </si>
  <si>
    <t>Kaushik Palleneni</t>
  </si>
  <si>
    <t>C BLOCK, 1301, RAINBOW VISTAS, PHASE 1, GREEN HILLS ROAD</t>
  </si>
  <si>
    <t>LTIMINDTREE LTD</t>
  </si>
  <si>
    <t>TECHNICAL LEAD</t>
  </si>
  <si>
    <t>Vanajakshi Maddipatla</t>
  </si>
  <si>
    <t>A-609</t>
  </si>
  <si>
    <t>Yogesh Sharma</t>
  </si>
  <si>
    <t>3602 FLORA VISTA AVE APT 107 SANTA CLARA CA 95051 -3505</t>
  </si>
  <si>
    <t>CAPGEMINI AMERICAS INC</t>
  </si>
  <si>
    <t>Lead product Software Engineer</t>
  </si>
  <si>
    <t>Akanxa Mishra</t>
  </si>
  <si>
    <t>Visitor-3779126</t>
  </si>
  <si>
    <t>A-2003</t>
  </si>
  <si>
    <t>Sai Mahesh Erigila</t>
  </si>
  <si>
    <t>840 McCrimmon Pkwy Unit 422, Morrisville, North Carolina , USA-27560</t>
  </si>
  <si>
    <t>Morrisville</t>
  </si>
  <si>
    <t>FedEx</t>
  </si>
  <si>
    <t>Project Manager</t>
  </si>
  <si>
    <t>Visitor-5102408</t>
  </si>
  <si>
    <t>A-4310</t>
  </si>
  <si>
    <t>Karuna Iyer</t>
  </si>
  <si>
    <t>1147, Prestige Ivy League Tower 1, Hitech City Road, Kondapur, Hyderabad</t>
  </si>
  <si>
    <t>Rangareddy</t>
  </si>
  <si>
    <t>Price Waterhouse Coopers</t>
  </si>
  <si>
    <t>My Home Twitza, Hitech city, Hyderabad</t>
  </si>
  <si>
    <t>Vinod Krishnan</t>
  </si>
  <si>
    <t>Aurobindo Pharma Ltd</t>
  </si>
  <si>
    <t>Visitor-3711471</t>
  </si>
  <si>
    <t>Alkapur Township</t>
  </si>
  <si>
    <t>A-2103</t>
  </si>
  <si>
    <t>Shashank Thigulla</t>
  </si>
  <si>
    <t>Below 25</t>
  </si>
  <si>
    <t>Visitor-3699717</t>
  </si>
  <si>
    <t>West Marredpally</t>
  </si>
  <si>
    <t>B-901</t>
  </si>
  <si>
    <t>Muralidhar Madireddy</t>
  </si>
  <si>
    <t>plot no 29, ICRISAT colony phase 2, Bowenpally Market Road, Secunderabad. 500 009</t>
  </si>
  <si>
    <t>Sumitra Madireddy</t>
  </si>
  <si>
    <t>Visitor-3697501</t>
  </si>
  <si>
    <t>Narsingi</t>
  </si>
  <si>
    <t>B-1310</t>
  </si>
  <si>
    <t>Pruthviraj Chamakura</t>
  </si>
  <si>
    <t>B1-2505 My Home Avatar, Puppalaguda, Hyderabad, Telangana -500089</t>
  </si>
  <si>
    <t>Fiserv</t>
  </si>
  <si>
    <t>Keerthana Kommula</t>
  </si>
  <si>
    <t>AE</t>
  </si>
  <si>
    <t>TGSPDCL</t>
  </si>
  <si>
    <t>Visitor-3186489</t>
  </si>
  <si>
    <t>Brand - Low Intent</t>
  </si>
  <si>
    <t>URL-736</t>
  </si>
  <si>
    <t>Basheer Bagh</t>
  </si>
  <si>
    <t>A-904</t>
  </si>
  <si>
    <t>Prasad D A S</t>
  </si>
  <si>
    <t>Plot no.129,Bhudevinagar colony,Venkatapuram, Secunderabad -500015</t>
  </si>
  <si>
    <t>Indian oil corporation Ltd</t>
  </si>
  <si>
    <t>Sr.Manager</t>
  </si>
  <si>
    <t>D V Dheeraj</t>
  </si>
  <si>
    <t>A-810</t>
  </si>
  <si>
    <t>Ravinder Reddy Baspally</t>
  </si>
  <si>
    <t>1-5-1012/27 and 28/302, Road No 7, Reddys Enclave Apartment, Opp HMT Park, Alwal Hills, Old Alwal, Tirumalagiri</t>
  </si>
  <si>
    <t>John Deere Financial India Pvt Ltd</t>
  </si>
  <si>
    <t>Head Legal &amp; Chief Compliance Officer</t>
  </si>
  <si>
    <t>Visitor-3680608</t>
  </si>
  <si>
    <t>Lead_Initiated - Walkthrough</t>
  </si>
  <si>
    <t>URL-405</t>
  </si>
  <si>
    <t>B-610</t>
  </si>
  <si>
    <t>Viral Baitule</t>
  </si>
  <si>
    <t>3560 Flora Vista Ave, Apt 228, Santa clara, California, United States, 95051</t>
  </si>
  <si>
    <t>RingCentral</t>
  </si>
  <si>
    <t>Senior Data Engineer</t>
  </si>
  <si>
    <t>Shrutika Vijay Mahurkar</t>
  </si>
  <si>
    <t>Visitor-3602530</t>
  </si>
  <si>
    <t>Secaucus</t>
  </si>
  <si>
    <t>A-4210</t>
  </si>
  <si>
    <t>Prachi Bhatnagar</t>
  </si>
  <si>
    <t>860, 6th Street, Secaucus, New Jersey, United States, 70940</t>
  </si>
  <si>
    <t>BNP Paribas</t>
  </si>
  <si>
    <t>Anil Kumar</t>
  </si>
  <si>
    <t>Staff Software Engineer</t>
  </si>
  <si>
    <t>SoFi</t>
  </si>
  <si>
    <t>Visitor-3595320</t>
  </si>
  <si>
    <t>C3 - Loft (Price Update) [Price + Plan]</t>
  </si>
  <si>
    <t>URL-848</t>
  </si>
  <si>
    <t>Pocharam</t>
  </si>
  <si>
    <t>A-3710</t>
  </si>
  <si>
    <t>Saurabh Kakkar</t>
  </si>
  <si>
    <t>Hillcrest by Pacifica, 607, D block, Financial district, Nanakramguda, Hyderabad</t>
  </si>
  <si>
    <t>Intercontinental Exchange</t>
  </si>
  <si>
    <t>Tax Manager</t>
  </si>
  <si>
    <t>A-1206</t>
  </si>
  <si>
    <t>Yadagiri Arun Kumar Bakka</t>
  </si>
  <si>
    <t>2473 High tides way, Wesley Chapel, Florida, United States, 33543</t>
  </si>
  <si>
    <t>Wesley Chapel</t>
  </si>
  <si>
    <t>Visitor-3607920</t>
  </si>
  <si>
    <t>A-1409</t>
  </si>
  <si>
    <t>Rachit Bhatia</t>
  </si>
  <si>
    <t>Flat-405 ,block 28, Rain Tree Park, Malaysian Township, Kukatpally.</t>
  </si>
  <si>
    <t>Hyderabad.</t>
  </si>
  <si>
    <t>Telangana.</t>
  </si>
  <si>
    <t>ARCESIUM INDIA PRIVATE LIMITED.</t>
  </si>
  <si>
    <t>Engineering Lead</t>
  </si>
  <si>
    <t>Ananya Bhatia</t>
  </si>
  <si>
    <t>Business Analyst.</t>
  </si>
  <si>
    <t>Wolterskluwer</t>
  </si>
  <si>
    <t>B-2105</t>
  </si>
  <si>
    <t>Deepa Reddy Kongunati</t>
  </si>
  <si>
    <t>1400, Millersport 317, Buffalo</t>
  </si>
  <si>
    <t>Buffalo</t>
  </si>
  <si>
    <t>Tesla</t>
  </si>
  <si>
    <t>Process Engineer</t>
  </si>
  <si>
    <t>Visitor-3522651</t>
  </si>
  <si>
    <t>A-2304</t>
  </si>
  <si>
    <t>Ravivarma Kalidindi</t>
  </si>
  <si>
    <t>3626 Grapeseed dr, Frisco Texas 75034</t>
  </si>
  <si>
    <t>IT Management Consulting</t>
  </si>
  <si>
    <t>B-1410</t>
  </si>
  <si>
    <t>Alekhya Lingutla</t>
  </si>
  <si>
    <t>12-2-709/b/14, Karol bagh, Mehdipatnam</t>
  </si>
  <si>
    <t>Asst manager</t>
  </si>
  <si>
    <t>Lingutla Ramesh Kumar</t>
  </si>
  <si>
    <t>Visitor-3489199</t>
  </si>
  <si>
    <t>Lead_Created_CP - Landing</t>
  </si>
  <si>
    <t>URL-406</t>
  </si>
  <si>
    <t>Jericho</t>
  </si>
  <si>
    <t>A-3502</t>
  </si>
  <si>
    <t>Srinivas Gangula</t>
  </si>
  <si>
    <t>136, Seaman Road, Jericho, NY,11753</t>
  </si>
  <si>
    <t>Patiala Indian Gril</t>
  </si>
  <si>
    <t>Owner</t>
  </si>
  <si>
    <t>371 W 34th St.</t>
  </si>
  <si>
    <t>New York City</t>
  </si>
  <si>
    <t>11753</t>
  </si>
  <si>
    <t>A-2002</t>
  </si>
  <si>
    <t>Vonguru Bhargavi</t>
  </si>
  <si>
    <t>136, Seaman Road</t>
  </si>
  <si>
    <t>NYU langone health</t>
  </si>
  <si>
    <t>Research scientist in NYU langone health newyork</t>
  </si>
  <si>
    <t>550 1st Ave, New York City, New York, United States, 11753</t>
  </si>
  <si>
    <t>Visitor-3478265</t>
  </si>
  <si>
    <t>Pasing-Obermenzing</t>
  </si>
  <si>
    <t>A-2710</t>
  </si>
  <si>
    <t>Venkata Subbarao Veeravasarapu</t>
  </si>
  <si>
    <t>Subbu Veeravasarapu, Peter-Anders-Str, 18., Anders, MUNICH, Germany, 81245</t>
  </si>
  <si>
    <t>Anders</t>
  </si>
  <si>
    <t>Munich</t>
  </si>
  <si>
    <t>VERISK ANALYTICS</t>
  </si>
  <si>
    <t>DIRECTOR OF ANALYTICS</t>
  </si>
  <si>
    <t>Visitor-3431874</t>
  </si>
  <si>
    <t>Waldkirch</t>
  </si>
  <si>
    <t>B-2407</t>
  </si>
  <si>
    <t>Sahithi Madhuri Abbineni</t>
  </si>
  <si>
    <t>Friedrich ebert strasse -1 
 79183, Waldkirch-Kollnau, Waldkirch-Kollnau, baden wuerttemberg, Germany, 79183</t>
  </si>
  <si>
    <t>Waldkirch-kollnau</t>
  </si>
  <si>
    <t>Baden Wuerttemberg</t>
  </si>
  <si>
    <t>Schoelly fiberoptic GmbH</t>
  </si>
  <si>
    <t>Specialist Regulatory Affairs</t>
  </si>
  <si>
    <t>C 302, Muppa Aishwarya, narsingi 500089, Denzlingen, Baden-Württemberg, Germany, 79211</t>
  </si>
  <si>
    <t>Denzlingen</t>
  </si>
  <si>
    <t>Baden-Württemberg</t>
  </si>
  <si>
    <t>Germany</t>
  </si>
  <si>
    <t>Visitor-3421526</t>
  </si>
  <si>
    <t>Hastinapuram</t>
  </si>
  <si>
    <t>B-910</t>
  </si>
  <si>
    <t>Ashutosh Putchala</t>
  </si>
  <si>
    <t>Flat no 301, G935+QHP, Sri Satya residency, JP Nagar Road, beside Gudivaada Vari Babai Hotel</t>
  </si>
  <si>
    <t>TJX global it</t>
  </si>
  <si>
    <t>Senior Engineer</t>
  </si>
  <si>
    <t>Veda Vani Sri Meghana Vajjhala</t>
  </si>
  <si>
    <t>Visitor-3846483</t>
  </si>
  <si>
    <t>URL-872</t>
  </si>
  <si>
    <t>A-2705</t>
  </si>
  <si>
    <t>Sandeep Anugu</t>
  </si>
  <si>
    <t>Flat no:302,Neelima Heights,Pragathi Enclave colony, Miyapur</t>
  </si>
  <si>
    <t>Assistant Consultant</t>
  </si>
  <si>
    <t>Sruthi Anugu</t>
  </si>
  <si>
    <t>A-1103</t>
  </si>
  <si>
    <t>Pampati Deepika</t>
  </si>
  <si>
    <t>13198 Teton St, Frisco city , Texas state Frisco, Texas, United States, 75035</t>
  </si>
  <si>
    <t>FORTIS</t>
  </si>
  <si>
    <t>Software Developer</t>
  </si>
  <si>
    <t>B-1802</t>
  </si>
  <si>
    <t>Venkatapuram Jagannatha Rajesh</t>
  </si>
  <si>
    <t>5145 Avery Crest Drive, S unit 30, Dublin, Ohio-43016, USA</t>
  </si>
  <si>
    <t>Dublin</t>
  </si>
  <si>
    <t>Ohio</t>
  </si>
  <si>
    <t>DATA SYSTEMS INTEGRATION GROUP INC</t>
  </si>
  <si>
    <t>DATABASE ADMINISTRATOR</t>
  </si>
  <si>
    <t>Venkatapuram Sudha  Parimala</t>
  </si>
  <si>
    <t>Visitor-3110728</t>
  </si>
  <si>
    <t>P-Max Campaign</t>
  </si>
  <si>
    <t>URL-750</t>
  </si>
  <si>
    <t>A-1403</t>
  </si>
  <si>
    <t>Angad Rajpal Singh</t>
  </si>
  <si>
    <t>Prithvi 305, My home Nawadweepa Hi Tech City ,Madhapur</t>
  </si>
  <si>
    <t>Sales force</t>
  </si>
  <si>
    <t>Technical support Engineering Manager</t>
  </si>
  <si>
    <t>Supreet Sapra</t>
  </si>
  <si>
    <t>Visitor-3668960</t>
  </si>
  <si>
    <t>Manchirevula</t>
  </si>
  <si>
    <t>A-3402</t>
  </si>
  <si>
    <t>Sai Phani Teja Vanka</t>
  </si>
  <si>
    <t>9-69/A, Kesavapuram, Old Tallarevu, Kakinada</t>
  </si>
  <si>
    <t>Dell Technologies</t>
  </si>
  <si>
    <t>Senior Advisor, Incident Response</t>
  </si>
  <si>
    <t>Venkata Nagasesha Prathyusha Mudhavalapu</t>
  </si>
  <si>
    <t>Visitor-3238847</t>
  </si>
  <si>
    <t>Novato</t>
  </si>
  <si>
    <t>A-710</t>
  </si>
  <si>
    <t>Dhananjay Sunil Maske</t>
  </si>
  <si>
    <t>3602 Flora vista Avenue, Apt 105,, Santa clara, California, United States, 95051</t>
  </si>
  <si>
    <t>Synopsys inc</t>
  </si>
  <si>
    <t>Sr. Staff Software Engineer</t>
  </si>
  <si>
    <t>Anamika Gopal Harshe</t>
  </si>
  <si>
    <t>B-3410</t>
  </si>
  <si>
    <t>Anjali Thakur</t>
  </si>
  <si>
    <t>A-800/17, Shastri Nagar</t>
  </si>
  <si>
    <t>New Delhi</t>
  </si>
  <si>
    <t>Delhi</t>
  </si>
  <si>
    <t>Gemini</t>
  </si>
  <si>
    <t>Sr TPM</t>
  </si>
  <si>
    <t>Divyanshu Thakur</t>
  </si>
  <si>
    <t>A-602</t>
  </si>
  <si>
    <t>Dharmapuri Madhusudan Rao</t>
  </si>
  <si>
    <t>3-4-226/1/B, Lingampally, Kachiguda, Hyderabad, Telangana, India, 500027</t>
  </si>
  <si>
    <t>Wall mart</t>
  </si>
  <si>
    <t>Manager</t>
  </si>
  <si>
    <t>Dharmapuri Raghunatha Rao</t>
  </si>
  <si>
    <t>A-2204</t>
  </si>
  <si>
    <t>Goutham Manchikatla</t>
  </si>
  <si>
    <t>17374 SpringField Dr Parker Colorado, United States, 80134</t>
  </si>
  <si>
    <t>Parker</t>
  </si>
  <si>
    <t>Colorado</t>
  </si>
  <si>
    <t>Srinivas Manchikatla</t>
  </si>
  <si>
    <t>Gazetted Head Master</t>
  </si>
  <si>
    <t>Government of Telangana</t>
  </si>
  <si>
    <t>A-1804</t>
  </si>
  <si>
    <t>Vinayak Guthikonda</t>
  </si>
  <si>
    <t>8241 Pelican Landing Rd Unit 106 Jacksonville, Florida, United States, 32256</t>
  </si>
  <si>
    <t>Jacksonville</t>
  </si>
  <si>
    <t>Mican Technologies</t>
  </si>
  <si>
    <t>Sr IT Developer</t>
  </si>
  <si>
    <t>Visitor-3130127</t>
  </si>
  <si>
    <t>B-3210</t>
  </si>
  <si>
    <t>Prithviraj Putchala</t>
  </si>
  <si>
    <t>92 Greenbriar Ave, Fort Mitchell, OHIO</t>
  </si>
  <si>
    <t>Cincinnati</t>
  </si>
  <si>
    <t>Fusion Life Sciences</t>
  </si>
  <si>
    <t>Manufacturing Engineer</t>
  </si>
  <si>
    <t>Visitor-3116251</t>
  </si>
  <si>
    <t>Bahadurpura</t>
  </si>
  <si>
    <t>A-2105</t>
  </si>
  <si>
    <t>Prathyusha Manchikatla</t>
  </si>
  <si>
    <t>3623 riverside DR Aubrey, TX 76227-2053</t>
  </si>
  <si>
    <t>Aubrey</t>
  </si>
  <si>
    <t>IT Hoppers INC</t>
  </si>
  <si>
    <t>Visitor-3060173</t>
  </si>
  <si>
    <t>Competitors - Builders</t>
  </si>
  <si>
    <t>URL-735</t>
  </si>
  <si>
    <t>A-4503</t>
  </si>
  <si>
    <t>Rajesh Sharma</t>
  </si>
  <si>
    <t>33,Radhika colony, west marredpally</t>
  </si>
  <si>
    <t>Electra EV</t>
  </si>
  <si>
    <t>Visitor-3242024</t>
  </si>
  <si>
    <t>Auburn Hills</t>
  </si>
  <si>
    <t>A-1606</t>
  </si>
  <si>
    <t>Shyam Sunder Reddy Yempalla</t>
  </si>
  <si>
    <t>1146 northview ln, Rochester, 48307, MI, US</t>
  </si>
  <si>
    <t>Rochester</t>
  </si>
  <si>
    <t>Michigan</t>
  </si>
  <si>
    <t>United wholesale mortgage</t>
  </si>
  <si>
    <t>Cloud engineer</t>
  </si>
  <si>
    <t>Visitor-3036290</t>
  </si>
  <si>
    <t>Price Update</t>
  </si>
  <si>
    <t>URL-721</t>
  </si>
  <si>
    <t>Middletown</t>
  </si>
  <si>
    <t>B-2209</t>
  </si>
  <si>
    <t>Kotireddy Pothireddy</t>
  </si>
  <si>
    <t>121 Parker Dr Middletown, Delaware, United States, 19709</t>
  </si>
  <si>
    <t>Delaware</t>
  </si>
  <si>
    <t>Merit Global IT Solutions LLC</t>
  </si>
  <si>
    <t>IT Consultant</t>
  </si>
  <si>
    <t>B-3110</t>
  </si>
  <si>
    <t>Aman Doshi</t>
  </si>
  <si>
    <t>D-205,AWHO Complex,Uday vihar (Phase 2), Scheme no .78</t>
  </si>
  <si>
    <t>Indore</t>
  </si>
  <si>
    <t>Madhyapradesh</t>
  </si>
  <si>
    <t>Apple</t>
  </si>
  <si>
    <t>Nidhi Vyas</t>
  </si>
  <si>
    <t>Visitor-3018549</t>
  </si>
  <si>
    <t>Competitors - Projects</t>
  </si>
  <si>
    <t>URL-734</t>
  </si>
  <si>
    <t>Kapra</t>
  </si>
  <si>
    <t>A-1101</t>
  </si>
  <si>
    <t>Nikhil Vihar Vanam</t>
  </si>
  <si>
    <t>911 sadie st, columbia, tn 38401</t>
  </si>
  <si>
    <t>Columbia</t>
  </si>
  <si>
    <t>Tennessee</t>
  </si>
  <si>
    <t>HCA HEALTHCARE</t>
  </si>
  <si>
    <t>Consulting cloud engineer</t>
  </si>
  <si>
    <t>Monika Pamarti</t>
  </si>
  <si>
    <t>Visitor-2676629</t>
  </si>
  <si>
    <t>Hyderabad Real Estate Phrase</t>
  </si>
  <si>
    <t>URL-360</t>
  </si>
  <si>
    <t>Somajiguda</t>
  </si>
  <si>
    <t>A-3802</t>
  </si>
  <si>
    <t>Rashmee Sharma</t>
  </si>
  <si>
    <t>Chemin 15 Grange Canal 1208 Geneva Switzerland</t>
  </si>
  <si>
    <t>Geneva</t>
  </si>
  <si>
    <t>Tech Mahindra Swiss</t>
  </si>
  <si>
    <t>Systems Business Analyst</t>
  </si>
  <si>
    <t>Sripada Lakshmi Phani Sastry</t>
  </si>
  <si>
    <t>Visitor-2998927</t>
  </si>
  <si>
    <t>King of Prussia</t>
  </si>
  <si>
    <t>A-4002</t>
  </si>
  <si>
    <t>Suhasini Penugonda</t>
  </si>
  <si>
    <t>20827 Valley Forge Cir King of Prussia Pennsylvania, United States, 19406</t>
  </si>
  <si>
    <t>Pennsylvania</t>
  </si>
  <si>
    <t>Retired</t>
  </si>
  <si>
    <t>Na</t>
  </si>
  <si>
    <t>Ravindra Chhitubhai Patel</t>
  </si>
  <si>
    <t>B-3209</t>
  </si>
  <si>
    <t>Sai Ravi Teja Koduri</t>
  </si>
  <si>
    <t>15511 NE 22nd PL Unit 386 Bellevue Washington - 98007</t>
  </si>
  <si>
    <t>Bellevue</t>
  </si>
  <si>
    <t>Software Development Engineer</t>
  </si>
  <si>
    <t>Akhila Kodakandla</t>
  </si>
  <si>
    <t>Visitor-2759889</t>
  </si>
  <si>
    <t>San Marcos</t>
  </si>
  <si>
    <t>A-804</t>
  </si>
  <si>
    <t>Pratheek Gundeti</t>
  </si>
  <si>
    <t>761, Helmsdale Rd, San Marcos</t>
  </si>
  <si>
    <t>ILLUMINA</t>
  </si>
  <si>
    <t>Associate Director</t>
  </si>
  <si>
    <t>B-1010</t>
  </si>
  <si>
    <t>Abhishek Bhatnagar</t>
  </si>
  <si>
    <t>My Home Avatar, Block -3 , Flat - 1104</t>
  </si>
  <si>
    <t>Pilot , IndiGo</t>
  </si>
  <si>
    <t>Captain</t>
  </si>
  <si>
    <t>Deepika Sharma</t>
  </si>
  <si>
    <t>Visitor-2939642</t>
  </si>
  <si>
    <t>Leander</t>
  </si>
  <si>
    <t>B-1504</t>
  </si>
  <si>
    <t>Bala Chakri Kothuri</t>
  </si>
  <si>
    <t>14801 RONALD REAGAN BLVD LEANDER TX USA</t>
  </si>
  <si>
    <t>Keypixel Software Solutions LLC</t>
  </si>
  <si>
    <t>UI Developer</t>
  </si>
  <si>
    <t>Usha Sree Nethi</t>
  </si>
  <si>
    <t>Visitor-2918098</t>
  </si>
  <si>
    <t>High Intent</t>
  </si>
  <si>
    <t>URL-727</t>
  </si>
  <si>
    <t>Panchkula</t>
  </si>
  <si>
    <t>B-810</t>
  </si>
  <si>
    <t>Mukesh Kumar Jha</t>
  </si>
  <si>
    <t>H-no 195/4, Joshi Enclave Chandimandir Cantt, Panchkula</t>
  </si>
  <si>
    <t>Chandigarh</t>
  </si>
  <si>
    <t>Defence</t>
  </si>
  <si>
    <t>Colonel</t>
  </si>
  <si>
    <t>Vipashyana Upasika</t>
  </si>
  <si>
    <t>Visitor-2989822</t>
  </si>
  <si>
    <t>Hanuman Nagar</t>
  </si>
  <si>
    <t>A-3103</t>
  </si>
  <si>
    <t>Yenni Suresh</t>
  </si>
  <si>
    <t>186-8, MRO Office road, Amadalavalasa</t>
  </si>
  <si>
    <t>Srikakulam</t>
  </si>
  <si>
    <t>Andhrapradesh</t>
  </si>
  <si>
    <t>Senior software engineer</t>
  </si>
  <si>
    <t>B-2810</t>
  </si>
  <si>
    <t>Himakshi Sharma</t>
  </si>
  <si>
    <t>b406, prime legend, Massed banda, botanical garden road. Kondapur</t>
  </si>
  <si>
    <t>Novartis India PVT LTD</t>
  </si>
  <si>
    <t>Global program associate director</t>
  </si>
  <si>
    <t>Vikrant Devraj Gosain</t>
  </si>
  <si>
    <t>Visitor-2902903</t>
  </si>
  <si>
    <t>A-3910</t>
  </si>
  <si>
    <t>Tribhuvanchandra Veeragandham</t>
  </si>
  <si>
    <t>Flat no. 103, C block, Vertex Premio, Jai Bharat nagar, Nizampet</t>
  </si>
  <si>
    <t>Qualcomm India pvt. Ltd.</t>
  </si>
  <si>
    <t>Sambasiva Rao Veeragandham</t>
  </si>
  <si>
    <t>Visitor-2900652</t>
  </si>
  <si>
    <t>Self Generated Lead</t>
  </si>
  <si>
    <t>Georgetown</t>
  </si>
  <si>
    <t>B-2409</t>
  </si>
  <si>
    <t xml:space="preserve">Ajay </t>
  </si>
  <si>
    <t>1208 Calendula Trl</t>
  </si>
  <si>
    <t>KForce</t>
  </si>
  <si>
    <t>Sr Pega Systems Architect</t>
  </si>
  <si>
    <t>B-3709</t>
  </si>
  <si>
    <t>Srinivasa Rao Anakapalli</t>
  </si>
  <si>
    <t>332 TAH CHING RD #02-177 SINGAPORE</t>
  </si>
  <si>
    <t>Seatriam SG Pte Ltd</t>
  </si>
  <si>
    <t>Pedapudi Srividya</t>
  </si>
  <si>
    <t>Visitor-2898232</t>
  </si>
  <si>
    <t>Lingampally</t>
  </si>
  <si>
    <t>A-903</t>
  </si>
  <si>
    <t>Indraneel Pampati</t>
  </si>
  <si>
    <t>4-8-113/4,Manjeeranagar,Sangareddy Sangareddy</t>
  </si>
  <si>
    <t>Maantic</t>
  </si>
  <si>
    <t>Gainsight Architect</t>
  </si>
  <si>
    <t>Smitha Bhanoori</t>
  </si>
  <si>
    <t>Visitor-2894003</t>
  </si>
  <si>
    <t>Peerzadiguda</t>
  </si>
  <si>
    <t>B-2809</t>
  </si>
  <si>
    <t>Neha Priya</t>
  </si>
  <si>
    <t>B4-2302,My home krishe, Gachibowli, Financial District</t>
  </si>
  <si>
    <t>Microsoft India R&amp;d India pvt Ltd</t>
  </si>
  <si>
    <t>Senior M365Ace Engineer</t>
  </si>
  <si>
    <t>Pulak Anand</t>
  </si>
  <si>
    <t>Visitor-2769359</t>
  </si>
  <si>
    <t>Katy</t>
  </si>
  <si>
    <t>B-2510</t>
  </si>
  <si>
    <t>Pramod Mannath</t>
  </si>
  <si>
    <t>2865 COMMERCIAL CENTER SLVD APT 0825 KATY TX 27494</t>
  </si>
  <si>
    <t>Price water house coopers llp</t>
  </si>
  <si>
    <t>Visitor-4478231</t>
  </si>
  <si>
    <t>A-1605</t>
  </si>
  <si>
    <t>Haridasu Kumara Venkata Krishna Teja</t>
  </si>
  <si>
    <t xml:space="preserve">1-1-17,Udayas balaji residency flat 510 RTC cross roads </t>
  </si>
  <si>
    <t>Wellsfargo bank</t>
  </si>
  <si>
    <t>AVP</t>
  </si>
  <si>
    <t>Lavanya Vydyam</t>
  </si>
  <si>
    <t>Visitor-2414293</t>
  </si>
  <si>
    <t>A-1003</t>
  </si>
  <si>
    <t>Raj Vihari Vudattu</t>
  </si>
  <si>
    <t>302, The Square Apartments, Vaishali Nagar, Manjeera Pipeline Road, Hafeezpet</t>
  </si>
  <si>
    <t>Intellobots Technologies Pvt Ltd</t>
  </si>
  <si>
    <t>CEO</t>
  </si>
  <si>
    <t>Lakshmi Shalini Vudattu</t>
  </si>
  <si>
    <t>Visitor-2859195</t>
  </si>
  <si>
    <t xml:space="preserve">Branding Campaign for Amazon, Google &amp; Microsoft </t>
  </si>
  <si>
    <t>URL-711</t>
  </si>
  <si>
    <t>HITEC City</t>
  </si>
  <si>
    <t>B-2010</t>
  </si>
  <si>
    <t>Janyavula Divya</t>
  </si>
  <si>
    <t>Tower 1,Flat no:1096,Prestige Ivy League kondapur</t>
  </si>
  <si>
    <t>Software engineer LMTS</t>
  </si>
  <si>
    <t>Penneru Naga Mahendar</t>
  </si>
  <si>
    <t>B-4110</t>
  </si>
  <si>
    <t>Rakesh Ranjan</t>
  </si>
  <si>
    <t>H-304, Aparna Serene Park, Kondapur</t>
  </si>
  <si>
    <t>Merilytics</t>
  </si>
  <si>
    <t>Krati Shrivas</t>
  </si>
  <si>
    <t>Visitor-2901476</t>
  </si>
  <si>
    <t>Zoom</t>
  </si>
  <si>
    <t>URL-739</t>
  </si>
  <si>
    <t>Sriramnagar</t>
  </si>
  <si>
    <t>A-1808</t>
  </si>
  <si>
    <t>Usurumarti Prabhu Charan</t>
  </si>
  <si>
    <t>81-19-1, Venkateswara Nagar, Near ima hall</t>
  </si>
  <si>
    <t>Rajahmundry</t>
  </si>
  <si>
    <t>The New India Assurance Company</t>
  </si>
  <si>
    <t>Sr. Branch Manager</t>
  </si>
  <si>
    <t>Usurumarti Rama Rao</t>
  </si>
  <si>
    <t>B-903</t>
  </si>
  <si>
    <t>Gujjala Yogeswar Reddy</t>
  </si>
  <si>
    <t>Door no 2237, Fawn view DR Building, Asbury Street, Dubuque county, IOWA, United States, 52002</t>
  </si>
  <si>
    <t>Dubuque County</t>
  </si>
  <si>
    <t>Iowa</t>
  </si>
  <si>
    <t>Cloudingest eWorld Enterprise Solutions</t>
  </si>
  <si>
    <t>Backend Developer</t>
  </si>
  <si>
    <t>Cloudingest, Alpharetta, Georgia, USA</t>
  </si>
  <si>
    <t>Ankita Deepak Somalkar</t>
  </si>
  <si>
    <t>salaried</t>
  </si>
  <si>
    <t>John deere</t>
  </si>
  <si>
    <t>Visitor-2808915</t>
  </si>
  <si>
    <t>Gandipet</t>
  </si>
  <si>
    <t>A-610</t>
  </si>
  <si>
    <t>P Sriram</t>
  </si>
  <si>
    <t>83231/65/C, Krishna nagar, Yousufguda</t>
  </si>
  <si>
    <t>Opentext</t>
  </si>
  <si>
    <t>Lead cloud Application consultant</t>
  </si>
  <si>
    <t>Dandu Ramya</t>
  </si>
  <si>
    <t>Visitor-2806327</t>
  </si>
  <si>
    <t>A-601</t>
  </si>
  <si>
    <t>Rahul Kumar</t>
  </si>
  <si>
    <t>Flat 304, North East Sneha Arcade, Cyber Village, Near Movva Enclave, Kondapur</t>
  </si>
  <si>
    <t>ServiceNow</t>
  </si>
  <si>
    <t>Staff Machine Learning Engineer</t>
  </si>
  <si>
    <t>Shubhra Shrivastva</t>
  </si>
  <si>
    <t>Visitor-2796330</t>
  </si>
  <si>
    <t>B-2509</t>
  </si>
  <si>
    <t xml:space="preserve">Sumeet Kumar Dora </t>
  </si>
  <si>
    <t>C/o - K Sankar Rao Dora, 3rd lane, Kalua Nagar, Lochapada, Ganjam Berhampur</t>
  </si>
  <si>
    <t>Odisha</t>
  </si>
  <si>
    <t>Teksystems Global Services LLC</t>
  </si>
  <si>
    <t>Technical Lead</t>
  </si>
  <si>
    <t>Visitor-2791930</t>
  </si>
  <si>
    <t>Madhuri nagar</t>
  </si>
  <si>
    <t>A-3001</t>
  </si>
  <si>
    <t>Asoda Sanjeeva Prasanna Rao</t>
  </si>
  <si>
    <t>Flat No 101 H NO 11-3-366/4/A Laxmi Apartments\nSrinivas Nagar Colony\nWarasiguda\nSecunderabad\</t>
  </si>
  <si>
    <t>UNICHEM LABS LIMITED</t>
  </si>
  <si>
    <t>MUMBAI</t>
  </si>
  <si>
    <t>Visitor-3704296</t>
  </si>
  <si>
    <t>Augustine Heights</t>
  </si>
  <si>
    <t>B-3009</t>
  </si>
  <si>
    <t>Praveen Chilukuri</t>
  </si>
  <si>
    <t>RR signature, Flat no-504, kokapet</t>
  </si>
  <si>
    <t>Icon group</t>
  </si>
  <si>
    <t>Senior infrastructure engineer</t>
  </si>
  <si>
    <t>Swathi Nalluri</t>
  </si>
  <si>
    <t>B-604</t>
  </si>
  <si>
    <t>Spandana Bolla</t>
  </si>
  <si>
    <t>1665 Lee Way, Milpitas, Milpitas, California, United States, 95035</t>
  </si>
  <si>
    <t>Milpitas</t>
  </si>
  <si>
    <t>ZScaler inc</t>
  </si>
  <si>
    <t>120 Holger Way, Milpitas, California, United States, 95134</t>
  </si>
  <si>
    <t>Visitor-2752699</t>
  </si>
  <si>
    <t>A-2206</t>
  </si>
  <si>
    <t>Rohit Jaiswal</t>
  </si>
  <si>
    <t>Station Road, Naksalbari, Dist : Darjeeling Siliguri</t>
  </si>
  <si>
    <t>West Bengal</t>
  </si>
  <si>
    <t>Technumen Inc.</t>
  </si>
  <si>
    <t>Priyanka Rawal</t>
  </si>
  <si>
    <t>A-1902</t>
  </si>
  <si>
    <t>Molakalapalli Venkata Prathap Kumar</t>
  </si>
  <si>
    <t>38 Southfield Drive Yeovil, United Kingdom, BA21 3FJ</t>
  </si>
  <si>
    <t>Yeovil</t>
  </si>
  <si>
    <t>Somerset</t>
  </si>
  <si>
    <t>BA21 3FJ</t>
  </si>
  <si>
    <t>NHS ENGLAND</t>
  </si>
  <si>
    <t>Consultant internal medicine / Diabetes and endocrinology</t>
  </si>
  <si>
    <t>Ramya Jonnalagadda</t>
  </si>
  <si>
    <t>Visitor-2756383</t>
  </si>
  <si>
    <t>Srk nagar</t>
  </si>
  <si>
    <t>A-1208</t>
  </si>
  <si>
    <t>Saya Avinash</t>
  </si>
  <si>
    <t>49 Lincolnheath bvd point cook Victoria, Australia – 3030</t>
  </si>
  <si>
    <t>Saya Shravani</t>
  </si>
  <si>
    <t>Visitor-2820290</t>
  </si>
  <si>
    <t>Haslet</t>
  </si>
  <si>
    <t>A-1205</t>
  </si>
  <si>
    <t>Kotha Gangasagar</t>
  </si>
  <si>
    <t>2217 Lacerta dr, Haslet, TX, 76052</t>
  </si>
  <si>
    <t>Gallagher Basett</t>
  </si>
  <si>
    <t>Lead Data Engineer</t>
  </si>
  <si>
    <t>Sowmya Thodupunoori</t>
  </si>
  <si>
    <t>CRM</t>
  </si>
  <si>
    <t>A-2903</t>
  </si>
  <si>
    <t>Vinaya Chaparala</t>
  </si>
  <si>
    <t>6775 Grove meadows ln Cumming Georgia, United States, 30028</t>
  </si>
  <si>
    <t>Valorem reply</t>
  </si>
  <si>
    <t>Senior power Bi consultant</t>
  </si>
  <si>
    <t>Visitor-2268809</t>
  </si>
  <si>
    <t>Khairtabad</t>
  </si>
  <si>
    <t>A-701</t>
  </si>
  <si>
    <t>Murali Krishna Murthy Bachu</t>
  </si>
  <si>
    <t>Flat  No-304, Classic Arcade, Street No.1, Czech Colony, Sanath Nagar, Hyderabad-500018.</t>
  </si>
  <si>
    <t>Greenko Group</t>
  </si>
  <si>
    <t>13 Hitech City, Madhapur, Hyderabad</t>
  </si>
  <si>
    <t>Geethavani Bachu</t>
  </si>
  <si>
    <t>Visitor-2745287</t>
  </si>
  <si>
    <t>Share Intent - Walkthrough</t>
  </si>
  <si>
    <t>URL-403</t>
  </si>
  <si>
    <t>Yerragudipalle</t>
  </si>
  <si>
    <t>B-2907</t>
  </si>
  <si>
    <t>Sasidhar Reddy Kudumala</t>
  </si>
  <si>
    <t>Blk 765,09-259, Bedok Reservior view, Singapore</t>
  </si>
  <si>
    <t>South East Community Development Council</t>
  </si>
  <si>
    <t>Maltem Asia Pte ltd</t>
  </si>
  <si>
    <t>Senior consultant</t>
  </si>
  <si>
    <t>Level 6 Republic plaza, 9 Raffles Place</t>
  </si>
  <si>
    <t>048619</t>
  </si>
  <si>
    <t>Visitor-3043640</t>
  </si>
  <si>
    <t>URL-414</t>
  </si>
  <si>
    <t>Allipuram</t>
  </si>
  <si>
    <t>A-4410</t>
  </si>
  <si>
    <t>Sindhuja Palla</t>
  </si>
  <si>
    <t>FLat 105, Shubham Blooms, Sri Maruti Nagar, Serilingampally</t>
  </si>
  <si>
    <t>Tcs Assistant consultant</t>
  </si>
  <si>
    <t>Mahesh Adulla</t>
  </si>
  <si>
    <t>Visitor-3286231</t>
  </si>
  <si>
    <t>ASBL DB</t>
  </si>
  <si>
    <t>Begumpet</t>
  </si>
  <si>
    <t>A-3203</t>
  </si>
  <si>
    <t>Sathish Kandela</t>
  </si>
  <si>
    <t>Flat No.203, Sowbhagya Enclave, Prakash Nagar, Begumpet, Hyderabad - 500016.</t>
  </si>
  <si>
    <t>STATE BANK OF INDIA</t>
  </si>
  <si>
    <t>AO Secunderabad, Patny Centre, Hyderabad.</t>
  </si>
  <si>
    <t>Visitor-2460321</t>
  </si>
  <si>
    <t>Hyderabad Real Estate Broad</t>
  </si>
  <si>
    <t>URL-359</t>
  </si>
  <si>
    <t>A-3310</t>
  </si>
  <si>
    <t>Moirangthem Kheroda Devi</t>
  </si>
  <si>
    <t>Flat no:107,urban County Gachibowli.</t>
  </si>
  <si>
    <t>JP MORGAN CHASE AND CO.</t>
  </si>
  <si>
    <t>VICE PRESIDENT</t>
  </si>
  <si>
    <t>A-1602</t>
  </si>
  <si>
    <t>Narahari Kranthi Kumar</t>
  </si>
  <si>
    <t>16437 Perry st. Overland Park KS 66085, Overland Park, Kansas, United States, 66085</t>
  </si>
  <si>
    <t>Overland Park</t>
  </si>
  <si>
    <t>Kansas</t>
  </si>
  <si>
    <t>GM Financial</t>
  </si>
  <si>
    <t>Technical Senior Principal</t>
  </si>
  <si>
    <t>801 cherry st, suite 3700 Fort worth TX 76102, Fort Worth, Texas, United States, 76102</t>
  </si>
  <si>
    <t>Fort Worth</t>
  </si>
  <si>
    <t>76102</t>
  </si>
  <si>
    <t>Swapna Gadde</t>
  </si>
  <si>
    <t>Visitor-2642394</t>
  </si>
  <si>
    <t>Sri Laxmi Nagar Colony</t>
  </si>
  <si>
    <t>A-2410</t>
  </si>
  <si>
    <t>Govindaraja Vanga</t>
  </si>
  <si>
    <t>Flat no B2-202, The Nest, Rajendra Nagar Mandal, Near Marrichettu Junction, Manikonda Jagir, Puppalaguda,K.v. Rangareddy</t>
  </si>
  <si>
    <t>Service now</t>
  </si>
  <si>
    <t>Staff security engineer</t>
  </si>
  <si>
    <t>Vanga Gayatri Devi</t>
  </si>
  <si>
    <t>A-3902</t>
  </si>
  <si>
    <t>Prakash Singh Banola</t>
  </si>
  <si>
    <t>Unit 211, 1 O'Shannassy Street, Essendon North, Victoria, Australia, 3041</t>
  </si>
  <si>
    <t>Essendon North</t>
  </si>
  <si>
    <t>Capgemini Australia</t>
  </si>
  <si>
    <t>Mridusmita Deka</t>
  </si>
  <si>
    <t>Visitor-2634719</t>
  </si>
  <si>
    <t>Thousand Oaks</t>
  </si>
  <si>
    <t>A-2702</t>
  </si>
  <si>
    <t>Krishna Kishore Devarakonda</t>
  </si>
  <si>
    <t>52 W Boulder Creek Road, Simi Valley, California, United States, 93065</t>
  </si>
  <si>
    <t>Simi Valley</t>
  </si>
  <si>
    <t>Meta Platforms Inc.</t>
  </si>
  <si>
    <t>Visitor-2632969</t>
  </si>
  <si>
    <t>Loft + Spectra</t>
  </si>
  <si>
    <t>URL-361</t>
  </si>
  <si>
    <t>An Nahdah</t>
  </si>
  <si>
    <t>A-3701</t>
  </si>
  <si>
    <t>Faizuddin Shaik</t>
  </si>
  <si>
    <t>Villa 2A, Tamran Street</t>
  </si>
  <si>
    <t>Mobily</t>
  </si>
  <si>
    <t>Cyber security manager</t>
  </si>
  <si>
    <t>Riyad</t>
  </si>
  <si>
    <t>B-4210</t>
  </si>
  <si>
    <t>Abhinav Joshi</t>
  </si>
  <si>
    <t>Mahamanapuri, BHU, near ITI, karaundhi</t>
  </si>
  <si>
    <t>Varanasi</t>
  </si>
  <si>
    <t>UttarPradesh</t>
  </si>
  <si>
    <t>Saras Analytics</t>
  </si>
  <si>
    <t>Director of Marketing</t>
  </si>
  <si>
    <t>Visitor-2621507</t>
  </si>
  <si>
    <t>Location Broad</t>
  </si>
  <si>
    <t>URL-357</t>
  </si>
  <si>
    <t>San Bernardino County</t>
  </si>
  <si>
    <t>A-4201</t>
  </si>
  <si>
    <t>Velpula Timothy Paul</t>
  </si>
  <si>
    <t>H.No.1-10-71/1 chikoti gardens Begumpet</t>
  </si>
  <si>
    <t>Government</t>
  </si>
  <si>
    <t>Ex revenue</t>
  </si>
  <si>
    <t>Seema Paul</t>
  </si>
  <si>
    <t>Visitor-2633660</t>
  </si>
  <si>
    <t>A-1906</t>
  </si>
  <si>
    <t>Daleni Daniel Varghes</t>
  </si>
  <si>
    <t>A605, Vertex Panache, Kokapet</t>
  </si>
  <si>
    <t>Synechron</t>
  </si>
  <si>
    <t>Dharmprakash Shivajirao Sude</t>
  </si>
  <si>
    <t>Busyness Analyst</t>
  </si>
  <si>
    <t>Attra Infotech</t>
  </si>
  <si>
    <t>Visitor-2609526</t>
  </si>
  <si>
    <t>builders-lead</t>
  </si>
  <si>
    <t>B-2802</t>
  </si>
  <si>
    <t>Sharath Chandra Ambula</t>
  </si>
  <si>
    <t>C-306 755E Capital AVE, Milapitas, Milpitas, California, United States, 95035</t>
  </si>
  <si>
    <t>Micron</t>
  </si>
  <si>
    <t>Staff Engineer</t>
  </si>
  <si>
    <t>130 Holger, Milpitas, California, United States, 95134</t>
  </si>
  <si>
    <t>Akhila Basaboina</t>
  </si>
  <si>
    <t>Visitor-2579795</t>
  </si>
  <si>
    <t>A-2709</t>
  </si>
  <si>
    <t>Rajesh Kumar</t>
  </si>
  <si>
    <t>Villa 220,APR Grandio,APR Nagar,Patancheru</t>
  </si>
  <si>
    <t>Neha Kumari Gupta</t>
  </si>
  <si>
    <t>Visitor-2602140</t>
  </si>
  <si>
    <t>B-1105</t>
  </si>
  <si>
    <t>Kurapati Siddarth</t>
  </si>
  <si>
    <t>H.No; 4-7-327, Raghavendra nagar colony near bus depot, hayathnagar</t>
  </si>
  <si>
    <t>HCLTECH</t>
  </si>
  <si>
    <t>Associate consultant</t>
  </si>
  <si>
    <t>Visitor-2596776</t>
  </si>
  <si>
    <t>A-2004</t>
  </si>
  <si>
    <t>Chaganti Suresh Naidu</t>
  </si>
  <si>
    <t>#05-53,Block 341A,Sembawang close, Singapore, 751341</t>
  </si>
  <si>
    <t>Emerson automation solution pte ltd</t>
  </si>
  <si>
    <t>Senior embedded software engineer</t>
  </si>
  <si>
    <t>Chaganti Ganga Lakshmi Anuradha</t>
  </si>
  <si>
    <t>Visitor-2572011</t>
  </si>
  <si>
    <t>A-3110</t>
  </si>
  <si>
    <t>Alapaka Bhanukrishna</t>
  </si>
  <si>
    <t>H 1102,Aparna Sarovar Grande,Nallagandla,lingampalli</t>
  </si>
  <si>
    <t>Celigo private limited</t>
  </si>
  <si>
    <t>Staff software engineer</t>
  </si>
  <si>
    <t>Athili Sai Nikhita</t>
  </si>
  <si>
    <t>Visitor-2543818</t>
  </si>
  <si>
    <t>AlJuffair</t>
  </si>
  <si>
    <t>A-1102</t>
  </si>
  <si>
    <t>Sai Keerthi Madisetty</t>
  </si>
  <si>
    <t>Flat No A-1008, Rajapushpa Regalia, Kokapet</t>
  </si>
  <si>
    <t>DHL International</t>
  </si>
  <si>
    <t>Senior manager - Human Resources</t>
  </si>
  <si>
    <t>B-1705</t>
  </si>
  <si>
    <t>Anantula Kranthi Teja</t>
  </si>
  <si>
    <t>2751 w River Dr 1824 California Sacramento, United States, 95833</t>
  </si>
  <si>
    <t>Sacramento</t>
  </si>
  <si>
    <t>Wamfeo inc</t>
  </si>
  <si>
    <t>Visitor-2344838</t>
  </si>
  <si>
    <t>A-3410</t>
  </si>
  <si>
    <t>Himanshu Dixit</t>
  </si>
  <si>
    <t>Flat no 602, Block K, Aparna Lake Breeze, Near Vijetha Super market, Bandan Kommu, Chandanagar</t>
  </si>
  <si>
    <t>Google</t>
  </si>
  <si>
    <t>Solutions Consultant</t>
  </si>
  <si>
    <t>Vaishali Moza</t>
  </si>
  <si>
    <t>B-3910</t>
  </si>
  <si>
    <t>Amit Verma</t>
  </si>
  <si>
    <t>505 poulami 90,kokapet,opposite sandwicho,k.v. rangareddy</t>
  </si>
  <si>
    <t>Visitor-2510270</t>
  </si>
  <si>
    <t>Emeryville</t>
  </si>
  <si>
    <t>A-3010</t>
  </si>
  <si>
    <t>Mounika Pebbeti Demeure</t>
  </si>
  <si>
    <t>2939,OTIS ST, BERKELEY, CALIFORNIA,-94703, USA.</t>
  </si>
  <si>
    <t>Berkeley</t>
  </si>
  <si>
    <t>Aviatrix System inc</t>
  </si>
  <si>
    <t>Sr.Cloud network engineer</t>
  </si>
  <si>
    <t>A-2203</t>
  </si>
  <si>
    <t>Keerthika Koka</t>
  </si>
  <si>
    <t>A-1002 ,vajra Jasmine country,Rd no 1,Malakunta,Nanakramguda, Financial district, Gachibowli</t>
  </si>
  <si>
    <t>Oracle</t>
  </si>
  <si>
    <t>Senior product manager</t>
  </si>
  <si>
    <t>Visitor-2585533</t>
  </si>
  <si>
    <t>Call</t>
  </si>
  <si>
    <t>Urgency - Walkthrough</t>
  </si>
  <si>
    <t>URL-412</t>
  </si>
  <si>
    <t>Shilpa Hills</t>
  </si>
  <si>
    <t>B-3809</t>
  </si>
  <si>
    <t>Priyanka Cheekati</t>
  </si>
  <si>
    <t>Flat# 204, plot# 38/39/40, Green Habitat Apartment,Near Vignan School Back gate,Nizampet</t>
  </si>
  <si>
    <t>Associat Consultant</t>
  </si>
  <si>
    <t>M.sharath Kumar</t>
  </si>
  <si>
    <t>A-2205</t>
  </si>
  <si>
    <t>Vibhanshu Shekhar</t>
  </si>
  <si>
    <t>Atzelbergstraße 88, 60389 Frankfurt am Main</t>
  </si>
  <si>
    <t>Frankfurt</t>
  </si>
  <si>
    <t>Hessen</t>
  </si>
  <si>
    <t>IT Engineer</t>
  </si>
  <si>
    <t>A-1607</t>
  </si>
  <si>
    <t>Konduru Indu</t>
  </si>
  <si>
    <t>Flat no-401, Lotus sripada Homes, Aleap circle, pragathi Nagar, kukatpally</t>
  </si>
  <si>
    <t>Visitor-2492777</t>
  </si>
  <si>
    <t>Silpa Gram Craft Village</t>
  </si>
  <si>
    <t>A-2704</t>
  </si>
  <si>
    <t>Gopisetti Santhosh Kumar</t>
  </si>
  <si>
    <t>Plot no:117, H.no:13-6-433/117, Nirmala Nilayam,Netaji nagar colony,langerhouz</t>
  </si>
  <si>
    <t>Senior</t>
  </si>
  <si>
    <t>A-2608</t>
  </si>
  <si>
    <t>Sowjanya Chennupati</t>
  </si>
  <si>
    <t>504 Amrutha Residency, Indraprastha colony, Hastinapuram.</t>
  </si>
  <si>
    <t>dxc.technology</t>
  </si>
  <si>
    <t>IT Developer</t>
  </si>
  <si>
    <t>Harish Kumar</t>
  </si>
  <si>
    <t>Visitor-2487838</t>
  </si>
  <si>
    <t>Fremont</t>
  </si>
  <si>
    <t>A-1508</t>
  </si>
  <si>
    <t>Krishna Teja Malladi</t>
  </si>
  <si>
    <t>3731 Boswell Terrace</t>
  </si>
  <si>
    <t>Flexport</t>
  </si>
  <si>
    <t>Senior Data Scientist</t>
  </si>
  <si>
    <t>760 Market St FL 8</t>
  </si>
  <si>
    <t>94102</t>
  </si>
  <si>
    <t>Krishna Varaynya Chivukula</t>
  </si>
  <si>
    <t>Arista Networks</t>
  </si>
  <si>
    <t>Visitor-4341524</t>
  </si>
  <si>
    <t>B-4109</t>
  </si>
  <si>
    <t>Mallapally Shravan Kumar</t>
  </si>
  <si>
    <t>Flat no 202, padma Fortune Homes, street no 9/B , Padmavathi colony, uppal</t>
  </si>
  <si>
    <t>Nspire software solutions Pvt Ltd</t>
  </si>
  <si>
    <t>Senior Development Engineer</t>
  </si>
  <si>
    <t>Visitor-2476350</t>
  </si>
  <si>
    <t>Rochester Hills</t>
  </si>
  <si>
    <t>A-3002</t>
  </si>
  <si>
    <t>Nuguru Abhilash</t>
  </si>
  <si>
    <t>4109 Avery Road, Lake Orion, 
 Michigan, 48359</t>
  </si>
  <si>
    <t>Lake Orion</t>
  </si>
  <si>
    <t>United Wholesale Mortgag</t>
  </si>
  <si>
    <t>585 S Blvd E, Pontiac, Michigan, United States, 48341</t>
  </si>
  <si>
    <t>Pontiac</t>
  </si>
  <si>
    <t>Shruthi Pothula</t>
  </si>
  <si>
    <t>Sr Business Analyst</t>
  </si>
  <si>
    <t>SupraSoft Inc</t>
  </si>
  <si>
    <t>Visitor-2549233</t>
  </si>
  <si>
    <t>B-2204</t>
  </si>
  <si>
    <t>Kiran Kumar Koppisetti</t>
  </si>
  <si>
    <t>Flat#202, Second floor, Sai Krishna Residency, Road#4, Srinivasa Housing Society, Nizampet</t>
  </si>
  <si>
    <t>IT Employee</t>
  </si>
  <si>
    <t>IT Program Manager</t>
  </si>
  <si>
    <t>Visitor-2530953</t>
  </si>
  <si>
    <t>A-1108</t>
  </si>
  <si>
    <t>Srinivas Munagapati</t>
  </si>
  <si>
    <t>C block 007, Vajra Nilayam Pushpak Apartments, Eeshwar Villas Road, near  Karur Vysya Bank, Nizampet</t>
  </si>
  <si>
    <t>Chubb</t>
  </si>
  <si>
    <t>Avp Solution Architect</t>
  </si>
  <si>
    <t>A-2504</t>
  </si>
  <si>
    <t>Adapa Hemanth Kumar</t>
  </si>
  <si>
    <t>Flat no: 2026, 2nd Floor, Tower 2, Prestige high Fields,\n\nFinancial district, Nanakramguda</t>
  </si>
  <si>
    <t>Adapa Vinuthna</t>
  </si>
  <si>
    <t>A-3101</t>
  </si>
  <si>
    <t>Gaurav Vij</t>
  </si>
  <si>
    <t>1104 block A(jade)SMR vinay iconia,botanical garden road,near junction of old Mumbai highway,Botanical garden Road kondapur k.v Rangareddy</t>
  </si>
  <si>
    <t>STATE STREET</t>
  </si>
  <si>
    <t>Managing Director</t>
  </si>
  <si>
    <t>Visitor-2389894</t>
  </si>
  <si>
    <t>Masab Tank</t>
  </si>
  <si>
    <t>B-4510</t>
  </si>
  <si>
    <t>Gogineni Gautam</t>
  </si>
  <si>
    <t>8-2-310/B/B2, Plot no 1, Road No 14, Near Nandhi Nagar Bus stop, Banjara Hills, Hyderabad, Telangana, India, 500034</t>
  </si>
  <si>
    <t>Self Employed</t>
  </si>
  <si>
    <t>B-1201</t>
  </si>
  <si>
    <t>Anil Kumar Kottamasu</t>
  </si>
  <si>
    <t>Flat No: 208, Concrete Symphony, HUDA Trade centre, Lingampally</t>
  </si>
  <si>
    <t>GE</t>
  </si>
  <si>
    <t>Sr Staff Software Engineer</t>
  </si>
  <si>
    <t>N Pushpalatha</t>
  </si>
  <si>
    <t>B-2104</t>
  </si>
  <si>
    <t>Anusha Ankam</t>
  </si>
  <si>
    <t>38-29/21, Ambedkar Nagar, Near AVP Motors, Sainikpuri, Malkajgiri</t>
  </si>
  <si>
    <t>Schneider Electric</t>
  </si>
  <si>
    <t>Electronic Hardware Design, Technical Expert</t>
  </si>
  <si>
    <t>Pramod Velagandhula</t>
  </si>
  <si>
    <t>Visitor-1974213</t>
  </si>
  <si>
    <t>YOptima</t>
  </si>
  <si>
    <t>URL-354</t>
  </si>
  <si>
    <t>Kurla</t>
  </si>
  <si>
    <t>A-1706</t>
  </si>
  <si>
    <t>Spoorthi Sreeperampudhooru</t>
  </si>
  <si>
    <t>Emile Hullebroeckstraat 11, 3543B2, Tutrecht,Terwijde, Netherlands</t>
  </si>
  <si>
    <t>Utrecht</t>
  </si>
  <si>
    <t>3543 B2</t>
  </si>
  <si>
    <t>Home Maker</t>
  </si>
  <si>
    <t>Sridhar Thirunagari</t>
  </si>
  <si>
    <t>Visitor-2465035</t>
  </si>
  <si>
    <t>B-2505</t>
  </si>
  <si>
    <t>Giri Sai Ram Ragam</t>
  </si>
  <si>
    <t>C/o R.Srinivasa rao,Dno:7B-12-14, Beside papa saheb Meda,papa saheb street, Eastern street</t>
  </si>
  <si>
    <t>Eluru</t>
  </si>
  <si>
    <t>Hewlett packard</t>
  </si>
  <si>
    <t>AI andML EngineerIII</t>
  </si>
  <si>
    <t>Gayathri Sanagala</t>
  </si>
  <si>
    <t>Visitor-2454743</t>
  </si>
  <si>
    <t>Choodasandra</t>
  </si>
  <si>
    <t>A-1405</t>
  </si>
  <si>
    <t>Kalpana Bodanapu</t>
  </si>
  <si>
    <t>Flat no.203, Aishwarya Heights,Lingampally</t>
  </si>
  <si>
    <t>Micron Technologies</t>
  </si>
  <si>
    <t>Senior staff Engineer</t>
  </si>
  <si>
    <t>Venkata Praveen Tellajeera</t>
  </si>
  <si>
    <t>B-3509</t>
  </si>
  <si>
    <t>Krishna Chaitanya Chakilam</t>
  </si>
  <si>
    <t>4422 sunset view dr Dublin CA, United States, 94568</t>
  </si>
  <si>
    <t>Credit Karma</t>
  </si>
  <si>
    <t>Aruna Devi Chakilam</t>
  </si>
  <si>
    <t>B-2201</t>
  </si>
  <si>
    <t>Sowjanya Puttagunta</t>
  </si>
  <si>
    <t>592 BANNERDALE BLVD,FRISCO TX 75036</t>
  </si>
  <si>
    <t>Amdocs</t>
  </si>
  <si>
    <t>Development specialist</t>
  </si>
  <si>
    <t>Siva Vishnu Adusumilli</t>
  </si>
  <si>
    <t>Visitor-2824924</t>
  </si>
  <si>
    <t>Manteca</t>
  </si>
  <si>
    <t>A-2510</t>
  </si>
  <si>
    <t>Prabhu Kumar Kesa</t>
  </si>
  <si>
    <t>2334 AZEVEDO AVE,MANTECA,CA,USA,95337-7815.</t>
  </si>
  <si>
    <t>Automation group an E tech group company</t>
  </si>
  <si>
    <t>Controls Engineer</t>
  </si>
  <si>
    <t>Sumedha Polavarapu</t>
  </si>
  <si>
    <t>A-4302</t>
  </si>
  <si>
    <t>Gummadidala Sai Raghu Ram</t>
  </si>
  <si>
    <t>21153 Walkley Hill Pl Ashburn Viginia 20148</t>
  </si>
  <si>
    <t>Ashburn</t>
  </si>
  <si>
    <t>Virginia</t>
  </si>
  <si>
    <t>iSolve Technology Inc</t>
  </si>
  <si>
    <t>Senior Network Security Engineer</t>
  </si>
  <si>
    <t>Visitor-2524224</t>
  </si>
  <si>
    <t>grid-s</t>
  </si>
  <si>
    <t>Gajuwaka</t>
  </si>
  <si>
    <t>B-3309</t>
  </si>
  <si>
    <t>Soumya Jyoti Deb</t>
  </si>
  <si>
    <t>Flat no 211, Green blossoms , kokapet</t>
  </si>
  <si>
    <t>JP Morgan Chase &amp; Co</t>
  </si>
  <si>
    <t>Lipika Beswal</t>
  </si>
  <si>
    <t>Visitor-2599138</t>
  </si>
  <si>
    <t>Kalasiguda</t>
  </si>
  <si>
    <t>B-1106</t>
  </si>
  <si>
    <t>Banki Lalitha</t>
  </si>
  <si>
    <t>Flat no:209,mnk vittal central court,new boiguda, opp.pillar no:B1006, secunderabad</t>
  </si>
  <si>
    <t>Akshaya sadguru silver palace</t>
  </si>
  <si>
    <t>Hr</t>
  </si>
  <si>
    <t>Suresh Banki</t>
  </si>
  <si>
    <t>Visitor-2433880</t>
  </si>
  <si>
    <t>B-3710</t>
  </si>
  <si>
    <t>Vishal Vijay Kumar Aggarwal</t>
  </si>
  <si>
    <t>C1 - 1607, 7 Hills, Power House Welfare Society, Golden Mile Road, Opposite MN Capital building, Kokapet</t>
  </si>
  <si>
    <t>Amazon Development Center</t>
  </si>
  <si>
    <t>Operations Manager</t>
  </si>
  <si>
    <t>Sunita Vijay Kumar Aggarwal</t>
  </si>
  <si>
    <t>Visitor-2430733</t>
  </si>
  <si>
    <t>A-2109</t>
  </si>
  <si>
    <t>S Vineela Abhigna</t>
  </si>
  <si>
    <t>1383B JEFFERSON PARK, FLAT NO 9207 DR,HERNDON,VIRGINIA,USA, 20171.</t>
  </si>
  <si>
    <t>Herndon</t>
  </si>
  <si>
    <t>Cooper Lighting Llc., (Magnify lighting)</t>
  </si>
  <si>
    <t>Visitor-2450556</t>
  </si>
  <si>
    <t>Hillsboro</t>
  </si>
  <si>
    <t>B-1403</t>
  </si>
  <si>
    <t>Bharath Kumar Kandimalla</t>
  </si>
  <si>
    <t>H.no:28-753/3,Subjail road, Vidyanagar, Miryalaguda</t>
  </si>
  <si>
    <t>Software development engineer2</t>
  </si>
  <si>
    <t>A-2209</t>
  </si>
  <si>
    <t>Sriharsha Venkata Kalluru</t>
  </si>
  <si>
    <t>Flat no-8275, prestige high fields, Nanakramguda</t>
  </si>
  <si>
    <t>Thoughtworks</t>
  </si>
  <si>
    <t>Lead consultant</t>
  </si>
  <si>
    <t>Medaramitla Naga Lakshmi</t>
  </si>
  <si>
    <t>A-1908</t>
  </si>
  <si>
    <t>Naga Siva Ganga Prasad Balla</t>
  </si>
  <si>
    <t>225 Greengate Dr, Greengate Dr Lake Saint Louis, United States, 63367</t>
  </si>
  <si>
    <t>Lake Saint Louis</t>
  </si>
  <si>
    <t>Missouri</t>
  </si>
  <si>
    <t>Centne corporation</t>
  </si>
  <si>
    <t>IT Director</t>
  </si>
  <si>
    <t>A-2609</t>
  </si>
  <si>
    <t>Kalguti Shiva Prasad</t>
  </si>
  <si>
    <t>4-12-49/6 Plot No 184, Dwarakamai Nagar Colony Street No 1, Opp to Nakka Yadagiri House</t>
  </si>
  <si>
    <t>Pernod Ricard</t>
  </si>
  <si>
    <t>Regional Sales Manager</t>
  </si>
  <si>
    <t>Visitor-2415545</t>
  </si>
  <si>
    <t>Poongavanapuram</t>
  </si>
  <si>
    <t>A-2610</t>
  </si>
  <si>
    <t>Kotla Kiran Kumar</t>
  </si>
  <si>
    <t>5-94/7, Santhosh Nagar Colony, Yenugonda</t>
  </si>
  <si>
    <t>Mahabubnagar</t>
  </si>
  <si>
    <t>Providence Global Center, LLP</t>
  </si>
  <si>
    <t>Senior reliabilityengineer</t>
  </si>
  <si>
    <t>Butta Vishali</t>
  </si>
  <si>
    <t>A-1310</t>
  </si>
  <si>
    <t>Sekhar Kommaraju</t>
  </si>
  <si>
    <t>1 Jean rd, Arlington, MA</t>
  </si>
  <si>
    <t>Arlington</t>
  </si>
  <si>
    <t>Massachusets</t>
  </si>
  <si>
    <t>Voxware Inc</t>
  </si>
  <si>
    <t>Sr. SolutionArchitect</t>
  </si>
  <si>
    <t>Visitor-2493641</t>
  </si>
  <si>
    <t>A-2210</t>
  </si>
  <si>
    <t>Shivvapradha Sampathkumar</t>
  </si>
  <si>
    <t>6320 Turfway Dr Cumming Georgia, United States, 30040</t>
  </si>
  <si>
    <t>Wellstar Health System</t>
  </si>
  <si>
    <t>IT business analyst</t>
  </si>
  <si>
    <t>Balamurali Jayachandran</t>
  </si>
  <si>
    <t>A-3003</t>
  </si>
  <si>
    <t>Konda Sudhakar Reddy</t>
  </si>
  <si>
    <t>601 PATTON BLVD APT 137 PLANO TX 75075</t>
  </si>
  <si>
    <t>Software Bloc LLC</t>
  </si>
  <si>
    <t>Visitor-2388795</t>
  </si>
  <si>
    <t>Boduppal</t>
  </si>
  <si>
    <t>A-3210</t>
  </si>
  <si>
    <t>Kritika Iyer</t>
  </si>
  <si>
    <t>Flat no 9261 prestige Highfields,ISB Road behind continental hospital, financial district</t>
  </si>
  <si>
    <t>Medtroic</t>
  </si>
  <si>
    <t>Ankur Satyanarayan Agrawal</t>
  </si>
  <si>
    <t>Visitor-2361598</t>
  </si>
  <si>
    <t>A-1109</t>
  </si>
  <si>
    <t>Damodaram Jayanth</t>
  </si>
  <si>
    <t>APT BLK 203B,PUNGGOL FIELD,#04-322,SINGAPORE,822203.</t>
  </si>
  <si>
    <t>NCS Pte Ltd</t>
  </si>
  <si>
    <t>Snr Service Delivery Manager</t>
  </si>
  <si>
    <t>B-1508</t>
  </si>
  <si>
    <t>Giri Kumar Kanchi</t>
  </si>
  <si>
    <t>8-2-293/82/L 99A, Mohan villa Apartment, R-no 12 , MLA colony, Banjara hills</t>
  </si>
  <si>
    <t>Chewy</t>
  </si>
  <si>
    <t>Data base engineer</t>
  </si>
  <si>
    <t>A-2701</t>
  </si>
  <si>
    <t>Srikanth Janapala</t>
  </si>
  <si>
    <t>14425,Ballantyne lake road,apt 406 Charlotte,North Carolina, United States, 14425</t>
  </si>
  <si>
    <t>Charlotte</t>
  </si>
  <si>
    <t>Accenture LLP</t>
  </si>
  <si>
    <t>Security delivery manager</t>
  </si>
  <si>
    <t>Sai Naga Swapna Paladi</t>
  </si>
  <si>
    <t>B-2203</t>
  </si>
  <si>
    <t>Palarapu Saiteja</t>
  </si>
  <si>
    <t>9797 Mayfair ST Unit B Englewood Co 80112</t>
  </si>
  <si>
    <t>Mayfair</t>
  </si>
  <si>
    <t>BALFOUR BEATTY US</t>
  </si>
  <si>
    <t>Project Engineer</t>
  </si>
  <si>
    <t>Palarapu Hemalatha</t>
  </si>
  <si>
    <t>Visitor-2474084</t>
  </si>
  <si>
    <t>Serilingampalle (M)</t>
  </si>
  <si>
    <t>A-4303</t>
  </si>
  <si>
    <t>Anantha Vamshi Krishna</t>
  </si>
  <si>
    <t>102, Sadhguru Homes - 2, Diamond Heights Road, Nallagandla</t>
  </si>
  <si>
    <t>International Gaming Technology</t>
  </si>
  <si>
    <t>Baathuku Rishika</t>
  </si>
  <si>
    <t>A-2708</t>
  </si>
  <si>
    <t>Laxmi Akkati</t>
  </si>
  <si>
    <t>713 HILLSPRING TERRACE, city is Webster and the state is New York,USA 14580</t>
  </si>
  <si>
    <t>Webster</t>
  </si>
  <si>
    <t>Mindex Technologies</t>
  </si>
  <si>
    <t>Koteshwar Reddy Bobbala</t>
  </si>
  <si>
    <t>Visitor-2361175</t>
  </si>
  <si>
    <t>Gundlapalli</t>
  </si>
  <si>
    <t>A-1707</t>
  </si>
  <si>
    <t>Bobba Sarat Chandra</t>
  </si>
  <si>
    <t>plot 300/7, flat 301, sps jagruthi nivas, kphb phase 6</t>
  </si>
  <si>
    <t>Wipro</t>
  </si>
  <si>
    <t>Senior Technical lead</t>
  </si>
  <si>
    <t>Dasari Sravya</t>
  </si>
  <si>
    <t>A-1709</t>
  </si>
  <si>
    <t>Richa Kumari Dongre</t>
  </si>
  <si>
    <t>Villa no:478,Lane 7 symphony park homes, Beeramguda</t>
  </si>
  <si>
    <t>Recruiting operations senior specialist</t>
  </si>
  <si>
    <t>Rohit Deshpande</t>
  </si>
  <si>
    <t>Visitor-3031203</t>
  </si>
  <si>
    <t>B-3508</t>
  </si>
  <si>
    <t>Rajulapati Sudhakar</t>
  </si>
  <si>
    <t>03-337, BLOCK 529, CHOA CHU KANG ST 51, Singapore, 680529</t>
  </si>
  <si>
    <t>MSA PTE LTD</t>
  </si>
  <si>
    <t>General Manager/Business Development</t>
  </si>
  <si>
    <t>B-1408</t>
  </si>
  <si>
    <t>Sharath Chandra Mudda</t>
  </si>
  <si>
    <t>2306 Warren Way, Mechanicsburg, PA 17050</t>
  </si>
  <si>
    <t>Mechanicsburg</t>
  </si>
  <si>
    <t>Metlife</t>
  </si>
  <si>
    <t>Infrastructure engineer</t>
  </si>
  <si>
    <t>Sneha Aedula</t>
  </si>
  <si>
    <t>A-1401</t>
  </si>
  <si>
    <t>Nallajonnala Chandra Praneeth</t>
  </si>
  <si>
    <t>Flat No 103, Alakananda Residency, Plot No 49 Gautami Enclave Near Chirec Public School, Kondapur, K.V. Rangareddy</t>
  </si>
  <si>
    <t>ZVC India Private Limited</t>
  </si>
  <si>
    <t>Kilaru Renuka</t>
  </si>
  <si>
    <t>Visitor-2376441</t>
  </si>
  <si>
    <t>B-2004</t>
  </si>
  <si>
    <t>Gurram Sharath Kumar</t>
  </si>
  <si>
    <t>H.No:8-4-551/A/6,  Jayanthi Nagar, Sri Ram Nagar, Erragadda</t>
  </si>
  <si>
    <t>Prowess Software</t>
  </si>
  <si>
    <t>Tech Lead</t>
  </si>
  <si>
    <t>Gurram Usha Rani</t>
  </si>
  <si>
    <t>Visitor-2449236</t>
  </si>
  <si>
    <t>Borivali West</t>
  </si>
  <si>
    <t>A-2101</t>
  </si>
  <si>
    <t>Murali Rao Tatavarty</t>
  </si>
  <si>
    <t>D-901,NCC Ivory Heights Marathalli ORR,Mahadevapurra</t>
  </si>
  <si>
    <t>Sterling Hospitals</t>
  </si>
  <si>
    <t>Zonal Director</t>
  </si>
  <si>
    <t>Roshni Tatavarty</t>
  </si>
  <si>
    <t>Visitor-2361756</t>
  </si>
  <si>
    <t>B-1908</t>
  </si>
  <si>
    <t>Chetan Gokul Shimpi</t>
  </si>
  <si>
    <t>B-1406, Aparna Hillpark Lake Breeze, Bandam kommu, ChandaNagar</t>
  </si>
  <si>
    <t>Servicenow software india Pvt Ltd</t>
  </si>
  <si>
    <t>Staff Technical support Engineer</t>
  </si>
  <si>
    <t>Lucinda Wheeler</t>
  </si>
  <si>
    <t>Event</t>
  </si>
  <si>
    <t>A-2904</t>
  </si>
  <si>
    <t>Rajendra Palleti</t>
  </si>
  <si>
    <t>505 Cinder Road, Edison , New Jersey 08820</t>
  </si>
  <si>
    <t>Data Warehouse Labs Inc</t>
  </si>
  <si>
    <t>Quality Assurance Lead</t>
  </si>
  <si>
    <t>Swarupa Seelam</t>
  </si>
  <si>
    <t>Visitor-2352645</t>
  </si>
  <si>
    <t>Siddhi Vinayak Nagar</t>
  </si>
  <si>
    <t>A-4110</t>
  </si>
  <si>
    <t>Afreen Farhan</t>
  </si>
  <si>
    <t>A-506, Hallmark Tranquil, Puppalaguda</t>
  </si>
  <si>
    <t>D. E. Shaw India Pvt Ltd</t>
  </si>
  <si>
    <t>Project manager</t>
  </si>
  <si>
    <t>B-3308</t>
  </si>
  <si>
    <t>Brahmaji Nadipineni</t>
  </si>
  <si>
    <t>Flat 901, Block 8, My home mangala,
Kondapur, Serilingampally,Hyderabad 
Telangana - 500084</t>
  </si>
  <si>
    <t>Crisp Regional Hospital</t>
  </si>
  <si>
    <t>Physician</t>
  </si>
  <si>
    <t>Sailaja Yarram</t>
  </si>
  <si>
    <t>Visitor-2349415</t>
  </si>
  <si>
    <t>Old Bowenpally</t>
  </si>
  <si>
    <t>B-1502</t>
  </si>
  <si>
    <t>Thirupathi Boddu</t>
  </si>
  <si>
    <t>C-14-05, Palmcourt Condominium, jalan Berhala, Brickfields, Kuala lumpur, Malaysia - 50470</t>
  </si>
  <si>
    <t>Wilayah Persekutuan</t>
  </si>
  <si>
    <t>DXC TECHNOLOGY</t>
  </si>
  <si>
    <t>ITO SVC Delivery cons III</t>
  </si>
  <si>
    <t>Rajitha Boddu</t>
  </si>
  <si>
    <t>A-1106</t>
  </si>
  <si>
    <t>Zahid Jamil Ahmad Khan</t>
  </si>
  <si>
    <t>FLAT NO: - E001, SHUBHAM APARTMENT, PLOT NO: 13, DWARKA, SECTOR 22, SOUTHWEST DELHI</t>
  </si>
  <si>
    <t>ADNOC</t>
  </si>
  <si>
    <t xml:space="preserve">Senior Engineer </t>
  </si>
  <si>
    <t>Shirin Shadan</t>
  </si>
  <si>
    <t>Visitor-2351069</t>
  </si>
  <si>
    <t>magic-bricks</t>
  </si>
  <si>
    <t>URL-685</t>
  </si>
  <si>
    <t>Mukarampura</t>
  </si>
  <si>
    <t>B-4509</t>
  </si>
  <si>
    <t xml:space="preserve">Donesrinivas </t>
  </si>
  <si>
    <t>H no. 8-3-202/2/A , NGOs colony, Bhagathnagar</t>
  </si>
  <si>
    <t>Karimnagar</t>
  </si>
  <si>
    <t>MD Radiology</t>
  </si>
  <si>
    <t>Pratimajee Done</t>
  </si>
  <si>
    <t>A-4005</t>
  </si>
  <si>
    <t>Sriharsha Vadlamani</t>
  </si>
  <si>
    <t>Flat no 406 srikar srivas Apartment, street no 3, Tarnaka</t>
  </si>
  <si>
    <t>GE India Industrial Pvt Ltd</t>
  </si>
  <si>
    <t>Staff Technical Product Manager</t>
  </si>
  <si>
    <t>Visitor-2416715</t>
  </si>
  <si>
    <t>Woodloch</t>
  </si>
  <si>
    <t>A-4202</t>
  </si>
  <si>
    <t>Jeripothula Kavya</t>
  </si>
  <si>
    <t>16634 Moss Ln Porter, Texas, 77365, Texas, United States, 77365</t>
  </si>
  <si>
    <t>Porter</t>
  </si>
  <si>
    <t>Pinwheel solutions</t>
  </si>
  <si>
    <t>Software developer</t>
  </si>
  <si>
    <t>A-1701</t>
  </si>
  <si>
    <t>Bommasani Kalyan Chakravarthi</t>
  </si>
  <si>
    <t>3-9-516, Reddy colony, Jeevan hospital, Hanamkonda, Hanamakonda, Telangana  Hanamakonda</t>
  </si>
  <si>
    <t xml:space="preserve">Managing Director </t>
  </si>
  <si>
    <t xml:space="preserve">Director </t>
  </si>
  <si>
    <t>Adula Snigdha Samskruthi</t>
  </si>
  <si>
    <t>Visitor-2350935</t>
  </si>
  <si>
    <t>Abu Dhabi</t>
  </si>
  <si>
    <t>A-1608</t>
  </si>
  <si>
    <t>Ahmed Sajid Basha</t>
  </si>
  <si>
    <t>Al Jimi Avenue Block A Flat A702 7th floor Khalidiya, Abudhabi, UAE PO 898</t>
  </si>
  <si>
    <t>Khalidiya</t>
  </si>
  <si>
    <t>Abudhabi</t>
  </si>
  <si>
    <t>ADNOC HQ</t>
  </si>
  <si>
    <t>Senior specialist, Operations and projects</t>
  </si>
  <si>
    <t>Visitor-3035857</t>
  </si>
  <si>
    <t>Raja Rajeshwara Nagar</t>
  </si>
  <si>
    <t>B-2309</t>
  </si>
  <si>
    <t>Samiya Khanum Sampathikota</t>
  </si>
  <si>
    <t>Aksharas meadows flat no:203 , Rajeshwari nagar , kondapur</t>
  </si>
  <si>
    <t>Spanldea</t>
  </si>
  <si>
    <t>Principal engineer</t>
  </si>
  <si>
    <t>Asif Khan Sampathikota</t>
  </si>
  <si>
    <t>Visitor-2306951</t>
  </si>
  <si>
    <t>B-2910</t>
  </si>
  <si>
    <t>Ashish Kumar Singh Chauhan</t>
  </si>
  <si>
    <t>Flat no 202, mahalakshmi apartment, venkatramana colony, Banjara Hills road no.1</t>
  </si>
  <si>
    <t>Samarthya Financial Services Pvt Ltd</t>
  </si>
  <si>
    <t>Visitor-2394402</t>
  </si>
  <si>
    <t>A-2106</t>
  </si>
  <si>
    <t>Chandra Kishore</t>
  </si>
  <si>
    <t>G-1, Sri Sai Heaven, Sai Nagar Colony, Ayyappa Society, Madhapur</t>
  </si>
  <si>
    <t>Deloitte Tax Services India Pvt Ltd</t>
  </si>
  <si>
    <t>Visitor-1971901</t>
  </si>
  <si>
    <t>Warwick</t>
  </si>
  <si>
    <t>CV31 3QA</t>
  </si>
  <si>
    <t>B-4002</t>
  </si>
  <si>
    <t>Anwesha Pattnayak</t>
  </si>
  <si>
    <t>2 Gate House, The Moorings, Leamington SPA, Royal Leamington Spa, Warwickshire, United Kingdom, CV313QA</t>
  </si>
  <si>
    <t>Warwickshire</t>
  </si>
  <si>
    <t>CV313QA</t>
  </si>
  <si>
    <t>Data Cubed</t>
  </si>
  <si>
    <t>27 queens Street, Bristol, City of Bristol, United Kingdom, BS1 4ND</t>
  </si>
  <si>
    <t>Bristol</t>
  </si>
  <si>
    <t>City of Bristol</t>
  </si>
  <si>
    <t>BS1 4ND</t>
  </si>
  <si>
    <t>Visitor-2297082</t>
  </si>
  <si>
    <t>B-2007</t>
  </si>
  <si>
    <t xml:space="preserve">Anup Gupta </t>
  </si>
  <si>
    <t>B-812, Hallmark Sunny side, Manchirevula</t>
  </si>
  <si>
    <t>EPAM Systems India Pvt Ltd</t>
  </si>
  <si>
    <t>Lead software engineer</t>
  </si>
  <si>
    <t>B-1405</t>
  </si>
  <si>
    <t>Kiran Kumar Korepella</t>
  </si>
  <si>
    <t>Ashoka Builders India Pvt Ltd (ASBL)</t>
  </si>
  <si>
    <t>HR</t>
  </si>
  <si>
    <t>Visitor-2271847</t>
  </si>
  <si>
    <t>Amenities Broad</t>
  </si>
  <si>
    <t>URL-363</t>
  </si>
  <si>
    <t>Mansarovar</t>
  </si>
  <si>
    <t>A-2201</t>
  </si>
  <si>
    <t>Sudeep Singh</t>
  </si>
  <si>
    <t>103 Sita emerald , Leela nagar, begumpet</t>
  </si>
  <si>
    <t>Yashoda Hospitals</t>
  </si>
  <si>
    <t>Deputy general manager</t>
  </si>
  <si>
    <t>Neha Gangwar</t>
  </si>
  <si>
    <t>A-4401</t>
  </si>
  <si>
    <t>Rebbavarapu James</t>
  </si>
  <si>
    <t xml:space="preserve">House number 111. </t>
  </si>
  <si>
    <t>Ongole</t>
  </si>
  <si>
    <t>MD</t>
  </si>
  <si>
    <t>A-1702</t>
  </si>
  <si>
    <t xml:space="preserve">Annadi Ravi Chandra Reddy </t>
  </si>
  <si>
    <t xml:space="preserve">K-503, aliens Elite, Miyapur, Prashanth nagar </t>
  </si>
  <si>
    <t>Kethireddy  Pallavi</t>
  </si>
  <si>
    <t>Visitor-2272489</t>
  </si>
  <si>
    <t>A-1406</t>
  </si>
  <si>
    <t>Khalid Jamil Ahmad Khan</t>
  </si>
  <si>
    <t>D-1602, Amrapali Eden Park, F- 27, Sector 50</t>
  </si>
  <si>
    <t>Noida</t>
  </si>
  <si>
    <t>LTIMINDTREE</t>
  </si>
  <si>
    <t xml:space="preserve">Senior Director </t>
  </si>
  <si>
    <t>Saltanat Jamil Jazbi</t>
  </si>
  <si>
    <t>Visitor-2261834</t>
  </si>
  <si>
    <t>A-2104</t>
  </si>
  <si>
    <t>Dileep Kumar Gogula</t>
  </si>
  <si>
    <t>Anasuya Nilayam, Plot No: 27/3, Paul Nagar 1st line, Ayyana Peta Road.</t>
  </si>
  <si>
    <t>Vizianagaram</t>
  </si>
  <si>
    <t>AndhraPradesh</t>
  </si>
  <si>
    <t>Swiss Re</t>
  </si>
  <si>
    <t>Assistant vice president</t>
  </si>
  <si>
    <t>Vasavi Pasumarty</t>
  </si>
  <si>
    <t>Visitor-2263449</t>
  </si>
  <si>
    <t>Shun Yi Qu</t>
  </si>
  <si>
    <t>A-2001</t>
  </si>
  <si>
    <t>Devalraju Sai Rajesh Srinivas</t>
  </si>
  <si>
    <t>Room 805, Building 1, Xiangmiwan Houshayu Street Shunyi District</t>
  </si>
  <si>
    <t>Beijing</t>
  </si>
  <si>
    <t>Shunyi</t>
  </si>
  <si>
    <t>China</t>
  </si>
  <si>
    <t>Beijing International Bilingual Academy</t>
  </si>
  <si>
    <t>Devalraju Vani Kalyankar</t>
  </si>
  <si>
    <t>Visitor-3811912</t>
  </si>
  <si>
    <t>Sri Rama Colony</t>
  </si>
  <si>
    <t>A-2902</t>
  </si>
  <si>
    <t xml:space="preserve">Akshay Kotla </t>
  </si>
  <si>
    <t>Vaishnavis premidis Apartment Flat G-5,Jubilee Enclave, Madhapur</t>
  </si>
  <si>
    <t xml:space="preserve">Hilton worldwide </t>
  </si>
  <si>
    <t xml:space="preserve">Sr software development in test </t>
  </si>
  <si>
    <t xml:space="preserve">Baswaraj Kotla </t>
  </si>
  <si>
    <t>Visitor-2257442</t>
  </si>
  <si>
    <t>A-1505</t>
  </si>
  <si>
    <t>Nandita Sanjay Relekar</t>
  </si>
  <si>
    <t>2062, Tower 2, Prestige Ivy League. Hitech City road, Kondapur</t>
  </si>
  <si>
    <t>ART Fertility clinics</t>
  </si>
  <si>
    <t>Lab Manager</t>
  </si>
  <si>
    <t>Snehil Kumar Singh</t>
  </si>
  <si>
    <t>Visitor-2253453</t>
  </si>
  <si>
    <t>Erragadda</t>
  </si>
  <si>
    <t>A-1504</t>
  </si>
  <si>
    <t>Veera Venkata Siva Deepak Vutukuri</t>
  </si>
  <si>
    <t>8-3-231/a/6, 2nd floor , Sri krishna Nagar, yousufguda</t>
  </si>
  <si>
    <t>AMD INDIA PRIVATE LIMITED</t>
  </si>
  <si>
    <t>SMTS</t>
  </si>
  <si>
    <t>Metla Meena Naga Sailaja</t>
  </si>
  <si>
    <t>A-3702</t>
  </si>
  <si>
    <t>Dungavath Ravindra Naik</t>
  </si>
  <si>
    <t>Chandana\n303 sree gokulam residency \nNeredmet x road\nSanthoshima nagar\nMoulali</t>
  </si>
  <si>
    <t>KORE AI</t>
  </si>
  <si>
    <t xml:space="preserve">Sr Director </t>
  </si>
  <si>
    <t>Mood Chandana</t>
  </si>
  <si>
    <t>Visitor-2245993</t>
  </si>
  <si>
    <t>Southlake</t>
  </si>
  <si>
    <t>A-4402</t>
  </si>
  <si>
    <t>Radhika Cheeti</t>
  </si>
  <si>
    <t>Plot no. 63 and 66 Bhoopathi Rao Nagar, Old Alwal, Hyderabad, Telangana, India, 500010</t>
  </si>
  <si>
    <t>JPS Hospital</t>
  </si>
  <si>
    <t xml:space="preserve">Business Intelligence Architect Team Lead </t>
  </si>
  <si>
    <t>B-1605</t>
  </si>
  <si>
    <t>Suma Prasanth Pulakala</t>
  </si>
  <si>
    <t>22-165, Ganesh colony, Sreenivasa Nagar</t>
  </si>
  <si>
    <t>Visakhapatnam</t>
  </si>
  <si>
    <t>Budidi Durga Sree Sravya</t>
  </si>
  <si>
    <t>Visitor-2230602</t>
  </si>
  <si>
    <t>Kukatpally</t>
  </si>
  <si>
    <t>A-1306</t>
  </si>
  <si>
    <t>Manju Yohannan</t>
  </si>
  <si>
    <t>5-3-110/108 Sri Sai Krupa Colony Tirumalagiri</t>
  </si>
  <si>
    <t>B-2106</t>
  </si>
  <si>
    <t>Ankit Doveriyal</t>
  </si>
  <si>
    <t>9/7 Ashoka road, Shipra Suncity , indrapuram , Ghaziabad Ghaziabad</t>
  </si>
  <si>
    <t>Uttarpradesh</t>
  </si>
  <si>
    <t>JP Morgan and chase</t>
  </si>
  <si>
    <t>Apoorva Dobhal</t>
  </si>
  <si>
    <t>Visitor-2267345</t>
  </si>
  <si>
    <t>Sanath Nagar</t>
  </si>
  <si>
    <t>A-2110</t>
  </si>
  <si>
    <t xml:space="preserve">B V S Vijay Kumar </t>
  </si>
  <si>
    <t xml:space="preserve">37/Ligh-2, Uday Nagar, Near Lakshmi Narayana Yadav Park </t>
  </si>
  <si>
    <t xml:space="preserve">Altus Group India </t>
  </si>
  <si>
    <t xml:space="preserve">Team Lead </t>
  </si>
  <si>
    <t>Visitor-2222316</t>
  </si>
  <si>
    <t>Germantown</t>
  </si>
  <si>
    <t>A-2810</t>
  </si>
  <si>
    <t>Rakhee Kumar Kunvar</t>
  </si>
  <si>
    <t>13921 Lullaby Rd, Germantown MD 20874 Ger MD, United States, 20874</t>
  </si>
  <si>
    <t>Maryland</t>
  </si>
  <si>
    <t>Cloud technologies services</t>
  </si>
  <si>
    <t>Visitor-2211390</t>
  </si>
  <si>
    <t>A-1407</t>
  </si>
  <si>
    <t>Pradeep Kumar Oluganti</t>
  </si>
  <si>
    <t>5695 Scioto Crest Dr, Unit 303, Dublin ohio, United States, 43017</t>
  </si>
  <si>
    <t>Dublin Ohio</t>
  </si>
  <si>
    <t>OCLC Inc</t>
  </si>
  <si>
    <t xml:space="preserve">Senior Software Engineer </t>
  </si>
  <si>
    <t>Prasanna Jyothi Girada</t>
  </si>
  <si>
    <t>A-2309</t>
  </si>
  <si>
    <t xml:space="preserve">Kovi Jagruthnath </t>
  </si>
  <si>
    <t>Flat no.302, Vamsi Enclave,Sambasiva Nagar -523002</t>
  </si>
  <si>
    <t xml:space="preserve">Kfin technologies Ltd </t>
  </si>
  <si>
    <t xml:space="preserve">Senior solutions architect </t>
  </si>
  <si>
    <t xml:space="preserve">Garimella Snehitha </t>
  </si>
  <si>
    <t>A-2503</t>
  </si>
  <si>
    <t>Piyush Kedia</t>
  </si>
  <si>
    <t>820 153rd Ave NE, Unit#C201 Bellevue, WA 98007</t>
  </si>
  <si>
    <t>AMAZON</t>
  </si>
  <si>
    <t xml:space="preserve">Software engineer </t>
  </si>
  <si>
    <t>Kawita Kedia</t>
  </si>
  <si>
    <t>Visitor-2203878</t>
  </si>
  <si>
    <t>Kalva Chok</t>
  </si>
  <si>
    <t>B-1608</t>
  </si>
  <si>
    <t>Parixit Odedara</t>
  </si>
  <si>
    <t>Block No 336, 12th Street, Rayjinagar, Near Motibaugh</t>
  </si>
  <si>
    <t>Junagadh</t>
  </si>
  <si>
    <t>Gujarat</t>
  </si>
  <si>
    <t>Electronic Arts</t>
  </si>
  <si>
    <t>Data Engineer III</t>
  </si>
  <si>
    <t>Nexity, Tower 30, Knowledge City Rd, Silpa Gram Craft Village, HITEC City</t>
  </si>
  <si>
    <t>Visitor-2199180</t>
  </si>
  <si>
    <t>B-2009</t>
  </si>
  <si>
    <t>Karthik Nainupatruni</t>
  </si>
  <si>
    <t>16290 Estuary pt, Parker, Colorado, 80134, USA</t>
  </si>
  <si>
    <t>Srivin InfoSystems Inc DBA Mahima Soft</t>
  </si>
  <si>
    <t>Kavya Kurava</t>
  </si>
  <si>
    <t>Sr CRM Functional Analyst</t>
  </si>
  <si>
    <t>Summit Materials</t>
  </si>
  <si>
    <t>A-1207</t>
  </si>
  <si>
    <t>Vangala Rajkumar</t>
  </si>
  <si>
    <t>14869 Boston Drive , Frisco texas, Texas, United States, 75035</t>
  </si>
  <si>
    <t>Centene corporation</t>
  </si>
  <si>
    <t>Sr, Application Arcitect</t>
  </si>
  <si>
    <t>Visitor-3028591</t>
  </si>
  <si>
    <t>A-1806</t>
  </si>
  <si>
    <t>Sharath George</t>
  </si>
  <si>
    <t>Chaliserry House, Chembumukku, opp Valavi Vault, Thrikkara P.O, Vazhakkala.</t>
  </si>
  <si>
    <t>Ernakulam</t>
  </si>
  <si>
    <t>Kerala</t>
  </si>
  <si>
    <t>Marvell Technology</t>
  </si>
  <si>
    <t>Rheya Shaajo</t>
  </si>
  <si>
    <t>A-1204</t>
  </si>
  <si>
    <t>Adluri Nagaraja Rao</t>
  </si>
  <si>
    <t xml:space="preserve">2-4-123/1, Snehapuri colony, road no-19 ext, Nagole, VTC: LB Nagar, Rangareddi, Andhra Pradesh </t>
  </si>
  <si>
    <t>NCC</t>
  </si>
  <si>
    <t xml:space="preserve">Employed </t>
  </si>
  <si>
    <t>A Mythreyi</t>
  </si>
  <si>
    <t>A-1203</t>
  </si>
  <si>
    <t>Nikitha Pendyala</t>
  </si>
  <si>
    <t>1733 Settlers glen dr, Round Rock, Texas 78665</t>
  </si>
  <si>
    <t>Round Rock</t>
  </si>
  <si>
    <t>Frontier Communications</t>
  </si>
  <si>
    <t xml:space="preserve">Senior Software Developer </t>
  </si>
  <si>
    <t>B-3003</t>
  </si>
  <si>
    <t>Venkata Sai Prasad Wunnava</t>
  </si>
  <si>
    <t>41241 Lenah Point Dr Aldie Virginia , United States, 20105</t>
  </si>
  <si>
    <t>Aldie</t>
  </si>
  <si>
    <t>United Health Group</t>
  </si>
  <si>
    <t>Sashi Prabha Wunnava</t>
  </si>
  <si>
    <t>Visitor-2156447</t>
  </si>
  <si>
    <t>A-4010</t>
  </si>
  <si>
    <t>Narinder Kaur</t>
  </si>
  <si>
    <t>House No 67, Phase IV, Chhabra Colony, Village Dad Ludhiana</t>
  </si>
  <si>
    <t>Punjab</t>
  </si>
  <si>
    <t>IBM</t>
  </si>
  <si>
    <t>Shivi Kashyap</t>
  </si>
  <si>
    <t>Visitor-2156787</t>
  </si>
  <si>
    <t>Ibrahim Bagh</t>
  </si>
  <si>
    <t>A-1308</t>
  </si>
  <si>
    <t>Billa Shashikanth Reddy</t>
  </si>
  <si>
    <t xml:space="preserve">1-1-258/B/205 PGR Lakeview towers 100feet Road,Waddepalle,Hanamakonda </t>
  </si>
  <si>
    <t>Warangal</t>
  </si>
  <si>
    <t>Cisco commerce India private limited</t>
  </si>
  <si>
    <t>Business Architect</t>
  </si>
  <si>
    <t>Billa Vijaya Reddy</t>
  </si>
  <si>
    <t>Visitor-5832175</t>
  </si>
  <si>
    <t>C3 - Retargeting Visitors 30 sec elapsed</t>
  </si>
  <si>
    <t>URL-1320</t>
  </si>
  <si>
    <t>HUDA Layout</t>
  </si>
  <si>
    <t>A-4502</t>
  </si>
  <si>
    <t>Hari Krishna Kaviti</t>
  </si>
  <si>
    <t xml:space="preserve">2-41-16/1, Prashant Nagar, Kothaguda, Kondapur </t>
  </si>
  <si>
    <t xml:space="preserve">Tech Mahindra </t>
  </si>
  <si>
    <t xml:space="preserve">Project Manager </t>
  </si>
  <si>
    <t>Visitor-2125181</t>
  </si>
  <si>
    <t>A-1603</t>
  </si>
  <si>
    <t>Gajula Swathi</t>
  </si>
  <si>
    <t>Flat no 607, Block A Purab Manor, Hoskote Road Seegehalli</t>
  </si>
  <si>
    <t xml:space="preserve">Home maker </t>
  </si>
  <si>
    <t xml:space="preserve">Gajula Satish Kumar </t>
  </si>
  <si>
    <t>B-609</t>
  </si>
  <si>
    <t>Sridhar Reddy Ganta</t>
  </si>
  <si>
    <t>Flat no 502,Poojitha heights,5th phase,KPHB colony,kukatpally</t>
  </si>
  <si>
    <t>Business Development Manager</t>
  </si>
  <si>
    <t>Bhargavi Ganta</t>
  </si>
  <si>
    <t>Visitor-2081521</t>
  </si>
  <si>
    <t>A-2507</t>
  </si>
  <si>
    <t>Puligundla Mohanvamsi</t>
  </si>
  <si>
    <t>14932 35thDRSE Bothell,WA 98012</t>
  </si>
  <si>
    <t>Bothell</t>
  </si>
  <si>
    <t>Awashington</t>
  </si>
  <si>
    <t xml:space="preserve">Software development manager </t>
  </si>
  <si>
    <t>Thokala Monika</t>
  </si>
  <si>
    <t>Visitor-2130129</t>
  </si>
  <si>
    <t>Khajaguda</t>
  </si>
  <si>
    <t>A-1105</t>
  </si>
  <si>
    <t>Shashank Shekhar</t>
  </si>
  <si>
    <t>204, Abhiteja Classic Villa, Plot 68, Gautami Enclave Society, Kondapur</t>
  </si>
  <si>
    <t>ADP</t>
  </si>
  <si>
    <t>UX Manager</t>
  </si>
  <si>
    <t>Geetika Rathore</t>
  </si>
  <si>
    <t>Visitor-2128310</t>
  </si>
  <si>
    <t>HSR Layout</t>
  </si>
  <si>
    <t>A-1107</t>
  </si>
  <si>
    <t>Abhishek Jatram</t>
  </si>
  <si>
    <t>H no 7-6-175/5/1, Near Vasavi Nagar Busstop ,Bolmandoddi Road, Raichur</t>
  </si>
  <si>
    <t xml:space="preserve">Google India </t>
  </si>
  <si>
    <t>Visitor-2111554</t>
  </si>
  <si>
    <t>Mahadevapura</t>
  </si>
  <si>
    <t>A-2010</t>
  </si>
  <si>
    <t>Akash Tripathi</t>
  </si>
  <si>
    <t>A-404, Golden Habitat, BP Raju Marg, Hitech City, Kondapur</t>
  </si>
  <si>
    <t>Whitehat Education Private Limited</t>
  </si>
  <si>
    <t>Assistant Vice President Curriculum</t>
  </si>
  <si>
    <t>Prathyusha Puppala</t>
  </si>
  <si>
    <t>Visitor-2111261</t>
  </si>
  <si>
    <t>Whitefields</t>
  </si>
  <si>
    <t>B-4005</t>
  </si>
  <si>
    <t>Vippanapelly Shiva Kumar</t>
  </si>
  <si>
    <t>C-906, ASBL Lakeside</t>
  </si>
  <si>
    <t>Deloitte Consulting</t>
  </si>
  <si>
    <t>Sr Consultant</t>
  </si>
  <si>
    <t>Shirisha Mahakali</t>
  </si>
  <si>
    <t>A-2403</t>
  </si>
  <si>
    <t>Nalla Phani Kumar</t>
  </si>
  <si>
    <t>E-704, Bhavya's Tulasivanam Apartments,Navodaya colony, KPHB</t>
  </si>
  <si>
    <t>Techwish GTS Pvt.Ltd</t>
  </si>
  <si>
    <t>Thota Haritha</t>
  </si>
  <si>
    <t>Visitor-2443811</t>
  </si>
  <si>
    <t>Golconda Fort</t>
  </si>
  <si>
    <t>A-4301</t>
  </si>
  <si>
    <t>Amit Sankhla</t>
  </si>
  <si>
    <t>H109 pbel city,near TSPA Junction</t>
  </si>
  <si>
    <t>City bank</t>
  </si>
  <si>
    <t>Senior vice president</t>
  </si>
  <si>
    <t>Charu Sankhla</t>
  </si>
  <si>
    <t>B-3802</t>
  </si>
  <si>
    <t>Nuvvala Sai Bhargav Choudary</t>
  </si>
  <si>
    <t>305,LAKE AVE SOUTH,NESCONSET,NEWYORK USA, 11767.</t>
  </si>
  <si>
    <t>Nesconset</t>
  </si>
  <si>
    <t>SCIEGEN PHARMACEUTICAL INC</t>
  </si>
  <si>
    <t xml:space="preserve">EQUIPMENT ENGINEER </t>
  </si>
  <si>
    <t>Visitor-2028272</t>
  </si>
  <si>
    <t>A-1309</t>
  </si>
  <si>
    <t>Raja Shekar Gajula</t>
  </si>
  <si>
    <t>1715 Michelangelo Dr, Middletown DE 19709 Middletown, Delaware, United States, 19709</t>
  </si>
  <si>
    <t>Capital One</t>
  </si>
  <si>
    <t>Lead Software Engineer</t>
  </si>
  <si>
    <t>Shashikala Gajula</t>
  </si>
  <si>
    <t>A-1509</t>
  </si>
  <si>
    <t>T Madhavi</t>
  </si>
  <si>
    <t xml:space="preserve">13-1-56/4/1 plot no: 58, Avanthi Nagar Thota, mothi Nagar, Bala nagar, Rangareddi, Andhra Pradesh </t>
  </si>
  <si>
    <t>VR INDUSTRIAL ASSOCIATES</t>
  </si>
  <si>
    <t>employed</t>
  </si>
  <si>
    <t>T Jagannath Reddy</t>
  </si>
  <si>
    <t xml:space="preserve">Assistant Manager  </t>
  </si>
  <si>
    <t>MSN LABORATORIES PVT LIMITED</t>
  </si>
  <si>
    <t>Visitor-2208210</t>
  </si>
  <si>
    <t>A-3102</t>
  </si>
  <si>
    <t>Sudhakar Reddy Tirupathi</t>
  </si>
  <si>
    <t xml:space="preserve">FLAT NO-201, KRANTHI ICON, RUKMINIPURI, AS RAO NAGAR, KAPRA, MEDCHAL-, MALKAJGIRI, TELANGANA </t>
  </si>
  <si>
    <t xml:space="preserve">DOCTOR </t>
  </si>
  <si>
    <t xml:space="preserve">SELF EMPLOYED </t>
  </si>
  <si>
    <t>Bharathi Devi Tirupathi</t>
  </si>
  <si>
    <t>Visitor-2097249</t>
  </si>
  <si>
    <t>B-2210</t>
  </si>
  <si>
    <t>Keerthi Bojja</t>
  </si>
  <si>
    <t>300 110th Ave NE Unit 411 Bellevue, WA 98004</t>
  </si>
  <si>
    <t>Expedia Group</t>
  </si>
  <si>
    <t>Data scientist</t>
  </si>
  <si>
    <t>Venkata Ramana B</t>
  </si>
  <si>
    <t>Visitor-2094890</t>
  </si>
  <si>
    <t>A-3204</t>
  </si>
  <si>
    <t>Maadu Pavani</t>
  </si>
  <si>
    <t>Block 201B Punggol Field, #06-218, Singapore 822201</t>
  </si>
  <si>
    <t>Ncs</t>
  </si>
  <si>
    <t xml:space="preserve">Product Engineer, Video Intelligence </t>
  </si>
  <si>
    <t>Katta Koteswara Rao</t>
  </si>
  <si>
    <t>Visitor-2091032</t>
  </si>
  <si>
    <t>B-2803</t>
  </si>
  <si>
    <t>Batchanaboyina Nagaraj Yadav</t>
  </si>
  <si>
    <t>Blk 110, Buki Purmei, Singapore 090110</t>
  </si>
  <si>
    <t>Bukit Merah</t>
  </si>
  <si>
    <t>FWD INSURANCE SINGAPORE</t>
  </si>
  <si>
    <t>Senior Technical Manager</t>
  </si>
  <si>
    <t>Visitor-2383495</t>
  </si>
  <si>
    <t>A-1610</t>
  </si>
  <si>
    <t>Raviteja Doddapaneni</t>
  </si>
  <si>
    <t xml:space="preserve">Frontline whistling Woods, Flat No-C201, C block, Osman Sagar, Gandipet </t>
  </si>
  <si>
    <t xml:space="preserve">AMD India pvt Ltd </t>
  </si>
  <si>
    <t xml:space="preserve">MTS SILICON DESIGN ENGINEER </t>
  </si>
  <si>
    <t xml:space="preserve">Anusha Vadlamudi </t>
  </si>
  <si>
    <t>B-1209</t>
  </si>
  <si>
    <t>Rama Krishna Mishra</t>
  </si>
  <si>
    <t>23, Malhar CHS, Yashodham Enclave, Film City, Goregaon</t>
  </si>
  <si>
    <t>East Mumbai</t>
  </si>
  <si>
    <t>Maharastra</t>
  </si>
  <si>
    <t>M/S Proventus HR Pvt Ltd</t>
  </si>
  <si>
    <t>Shruti Mishra</t>
  </si>
  <si>
    <t>Visitor-2369132</t>
  </si>
  <si>
    <t>A-3602</t>
  </si>
  <si>
    <t xml:space="preserve">Devagudi Chaitanya </t>
  </si>
  <si>
    <t xml:space="preserve">Julimgera  Raichur </t>
  </si>
  <si>
    <t xml:space="preserve">Chaitanya Enterprises </t>
  </si>
  <si>
    <t xml:space="preserve">Proprietor </t>
  </si>
  <si>
    <t>Usha Devagudi</t>
  </si>
  <si>
    <t>Visitor-2070122</t>
  </si>
  <si>
    <t>Cordele</t>
  </si>
  <si>
    <t>B-3108</t>
  </si>
  <si>
    <t>Nadipineni Srilatha</t>
  </si>
  <si>
    <t>116 Aberdeen Circle\nCordele, GA, Cordele, Georgia, United States, 31015</t>
  </si>
  <si>
    <t>Visitor-2068941</t>
  </si>
  <si>
    <t>B-2504</t>
  </si>
  <si>
    <t>Sachin Chandra Sangi</t>
  </si>
  <si>
    <t>H no 1-21-150/1, West Venkatapuram, Tirumalagiri</t>
  </si>
  <si>
    <t>Sneha Gopal</t>
  </si>
  <si>
    <t>Servicenow</t>
  </si>
  <si>
    <t>Visitor-2312648</t>
  </si>
  <si>
    <t>Tadvai</t>
  </si>
  <si>
    <t>B-909</t>
  </si>
  <si>
    <t>Tumuluri Sai Manikanta</t>
  </si>
  <si>
    <t>Jasmine 42 L&amp;T serene county Gachibowli</t>
  </si>
  <si>
    <t>Senior Associate Software Engineer</t>
  </si>
  <si>
    <t>Maddu Krishna Priyanka</t>
  </si>
  <si>
    <t>Wipro Technologies</t>
  </si>
  <si>
    <t>Visitor-2085615</t>
  </si>
  <si>
    <t>A-1410</t>
  </si>
  <si>
    <t>Abhinayan David</t>
  </si>
  <si>
    <t xml:space="preserve">Flat 402, A2 Block, Aditya DSR Lakeside, Indiranagar , Gachibowli </t>
  </si>
  <si>
    <t xml:space="preserve">Microsoft </t>
  </si>
  <si>
    <t xml:space="preserve">Senior software Engineer </t>
  </si>
  <si>
    <t>Ravina Riya Singh</t>
  </si>
  <si>
    <t>Visitor-3566166</t>
  </si>
  <si>
    <t>Kothaguda</t>
  </si>
  <si>
    <t>A-3409</t>
  </si>
  <si>
    <t>Bhanu Pratap Singh</t>
  </si>
  <si>
    <t>Flat no 617, RV Silpa Hilltop, P Janardhan Reddy Nagar, Babu Khan Lane, Near AIG Hospital, Gachibowli</t>
  </si>
  <si>
    <t>Income Tax Department, Govt of India</t>
  </si>
  <si>
    <t>Office Superintendent</t>
  </si>
  <si>
    <t>Pankhuri Chaudhary</t>
  </si>
  <si>
    <t>Novartis, India</t>
  </si>
  <si>
    <t>A-3202</t>
  </si>
  <si>
    <t xml:space="preserve">Malina Anil Kumar </t>
  </si>
  <si>
    <t>SVC tree walk apartments, Block A ,Flat no:501, kondapur, masjid Banda, opposite Vijetha super market</t>
  </si>
  <si>
    <t xml:space="preserve">Anglo eastern shipping management </t>
  </si>
  <si>
    <t xml:space="preserve">Chief engineer </t>
  </si>
  <si>
    <t xml:space="preserve">Malina Bhavya Naga Kumari </t>
  </si>
  <si>
    <t>A-1807</t>
  </si>
  <si>
    <t>M Gnanaprasad Reddy</t>
  </si>
  <si>
    <t>E 6/4, STAFF QUARTERS, BITS PILANI</t>
  </si>
  <si>
    <t>BITS PILANI, HYDERABAD CAMPUS</t>
  </si>
  <si>
    <t>DIRECTOR-SPORTS</t>
  </si>
  <si>
    <t>M Neelima</t>
  </si>
  <si>
    <t>A-2603</t>
  </si>
  <si>
    <t>Bapaiah Chowdary Marella</t>
  </si>
  <si>
    <t>633 cinder road Edison nj 08820</t>
  </si>
  <si>
    <t>British telecom/psquare solutions lic</t>
  </si>
  <si>
    <t xml:space="preserve">Network architect </t>
  </si>
  <si>
    <t>Kavitha Marella</t>
  </si>
  <si>
    <t>Visitor-2034528</t>
  </si>
  <si>
    <t>Malakpet</t>
  </si>
  <si>
    <t>B-2610</t>
  </si>
  <si>
    <t>Pustakala Jyothi</t>
  </si>
  <si>
    <t>Flat No. E-1103, Aparna Sarovar Zenith,Kanchi Gachibowli Road, Near Citizens Hospital, Nallagandla, Serilingampally</t>
  </si>
  <si>
    <t xml:space="preserve">Oplus India research &amp; Development private limited </t>
  </si>
  <si>
    <t xml:space="preserve">Senior principal engineer </t>
  </si>
  <si>
    <t>Visitor-3911345</t>
  </si>
  <si>
    <t>Hornchurch</t>
  </si>
  <si>
    <t>RM12 5BT</t>
  </si>
  <si>
    <t>B-3103</t>
  </si>
  <si>
    <t>Pathivada Murali Sudha</t>
  </si>
  <si>
    <t>129 EYHURST AVENUE HORNCHURCH RM12 4NN</t>
  </si>
  <si>
    <t>London</t>
  </si>
  <si>
    <t>RM12 4NN</t>
  </si>
  <si>
    <t>JUST EAT</t>
  </si>
  <si>
    <t>HEAD TECH RISK</t>
  </si>
  <si>
    <t>B-3609</t>
  </si>
  <si>
    <t xml:space="preserve">Prashant Kumar Gupta </t>
  </si>
  <si>
    <t xml:space="preserve">Ward no. 21, Azad nagar, Mahila Samiti Road,  Sahebganj </t>
  </si>
  <si>
    <t>Jharkhand</t>
  </si>
  <si>
    <t xml:space="preserve">Synchrony International Services Private limited </t>
  </si>
  <si>
    <t xml:space="preserve">Sr Software Engineer </t>
  </si>
  <si>
    <t>Shivangi Bohra</t>
  </si>
  <si>
    <t>Visitor-1972806</t>
  </si>
  <si>
    <t>Shaikpet</t>
  </si>
  <si>
    <t>A-1402</t>
  </si>
  <si>
    <t>Chakka Syam Sundar</t>
  </si>
  <si>
    <t xml:space="preserve">Western Plaza, A Block , Flat No- A 126, OU colony, shaikpet </t>
  </si>
  <si>
    <t xml:space="preserve">Capgemini India pvt Ltd </t>
  </si>
  <si>
    <t xml:space="preserve">Manager of Digital Practice </t>
  </si>
  <si>
    <t>Chakka Mamatha</t>
  </si>
  <si>
    <t>A-3302</t>
  </si>
  <si>
    <t>Sadula Srinivasa Reddy</t>
  </si>
  <si>
    <t xml:space="preserve">C/O- SADULA MALLA REDDY, 15-21-71/1, 2ND FLOOR, BALAJI NAGAR, KUKATPALLY, MEDCHAL- MALKAJGIRI TELANGANA </t>
  </si>
  <si>
    <t>LAXAI</t>
  </si>
  <si>
    <t>Business Unit Head</t>
  </si>
  <si>
    <t>A-2602</t>
  </si>
  <si>
    <t>Anusha Somavarapu</t>
  </si>
  <si>
    <t>Flat No 126, First Floor, TNGOs Colony Phase 1, Gachibowli</t>
  </si>
  <si>
    <t>Continental Hospitals</t>
  </si>
  <si>
    <t>Consultant Emergency Physician</t>
  </si>
  <si>
    <t>Pardha Sai Vechalapu</t>
  </si>
  <si>
    <t>A-1503</t>
  </si>
  <si>
    <t>Vishal Singh</t>
  </si>
  <si>
    <t xml:space="preserve">Brc hemadurga Shiva hill block B , flat 901 , puppalguda Manikonda </t>
  </si>
  <si>
    <t>Tesco</t>
  </si>
  <si>
    <t>System Engineer 2</t>
  </si>
  <si>
    <t>Nisha Singh</t>
  </si>
  <si>
    <t>A-2505</t>
  </si>
  <si>
    <t>Jayaprakash Sanapathi</t>
  </si>
  <si>
    <t xml:space="preserve">CG2 , Aparna Hillpark Lake Breeze , Chandanagar </t>
  </si>
  <si>
    <t xml:space="preserve">Zensar Technologies Ltd </t>
  </si>
  <si>
    <t xml:space="preserve">Senior Architecture </t>
  </si>
  <si>
    <t>Deepa Kamsu</t>
  </si>
  <si>
    <t>A-1909</t>
  </si>
  <si>
    <t>Jyothula Lakshmi Soujanya</t>
  </si>
  <si>
    <t xml:space="preserve">LODHA MERIDIAN, C BLOCK, FLAT NO:- 1511, RAIN TREE PARK ROAD, PHASE-5, BESIDE INDIS ONE-CITY APARTMENTS, KPHB COLONY, KUKATPALLY, MEDCHAL-MALKAJGIRI TELANGANA </t>
  </si>
  <si>
    <t>Srinivas organics</t>
  </si>
  <si>
    <t>Visitor-2005115</t>
  </si>
  <si>
    <t>Orlando</t>
  </si>
  <si>
    <t>A-2202</t>
  </si>
  <si>
    <t>Pindipolu Ravi Kumar</t>
  </si>
  <si>
    <t>4-3 Narayanagudem, Penpahad</t>
  </si>
  <si>
    <t>Nalgonda</t>
  </si>
  <si>
    <t>Kore.ai</t>
  </si>
  <si>
    <t>Senior Architect</t>
  </si>
  <si>
    <t>Chidirala Archana</t>
  </si>
  <si>
    <t>B-3004</t>
  </si>
  <si>
    <t>Shreyas Joshi</t>
  </si>
  <si>
    <t>14 EDENHM CRESCENT READING UNITED KINDOM UK</t>
  </si>
  <si>
    <t>Berkshire</t>
  </si>
  <si>
    <t>England</t>
  </si>
  <si>
    <t>RG16HU</t>
  </si>
  <si>
    <t>Fujitsu</t>
  </si>
  <si>
    <t xml:space="preserve">Senior Security Analyst </t>
  </si>
  <si>
    <t>Visitor-2002583</t>
  </si>
  <si>
    <t>A-2901</t>
  </si>
  <si>
    <t>Gourav Gupta</t>
  </si>
  <si>
    <t>402, Grace Castle 
Khajaguda - Nanakramguda Road
Prashant Hills
Near to Z inn Premium Living
Hyderabad: 500032</t>
  </si>
  <si>
    <t>engineer</t>
  </si>
  <si>
    <t>Salesforce, Tower-B3,
Orion IT Park, Near Bio Diversity Flyover Hyderabad-500032</t>
  </si>
  <si>
    <t>Visitor-2000650</t>
  </si>
  <si>
    <t>B-2704</t>
  </si>
  <si>
    <t>Mehul Mohta</t>
  </si>
  <si>
    <t>B904 Aparna Sarovar Serilingampally</t>
  </si>
  <si>
    <t>V guard Industries</t>
  </si>
  <si>
    <t>Assistant Vice President, Head Category Strategy &amp; NBI</t>
  </si>
  <si>
    <t>14 floor, tower 9a dlf cyber-City</t>
  </si>
  <si>
    <t>122002</t>
  </si>
  <si>
    <t>Laxmiram Mohta</t>
  </si>
  <si>
    <t>Visitor-1993130</t>
  </si>
  <si>
    <t>Dharma Pet</t>
  </si>
  <si>
    <t>A-3610</t>
  </si>
  <si>
    <t>Malle Vijaya Kumar</t>
  </si>
  <si>
    <t>Flat no 202, The pristine apartment,Nehru Nagar opp Dharma peta</t>
  </si>
  <si>
    <t>Kurnool</t>
  </si>
  <si>
    <t>Doctot</t>
  </si>
  <si>
    <t>Malle Lakshmi Devi</t>
  </si>
  <si>
    <t>A-3109</t>
  </si>
  <si>
    <t>Madhavarapu Bhulakshmi</t>
  </si>
  <si>
    <t>W/o, M V RAMA RAO, SAI SRINIVASA NILAYAM, FLAT NO:-501, PLOT NO:-38 &amp; 39, NEAR RISHI WOMEN COLLEGE, SAMATHA NAGAR, KUKATPALLY, TIRUMALAGIRI</t>
  </si>
  <si>
    <t>SRINIVASA ORGANICS</t>
  </si>
  <si>
    <t>Visitor-2013857</t>
  </si>
  <si>
    <t>Koknipura</t>
  </si>
  <si>
    <t>A-2404</t>
  </si>
  <si>
    <t>Kamuju Satya Vamsi</t>
  </si>
  <si>
    <t>8-21,Post office street,Indrapalem</t>
  </si>
  <si>
    <t>Blue yonder</t>
  </si>
  <si>
    <t>Lead security specialist</t>
  </si>
  <si>
    <t>Visitor-1980294</t>
  </si>
  <si>
    <t>B-2109</t>
  </si>
  <si>
    <t>Sonali Pal</t>
  </si>
  <si>
    <t>Villa 78, Trishala the village, Shamshabad</t>
  </si>
  <si>
    <t>Well fargo</t>
  </si>
  <si>
    <t>Vice President</t>
  </si>
  <si>
    <t>Yash Bindlish</t>
  </si>
  <si>
    <t>B-4410</t>
  </si>
  <si>
    <t>Mounika Gangula</t>
  </si>
  <si>
    <t>15616 Country House Street, Charlotte,NC,28273</t>
  </si>
  <si>
    <t>Bayer crop science</t>
  </si>
  <si>
    <t xml:space="preserve">R&amp;D scientist </t>
  </si>
  <si>
    <t>Ankireddy Kutumba Sainath</t>
  </si>
  <si>
    <t>Visitor-3132314</t>
  </si>
  <si>
    <t>Balanagar</t>
  </si>
  <si>
    <t>B-2307</t>
  </si>
  <si>
    <t>Kranthi Kiran Bommu</t>
  </si>
  <si>
    <t>Plot No 72, Sancharapuri Colony, Phase 1, New Bowenpally</t>
  </si>
  <si>
    <t>Talent Formula</t>
  </si>
  <si>
    <t>Sridevi Chodasani</t>
  </si>
  <si>
    <t>Visitor-1974125</t>
  </si>
  <si>
    <t>Bhagya Nagar Colony</t>
  </si>
  <si>
    <t>A-4405</t>
  </si>
  <si>
    <t xml:space="preserve">Jiju Kinattingal </t>
  </si>
  <si>
    <t xml:space="preserve">Second floor, 4-51/1, Plot no 50, Lakshmi Nagar Colony , Hydershakote </t>
  </si>
  <si>
    <t>Qualcomm</t>
  </si>
  <si>
    <t xml:space="preserve">Staff Engineer </t>
  </si>
  <si>
    <t>Visitor-1960854</t>
  </si>
  <si>
    <t>URL-356</t>
  </si>
  <si>
    <t>B-2003</t>
  </si>
  <si>
    <t>Gandikota Sudhakar</t>
  </si>
  <si>
    <t>1-6-37/5/237/1, Sai Durga Colony, Dinakar Nagar , West Venkatapuram , old Alwal</t>
  </si>
  <si>
    <t>Deloitte Support Services pvt limited</t>
  </si>
  <si>
    <t>Associate Vice President</t>
  </si>
  <si>
    <t>B-3402</t>
  </si>
  <si>
    <t>Nagaraju Joshi</t>
  </si>
  <si>
    <t>14, EDENHAM Crescent</t>
  </si>
  <si>
    <t>Reading</t>
  </si>
  <si>
    <t>B-4310</t>
  </si>
  <si>
    <t>Pratibha Gogineni</t>
  </si>
  <si>
    <t>Flat no 101, block 9, my home vihanga</t>
  </si>
  <si>
    <t>Silabs India PVT LTD</t>
  </si>
  <si>
    <t xml:space="preserve">Software </t>
  </si>
  <si>
    <t>Visitor-2847230</t>
  </si>
  <si>
    <t>180 sec retarget for zoom</t>
  </si>
  <si>
    <t>URL-710</t>
  </si>
  <si>
    <t>B-2002</t>
  </si>
  <si>
    <t>G Ranganath Sanketh</t>
  </si>
  <si>
    <t>2-90, Brahmin Street, Ainavilli.</t>
  </si>
  <si>
    <t>East Godavari</t>
  </si>
  <si>
    <t xml:space="preserve">TCS </t>
  </si>
  <si>
    <t>Senior soft ware engineer</t>
  </si>
  <si>
    <t>Athmuri Monika</t>
  </si>
  <si>
    <t>Visitor-3502558</t>
  </si>
  <si>
    <t>B-2206</t>
  </si>
  <si>
    <t>Sunil Pareek</t>
  </si>
  <si>
    <t>Flat 1910, LH11, *Lanco Hills*, Manikonda</t>
  </si>
  <si>
    <t>Novartis PVT LTD</t>
  </si>
  <si>
    <t>Megha Hada</t>
  </si>
  <si>
    <t>B-3202</t>
  </si>
  <si>
    <t>M Shobha</t>
  </si>
  <si>
    <t>Rockwall, Texas-75087</t>
  </si>
  <si>
    <t xml:space="preserve">Senior software engineer </t>
  </si>
  <si>
    <t>B-2609</t>
  </si>
  <si>
    <t>Ravi Kiran Pasunoori</t>
  </si>
  <si>
    <t>2346,SHAGBARK HICKORY LN,ALDIE VA,USA, 20105-4126.</t>
  </si>
  <si>
    <t>Verizon</t>
  </si>
  <si>
    <t>Visitor-1929729</t>
  </si>
  <si>
    <t>Dallas</t>
  </si>
  <si>
    <t>A-2303</t>
  </si>
  <si>
    <t>Myana Mohana Sai</t>
  </si>
  <si>
    <t>7421 Frankford Road, 
 Apt 518,</t>
  </si>
  <si>
    <t>Vanguard</t>
  </si>
  <si>
    <t>Myana Sreemathi</t>
  </si>
  <si>
    <t>Visitor-1946275</t>
  </si>
  <si>
    <t>B-2110</t>
  </si>
  <si>
    <t>Shravanthi Cheemalapati</t>
  </si>
  <si>
    <t>Pranathi Eesha Flat No 402, Road number 4, Neknampur, Alkapur Township, Neknampur Puppalguda</t>
  </si>
  <si>
    <t xml:space="preserve">Cognizant Technology Solutions </t>
  </si>
  <si>
    <t xml:space="preserve">Senior Associate </t>
  </si>
  <si>
    <t xml:space="preserve">Pavan Kumar Chirravuri </t>
  </si>
  <si>
    <t>Visitor-2034598</t>
  </si>
  <si>
    <t>Vidya Nagar</t>
  </si>
  <si>
    <t>A-2007</t>
  </si>
  <si>
    <t>Giddaluru Praveen Kumar</t>
  </si>
  <si>
    <t>H no- 1-7-1294/A, road no-4, Advocates colony, Balasamudram, Hanamakonda</t>
  </si>
  <si>
    <t>Consultant nenatologist</t>
  </si>
  <si>
    <t xml:space="preserve">Pediatrician </t>
  </si>
  <si>
    <t>Dhanuja Gampala</t>
  </si>
  <si>
    <t>Visitor-1942515</t>
  </si>
  <si>
    <t>A-2207</t>
  </si>
  <si>
    <t>Mahendra Gaur</t>
  </si>
  <si>
    <t xml:space="preserve">C1007, Mantri Celestia Apartment, ISB road, Nanakramguda , financial district, Gachibowli </t>
  </si>
  <si>
    <t xml:space="preserve">Microsoft India Hyderabad </t>
  </si>
  <si>
    <t xml:space="preserve">Swati Sharma </t>
  </si>
  <si>
    <t>B-2708</t>
  </si>
  <si>
    <t>Manikanta Boyina</t>
  </si>
  <si>
    <t>Flat no. 605, E block, Bhavyas Tulasivanam apartments, Navodaya colony, KPHB</t>
  </si>
  <si>
    <t xml:space="preserve">Wells fergo </t>
  </si>
  <si>
    <t xml:space="preserve">Lead software engineer </t>
  </si>
  <si>
    <t>Balaveni Boyina</t>
  </si>
  <si>
    <t>Visitor-1930241</t>
  </si>
  <si>
    <t>B-2310</t>
  </si>
  <si>
    <t>Penumetcha Srimahalakshmi Satya</t>
  </si>
  <si>
    <t>103, Golden Springs Apts, 14b Road, Gopal Nagar  Kukatpally</t>
  </si>
  <si>
    <t xml:space="preserve">J P Morgan Services India Pvt Ltd </t>
  </si>
  <si>
    <t xml:space="preserve"> Sr. Software Engineer </t>
  </si>
  <si>
    <t>Manthena Venkatapathiraju</t>
  </si>
  <si>
    <t>Visitor-1933230</t>
  </si>
  <si>
    <t>B-1906</t>
  </si>
  <si>
    <t>Piyush Kumar Gupta</t>
  </si>
  <si>
    <t>Block 11, Flat No 302, Malaysian Township, Kukatpally</t>
  </si>
  <si>
    <t>Jodas Expoim</t>
  </si>
  <si>
    <t>Dgm Operation</t>
  </si>
  <si>
    <t>Svitlana Gupta</t>
  </si>
  <si>
    <t>Visitor-1958446</t>
  </si>
  <si>
    <t>Chanda Nagar</t>
  </si>
  <si>
    <t>B-3301</t>
  </si>
  <si>
    <t>Pramod Kumar Pendyala</t>
  </si>
  <si>
    <t>Flat 1207, Block B, Aparna Hillpark Silveroaks, Chandanagar</t>
  </si>
  <si>
    <t>Realpage</t>
  </si>
  <si>
    <t xml:space="preserve">Software consultant </t>
  </si>
  <si>
    <t>A-703</t>
  </si>
  <si>
    <t>Taher Jamboo</t>
  </si>
  <si>
    <t>Tower 7,  unit -7278, Prestige High Fields, Nanakramguda</t>
  </si>
  <si>
    <t>Arva Jamboo</t>
  </si>
  <si>
    <t>Visitor-3619181</t>
  </si>
  <si>
    <t>A-1802</t>
  </si>
  <si>
    <t>Ankam Narender</t>
  </si>
  <si>
    <t>Plot no -21, H.no 5-100991, Mythri Valley , Bandamkommu, Ameenpur</t>
  </si>
  <si>
    <t>Cryolite India Softwares Pvt ltd</t>
  </si>
  <si>
    <t>Ankam Swapna</t>
  </si>
  <si>
    <t>Visitor-2141589</t>
  </si>
  <si>
    <t>A-2302</t>
  </si>
  <si>
    <t>Abhilash Uday Kumar Kulkarni</t>
  </si>
  <si>
    <t>E302 vertex pleasant brindavan colony behind ZPHS School hyder nagar,Nizampet road tirumalagiri JNTU kukatpally.</t>
  </si>
  <si>
    <t>Uday Kumar Kulkarni</t>
  </si>
  <si>
    <t>CEO for telangana operation</t>
  </si>
  <si>
    <t xml:space="preserve">Sai service private limited </t>
  </si>
  <si>
    <t>Visitor-1930182</t>
  </si>
  <si>
    <t>Hengelo</t>
  </si>
  <si>
    <t>7552 CK</t>
  </si>
  <si>
    <t>A-1404</t>
  </si>
  <si>
    <t>Meka Komali</t>
  </si>
  <si>
    <t>Bottelarij 26,7553 RD,Hengelo, Overijssel,Nederland</t>
  </si>
  <si>
    <t>Overijssel</t>
  </si>
  <si>
    <t>7553 RD</t>
  </si>
  <si>
    <t>CGI</t>
  </si>
  <si>
    <t xml:space="preserve">Service Delivery Manager </t>
  </si>
  <si>
    <t>Visitor-1941510</t>
  </si>
  <si>
    <t>B-2903</t>
  </si>
  <si>
    <t>Venkat Shashi Kumar Madiri</t>
  </si>
  <si>
    <t>Block 332 B, 13-364, Anchorvale Link, Sengkang, Singapore, 542332</t>
  </si>
  <si>
    <t>Goverment Technology</t>
  </si>
  <si>
    <t xml:space="preserve">IT Infra System Delivery </t>
  </si>
  <si>
    <t>Anitha Jyothi Madiri</t>
  </si>
  <si>
    <t>Visitor-1952363</t>
  </si>
  <si>
    <t>Kothapet</t>
  </si>
  <si>
    <t>B-1607</t>
  </si>
  <si>
    <t>Thimmareddy Ravishankar Reddy</t>
  </si>
  <si>
    <t>1-71,THIMMAREDDY GUDEM,MUNAGALA,SURYAPETA DT</t>
  </si>
  <si>
    <t xml:space="preserve">Inchcape shipping services </t>
  </si>
  <si>
    <t>Team lead</t>
  </si>
  <si>
    <t>Thimmareddy Sujatha</t>
  </si>
  <si>
    <t>Visitor-2507920</t>
  </si>
  <si>
    <t>B-1210</t>
  </si>
  <si>
    <t>Shashi Kiran</t>
  </si>
  <si>
    <t>K2/3, IAS/IPS Quarters, Kundanbagh Colony, Begumpet</t>
  </si>
  <si>
    <t>IT Sector</t>
  </si>
  <si>
    <t>Cap Gemini</t>
  </si>
  <si>
    <t>Yogesh Goutam</t>
  </si>
  <si>
    <t>A-1303</t>
  </si>
  <si>
    <t>Nagarekhasri Yenduri</t>
  </si>
  <si>
    <t>#80,14-1-90, behind Hari Hara temple, Gayathri nagar, allapur.</t>
  </si>
  <si>
    <t>Staff engineer</t>
  </si>
  <si>
    <t>Vemula Ramakrishnaiah</t>
  </si>
  <si>
    <t>Visitor-3985358</t>
  </si>
  <si>
    <t>Bhakti Nagar</t>
  </si>
  <si>
    <t>A-2102</t>
  </si>
  <si>
    <t>Ravikumar Vemuri</t>
  </si>
  <si>
    <t>27-B, sector-22, Moti Khavdi, Reliance Greens, Jamnagar, Gujarat Jamnagar</t>
  </si>
  <si>
    <t>jam nagar</t>
  </si>
  <si>
    <t>Reliance Industries</t>
  </si>
  <si>
    <t>Senior Vice President</t>
  </si>
  <si>
    <t xml:space="preserve">Chinmay Sai Vemuri </t>
  </si>
  <si>
    <t>A-1810</t>
  </si>
  <si>
    <t>Patik Agarwal</t>
  </si>
  <si>
    <t>2232 Bel red road, Bellevue Washington, United States, 98007</t>
  </si>
  <si>
    <t xml:space="preserve">Senior product manager </t>
  </si>
  <si>
    <t>Anima Rungta</t>
  </si>
  <si>
    <t>B-2405</t>
  </si>
  <si>
    <t>Manasa Boinipally</t>
  </si>
  <si>
    <t>523 colchester drive Oswego ILLINOIS 60543 ILLINOIS ILLINOIS , United States, 60543</t>
  </si>
  <si>
    <t>Oswego</t>
  </si>
  <si>
    <t>Visitor-2511591</t>
  </si>
  <si>
    <t>Asilmetta</t>
  </si>
  <si>
    <t>B-2107</t>
  </si>
  <si>
    <t xml:space="preserve">Srilakshmi Rupini </t>
  </si>
  <si>
    <t>Flat no 305 Fortune residency,  Bohra layout gottigere</t>
  </si>
  <si>
    <t>Bangalore</t>
  </si>
  <si>
    <t>Bala Ramakrishna</t>
  </si>
  <si>
    <t>Visitor-5079263</t>
  </si>
  <si>
    <t>URL-1262</t>
  </si>
  <si>
    <t>HMDA Layout</t>
  </si>
  <si>
    <t>B-1506</t>
  </si>
  <si>
    <t>Shivakotam Raju Kurapati</t>
  </si>
  <si>
    <t>21-51, Islam puram, miryalaguda.</t>
  </si>
  <si>
    <t xml:space="preserve">Cognizant </t>
  </si>
  <si>
    <t>A-1710</t>
  </si>
  <si>
    <t>Pramod Kumar Mahapatra</t>
  </si>
  <si>
    <t>Flat#401, Bharati block, Venkateswara heights, HMT nagar, Nacharam</t>
  </si>
  <si>
    <t>Credit -suisse</t>
  </si>
  <si>
    <t>Avp</t>
  </si>
  <si>
    <t>Anjana Mahapatra</t>
  </si>
  <si>
    <t>B-1701</t>
  </si>
  <si>
    <t>Neelima Arangi</t>
  </si>
  <si>
    <t xml:space="preserve">Flat no 406, Mukundas Sai Ganesh , Jagruthi Colony line 2 , kondapur </t>
  </si>
  <si>
    <t>NatWest Group</t>
  </si>
  <si>
    <t xml:space="preserve">Software Engineer </t>
  </si>
  <si>
    <t xml:space="preserve">Srinivas Sanapala </t>
  </si>
  <si>
    <t>B-1101</t>
  </si>
  <si>
    <t>Suresh Garshakurthi</t>
  </si>
  <si>
    <t>205, Block 10, My Home Vihanga, Financial District, Gachibowli</t>
  </si>
  <si>
    <t>NuageSync</t>
  </si>
  <si>
    <t>CTO</t>
  </si>
  <si>
    <t>Plot number 9, 2nd floor,. TNGO's Colony Gachibowli, Hyderabad, INDIA 500032.</t>
  </si>
  <si>
    <t>500032</t>
  </si>
  <si>
    <t>B-1505</t>
  </si>
  <si>
    <t>Shravani Gajendra</t>
  </si>
  <si>
    <t>248 Red Bluff st ,summerville ,sc 29483</t>
  </si>
  <si>
    <t>Summerville</t>
  </si>
  <si>
    <t>Kyros software solutions</t>
  </si>
  <si>
    <t>B-1904</t>
  </si>
  <si>
    <t>Lalit Kumar Jain</t>
  </si>
  <si>
    <t>Flat 1706, Phoenix-B, Meenakshi Skylounge, Hitex Road, Khanamet</t>
  </si>
  <si>
    <t>Oracle India Pvt. Ltd.</t>
  </si>
  <si>
    <t>Senior Director, Software Development</t>
  </si>
  <si>
    <t>Chetana Jain</t>
  </si>
  <si>
    <t>Visitor-1995797</t>
  </si>
  <si>
    <t>Aurora</t>
  </si>
  <si>
    <t>B-3208</t>
  </si>
  <si>
    <t>Subrahmanyam Veeturi</t>
  </si>
  <si>
    <t>1115 Bromley CT Aurora, Illinois, United States, 60502</t>
  </si>
  <si>
    <t>RXO Inc (Spun Off from XPO Logistics)</t>
  </si>
  <si>
    <t>Manager - Business Analysis and Integration</t>
  </si>
  <si>
    <t>Bhargavi Deepti Putrevu</t>
  </si>
  <si>
    <t>Visitor-2146456</t>
  </si>
  <si>
    <t>URL-447</t>
  </si>
  <si>
    <t>B-1901</t>
  </si>
  <si>
    <t>Dinesh Chandra Buchala</t>
  </si>
  <si>
    <t xml:space="preserve">304, S R Residency, Shubodaya Colony, Near HUDA Park, Ushamullapudi Road, Kukatpally. </t>
  </si>
  <si>
    <t>Tata Capital</t>
  </si>
  <si>
    <t>Regional Head</t>
  </si>
  <si>
    <t>B-1205</t>
  </si>
  <si>
    <t>Manjith Shaik</t>
  </si>
  <si>
    <t>Villa 23 , Lunetta villas, kismatpur road, Bandlaguda jagir</t>
  </si>
  <si>
    <t>GSN Games pvt ltd , scopely</t>
  </si>
  <si>
    <t>Senior Game Designer</t>
  </si>
  <si>
    <t>B-1805</t>
  </si>
  <si>
    <t>D. Venkateshwara Rao</t>
  </si>
  <si>
    <t xml:space="preserve">Flat no 302, Ss Aditya srinidhi Apartments Kondapur </t>
  </si>
  <si>
    <t xml:space="preserve">Wave labs </t>
  </si>
  <si>
    <t>Senior Director</t>
  </si>
  <si>
    <t xml:space="preserve">Aruna Deepthi </t>
  </si>
  <si>
    <t>Visitor-1937548</t>
  </si>
  <si>
    <t>1st Stage</t>
  </si>
  <si>
    <t>B-2808</t>
  </si>
  <si>
    <t>Uma Sankar Patnaik</t>
  </si>
  <si>
    <t>PLOT NO: 172, FLAT NO: 303, SRIVARI BLOSOOMS, BANDARI LAYOUT, NEAR NRI GIRLS ACADAMY , NIZAMPET, NIZAMPET,</t>
  </si>
  <si>
    <t xml:space="preserve">MYLAN PHARMACEUTICALS, A VIATRIS COMPANY </t>
  </si>
  <si>
    <t xml:space="preserve">ASSOCIATE DIRECTOR </t>
  </si>
  <si>
    <t>Jasasmini Mohapatra</t>
  </si>
  <si>
    <t>Visitor-1974957</t>
  </si>
  <si>
    <t>A-2402</t>
  </si>
  <si>
    <t xml:space="preserve">Kola Rajesh Kumar </t>
  </si>
  <si>
    <t>A-502, alliens elite, Prashanth Nagar, napear ramalayam, miyapur</t>
  </si>
  <si>
    <t xml:space="preserve">SP PLUS CORPORATION </t>
  </si>
  <si>
    <t xml:space="preserve">Manager </t>
  </si>
  <si>
    <t>Venna Kalyani</t>
  </si>
  <si>
    <t>Visitor-1929857</t>
  </si>
  <si>
    <t>B-2207</t>
  </si>
  <si>
    <t>Harish G Lalwani</t>
  </si>
  <si>
    <t>H-602, Aditya Imperial Heights Driveway, APGOs Coop HSG Society, Hafeezpet</t>
  </si>
  <si>
    <t>MakeMyIdea</t>
  </si>
  <si>
    <t>Chief Technology Officer</t>
  </si>
  <si>
    <t>Barkha Ahuja</t>
  </si>
  <si>
    <t>B-1910</t>
  </si>
  <si>
    <t xml:space="preserve">Nikita Jaiswal </t>
  </si>
  <si>
    <t>Flat Number 303, Block-B, Begonia Homes, Road Number 18, Alkapur Township, Manikonda</t>
  </si>
  <si>
    <t>D.E. Shaw India Pvt Ltd</t>
  </si>
  <si>
    <t>Shantanu Sharma</t>
  </si>
  <si>
    <t>Visitor-2132270</t>
  </si>
  <si>
    <t>B-3702</t>
  </si>
  <si>
    <t>Harish Mannepalli</t>
  </si>
  <si>
    <t>7-3-54, dwaraka nagar</t>
  </si>
  <si>
    <t>Khammam</t>
  </si>
  <si>
    <t xml:space="preserve">Data Analyst </t>
  </si>
  <si>
    <t>B-2303</t>
  </si>
  <si>
    <t xml:space="preserve">B R V V Narasimha Rao </t>
  </si>
  <si>
    <t xml:space="preserve">House no 25-8-2, Bapuji Nagar, Kazipet </t>
  </si>
  <si>
    <t>Infosys</t>
  </si>
  <si>
    <t xml:space="preserve">Principal Consultant </t>
  </si>
  <si>
    <t xml:space="preserve">Swapna Bollam </t>
  </si>
  <si>
    <t>B-1303</t>
  </si>
  <si>
    <t xml:space="preserve">Vishal Srivastava </t>
  </si>
  <si>
    <t>G-1302,Ramky one kosmos,Nallagandla</t>
  </si>
  <si>
    <t xml:space="preserve">Qualcomm india pvt Ltd </t>
  </si>
  <si>
    <t xml:space="preserve">System engineer </t>
  </si>
  <si>
    <t xml:space="preserve">Shiva Srivastava </t>
  </si>
  <si>
    <t>B-1903</t>
  </si>
  <si>
    <t>Gunturu Rajasekhar Naidu</t>
  </si>
  <si>
    <t xml:space="preserve">12-13-199/G-14, Street no 1, Gayatri Towers Tarnaka </t>
  </si>
  <si>
    <t xml:space="preserve">Retired </t>
  </si>
  <si>
    <t>Public Sector</t>
  </si>
  <si>
    <t>Yalaverthy Manjushri Rao</t>
  </si>
  <si>
    <t>B-1807</t>
  </si>
  <si>
    <t>Sai Chaithanya</t>
  </si>
  <si>
    <t>G-1, Sunrise pride apartment, Manikonda</t>
  </si>
  <si>
    <t>Browserstack</t>
  </si>
  <si>
    <t>Senior associate</t>
  </si>
  <si>
    <t>Visitor-2008137</t>
  </si>
  <si>
    <t>B-3604</t>
  </si>
  <si>
    <t>Naveen Kumar</t>
  </si>
  <si>
    <t>Flat 2212 Pranavas Annapurna Lotus Park, Safari Nagar colony kondapur</t>
  </si>
  <si>
    <t>Dozee</t>
  </si>
  <si>
    <t xml:space="preserve">Senior engineer </t>
  </si>
  <si>
    <t>Visitor-2350972</t>
  </si>
  <si>
    <t>Shirdi Sai Nagar</t>
  </si>
  <si>
    <t>A-2502</t>
  </si>
  <si>
    <t xml:space="preserve">Kothalanka Sandeep </t>
  </si>
  <si>
    <t>2-2-1, Madhur kuteer, Hanuman Nagar, Manikonda</t>
  </si>
  <si>
    <t>Microfocus(converted to Opentext )</t>
  </si>
  <si>
    <t>DBRE</t>
  </si>
  <si>
    <t>Mallika Kothalanka</t>
  </si>
  <si>
    <t>B-1304</t>
  </si>
  <si>
    <t>Pabba Kusuma</t>
  </si>
  <si>
    <t>5657 AMESBURY DR Dallas, TX, 75206</t>
  </si>
  <si>
    <t>Ravi Kiran Narsini</t>
  </si>
  <si>
    <t>Oracle DBA</t>
  </si>
  <si>
    <t>Konami gaming, Inc</t>
  </si>
  <si>
    <t>B-1601</t>
  </si>
  <si>
    <t>Vivek Kumar</t>
  </si>
  <si>
    <t>C14/159-24B, Jawahar Nagar, Sonia, Chhitupur</t>
  </si>
  <si>
    <t>Cadence Design Systems</t>
  </si>
  <si>
    <t>Sr Principal Software Engineer</t>
  </si>
  <si>
    <t>Shephali Jaiswal</t>
  </si>
  <si>
    <t>B-1203</t>
  </si>
  <si>
    <t>Uma Nekkanti</t>
  </si>
  <si>
    <t>Flat no 305, Block-B, Pushpak Apartments, Near Eswar Villas</t>
  </si>
  <si>
    <t>Sivaramakrishna Obilineni</t>
  </si>
  <si>
    <t>A-2809</t>
  </si>
  <si>
    <t>Babburi Ravi</t>
  </si>
  <si>
    <t>8-222, Road no 3, Laxmi Nagar Colony Karmanghat</t>
  </si>
  <si>
    <t>Wells Fargo</t>
  </si>
  <si>
    <t>Lead Operations Risk Officer (AVP)</t>
  </si>
  <si>
    <t>Sharanya Babburi</t>
  </si>
  <si>
    <t>Visitor-3052770</t>
  </si>
  <si>
    <t>B-4207</t>
  </si>
  <si>
    <t>Nagma Ansari</t>
  </si>
  <si>
    <t xml:space="preserve">2-1-69/B/1, plot 178, Laxma Reddy colony, Uppal </t>
  </si>
  <si>
    <t xml:space="preserve">UBS business solutions private limited </t>
  </si>
  <si>
    <t xml:space="preserve">Authorised officer </t>
  </si>
  <si>
    <t>Visitor-1948307</t>
  </si>
  <si>
    <t>Central Secretariat</t>
  </si>
  <si>
    <t>B-4010</t>
  </si>
  <si>
    <t xml:space="preserve">Jasleen Kaur Kharbanda </t>
  </si>
  <si>
    <t xml:space="preserve">B-313, ASBL lakeside, Khajaguda </t>
  </si>
  <si>
    <t xml:space="preserve">Amazon </t>
  </si>
  <si>
    <t xml:space="preserve">Business intelligence engineer </t>
  </si>
  <si>
    <t>B-1803</t>
  </si>
  <si>
    <t xml:space="preserve">Shravan Kumar Repalle </t>
  </si>
  <si>
    <t>Flat No. 501, H.No. 2-2-647/13, Sai Ram Krupa Apartment\nCentral Excise Colony, Baghamberpet</t>
  </si>
  <si>
    <t xml:space="preserve">Baker Hughes ( Legal Entity - GE Oil&amp;Gas India Private Limited)
</t>
  </si>
  <si>
    <t xml:space="preserve">Lead Engineer </t>
  </si>
  <si>
    <t xml:space="preserve">Thomala Sravya </t>
  </si>
  <si>
    <t>Visitor-1930261</t>
  </si>
  <si>
    <t>Murdeshwar</t>
  </si>
  <si>
    <t>B-2503</t>
  </si>
  <si>
    <t>Raviteja Sankuru</t>
  </si>
  <si>
    <t xml:space="preserve">S/o, Rajeswara Rao, FLAT NO: 503, FORTUNE NEST, FRIENDS COLONY, CHANDANAGAR, NEAR CHANDANAGAR Ps, CHANDANAGAR, CHANDANAGAR, K.V. RANGAREDDY TELANGANA </t>
  </si>
  <si>
    <t>SAP LABS INDIA Pvt. Ltd</t>
  </si>
  <si>
    <t xml:space="preserve">IT TECHNOLOGY SERVICES SENIOR SPECIALIST </t>
  </si>
  <si>
    <t>Venna Prasanna</t>
  </si>
  <si>
    <t>Visitor-1962622</t>
  </si>
  <si>
    <t>SE6 4YL</t>
  </si>
  <si>
    <t>B-2909</t>
  </si>
  <si>
    <t>Anil Kumar Sankuru</t>
  </si>
  <si>
    <t>1 Welford Mews, london, City of London, United Kingdom, SE6 2FB</t>
  </si>
  <si>
    <t>SE6 2FB</t>
  </si>
  <si>
    <t>HSBC</t>
  </si>
  <si>
    <t>GBP</t>
  </si>
  <si>
    <t>8 Canada Square, Canary Wharf, London, london, City of London, United Kingdom, E14 5HQ</t>
  </si>
  <si>
    <t>london</t>
  </si>
  <si>
    <t>City of London</t>
  </si>
  <si>
    <t>E14 5HQ</t>
  </si>
  <si>
    <t>Marneni Mounica</t>
  </si>
  <si>
    <t>Software Developer in Test</t>
  </si>
  <si>
    <t>Preservica Ltd</t>
  </si>
  <si>
    <t>Visitor-5098279</t>
  </si>
  <si>
    <t>Mayuri Nagar</t>
  </si>
  <si>
    <t>A-1803</t>
  </si>
  <si>
    <t>Nihar Reddy Appidi</t>
  </si>
  <si>
    <t>Flat no 508, Prajapati Elite 3, Mayuri Nagar Miyapur</t>
  </si>
  <si>
    <t>Wells Fargo and Lead</t>
  </si>
  <si>
    <t xml:space="preserve">Lead Operation Risk Officer </t>
  </si>
  <si>
    <t>Visitor-2823831</t>
  </si>
  <si>
    <t>Whitefield</t>
  </si>
  <si>
    <t>B-1307</t>
  </si>
  <si>
    <t>Sivaramsaiprasanth Bandaru</t>
  </si>
  <si>
    <t>6-58-5/1 sramikanagar Gajuwaka</t>
  </si>
  <si>
    <t xml:space="preserve">Reliance jio infocom </t>
  </si>
  <si>
    <t xml:space="preserve">Product Manager </t>
  </si>
  <si>
    <t>Visitor-2023795</t>
  </si>
  <si>
    <t>Talab Katta</t>
  </si>
  <si>
    <t>A-2803</t>
  </si>
  <si>
    <t>Madhu Bhupal Sajja</t>
  </si>
  <si>
    <t>Flat 101 , HIG 329, 6th phase KPHB Colony near Pick and Buy Store</t>
  </si>
  <si>
    <t>Wells Fargo India Solutions Pvt Ltd</t>
  </si>
  <si>
    <t>Senior Information Security Analyst</t>
  </si>
  <si>
    <t>Dasari Bhavana</t>
  </si>
  <si>
    <t>Visitor-1928503</t>
  </si>
  <si>
    <t>Social Media</t>
  </si>
  <si>
    <t>Tindivanam</t>
  </si>
  <si>
    <t>B-1406</t>
  </si>
  <si>
    <t>Grandhi Kiran Babu</t>
  </si>
  <si>
    <t>16-42-113, Indira Colony, Sambamurthy Nagar. Kakinada ( Urban)</t>
  </si>
  <si>
    <t xml:space="preserve">Qualcomm </t>
  </si>
  <si>
    <t xml:space="preserve">Tech Analyst </t>
  </si>
  <si>
    <t>B-2601</t>
  </si>
  <si>
    <t xml:space="preserve">Aparna Meduri </t>
  </si>
  <si>
    <t>D109 Jayabheri Orange County, Road Number 2, Financial District, Nanakramguda</t>
  </si>
  <si>
    <t xml:space="preserve">Optum </t>
  </si>
  <si>
    <t xml:space="preserve">Principal software engineer </t>
  </si>
  <si>
    <t>Suneel Valivety</t>
  </si>
  <si>
    <t>B-3602</t>
  </si>
  <si>
    <t>V Raghavender Reddy</t>
  </si>
  <si>
    <t>2-1-248, Road No.4C, Mamatha Nagar.</t>
  </si>
  <si>
    <t>Nagole</t>
  </si>
  <si>
    <t>CSAA INSURANCE SERVICES INC</t>
  </si>
  <si>
    <t xml:space="preserve">Senior advisor </t>
  </si>
  <si>
    <t>B-1806</t>
  </si>
  <si>
    <t>Pasumarthi Venkata Kanaka Sudhakar</t>
  </si>
  <si>
    <t>C/o:Pasumarthi vishweshwara Rao ,76-13-18B,flat -D1,Sathya nivas apt,urmila nagar road,Samskruthi function hall,Bhavanipuram</t>
  </si>
  <si>
    <t>Vijayawada</t>
  </si>
  <si>
    <t xml:space="preserve">Salesforce </t>
  </si>
  <si>
    <t xml:space="preserve">Software developer </t>
  </si>
  <si>
    <t>Visitor-1929713</t>
  </si>
  <si>
    <t>Uttorayon Township</t>
  </si>
  <si>
    <t>B-1507</t>
  </si>
  <si>
    <t>Ritu Raj</t>
  </si>
  <si>
    <t>Flat Number 112, Srujana Laxmi Nagar, Road Number 12, Phase 1, Suryodaya Colony Road, Patelguda Pharmacy lane, Patancheru</t>
  </si>
  <si>
    <t xml:space="preserve">Deloitte Support Services India Private Limited </t>
  </si>
  <si>
    <t xml:space="preserve">Assistant Manager </t>
  </si>
  <si>
    <t xml:space="preserve">Priti Kumari </t>
  </si>
  <si>
    <t>Visitor-2244922</t>
  </si>
  <si>
    <t>Thanisandra</t>
  </si>
  <si>
    <t>B-2709</t>
  </si>
  <si>
    <t>Romit Harish Gandhi</t>
  </si>
  <si>
    <t>E-603, R&amp;S Koncept Lakeview Apartments, St Ann's Church Road, Rachenahalli, Thanisandra</t>
  </si>
  <si>
    <t xml:space="preserve">Arcadis Consulting </t>
  </si>
  <si>
    <t>Harish Dhirajlal Gandhi</t>
  </si>
  <si>
    <t>B-2607</t>
  </si>
  <si>
    <t>Deepika Pampati</t>
  </si>
  <si>
    <t>3634 KEECHI CREEK DR PROSPER, TX,75078</t>
  </si>
  <si>
    <t>Quadrant</t>
  </si>
  <si>
    <t>Manoj Kumar Pabba</t>
  </si>
  <si>
    <t>Visitor-2483664</t>
  </si>
  <si>
    <t>C503</t>
  </si>
  <si>
    <t>A-2706</t>
  </si>
  <si>
    <t>Sayan Bardhan Roy</t>
  </si>
  <si>
    <t>Flat-1105, Tower-6, NCC Urban One Appa Service Road, Near Narsingi Flyover, Power Welfare Society, Narsingi</t>
  </si>
  <si>
    <t>F5 Networks</t>
  </si>
  <si>
    <t>Solution Architect</t>
  </si>
  <si>
    <t>Sanjukta Roy</t>
  </si>
  <si>
    <t>B-1702</t>
  </si>
  <si>
    <t>Chandrasekhar Pandiri</t>
  </si>
  <si>
    <t>B-905, Aparna Serene Park, kondapur.</t>
  </si>
  <si>
    <t>Nvidia Graphics Pvt Ltd</t>
  </si>
  <si>
    <t>Senior Design Engineer</t>
  </si>
  <si>
    <t>B-1902</t>
  </si>
  <si>
    <t>Shalini Tadakamala</t>
  </si>
  <si>
    <t>Dublin, Ohio-43016, USA</t>
  </si>
  <si>
    <t>Senior ReliabilityEngineer</t>
  </si>
  <si>
    <t>Singanamala Venkata Seshagiri Rao</t>
  </si>
  <si>
    <t>B-3502</t>
  </si>
  <si>
    <t>Vajanapalli Dilip Kumar</t>
  </si>
  <si>
    <t>12645 Prescott Pl, Farmers Branch ,TX-75234</t>
  </si>
  <si>
    <t>Prescott</t>
  </si>
  <si>
    <t>Resource Search Company</t>
  </si>
  <si>
    <t xml:space="preserve">Senior Storage Engineer </t>
  </si>
  <si>
    <t>Visitor-5101116</t>
  </si>
  <si>
    <t>MIG Phase 2 Colony</t>
  </si>
  <si>
    <t>B-2602</t>
  </si>
  <si>
    <t xml:space="preserve">Nitido It Solutions Pvt Ltd </t>
  </si>
  <si>
    <t>Mig 3479, Phase 2, Bhel Rc puram</t>
  </si>
  <si>
    <t>B-1308</t>
  </si>
  <si>
    <t>Kanamarlapudi Eswara Rao</t>
  </si>
  <si>
    <t>Flat no. 302, Vinayaka Residency, Jawahar Nagar colony 4th road,\nChandanagar,\</t>
  </si>
  <si>
    <t xml:space="preserve">CAPGEMINI TECHNOLOGY SERVICES INDIA PRIVATE LIMITED </t>
  </si>
  <si>
    <t xml:space="preserve">Senior manager </t>
  </si>
  <si>
    <t>B-1708</t>
  </si>
  <si>
    <t>Bansi Proddutori</t>
  </si>
  <si>
    <t>2901 CORAL VALLEY DRIVE Leander, TX, 78641</t>
  </si>
  <si>
    <t>General motors</t>
  </si>
  <si>
    <t xml:space="preserve">Murali Krishna Kandula </t>
  </si>
  <si>
    <t>B-4408</t>
  </si>
  <si>
    <t>Jami Kiran Babu</t>
  </si>
  <si>
    <t>12 WEST COAST CRESCENT,#03-12 WESTCOVE CONDOMINIUM,SINGAPORE 128042</t>
  </si>
  <si>
    <t>UOB</t>
  </si>
  <si>
    <t xml:space="preserve">Vice president </t>
  </si>
  <si>
    <t>B-4008</t>
  </si>
  <si>
    <t xml:space="preserve">Harsha Vardhani Vanapalli </t>
  </si>
  <si>
    <t>W/O Sri Jagadeesh Vanapalli,\n2590, 1st Floor, 6th Cross, 13th Main, E-Block,\nSahakaranagar</t>
  </si>
  <si>
    <t xml:space="preserve">Qualitest group </t>
  </si>
  <si>
    <t>Visitor-1988655</t>
  </si>
  <si>
    <t>B-4209</t>
  </si>
  <si>
    <t xml:space="preserve"> Sai Gowtham Chenna Pragada </t>
  </si>
  <si>
    <t>Flat no:214,Riddhis saphire,Near muppa junction, ORR service road,Narsingi</t>
  </si>
  <si>
    <t xml:space="preserve">Intel technologies Pvt Ltd </t>
  </si>
  <si>
    <t xml:space="preserve">SOFTWARE DEVELOPER </t>
  </si>
  <si>
    <t xml:space="preserve">Sai Kavya  Sathineni </t>
  </si>
  <si>
    <t>SOFTWARE EMPLOYEE</t>
  </si>
  <si>
    <t>HELICAL</t>
  </si>
  <si>
    <t>Visitor-2110831</t>
  </si>
  <si>
    <t>Rangapuram</t>
  </si>
  <si>
    <t>B-1208</t>
  </si>
  <si>
    <t>Payideti Surya Prakash</t>
  </si>
  <si>
    <t>Flat no:302,Buddha virtue heights, behind HDFC Bank,Bollaram road , miyapur</t>
  </si>
  <si>
    <t xml:space="preserve">HSBC software development india limited </t>
  </si>
  <si>
    <t xml:space="preserve">Lead consultant specialist </t>
  </si>
  <si>
    <t xml:space="preserve">Bangaru Susheela Sowjanya </t>
  </si>
  <si>
    <t>B-1204</t>
  </si>
  <si>
    <t>Harish Babu Visweswaran</t>
  </si>
  <si>
    <t>1879 N Milwaukee Ave,Apt 206,Chicago,Chicago</t>
  </si>
  <si>
    <t>TCC Brands Inc</t>
  </si>
  <si>
    <t>Data Analytics Manager</t>
  </si>
  <si>
    <t xml:space="preserve">Spandhana Parlakote Sathyanarayana </t>
  </si>
  <si>
    <t>A-1302</t>
  </si>
  <si>
    <t>Supreetha Y</t>
  </si>
  <si>
    <t>City Ville valmark, Villament no 533, block 14, off Bannerghatta main road, Tejaswini Nagar phase1, Chandrashekharapura village, Begur</t>
  </si>
  <si>
    <t>karnataka</t>
  </si>
  <si>
    <t>Anghology international private limited</t>
  </si>
  <si>
    <t xml:space="preserve">implementation consultant </t>
  </si>
  <si>
    <t>Visitor-1929798</t>
  </si>
  <si>
    <t>College Park</t>
  </si>
  <si>
    <t>B-1610</t>
  </si>
  <si>
    <t>Visweswara Reddy</t>
  </si>
  <si>
    <t>C202, Ramky One Galaxia, Nallagandla</t>
  </si>
  <si>
    <t>Swetha Reddy Velugoti</t>
  </si>
  <si>
    <t>Program Manager</t>
  </si>
  <si>
    <t>B-4409</t>
  </si>
  <si>
    <t>Gundi Vamshi Krishna</t>
  </si>
  <si>
    <t>115 2nd Ave S, Apt 1012, Minneapolis, MN 55401</t>
  </si>
  <si>
    <t>Minneapolis</t>
  </si>
  <si>
    <t>Minnesota</t>
  </si>
  <si>
    <t>EaLearn Inc</t>
  </si>
  <si>
    <t xml:space="preserve">Tech Manager </t>
  </si>
  <si>
    <t>Visitor-5406068</t>
  </si>
  <si>
    <t>SL - BrandPhrase-Pricehseet</t>
  </si>
  <si>
    <t>URL-1078</t>
  </si>
  <si>
    <t>B-1202</t>
  </si>
  <si>
    <t>Manchana Manideep</t>
  </si>
  <si>
    <t>1800 Eridanus Dr Haslet Texas 76052</t>
  </si>
  <si>
    <t>Visitor-1930425</t>
  </si>
  <si>
    <t>B-2408</t>
  </si>
  <si>
    <t>Rohit Soni</t>
  </si>
  <si>
    <t>B-506,vertex panache kokapet</t>
  </si>
  <si>
    <t>Ceremorphic Technologies private limited</t>
  </si>
  <si>
    <t>Senior Design engineer 2</t>
  </si>
  <si>
    <t>Surbhi Soni</t>
  </si>
  <si>
    <t>Visitor-1929689</t>
  </si>
  <si>
    <t>B-3510</t>
  </si>
  <si>
    <t>Rela Rajesh Reddy</t>
  </si>
  <si>
    <t>4-2-151/273/5/A/B,  Srinivasa Nagar, near geetanjali school</t>
  </si>
  <si>
    <t>Ekluvya</t>
  </si>
  <si>
    <t>Dean</t>
  </si>
  <si>
    <t>B-3109</t>
  </si>
  <si>
    <t>Sharath Chandra Bukka</t>
  </si>
  <si>
    <t>555 Curtiss Dr Rockwall, TX-75087</t>
  </si>
  <si>
    <t>Rockwall</t>
  </si>
  <si>
    <t>Usg corporation</t>
  </si>
  <si>
    <t xml:space="preserve">Senior soft ware engineer </t>
  </si>
  <si>
    <t>B-2208</t>
  </si>
  <si>
    <t>Pradeep Kumar</t>
  </si>
  <si>
    <t xml:space="preserve">2-3/17, Flat 302, Sree Shiva Sai Residency, FCI Colony, Miyapur </t>
  </si>
  <si>
    <t>Optum Global Solutions India Pvt Ltd</t>
  </si>
  <si>
    <t xml:space="preserve">P Siva Priyanka </t>
  </si>
  <si>
    <t>B-4309</t>
  </si>
  <si>
    <t xml:space="preserve">Kosuri Sathya Ajay Varma </t>
  </si>
  <si>
    <t xml:space="preserve">101,ESHWAR MEADOWS, NORTH EXTENSION, SEETHAMADHARA </t>
  </si>
  <si>
    <t xml:space="preserve">Konaseema enterprises 
</t>
  </si>
  <si>
    <t xml:space="preserve">Partnership </t>
  </si>
  <si>
    <t>Kosuri Suma</t>
  </si>
  <si>
    <t>Visitor-1933924</t>
  </si>
  <si>
    <t>Mumbai</t>
  </si>
  <si>
    <t>B-3810</t>
  </si>
  <si>
    <t>Akshata Shetty</t>
  </si>
  <si>
    <t>Flat 511,2nd block,CBR estate,Deepthisri Nagar,madeenaguda,miyapur</t>
  </si>
  <si>
    <t>Procter and gamble</t>
  </si>
  <si>
    <t>Aditya Sankrantipati</t>
  </si>
  <si>
    <t>Visitor-7671643</t>
  </si>
  <si>
    <t>B-3310</t>
  </si>
  <si>
    <t>Phaneendra Varma</t>
  </si>
  <si>
    <t xml:space="preserve">siri infra siri sunrise apartment nizampet </t>
  </si>
  <si>
    <t>Pennant technologies pvt ltd</t>
  </si>
  <si>
    <t>Associate Product manager</t>
  </si>
  <si>
    <t xml:space="preserve">Patchamatla Geetanjali </t>
  </si>
  <si>
    <t>B-3909</t>
  </si>
  <si>
    <t>Dharani Alluri</t>
  </si>
  <si>
    <t>9848 Verdun Ct, Indian land,South Carolina, United States, 29707</t>
  </si>
  <si>
    <t>Wellsfargo</t>
  </si>
  <si>
    <t>Lead Software engineer</t>
  </si>
  <si>
    <t>Visitor-1928187</t>
  </si>
  <si>
    <t>B-3610</t>
  </si>
  <si>
    <t>Satish Karra</t>
  </si>
  <si>
    <t>Plot No-78,Flat No-301 ,Vibrant Homes,Gazetted Officers Colony,Hafeezpet</t>
  </si>
  <si>
    <t>Pennant Technologies</t>
  </si>
  <si>
    <t xml:space="preserve">Senior Product Manager </t>
  </si>
  <si>
    <t>Kiran Kumari Satish Karra</t>
  </si>
  <si>
    <t>B-4009</t>
  </si>
  <si>
    <t>Chaitanya Varma Ch</t>
  </si>
  <si>
    <t>Flat no 307, lakshmi sapphire apartment, Mayuri nagar, miyapur</t>
  </si>
  <si>
    <t>Pennant Technologies Pvt Ltd</t>
  </si>
  <si>
    <t xml:space="preserve">Senior project manager </t>
  </si>
  <si>
    <t>Cherukuri Rama Sita</t>
  </si>
  <si>
    <t>B-2710</t>
  </si>
  <si>
    <t>Lakshmipathi Raju Nadimpalli</t>
  </si>
  <si>
    <t>Flat no. 201, Sagi Raju Heights, Station Road, Near Hanuman Colony, Palakollu</t>
  </si>
  <si>
    <t>West Godavari</t>
  </si>
  <si>
    <t xml:space="preserve">Doctor </t>
  </si>
  <si>
    <t>Raghavi Kunaparaju</t>
  </si>
  <si>
    <t>Visitor-5103489</t>
  </si>
  <si>
    <t>Monroe Township</t>
  </si>
  <si>
    <t>B-1609</t>
  </si>
  <si>
    <t>Srineeth Deshpande</t>
  </si>
  <si>
    <t>2201 JAMISON RD,Monroe Township,New Jersey,USA-08831</t>
  </si>
  <si>
    <t>Southern Middlesex County</t>
  </si>
  <si>
    <t>JRI AMERICA INC</t>
  </si>
  <si>
    <t>New york, New York City, New York, United States, 10172</t>
  </si>
  <si>
    <t>10172</t>
  </si>
  <si>
    <t>Jyothsna Vallambatla</t>
  </si>
  <si>
    <t>Visitor-5078500</t>
  </si>
  <si>
    <t>B-1709</t>
  </si>
  <si>
    <t>Prodduturi Naresh Guptha</t>
  </si>
  <si>
    <t>Flat no 501, Plot 14 and 13, Samskruthi High school Raja Rajeswara Nagar  Kondapur</t>
  </si>
  <si>
    <t>Hexagon Capability Centre India</t>
  </si>
  <si>
    <t xml:space="preserve">Principal Software Consultant </t>
  </si>
  <si>
    <t>Mogallapalli Rajitha</t>
  </si>
  <si>
    <t>Visitor-3033213</t>
  </si>
  <si>
    <t>B-3409</t>
  </si>
  <si>
    <t xml:space="preserve">Soma Sirish </t>
  </si>
  <si>
    <t>Flat no - 417 Manbhum Around The Grove, White Fields Kondapur</t>
  </si>
  <si>
    <t>Adp</t>
  </si>
  <si>
    <t xml:space="preserve">Soma Vindhya Swamy </t>
  </si>
  <si>
    <t>B-1409</t>
  </si>
  <si>
    <t>Devarakonda Mounika</t>
  </si>
  <si>
    <t>D 5592, O'Fallon, Missouri, USA-63368</t>
  </si>
  <si>
    <t>O'fallon</t>
  </si>
  <si>
    <t>B-3010</t>
  </si>
  <si>
    <t>Sandhya Rani  Kodali</t>
  </si>
  <si>
    <t>2-112/1/1, Belle Vue, Road No.5, Engineers Enclave, Gangaram, Chandanagar</t>
  </si>
  <si>
    <t>Sanra Organics Pvt Ltd</t>
  </si>
  <si>
    <t>B-1710</t>
  </si>
  <si>
    <t>Tushar Gupta</t>
  </si>
  <si>
    <t>Flat no 10235, Floor no 23, Tower 10, Prestige High feilds Nanakramguda</t>
  </si>
  <si>
    <t xml:space="preserve">Senior Manager </t>
  </si>
  <si>
    <t>Visitor-1955002</t>
  </si>
  <si>
    <t>Bachupally</t>
  </si>
  <si>
    <t>B-1110</t>
  </si>
  <si>
    <t>Gopal Mani Mishra</t>
  </si>
  <si>
    <t>Rameshwar Prasad Mishra, B 1, Kiran Garden Uttam Nagar</t>
  </si>
  <si>
    <t>Amazon Ind Pvt Ltd</t>
  </si>
  <si>
    <t>Finance Manager</t>
  </si>
  <si>
    <t>Neha Mani Mishra</t>
  </si>
  <si>
    <t>Visitor-1927400</t>
  </si>
  <si>
    <t>Shivalayam Manikonda</t>
  </si>
  <si>
    <t>B-1109</t>
  </si>
  <si>
    <t>Girish Basavaraj Hiremath</t>
  </si>
  <si>
    <t>JG1 Honer Vivantis , Gopanpally X road</t>
  </si>
  <si>
    <t>Coforge limited</t>
  </si>
  <si>
    <t xml:space="preserve">Shilpa Girish Hiremath </t>
  </si>
  <si>
    <t>B-1104</t>
  </si>
  <si>
    <t xml:space="preserve">Pavan Kumar Manepalli </t>
  </si>
  <si>
    <t>2-48/E/138, FLAT NO 2A, SILVER NEST APARTMENTS, TELECOM NAGAR, GACHIBOWLI</t>
  </si>
  <si>
    <t>WELLS FARGO</t>
  </si>
  <si>
    <t xml:space="preserve">Lead infra Engineer </t>
  </si>
  <si>
    <t xml:space="preserve">Sai Susmitha </t>
  </si>
  <si>
    <t>Visitor-1929943</t>
  </si>
  <si>
    <t>Powell</t>
  </si>
  <si>
    <t>B-1107</t>
  </si>
  <si>
    <t>Sai Yashwanth Pendyala</t>
  </si>
  <si>
    <t>4061 Parsley, PI Delaware Ohio, United States, 43015</t>
  </si>
  <si>
    <t>OCLC</t>
  </si>
  <si>
    <t xml:space="preserve">Automation Engineer </t>
  </si>
  <si>
    <t>Monica Bobbishetti</t>
  </si>
  <si>
    <t>Technovera INC Formerly Tech Era INC</t>
  </si>
  <si>
    <t>Visitor-1969415</t>
  </si>
  <si>
    <t>B-2502</t>
  </si>
  <si>
    <t>V Rajasekhara Reddy</t>
  </si>
  <si>
    <t xml:space="preserve">D-304, Aparna Cyber Life, Nallagandla </t>
  </si>
  <si>
    <t xml:space="preserve">Senior Analyst </t>
  </si>
  <si>
    <t>Visitor-1959747</t>
  </si>
  <si>
    <t>B-1207</t>
  </si>
  <si>
    <t xml:space="preserve">Bhaskar  Garipally </t>
  </si>
  <si>
    <t>Apt#G3, Satyam Prince,Satyam Heights, Rajiv Gandhi Nagar,Bachupally</t>
  </si>
  <si>
    <t xml:space="preserve">Senior consultant specialist </t>
  </si>
  <si>
    <t xml:space="preserve">Swapna Garipally </t>
  </si>
  <si>
    <t>ASBL Loft Project Details</t>
  </si>
  <si>
    <t>Amenities</t>
  </si>
  <si>
    <t>Category</t>
  </si>
  <si>
    <t>Details</t>
  </si>
  <si>
    <t>Facilities</t>
  </si>
  <si>
    <t>Location</t>
  </si>
  <si>
    <t>Financial District, Gachibowli, Hyderabad</t>
  </si>
  <si>
    <t>Clubhouse</t>
  </si>
  <si>
    <t>55,000 sq.ft. Clubhouse with lounge, swimming pool, multi-purpose plaza</t>
  </si>
  <si>
    <t>Project Type</t>
  </si>
  <si>
    <t>Premium Residential Apartments</t>
  </si>
  <si>
    <t>Fitness</t>
  </si>
  <si>
    <t>Dedicated fitness studio with calisthenics, strength training, yoga, and aerobics</t>
  </si>
  <si>
    <t>Total Area</t>
  </si>
  <si>
    <t>4.92 Acres</t>
  </si>
  <si>
    <t>Childcare</t>
  </si>
  <si>
    <t>5,000 sq.ft. crèche with flexible timings, designed with child psychologists</t>
  </si>
  <si>
    <t>Total Units</t>
  </si>
  <si>
    <t>894 Apartments</t>
  </si>
  <si>
    <t>Outdoor Spaces</t>
  </si>
  <si>
    <t>Jogging tracks, pet-friendly zones, themed gardens</t>
  </si>
  <si>
    <t>Towers</t>
  </si>
  <si>
    <t>2 Towers (Tower A &amp; Tower B)</t>
  </si>
  <si>
    <t>Sports</t>
  </si>
  <si>
    <t>Badminton, squash, basketball courts, turf ground</t>
  </si>
  <si>
    <t>Floors</t>
  </si>
  <si>
    <t>G+45 in each tower</t>
  </si>
  <si>
    <t>Additional</t>
  </si>
  <si>
    <t>Guest rooms, ample parking, business center, salon, ATM, supermarket</t>
  </si>
  <si>
    <t>Possession Date</t>
  </si>
  <si>
    <t>Tower-wise Urban Corridor Details</t>
  </si>
  <si>
    <t>Tower</t>
  </si>
  <si>
    <t>Urban Corridor Facilities</t>
  </si>
  <si>
    <t>- Grand Entrance &amp; Zen Garden</t>
  </si>
  <si>
    <t>- Reflection Ponds</t>
  </si>
  <si>
    <t>- Pharmacy</t>
  </si>
  <si>
    <t>Facings &amp; Corner Units</t>
  </si>
  <si>
    <t>- Supermarket</t>
  </si>
  <si>
    <t>- Conference Rooms</t>
  </si>
  <si>
    <t>Facing</t>
  </si>
  <si>
    <t>Balcony Orientation</t>
  </si>
  <si>
    <t>- Business Centre</t>
  </si>
  <si>
    <t>East-Facing</t>
  </si>
  <si>
    <t>North or South Balcony</t>
  </si>
  <si>
    <t>- Lobby &amp; Lounging Area</t>
  </si>
  <si>
    <t>West-Facing</t>
  </si>
  <si>
    <t>- Storage &amp; Service Rooms</t>
  </si>
  <si>
    <t>- Hobby Centre</t>
  </si>
  <si>
    <t>- Tuition Centre</t>
  </si>
  <si>
    <t>- Creche &amp; Play Area</t>
  </si>
  <si>
    <t>- ATM &amp; Locker Facility</t>
  </si>
  <si>
    <t>- FIRE Command Centre</t>
  </si>
  <si>
    <t>Unit Plans &amp; Pricing</t>
  </si>
  <si>
    <t>Configuration</t>
  </si>
  <si>
    <t>Super Built-up Area (sq.ft.)</t>
  </si>
  <si>
    <t>RERA Carpet Area (sq.ft.)</t>
  </si>
  <si>
    <t>Balcony Area (sq.ft.)</t>
  </si>
  <si>
    <t>Common Area (sq.ft.)</t>
  </si>
  <si>
    <t>Starting Price (INR)</t>
  </si>
  <si>
    <t>3 BHK</t>
  </si>
  <si>
    <t>₹1.87 Cr</t>
  </si>
  <si>
    <t>₹2.07 Cr</t>
  </si>
  <si>
    <t>Count of LeadId</t>
  </si>
  <si>
    <t>ICP Parameter</t>
  </si>
  <si>
    <t>Tech Trailblazers (Entry-Level Tech Professionals)</t>
  </si>
  <si>
    <t>Rising Corporate Achievers (Young Professionals &amp; Mid-Level Managers)</t>
  </si>
  <si>
    <t>Strategic Decision Architects (Aspiring Executives &amp; Decision-Makers)</t>
  </si>
  <si>
    <t>Industry Power Players (Senior Managers &amp; Industry Leaders)</t>
  </si>
  <si>
    <t>Innovation &amp; Growth Leaders (Tech Leads &amp; Senior Directors)</t>
  </si>
  <si>
    <t>Policy &amp; Enterprise Visionaries (Executives &amp; Government Officials)</t>
  </si>
  <si>
    <t>Elite Investors &amp; Legacy Builders (Retired Professionals, HNW Individuals &amp; Investors)</t>
  </si>
  <si>
    <t>Boardroom Titans (Senior Executives)</t>
  </si>
  <si>
    <t>Age (1st Applicant)</t>
  </si>
  <si>
    <t>50+</t>
  </si>
  <si>
    <t>Unknown</t>
  </si>
  <si>
    <t>Ethnicity</t>
  </si>
  <si>
    <t>Predominantly Indian</t>
  </si>
  <si>
    <t>Indian, Global Professionals</t>
  </si>
  <si>
    <t>Indian, International Business Professionals</t>
  </si>
  <si>
    <t>Indian, US-based Executives</t>
  </si>
  <si>
    <t>Indian, US-based Tech Leaders</t>
  </si>
  <si>
    <t>Indian, UAE-based Executives</t>
  </si>
  <si>
    <t>Indian Investors, HNWIs</t>
  </si>
  <si>
    <t>Indian, UK-based Business Professionals</t>
  </si>
  <si>
    <t>Kid Members</t>
  </si>
  <si>
    <t>No</t>
  </si>
  <si>
    <t>Maybe</t>
  </si>
  <si>
    <t>Yes</t>
  </si>
  <si>
    <t>Kid Age</t>
  </si>
  <si>
    <t>N/A</t>
  </si>
  <si>
    <t>0-5</t>
  </si>
  <si>
    <t>0-10</t>
  </si>
  <si>
    <t>10 to 18</t>
  </si>
  <si>
    <t>15 to 25</t>
  </si>
  <si>
    <t>20+</t>
  </si>
  <si>
    <t>Buying Intent</t>
  </si>
  <si>
    <t>First-time homebuyer</t>
  </si>
  <si>
    <t>Mid-range investment &amp; lifestyle upgrade</t>
  </si>
  <si>
    <t>Stable investment &amp; lifestyle</t>
  </si>
  <si>
    <t>Premium home &amp; networking</t>
  </si>
  <si>
    <t>Luxury &amp; exclusivity</t>
  </si>
  <si>
    <t>Prestige, security, and reputation</t>
  </si>
  <si>
    <t>Wealth diversification</t>
  </si>
  <si>
    <t>Balanced between investment and luxury</t>
  </si>
  <si>
    <t>Psyche</t>
  </si>
  <si>
    <t>Budget-conscious, tech-savvy</t>
  </si>
  <si>
    <t>Balancing affordability &amp; lifestyle</t>
  </si>
  <si>
    <t>Seeking stable investments</t>
  </si>
  <si>
    <t>Premium, high-end living</t>
  </si>
  <si>
    <t>Luxury, exclusivity</t>
  </si>
  <si>
    <t>Status, security, long-term investment</t>
  </si>
  <si>
    <t>Passive income &amp; legacy-building</t>
  </si>
  <si>
    <t>Legacy, reputation, long-term security</t>
  </si>
  <si>
    <t>Family Income / Month</t>
  </si>
  <si>
    <t>0-20L</t>
  </si>
  <si>
    <t>0-20L, 20L-50L</t>
  </si>
  <si>
    <t>0-20L, 20L-50L, 50L-1Cr, 1Cr-2Cr</t>
  </si>
  <si>
    <t>0-20L, 20L-50L, 1Cr-2Cr, 2Cr-5cr</t>
  </si>
  <si>
    <t xml:space="preserve"> 20L-50L, 1Cr-2Cr</t>
  </si>
  <si>
    <t>Loan (more than 1 yr old)</t>
  </si>
  <si>
    <t>EMI Value</t>
  </si>
  <si>
    <t>₹30-50K</t>
  </si>
  <si>
    <t>₹50-80K</t>
  </si>
  <si>
    <t>₹80K-1.2L</t>
  </si>
  <si>
    <t>Credit Card User</t>
  </si>
  <si>
    <t>Residing Country</t>
  </si>
  <si>
    <t>India, US, China, UK</t>
  </si>
  <si>
    <t>India, US, Australia, UK</t>
  </si>
  <si>
    <t>India, US</t>
  </si>
  <si>
    <t>India, US, UAE</t>
  </si>
  <si>
    <t>India, US, UK</t>
  </si>
  <si>
    <t>500090, 500089</t>
  </si>
  <si>
    <t>63368, 98042, 500089, 75078, 98121, 520012, 7740, 500075, 500089, 500084, 7740, 122102, 500085, 58200, 533211, 5000032, 28273, RG16HU, 30328, 500032, 78665, 98007, 523002, 101300, 500034, 77365, 500084, 80112, 500032, 509001, 508207, 500008, 500017, 734429, 500090, 532185, 98006, 38401, 452010, 500027, 533463, 500049, 79183, 500084, 500028, 27616, 14221, 27560, 11237, 503122, 421301, 500019, 500049</t>
  </si>
  <si>
    <t>98042, 500089, 75078, 98121, 520012, 7740, 500075, 500089, 500084, 7740, 122102, 500085, 58200, 533211, 5000032, 28273, RG16HU, 30328, 500032, 78665, 98007, 523002, 101300, 500034, 77365, 500084, 80112, 500032, 509001, 508207, 500008, 500017, 734429, 500090, 532185, 98006, 38401, 452010, 500027, 533463, 500049, 79183, 500084, 500028, 27616, 14221, 27560, 11237, 503122, 421301, 500019, 500049</t>
  </si>
  <si>
    <t>27502, 110059, 500084, 8831, 500049, 500075, 500049, 29707, 528804, 500019, 560092, 75234, 30028, 500084, 502319, 500068, 500032, 500072, 500049, 500050, 500013, 500079, 75206, 502032, 500046, 60502, 500032, 508207, 98007, 508233, 500072, 500032, 506001, 500089, 500032, 500046, 500084, 75078, 500089, 500032, 500015, 584133, 90110, 500089, 500084, 98012, 500018, 560067, 500084, 142022, 20105, 362001, 500049, 43017, 201014, 500087, 500016, 500032, 500075, 500081, 500084, 506011, 500017, 94587, 28277, 822203, 500032, 500025, 75036, 94568, 500089, 500019, 500090, 500090, 510218, 48359, 29707, 500050, 500075, 13221, 470765, 76052, 500045, 500084, 27494, 92069, 500018, 95051, 95051, 500081, 11753, 75034, 33543</t>
  </si>
  <si>
    <t>500019, 500032, 500050, 500084, 530013, 128042, 500050, 533001, 500090, 221010, 507002, 500090, 500072, 500032, 20105, 500010, 77385, 500091, 500011, 501218, 500085, 500019, 500050, 500072, 500008, 500084, 8820, 31015, 822201, 19709, 500010, 500056, 505001, 50470, 31015, 8820, 17050, 14580, 500070, 75068, 500075, 500019, 500090, 751341, 93065, 500089, 66085, 670480, 500018, BA21 3FJ, 75454, 533103, 610177, 500084, 500081, 134107, 500075, 32256, 500009, 500084, 500055, 500050, 30030, 500018</t>
  </si>
  <si>
    <t>500090, 500049, 500032, 502032, 500084, 500076, 542332, 502032, 500050, 0, 500085, 500032, 322101, 518002, 500072, 500078, 500091, 75035, 20874, 898, 2474, 63367, 500084, 500032, 500075, 1208, 500049, 11753, 500010, 500034, 452010, 75063, 500089, 500014, 500090, 8820, 500049, 533005</t>
  </si>
  <si>
    <t>506003, 500084, 361142, 400063, 500018, 506370, 201301, 523002, 110077, 560048, 680529, 500034, 78628, B29 7HU, 500090, 500060</t>
  </si>
  <si>
    <t>500017, 75078, RG16HU, 500062, 500068, 500034, 500075, 500016, 500018, 3030, 500061, 52002, 19406, 19709, 33647, 500026, 500015, 14317, 500050</t>
  </si>
  <si>
    <t>Residing Neighbourhood</t>
  </si>
  <si>
    <t>Flat no-401, Lotus Sripada Homes, Aleap Circle, Pragathi Nagar, Kukatpally, FLAT NO: 403, SHREE HOMES NITHYA, SECTOR 2A, SECRETARIAT EMPLOYEES COLONY, SHIVALAYAM ROAD, MANIKONDA</t>
  </si>
  <si>
    <t>D 5592, O'Fallon, Missouri, USA-63368, 21905 SE 297th PL, Flat no:214, Riddhis Saphire, Near Muppa Junction, ORR Service Road, Narsingi, 3634 Keechi Creek Dr, Prosper, TX, 75078, 500 Wall St, Apartment 304, Seattle, Washington, USA - 98121, C/o: Pasumarthi Vishweshwara Rao, 76-13-18B, Flat -D1, Sathya Nivas Apt, Urmila Nagar Road, Samskruthi Function Hall, Bhavanipuram, 165 Pavilion Ave, Unit 405, Long Branch, New Jersey, United States - 07740, B-809, Hallmark Sunnyside, Manchirevula, Narsingi, K V Rangareddy, Telangana - 500075, G-1, Sunrise Pride Apartment, Manikonda, Flat no 406, Mukundas Sai Ganesh, Jagruthi Colony Line 2, Kondapur, 165 Pavilion Ave, Unit 405, Long Branch, New Jersey, United States - 07740, Tower-C, 1008, Shree Vardhaman Mantra, Ansal Essencia Road, Sector-67, Gurgaon, Haryana, 122102, E302 Vertex Pleasant, Brindavan Colony, Behind ZPHS School, Hyder Nagar, Nizampet Road, Tirumalagiri, JNTU, Kukatpally, B-19-3A, Southbank Residences, Jln Klang Lama, 2-90, Brahmin Street, Ainavilli, Plot no 279, Road no 10, Urdu University Road, Telecom Nagar, Gachibowli, 15616 Country House Street, Charlotte, NC, 28273, 14 Edenhm Crescent, Reading, United Kingdom, UK, 6917 Roswell Road, APT I, Sandy Springs, Georgia, United States - 30328, Jasmine 42, L&amp;T Serene County, Gachibowli, 1733 Settlers Glen Dr, Round Rock, Texas, 78665, 820 153rd Ave NE, Unit #C201, Bellevue, WA 98007, Flat no.302, Vamsi Enclave, Sambasiva Nagar -523002, Room 805, Building 1, Xiangmiwan, Houshayu Street, Shunyi District, Flat no 202, Mahalakshmi Apartment, Venkatramana Colony, Banjara Hills Road No.1, 16634 Moss Ln, Porter, Texas, 77365, Texas, United States, 77365, Flat No 103, Alakananda Residency, Plot No 49, Gautami Enclave, Near Chirec Public School, Kondapur, K.V. Rangareddy, 9797 Mayfair ST, Unit B, Englewood, Co 80112, Flat no 9261, Prestige Highfields, ISB Road, Behind Continental Hospital, Financial District, 5-94/7, Santhosh Nagar Colony, Yenugonda, H.no:28-753/3, Subjail Road, Vidyanagar, Miryalaguda, Plot no:117, H.no:13-6-433/117, Nirmala Nilayam, Netaji Nagar Colony, Langerhouz, 12-5-33/103, Gharona Sesha Sai Apartments, Vijaypuri Colony, Tarnaka, Secunderabad, Station Road, Naksalbari, Dist: Darjeeling, Siliguri, Flat no. 103, C Block, Vertex Premio, Jai Bharat Nagar, Nizampet, 186-8, MRO Office Road, Amadalavalasa, 15511 NE 22nd PL, Unit 386, Bellevue, Washington - 98007, 911 Sadie St, Columbia, TN 38401, D-205, AWHO Complex, Uday Vihar (Phase 2), Scheme No.78, 3-4-226/1/B, Lingampally, Kachiguda, Hyderabad, Telangana, India, 500027, 9-69/A, Kesavapuram, Old Tallarevu, Kakinada, Flat no 301, G935+QHP, Sri Satya Residency, JP Nagar Road, Beside Gudivaada Vari Babai Hotel, Friedrich Ebert Strasse -1, 79183, Waldkirch-Kollnau, Baden Wuerttemberg, Germany, 79183, Plot no.- 8 and 19, Sri Sai Residency, 1st Floor, Cyber Village, Hafeezpet, Hyderabad - 500049, 12-2-709/b/14, Karol Bagh, Mehdipatnam, 2525 Tobacco Root Drive, Raleigh, North Carolina, United States, 27616, 1400, Millersport 317, Buffalo, 840 McCrimmon Pkwy, Unit 422, Morrisville, North Carolina, USA - 27560, 129 Thames St, Apt 4R, Brooklyn, New York, USA, 11237, Doctors Residency, Sneha Multi Speciality Hospital, Yellareddy, Kamareddy, Telangana, 503122, Flat No.903, Ajmera Heights 3, Yogidham, Near Saibaba Chowk, Gauripada, Kalyan West, 4022, Tower 4, Prestige Highfields, Hyderabad - 500019, Flat#3304, Block B, Gayatri Towers, Ramakrishna Nagar, Madeenaguda</t>
  </si>
  <si>
    <t>4061 Parsley, PI Delaware Ohio, United States, 43015, 2-48/E/138, FLAT NO 2A, SILVER NEST APARTMENTS, TELECOM NAGAR, GACHIBOWLI, JG1 Honer Vivantis, Gopanpally X road, 5170 Canaday way, Flat no. 201, Sagi Raju Heights, Station Road, Near Hanuman Colony, Palakollu, siri infra siri sunrise apartment nizampet, Flat 511, 2nd block, CBR estate, Deepthisri Nagar, madeenaguda, miyapur, 2-3/17, Flat 302, Sree Shiva Sai Residency, FCI Colony, Miyapur, 555 Curtiss Dr Rockwall, TX-75087, 4-2-151/273/5/A/B, Srinivasa Nagar, near geetanjali school, B-506, vertex panache kokapet, 1800 Eridanus Dr Haslet Texas 76052, 115 2nd Ave S, Apt 1012, Minneapolis, MN 55401, City Ville valmark, Villament no 533, block 14, off Bannerghatta main road, Tejaswini Nagar phase1, Chandrashekharapura village, Begur, 1879 N Milwaukee Ave, Apt 206, Chicago, Chicago, 2901 CORAL VALLEY DRIVE Leander, TX, 78641, Flat-1105, Tower-6, NCC Urban One Appa Service Road, Near Narsingi Flyover, Power Welfare Society, Narsingi, Flat No 206, B-Block, Ramky Greenview Apartments, Saraswati Guda Road, Tukkuguda, Hyderabad, Telangana - 501359, E-603, R&amp;S Koncept Lakeview Apartments, St Ann's Church Road, Rachenahalli, Thanisandra, 500 Folsom St, Unit 1108, San Francisco, CA - 94105, 6-58-5/1 sramikanagar Gajuwaka, 1 Welford Mews, London, City of London, United Kingdom, SE6 2FB, B-313, ASBL lakeside, Khajaguda, 2-1-69/B/1, plot 178, Laxma Reddy colony, Uppal, Gajularamaram, VTC: Qutubullapur, PO: Ida Jeedimetla, Sub District: Qutubullapur, 2-2-1, Madhur kuteer, Hanuman Nagar, Manikonda, Block 3 B 205, SMR Vinay Fountain Head, Metro Water Works Road, Near Miyapur Metro Station, Hafeezpet, Hyderabad, Telangana 500049, Flat 2212 Pranavas Annapurna Lotus Park, Safari Nagar colony kondapur, 3602 Flora Vista AVE, APT 205, Flat Number 303, Block-B, Begonia Homes, Road Number 18, Alkapur Township, Manikonda, 201, Sriram Swathi Apartments, Road No 16, Alkapoor Township, Manikonda, Hyderabad, Telangana - 500089, 3002 Burj Views Tower West, Downtown, Dubai, UAE, Downtown Dubai, Dubai, United Arab Emirates, 25315, H-602, Aditya Imperial Heights Driveway, APGOs Coop HSG Society, Hafeezpet, A-502, alliens elite, Prashanth Nagar, napear ramalayam, miyapur, 171 W Julian, Apartment 257, The Julian, Sanjose, California, USA -95110, Villa 23, Lunetta villas, kismatpur road, Bandlaguda jagir, 23037 SE 220th Pl, 248 Red Bluff st, summerville, sc 29483, Flat no 305 Fortune residency, Bohra layout gottigere, 523 colchester drive Oswego ILLINOIS 60543 ILLINOIS ILLINOIS, United States, 60543</t>
  </si>
  <si>
    <t>2267 Grants Pass Station, Rameshwar Prasad Mishra, B 1, Kiran Garden Uttam Nagar, Flat no 501, Plot 14 and 13, Samskruthi High school Raja Rajeswara Nagar Kondapur, 2201 JAMISON RD, Monroe Township, New Jersey, USA-08831, Flat no 307, Lakshmi Sapphire Apartment, Mayuri Nagar, Miyapur, Flat No-2103, Block-3, My Home Tarkshya, Golden Mile Road, Kokapet, Plot No-78, Flat No-301, Vibrant Homes, Gazetted Officers Colony, Hafeezpet, 9848 Verdun Ct, Indian Land, South Carolina, United States, 29707, #03-29, 10 Simei Rise, Singapore 528804, C202, Ramky One Galaxia, Nallagandla, W/O Sri Jagadeesh Vanapalli, 2590, 1st Floor, 6th Cross, 13th Main, E-Block, Sahakaranagar, 12645 Prescott Pl, Farmers Branch, TX-75234, Dublin, Ohio-43016, USA, B-905, Aparna Serene Park, Kondapur, Flat Number 112, Srujana Laxmi Nagar, Road Number 12, Phase 1, Suryodaya Colony Road, Patelguda Pharmacy lane, Patancheru, 2-1-248, Road No.4C, Mamatha Nagar, D109 Jayabheri Orange County, Road Number 2, Financial District, Nanakramguda, Flat 101, HIG 329, 6th phase KPHB Colony near Pick and Buy Store, Flat no 508, Prajapati Elite 3, Mayuri Nagar, Miyapur, S/o Rajeswara Rao, FLAT NO: 503, FORTUNE NEST, FRIENDS COLONY, CHANDANAGAR, NEAR CHANDANAGAR Ps, CHANDANAGAR, K.V. RANGAREDDY, TELANGANA, Flat No. 501, H.No. 2-2-647/13, Sai Ram Krupa Apartment, Central Excise Colony, Baghamberpet, 8-222, Road no 3, Laxmi Nagar Colony, Karmanghat, 5657 AMESBURY DR, Dallas, TX, 75206, H No 14-67/5/35 Navya Nandanavanam, Navya Nagar, Ameenpur, Near Rainbow International School, Ameenpur, Sangareddy, Telangana - 502032, G-1302, Ramky One Kosmos, Nallagandla, 1115 Bromley CT, Aurora, Illinois, United States, 60502, 205, Block 10, My Home Vihanga, Financial District, Gachibowli, 21-51, Islam Puram, Miryalaguda, 2232 Bel Red Road, Bellevue, Washington, United States, 98007, 1-71, Thimmareddy Gudem, Munagala, Suryapeta DT, Flat no. 605, E Block, Bhavyas Tulasivanam Apartments, Navodaya Colony, KPHB, C1007, Mantri Celestia Apartment, ISB Road, Nanakramguda, Financial District, Gachibowli, H No-1-7-1294/A, Road No-4, Advocates Colony, Balasamudram, Hanamakonda, Flat 1910, LH11, Lanco Hills, Manikonda, Flat No 126, First Floor, TNGOs Colony Phase 1, Gachibowli, Flat No. E-1103, Aparna Sarovar Zenith, Kanchi Gachibowli Road, Near Citizens Hospital, Nallagandla, Serilingampally, SVC Tree Walk Apartments, Block A, Flat no:501, Kondapur, Masjid Banda, Opposite Vijetha Super Market, 4501 Mayfield Dr, Prosper, Texas, United States, 75078, C 302, Muppa Aishwarya, Narsingi 500089, Flat no 617, RV Silpa Hilltop, P Janardhan Reddy Nagar, Babu Khan Lane, Near AIG Hospital, Gachibowli, H No 1-21-150/1, West Venkatapuram, Tirumalagiri, Julimgera, Raichur, Blk 110, Buki Purmei, Singapore 090110, C-906, ASBL Lakeside, 204, Abhiteja Classic Villa, Plot 68, Gautami Enclave Society, Kondapur, 14932 35th DR SE, Bothell, WA 98012, 8411 Janapriya Metropolis and Classic Homes, Erragadda, Hyderabad, 500018, Flat no 607, Block A, Purab Manor, Hoskote Road, Seegehalli, 2-41-16/1, Prashant Nagar, Kothaguda, Kondapur, House No 67, Phase IV, Chhabra Colony, Village Dad, Ludhiana, 41241 Lenah Point Dr, Aldie, Virginia, United States, 20105, Block No 336, 12th Street, Rayjinagar, Near Motibaugh, 543, Raghavendra Panchajanya, Prashant Nagar, 5695 Scioto Crest Dr, Unit 303, Dublin, Ohio, United States, 43017, 9/7 Ashoka Road, Shipra Suncity, Indrapuram, Ghaziabad, 5-3-110/108, Sri Sai Krupa Colony, Tirumalagiri, 103 Sita Emerald, Leela Nagar, Begumpet, Gachibowli, B-812, Hallmark Sunny Side, Manchirevula, G-1, Sri Sai Heaven, Sai Nagar Colony, Ayyappa Society, Madhapur, Aksharas Meadows, Flat no:203, Rajeshwari Nagar, Kondapur, 3-9-516, Reddy Colony, Jeevan Hospital, Hanamkonda, Hanamakonda, Telangana, Hanamakonda, Flat no 406, Srikar Srivas Apartment, Street No 3, Tarnaka, 4458 Alvarado Blvd, Union City, California, United States, 94587, 14425, Ballantyne Lake Road, Apt 406, Charlotte, North Carolina, United States, 14425, APT BLK 203B, Punggol Field, #04-322, Singapore, 822203, Flat no-8275, Prestige High Fields, Nanakramguda, Flat no:209, MNK Vittal Central Court, New Boiguda, Opp. Pillar No:B1006, Secunderabad, 592 BANNERDALE BLVD, Frisco, TX, 75036, 4422 Sunset View Dr, Dublin, CA, United States, 94568, C-502, Jains Carlton Creek, Khajaguda, Flat no.203, Aishwarya Heights, Lingampally, C Block 007, Vajra Nilayam, Pushpak Apartments, Eeshwar Villas Road, near Karur Vysya Bank, Nizampet, Flat#202, Second Floor, Sai Krishna Residency, Road#4, Srinivasa Housing Society, Nizampet, Villa# 174, The Village, Satamrai, Shamshabad, 4109 Avery Road, Lake Orion, Michigan, 48359, 4746 Kingswood Dr, Indian Land, South Carolina, United States, 29707, Flat no 602, Block K, Aparna Lake Breeze, Near Vijetha Super Market, Bandan Kommu, Chandanagar, A605, Vertex Panache, Kokapet, Villa 2A, Tamran Street, Blk 765, 09-259, Bedok Reservoir View, Singapore, 2217 Lacerta Dr, Haslet, TX, 76052, 83231/65/C, Krishna Nagar, Yousufguda, Tower 1, Flat no:1096, Prestige Ivy League, Kondapur, 2865 Commercial Center Blvd, Apt 0825, Katy, TX, 27494, 761, Helmsdale Rd, San Marcos, C BLOCK, 1301, Rainbow Vistas, Phase 1, Green Hills Road, 3602 Flora Vista Ave, Apt 107, Santa Clara, CA, 95051-3505, 3602 Flora Vista Avenue, Apt 105, Santa Clara, California, United States, 95051, Prithvi 305, My Home Nawadweepa, Hi Tech City, Madhapur, 136, Seaman Road, 3626 Grapeseed Dr, Frisco, Texas, 75034, 2473 High Tides Way, Wesley Chapel, Florida, United States, 33543</t>
  </si>
  <si>
    <t>D-304, Aparna Cyber Life, Nallagandla,
Flat no 10235, Floor no 23, Tower 10, Prestige High Fields, Nanakramguda,
2-112/1/1, Belle Vue, Road No.5, Engineers Enclave, Gangaram, Chandanagar,
Flat no - 417, Manbhum Around The Grove, White Fields, Kondapur,
101, ESHWAR MEADOWS, NORTH EXTENSION, SEETHAMADHARA,
12 WEST COAST CRESCENT, #03-12, WESTCOVE CONDOMINIUM, SINGAPORE, 128042,
Flat no. 302, Vinayaka Residency, Jawahar Nagar colony, 4th road, Chandanagar,
16-42-113, Indira Colony, Sambamurthy Nagar, Kakinada (Urban),
Flat no 305, Block-B, Pushpak Apartments, Near Eswar Villas,
C14/159-24B, Jawahar Nagar, Sonia, Chhitupur,
7-3-54, Dwaraka Nagar,
PLOT NO: 172, FLAT NO: 303, SRIVARI BLOSOOMS, BANDARI LAYOUT, NEAR NRI GIRLS ACADEMY, NIZAMPET,
304, S R Residency, Shubodaya Colony, Near HUDA Park, Ushamullapudi Road, Kukatpally,
Tower 7, unit -7278, Prestige High Fields, Nanakramguda,
2346, SHAGBARK HICKORY LN, ALDIE, VA, USA, 20105-4126,
1-6-37/5/237/1, Sai Durga Colony, Dinakar Nagar, West Venkatapuram, Old Alwal,
17528, Pond Apple,
Second floor, 4-51/1, Plot no 50, Lakshmi Nagar Colony, Hydershakote,
Plot No 72, Sancharapuri Colony, Phase 1, New Bowenpally,
Villa 78, Trishala The Village, Shamshabad,
W/o, M V RAMA RAO, SAI SRINIVASA NILAYAM, FLAT NO:-501, PLOT NO:-38 &amp; 39, NEAR RISHI WOMEN COLLEGE, SAMATHA NAGAR, KUKATPALLY, TIRUMALAGIRI,
B904, Aparna Sarovar, Serilingampally,
CG2, Aparna Hillpark Lake Breeze, Chandanagar,
C/O- SADULA MALLA REDDY, 15-21-71/1, 2ND FLOOR, BALAJI NAGAR, KUKATPALLY, MEDCHAL-MALKAJGIRI, TELANGANA,
Western Plaza, A Block, Flat No- A 126, OU Colony, Shaikpet,
Flat No 302, Tower-3, My Home Mangala, Kondapur, Hyderabad,
633, Cinder Road, Edison, NJ, 08820,
116, Aberdeen Circle, Cordele, GA, Cordele, Georgia, United States, 31015,
Block 201B, Punggol Field, #06-218, Singapore, 822201,
1715, Michelangelo Dr, Middletown, DE, 19709, Middletown, Delaware, United States, 19709,
Plot no. 63 and 66, Bhoopathi Rao Nagar, Old Alwal, Hyderabad, Telangana, India, 500010,
Chandana, 303, Sree Gokulam Residency, Neredmet X Road, Santhoshima Nagar, Moulali,
H no. 8-3-202/2/A, NGOs Colony, Bhagathnagar,
C-14-05, Palmcourt Condominium, Jalan Berhala, Brickfields, Kuala Lumpur, Malaysia, 50470,
Flat 901, Block 8, My Home Mangala, Kondapur, Serilingampally, Hyderabad, Telangana, 500084,
505, Cinder Road, Edison, New Jersey, 08820,
2306, Warren Way, Mechanicsburg, PA, 17050,
713, Hillspring Terrace, Webster, New York, USA, 14580,
4-12-49/6, Plot No 184, Dwarakamai Nagar Colony, Street No 1, Opp to Nakka Yadagiri House,
509, Yarrow St, Little Elm, Texas, United States, 75068,
C1 - 1607, 7 Hills, Power House Welfare Society, Golden Mile Road, Opposite MN Capital Building, Kokapet,
Flat No: 208, Concrete Symphony, HUDA Trade Centre, Lingampally,
Flat# 204, Plot# 38/39/40, Green Habitat Apartment, Near Vignan School Back Gate, Nizampet,
#05-53, Block 341A, Sembawang Close, Singapore, 751341,
52, W Boulder Creek Road, Simi Valley, California, United States, 93065,
Flat no B2-202, The Nest, Rajendra Nagar Mandal, Near Marrichettu Junction, Manikonda Jagir, Puppalaguda, K.v. Rangareddy,
16437, Perry St, Overland Park, KS, 66085, Overland Park, Kansas, United States, 66085,
13-378, 480, Segar Road, Singapore, Singapore, Singapore, 670480,
Flat No.7504, Vasavi Brundavanam Apartments, 8-4-300/3, 3 Fathenagar, Meter Factory Road, Mothinagar, Sanathnagar, Hyderabad, Telangana, 500018,
38, Southfield Drive, Yeovil, United Kingdom, BA21 3FJ,
3201, Morris Lane, Melissa, Melissa, Texas, United States, 75454,
81-19-1, Venkateswara Nagar, Near IMA Hall,
332, TAH CHING RD, #02-177, Singapore,
FLAT NO 1404, BLOCK NO 11, MY HOME MANGALA, SY NO 98, KMR ESTATES, KONDAPUR, RANGA REDDY DIST, Hyderabad, India, 500084,
Fresh Living Apartment, Flat 506, Block E, Vittal Rao Nagar, Madhapur,
H-no 195/4, Joshi Enclave, Chandimandir Cantt, Panchkula,
My Home Avatar, Block -3, Flat - 1104,
8241, Pelican Landing Rd, Unit 106, Jacksonville, Florida, United States, 32256,
Plot no 29, ICRISAT Colony Phase 2, Bowenpally Market Road, Secunderabad, 500009,
1147, Prestige Ivy League Tower 1, Hitech City Road, Kondapur, Hyderabad,
Ramky One Marvel, F-G08, Gajularamaram, Hyderabad,
B303, Aparna Hillpark Avenues,
2410, Sweet Haven Way, Cumming, GA, 30040, Cumming, Georgia, United States, 30030,
#1310, Maria Skies, Green Hills Road, Moosapet, Hyderabad, 500018.</t>
  </si>
  <si>
    <t>Apt#G3, Satyam Prince, Satyam Heights, Rajiv Gandhi Nagar, Bachupally,
Flat no:302, Buddha virtue heights, behind HDFC Bank, Bollaram road, Miyapur,
B-210, Pacifica Hillcrest,
Mig 3479, Phase 2, Bhel Rc puram,
Flat 1706, Phoenix-B, Meenakshi Skylounge, Hitex Road, Khanamet,
Flat#401, Bharati block, Venkateswara heights, HMT nagar, Nacharam,
Block 332 B, 13-364, Anchorvale Link, Sengkang, Singapore, 542332,
Plot no -21, H.no 5-100991, Mythri Valley, Bandamkommu, Ameenpur,
Flat 1207, Block B, Aparna Hillpark Silveroaks, Chandanagar,
Golden Sands 14, Kuwait Road, Mankhool, Dubai,
Block 11, Flat No 302, Malaysian Township, Kukatpally,
Flat no 101, block 9, my home vihanga,
APT BLK 101, Towner Road, #03-214, Singapore, 322101,
Flat no 202, The pristine apartment, Nehru Nagar, opp Dharma peta,
LODHA MERIDIAN, C BLOCK, FLAT NO:- 1511, RAIN TREE PARK ROAD, PHASE-5, BESIDE INDIS ONE-CITY APARTMENTS, KPHB COLONY, KUKATPALLY, MEDCHAL-MALKAJGIRI, TELANGANA,
E 6/4, STAFF QUARTERS, BITS PILANI,
H109, PBEL City, near TSPA Junction,
14869, Boston Drive, Frisco, Texas, United States, 75035,
13921, Lullaby Rd, Germantown, MD, 20874, Ger MD, United States, 20874,
Al Jimi Avenue, Block A, Flat A702, 7th floor, Khalidiya, Abudhabi, UAE, PO 898,
1 Jean rd, Arlington, MA,
225 Greengate Dr, Greengate Dr, Lake Saint Louis, United States, 63367,
1104, block A (Jade), SMR Vinay Iconia, Botanical Garden Road, near junction of Old Mumbai Highway, Botanical Garden Road, Kondapur, K.V. Rangareddy,
Flat no: 2026, 2nd Floor, Tower 2, Prestige High Fields, Financial district, Nanakramguda,
505, Poulami 90, Kokapet, opposite Sandwicho, K.V. Rangareddy,
Chemin 15, Grange Canal, 1208, Geneva, Switzerland,
Flat no:302, Neelima Heights, Pragathi Enclave Colony, Miyapur,
136, Seaman Road, Jericho, NY, 11753,
1-5-1012/27 and 28/302, Road No 7, Reddys Enclave Apartment, Opp HMT Park, Alwal Hills, Old Alwal, Tirumalagiri,
8-2-703/4/1, ROAD NO 12, NEXT TO HYDERABAD DIABETIC CENTRE, BANJARAHILLS, BANJARAHILLS, Hyderabad,
KS PILLAI, 4, GARG RESORT, SHUBH SAMPADA COLONY, NIPANIA,
8613, N MacArthur Blvd, APT 3015, Irving, TX, 75063,
FLAT NO: 403, SHREE HOMES NITHYA, SECTOR 2A, SECRETARIAT EMPLOYEES COLONY, SHIVALAYAM ROAD ROAD, MANIKONDA,
J905, Aparna Kanopy Marigold, Gundlapochampally, Hyderabad, 500014,
Flat no: G7, Saketh Avaas, Road no-1, Kakatiya Nagar, Nijampet, Esswar Villas Road, near Karur Vysya Bank, Nijampet,
92, LINDA LN, Edison, New Jersey, United States, 08820,
F.No 909, Block 2A, SMR Vinay City, Narenn Estate, Miyapur, KV Rangareddy,
Srinivasa Nagar, Vakalapudi, Kakinada Rural, Kakinada.</t>
  </si>
  <si>
    <t>House no 25-8-2, Bapuji Nagar, Kazipet,
Flat no 302, Ss Aditya srinidhi Apartments, Kondapur,
27-B, Sector-22, Moti Khavdi, Reliance Greens, Jamnagar, Gujarat, Jamnagar,
23, Malhar CHS, Yashodham Enclave, Film City, Goregaon,
13-1-56/4/1, Plot no: 58, Avanthi Nagar Thota, Mothi Nagar, Bala Nagar, Rangareddi, Andhra Pradesh,
1-1-258/B/205, PGR Lakeview towers, 100feet Road, Waddepalle, Hanamakonda,
D-1602, Amrapali Eden Park, F-27, Sector 50,
House number 111,
FLAT NO: - E001, SHUBHAM APARTMENT, PLOT NO: 13, DWARKA, SECTOR 22, SOUTHWEST DELHI,
D-901, NCC Ivory Heights, Marathalli ORR, Mahadevapurra,
03-337, BLOCK 529, CHOA CHU KANG ST 51, Singapore, 680529,
8-2-293/82/L 99A, Mohan villa Apartment, R-no 12, MLA colony, Banjara hills,
1208, Calendula Trl,
15, Serpentine Road, Sellypark, Birmingham, B29 7HU,
Flat No 163-6F, Darjeeling Block, Hill County, Nizampet Road, Bachupally,
H No 8-63, Gautam Nagar, Dilsukhnagar, Saroornagar, P&amp;T Colony, K.V. Rangareddy, Telangana - 500060.</t>
  </si>
  <si>
    <t>Gunturu Rajasekhar Naidu, M Shobha, Nagaraju Joshi, Sudhakar Reddy Tirupathi, Adluri Nagaraja Rao, Gogineni Gautam, Sai Keerthi Madisetty, Velpula Timothy Paul, Murali Krishna Murthy Bachu, Saya Avinash, Asoda Sanjeeva Prasanna Rao, Gujjala Yogeswar Reddy, Suhasini Penugonda, Kotireddy Pothireddy, Nagadhar Baviriseaty, Rajesh Sharma, Prasad D A S, Thirumal Devarashetty, Anuradha Thoomati</t>
  </si>
  <si>
    <t>Current Home Sft</t>
  </si>
  <si>
    <t>Rental or Small 1-2 BHK</t>
  </si>
  <si>
    <t>2-3 BHK Apartment</t>
  </si>
  <si>
    <t>3-4 BHK Apartment</t>
  </si>
  <si>
    <t>Luxury Villa / High-rise Apartment</t>
  </si>
  <si>
    <t>Gated Community Home</t>
  </si>
  <si>
    <t>Private Villa / Estates</t>
  </si>
  <si>
    <t>Luxury Apartment / Multi-property owner</t>
  </si>
  <si>
    <t>Current Houses</t>
  </si>
  <si>
    <t>0-1</t>
  </si>
  <si>
    <t>1 or 2</t>
  </si>
  <si>
    <t>2 to 3</t>
  </si>
  <si>
    <t>3+</t>
  </si>
  <si>
    <t>Office Location</t>
  </si>
  <si>
    <t>IT hubs</t>
  </si>
  <si>
    <t>Business parks</t>
  </si>
  <si>
    <t>Corporate zones</t>
  </si>
  <si>
    <t>High-end business districts</t>
  </si>
  <si>
    <t>Tech corridors</t>
  </si>
  <si>
    <t>Diplomatic and government areas</t>
  </si>
  <si>
    <t>Varies (investment-based)</t>
  </si>
  <si>
    <t>Top-tier financial districts</t>
  </si>
  <si>
    <t>Highest Education</t>
  </si>
  <si>
    <t>B.Tech, M.Tech</t>
  </si>
  <si>
    <t>MBA, MS, M.Tech</t>
  </si>
  <si>
    <t>MBA, CA, CFA, PhD</t>
  </si>
  <si>
    <t>MBA, PhD, Specializations</t>
  </si>
  <si>
    <t>PhD, Global Certifications</t>
  </si>
  <si>
    <t>MBA, Doctorates</t>
  </si>
  <si>
    <t>Varies</t>
  </si>
  <si>
    <t>MBA, PhD, Executive Programs</t>
  </si>
  <si>
    <t>Startups, MNCs</t>
  </si>
  <si>
    <t>Mid-sized to Large Corporations</t>
  </si>
  <si>
    <t>Large Corporations, Consulting Firms</t>
  </si>
  <si>
    <t>Global MNCs, Fortune 500</t>
  </si>
  <si>
    <t>Top-tier Tech &amp; Finance</t>
  </si>
  <si>
    <t>Government, Policy Institutions</t>
  </si>
  <si>
    <t>Business Owners, Investors</t>
  </si>
  <si>
    <t>C-suite Executives, Board Members</t>
  </si>
  <si>
    <t>Current Assets</t>
  </si>
  <si>
    <t>Savings &amp; stocks</t>
  </si>
  <si>
    <t>Stocks, mutual funds</t>
  </si>
  <si>
    <t>Real estate, stocks, gold</t>
  </si>
  <si>
    <t>Real estate, business investments</t>
  </si>
  <si>
    <t>Business holdings, multiple assets</t>
  </si>
  <si>
    <t>Government schemes, business holdings</t>
  </si>
  <si>
    <t>High-value assets, luxury investments</t>
  </si>
  <si>
    <t>Diversified investments</t>
  </si>
  <si>
    <t>SDE</t>
  </si>
  <si>
    <t>Data Engg, Software Engg, Software Developers, Education</t>
  </si>
  <si>
    <t>SDE, Manager, VP,Cheif officer,HR</t>
  </si>
  <si>
    <t>Manger, VP,Software engg, doctor, leads</t>
  </si>
  <si>
    <t>Tech leads, Sr.  Director, SDE, VP. Diretors, Analyst</t>
  </si>
  <si>
    <t>Director, Manager, Sr. Specialist, Docotr, VP</t>
  </si>
  <si>
    <t>DB Engg, MD, SR. Director, VP</t>
  </si>
  <si>
    <t>Retired,Serior Manager,Sr. SDE</t>
  </si>
  <si>
    <t>Work Ex</t>
  </si>
  <si>
    <t>0-3 Years</t>
  </si>
  <si>
    <t>3-8 Years</t>
  </si>
  <si>
    <t>8-12 Years</t>
  </si>
  <si>
    <t>15-25 Years</t>
  </si>
  <si>
    <t>20+ Years</t>
  </si>
  <si>
    <t>Budget for Upcoming</t>
  </si>
  <si>
    <t>₹50L-₹1Cr</t>
  </si>
  <si>
    <t>₹1-2Cr</t>
  </si>
  <si>
    <t>₹1-2Cr, ₹2-3Cr</t>
  </si>
  <si>
    <t>₹2-3Cr</t>
  </si>
  <si>
    <t>₹5Cr+</t>
  </si>
  <si>
    <t>Why You are Buying (Need)</t>
  </si>
  <si>
    <t>Affordable living near work</t>
  </si>
  <si>
    <t>Long-term investment &amp; stability</t>
  </si>
  <si>
    <t>Premium living &amp; exclusivity</t>
  </si>
  <si>
    <t>Luxury, premium amenities</t>
  </si>
  <si>
    <t>Security, exclusivity, status</t>
  </si>
  <si>
    <t>Legacy, wealth preservation</t>
  </si>
  <si>
    <t>Legacy, status, long-term growth</t>
  </si>
  <si>
    <t>Wants</t>
  </si>
  <si>
    <t>Connectivity, affordability</t>
  </si>
  <si>
    <t>Work-life balance, smart living</t>
  </si>
  <si>
    <t>Spacious homes, investment value</t>
  </si>
  <si>
    <t>Premium lifestyle, security</t>
  </si>
  <si>
    <t>Ultra-luxury, networking benefits</t>
  </si>
  <si>
    <t>Status, reputation</t>
  </si>
  <si>
    <t>Passive income, wealth security</t>
  </si>
  <si>
    <t>High-end living, elite networking</t>
  </si>
  <si>
    <t>Purchase Triggers</t>
  </si>
  <si>
    <t>Career growth, income rise</t>
  </si>
  <si>
    <t>Promotion, better lifestyle</t>
  </si>
  <si>
    <t>Investment opportunities</t>
  </si>
  <si>
    <t>Market trends, exclusivity</t>
  </si>
  <si>
    <t>Luxury upgrades, peer influence</t>
  </si>
  <si>
    <t>Policy benefits, reputation</t>
  </si>
  <si>
    <t>Investment trends, wealth planning</t>
  </si>
  <si>
    <t>Reputation, elite circles</t>
  </si>
  <si>
    <t>Final Decision Parameters</t>
  </si>
  <si>
    <t>Affordability, EMI options</t>
  </si>
  <si>
    <t>Connectivity, investment value</t>
  </si>
  <si>
    <t>Stability, appreciation potential</t>
  </si>
  <si>
    <t>Exclusivity, ROI</t>
  </si>
  <si>
    <t>Premium amenities, status</t>
  </si>
  <si>
    <t>Security, elite branding</t>
  </si>
  <si>
    <t>Passive income, asset value</t>
  </si>
  <si>
    <t>Long-term wealth security</t>
  </si>
  <si>
    <t>Purchase Journey</t>
  </si>
  <si>
    <t>Digital-first research, peer recommendations</t>
  </si>
  <si>
    <t>Mixed digital &amp; physical research</t>
  </si>
  <si>
    <t>Financial consultation, expert advice</t>
  </si>
  <si>
    <t>Direct networking, premium referrals</t>
  </si>
  <si>
    <t>Private consultations, invite-only events</t>
  </si>
  <si>
    <t>Policy-driven insights</t>
  </si>
  <si>
    <t>Wealth advisory services</t>
  </si>
  <si>
    <t>CEO &amp; Board-level discussions</t>
  </si>
  <si>
    <t>Slice of Life</t>
  </si>
  <si>
    <t>Busy, ambitious, cost-conscious</t>
  </si>
  <si>
    <t>Growth-focused, lifestyle balance</t>
  </si>
  <si>
    <t>Wealth-conscious, calculated decisions</t>
  </si>
  <si>
    <t>Networking-driven, premium experiences</t>
  </si>
  <si>
    <t>Luxury-driven, tech-integrated living</t>
  </si>
  <si>
    <t>Security &amp; elite social presence</t>
  </si>
  <si>
    <t>Investment-driven, financial growth</t>
  </si>
  <si>
    <t>Exclusive, top-tier experiences</t>
  </si>
  <si>
    <t>Hobbies/Interests</t>
  </si>
  <si>
    <t>Gaming, coding, travel</t>
  </si>
  <si>
    <t>Fitness, networking, investments</t>
  </si>
  <si>
    <t>Business strategy, wealth management</t>
  </si>
  <si>
    <t>Premium experiences, travel</t>
  </si>
  <si>
    <t>Art, luxury, networking</t>
  </si>
  <si>
    <t>Diplomacy, elite networking</t>
  </si>
  <si>
    <t>High-end investments, philanthropy</t>
  </si>
  <si>
    <t>Luxury, global networking</t>
  </si>
  <si>
    <t>Social Life (Lead Gen)</t>
  </si>
  <si>
    <t>LinkedIn, YouTube</t>
  </si>
  <si>
    <t>LinkedIn, Twitter, Events</t>
  </si>
  <si>
    <t>LinkedIn, Private Groups</t>
  </si>
  <si>
    <t>High-profile summits, clubs</t>
  </si>
  <si>
    <t>Invite-only industry forums</t>
  </si>
  <si>
    <t>Diplomatic events</t>
  </si>
  <si>
    <t>Investment forums, HNW circles</t>
  </si>
  <si>
    <t>CEO networks, Board meetings</t>
  </si>
  <si>
    <t>Frequently Visited Places (Lead Gen)</t>
  </si>
  <si>
    <t>Co-working spaces, tech cafes</t>
  </si>
  <si>
    <t>Business hubs, networking events</t>
  </si>
  <si>
    <t>Wealth management firms, premium venues</t>
  </si>
  <si>
    <t>Luxury lounges, golf clubs</t>
  </si>
  <si>
    <t>Private members’ clubs</t>
  </si>
  <si>
    <t>Diplomatic gatherings, five-star venues</t>
  </si>
  <si>
    <t>High-end clubs, investment summits</t>
  </si>
  <si>
    <t>Elite clubs, CEO roundtables</t>
  </si>
  <si>
    <t>ICP Name</t>
  </si>
  <si>
    <r>
      <rPr>
        <rFont val="Aptos Narrow"/>
        <b/>
        <color theme="1"/>
        <sz val="14.0"/>
      </rPr>
      <t>Tech Trailblazers</t>
    </r>
    <r>
      <rPr>
        <rFont val="Aptos Narrow"/>
        <b val="0"/>
        <color theme="1"/>
        <sz val="14.0"/>
      </rPr>
      <t xml:space="preserve"> 
(Entry-Level Tech Professionals)</t>
    </r>
  </si>
  <si>
    <r>
      <rPr>
        <rFont val="Aptos Narrow"/>
        <b/>
        <color theme="1"/>
        <sz val="14.0"/>
      </rPr>
      <t>Rising Corporate Achievers</t>
    </r>
    <r>
      <rPr>
        <rFont val="Aptos Narrow"/>
        <b val="0"/>
        <color theme="1"/>
        <sz val="14.0"/>
      </rPr>
      <t xml:space="preserve"> 
(Young Professionals &amp; Mid-Level Managers)</t>
    </r>
  </si>
  <si>
    <r>
      <rPr>
        <rFont val="Aptos Narrow"/>
        <b/>
        <color theme="1"/>
        <sz val="14.0"/>
      </rPr>
      <t>Strategic Decision Architects</t>
    </r>
    <r>
      <rPr>
        <rFont val="Aptos Narrow"/>
        <b val="0"/>
        <color theme="1"/>
        <sz val="14.0"/>
      </rPr>
      <t xml:space="preserve"> 
(Aspiring Executives &amp; Decision-Makers)</t>
    </r>
  </si>
  <si>
    <r>
      <rPr>
        <rFont val="Aptos Narrow"/>
        <b/>
        <color theme="1"/>
        <sz val="14.0"/>
      </rPr>
      <t>Industry Power Players</t>
    </r>
    <r>
      <rPr>
        <rFont val="Aptos Narrow"/>
        <b val="0"/>
        <color theme="1"/>
        <sz val="14.0"/>
      </rPr>
      <t xml:space="preserve"> (Senior Managers &amp; Industry Leaders)</t>
    </r>
  </si>
  <si>
    <r>
      <rPr>
        <rFont val="Aptos Narrow"/>
        <b/>
        <color theme="1"/>
        <sz val="14.0"/>
      </rPr>
      <t>Innovation &amp; Growth Leaders</t>
    </r>
    <r>
      <rPr>
        <rFont val="Aptos Narrow"/>
        <b val="0"/>
        <color theme="1"/>
        <sz val="14.0"/>
      </rPr>
      <t xml:space="preserve"> (Tech Leads &amp; Senior Directors)</t>
    </r>
  </si>
  <si>
    <r>
      <rPr>
        <rFont val="Aptos Narrow"/>
        <b/>
        <color theme="1"/>
        <sz val="14.0"/>
      </rPr>
      <t>Policy &amp; Enterprise Visionaries</t>
    </r>
    <r>
      <rPr>
        <rFont val="Aptos Narrow"/>
        <b val="0"/>
        <color theme="1"/>
        <sz val="14.0"/>
      </rPr>
      <t xml:space="preserve"> (Executives &amp; Government Officials)</t>
    </r>
  </si>
  <si>
    <r>
      <rPr>
        <rFont val="Aptos Narrow"/>
        <b/>
        <color theme="1"/>
        <sz val="14.0"/>
      </rPr>
      <t>Elite Investors &amp; Legacy Builders</t>
    </r>
    <r>
      <rPr>
        <rFont val="Aptos Narrow"/>
        <b val="0"/>
        <color theme="1"/>
        <sz val="14.0"/>
      </rPr>
      <t xml:space="preserve"> (Retired Professionals, High Net-Worth Individuals &amp; Investors)</t>
    </r>
  </si>
  <si>
    <r>
      <rPr>
        <rFont val="Aptos Narrow"/>
        <b/>
        <color theme="1"/>
        <sz val="14.0"/>
      </rPr>
      <t>Boardroom Titans</t>
    </r>
    <r>
      <rPr>
        <rFont val="Aptos Narrow"/>
        <b val="0"/>
        <color theme="1"/>
        <sz val="14.0"/>
      </rPr>
      <t xml:space="preserve"> (Senior Executives)</t>
    </r>
  </si>
  <si>
    <t>Age Group</t>
  </si>
  <si>
    <t>Salary Bucket</t>
  </si>
  <si>
    <t>Preferred Area (Sqft)</t>
  </si>
  <si>
    <t>1695, 1870</t>
  </si>
  <si>
    <t>Preferred Facing</t>
  </si>
  <si>
    <t>East, West</t>
  </si>
  <si>
    <t>Corner Unit Preference</t>
  </si>
  <si>
    <t>Neutral</t>
  </si>
  <si>
    <t>Preferred Floors</t>
  </si>
  <si>
    <t>21-25, 26-30</t>
  </si>
  <si>
    <t>16-20, 26-30</t>
  </si>
  <si>
    <t>11-15, 16-20, 26-30</t>
  </si>
  <si>
    <t>6-10, 11-15, 16-20</t>
  </si>
  <si>
    <t>6-10, 11-15</t>
  </si>
  <si>
    <t>31-35, 36-40</t>
  </si>
  <si>
    <t>Preferred Tower</t>
  </si>
  <si>
    <t>Tower A, B</t>
  </si>
  <si>
    <t>Profession</t>
  </si>
  <si>
    <t>Data Engineer, Software Developer</t>
  </si>
  <si>
    <t>SDE, Manager, VP, HR, Chief Officers</t>
  </si>
  <si>
    <t>VP, Software Engineers, Doctors, Leads</t>
  </si>
  <si>
    <t>Tech Leads, Sr. Director, SDE, VP, Analysts</t>
  </si>
  <si>
    <t>Director, Manager, Sr. Specialist, Doctor, VP</t>
  </si>
  <si>
    <t>DB Engg, MD, Sr. Director, VP</t>
  </si>
  <si>
    <t>Retired, Sr. Manager, Sr. SDE</t>
  </si>
  <si>
    <t>Industry</t>
  </si>
  <si>
    <t>Tech &amp; IT</t>
  </si>
  <si>
    <t>IT, Finance, Education &amp; Research</t>
  </si>
  <si>
    <t>Banking, Logistics, IT, E-Commerce, Consulting, Automotive</t>
  </si>
  <si>
    <t>Tech &amp; IT, Healthcare, Consulting, Finance</t>
  </si>
  <si>
    <t>IT, Healthcare, Manufacturing, Banking, Telecom</t>
  </si>
  <si>
    <t>IT, Consulting, Banking, Education, Government Tech, Finance</t>
  </si>
  <si>
    <t>E-Commerce, Healthcare, Energy &amp; Utilities, IT</t>
  </si>
  <si>
    <t>HR, IT</t>
  </si>
  <si>
    <t>Buying Period (Launch)</t>
  </si>
  <si>
    <t>Nov</t>
  </si>
  <si>
    <t>Sep, Oct, Nov, Aug</t>
  </si>
  <si>
    <t>Sep, Oct, Nov, Aug, Dec</t>
  </si>
  <si>
    <t>Sep, Nov, Oct, Aug</t>
  </si>
  <si>
    <t>Oct, Sep</t>
  </si>
  <si>
    <t>Sep, Nov, Aug</t>
  </si>
  <si>
    <t>Key Motivations</t>
  </si>
  <si>
    <t>Seeking affordable housing near workplaces, prioritizing connectivity and basic amenities, and looking for flexible financing options.</t>
  </si>
  <si>
    <t>Looking for a balance between affordability and lifestyle, interested in property appreciation, and prefer modern living spaces with essential urban amenities.</t>
  </si>
  <si>
    <t>Prioritizing a stable and secure living environment, seeking long-term investment opportunities, and interested in premium amenities and spacious units.</t>
  </si>
  <si>
    <t>Seeking exclusivity, high-end amenities, and properties in premium locations. Strong interest in community living and access to networking opportunities.</t>
  </si>
  <si>
    <t>Looking for luxury, privacy, and premium amenities. Prioritizing connectivity, security, and long-term asset appreciation.</t>
  </si>
  <si>
    <t>Interested in high-end residences with low maintenance requirements. Seeking properties with strong appreciation potential and secure investment options.</t>
  </si>
  <si>
    <t>Seeking secure, hassle-free investment options with high rental yields. Prioritizing exclusivity, premium services, and community engagement.</t>
  </si>
  <si>
    <t>Looking for a balance between investment potential and personal luxury. Interested in gated communities with high-end features and low maintenance costs.</t>
  </si>
  <si>
    <t>Key Insights &amp; Preferences</t>
  </si>
  <si>
    <t>Prefer budget-friendly units with good connectivity. High price sensitivity and strong preference for flexible EMI plans. Likely to upgrade within a few years as income increases.</t>
  </si>
  <si>
    <t>Prefer properties in well-connected locations with easy access to work hubs. Likely to choose projects with co-working spaces and premium amenities. High interest in home automation and technology integration.</t>
  </si>
  <si>
    <t>Prefer larger units in premium residential projects. Strong preference for gated communities with enhanced security. Likely to make joint investments with family members.</t>
  </si>
  <si>
    <t>Prefer residences in low-density, high-value communities. Willing to invest in luxury features and customization. Often purchase properties as both a home and an investment.</t>
  </si>
  <si>
    <t>Prefer high-rise corner units and exclusive residential blocks. Likely to invest in properties with advanced security, wellness services, and concierge facilities.</t>
  </si>
  <si>
    <t>Prefer ready-to-move-in premium apartments in established areas. Highly selective about brand reputation and developer credibility. Likely to make bulk purchases for corporate leasing.</t>
  </si>
  <si>
    <t>Prefer luxury properties with concierge services, wellness facilities, and security features. More inclined toward multiple property purchases for long-term wealth diversification.</t>
  </si>
  <si>
    <t>Prefer spacious, well-designed apartments or villas with access to premium facilities. Likely to make property decisions based on long-term financial security and legacy planning.</t>
  </si>
  <si>
    <t>Content Strategy</t>
  </si>
  <si>
    <t>Short-form content on social media about affordability, EMI options, and financial planning. Virtual tours and interactive guides on buying first homes.</t>
  </si>
  <si>
    <t>Blog articles and case studies on work-life balance and real estate as an investment. Webinars with financial experts on property appreciation.</t>
  </si>
  <si>
    <t>Long-form content such as eBooks and whitepapers on market trends. Testimonials and case studies from similar buyers.</t>
  </si>
  <si>
    <t>Video content featuring luxury property tours. CEO interviews discussing real estate as a wealth-building tool.</t>
  </si>
  <si>
    <t>Immersive VR tours, detailed reports on smart homes, and security-focused marketing.</t>
  </si>
  <si>
    <t>Whitepapers and reports on real estate appreciation and risk mitigation. High-quality testimonial videos from industry leaders.</t>
  </si>
  <si>
    <t>In-depth investment guides and one-on-one expert consultations. Content on legacy planning and real estate portfolios.</t>
  </si>
  <si>
    <t>Luxury real estate magazines, high-quality video storytelling, and interviews with financial advisors.</t>
  </si>
  <si>
    <t>Marketing Approach</t>
  </si>
  <si>
    <t>• Digital-first approach with social media ads, influencer collaborations, referral programs, and campus/early-career job fairs.</t>
  </si>
  <si>
    <t>•Targeted social media and search ads. 
 •Email marketing with ROI case studies. 
 •In-app notifications on investment tips and exclusive offers.</t>
  </si>
  <si>
    <t>• High-touch engagement via LinkedIn marketing, networking events, and industry-specific newsletters. 
• Targeted Google Ads on premium real estate investments.</t>
  </si>
  <si>
    <t>• Invite-only property showcases. - Private networking events. -
• Direct engagement through executive concierge services.</t>
  </si>
  <si>
    <t>•  Elite influencer partnerships. 
• Exclusive industry events and one-on-one advisory meetings. 
• High-end digital campaigns on platforms like Forbes and Bloomberg.</t>
  </si>
  <si>
    <t>• Direct relationship-building via high-profile real estate expos, industry summits, and invite-only investment forums. 
• Personalized LinkedIn outreach.</t>
  </si>
  <si>
    <t>• Private consultations with wealth managers and investment seminars. 
•High-end real estate journals. 
•High-net-worth networking groups.</t>
  </si>
  <si>
    <t>• Exclusive business-class events and CEO roundtables. 
• Personalized invitation-based marketing. 
• Premium WhatsApp and email campaigns.</t>
  </si>
  <si>
    <t>Target Channels</t>
  </si>
  <si>
    <r>
      <rPr>
        <rFont val="Aptos Narrow"/>
        <color theme="1"/>
        <sz val="12.0"/>
      </rPr>
      <t xml:space="preserve">🔹 </t>
    </r>
    <r>
      <rPr>
        <rFont val="Aptos Narrow"/>
        <b/>
        <color theme="1"/>
        <sz val="12.0"/>
      </rPr>
      <t>Instagram Reels &amp; YouTube Shorts</t>
    </r>
    <r>
      <rPr>
        <rFont val="Aptos Narrow"/>
        <color theme="1"/>
        <sz val="12.0"/>
      </rPr>
      <t xml:space="preserve"> - Engaging short-form videos to capture attention quickly. 
🔹 </t>
    </r>
    <r>
      <rPr>
        <rFont val="Aptos Narrow"/>
        <b/>
        <color theme="1"/>
        <sz val="12.0"/>
      </rPr>
      <t>WhatsApp</t>
    </r>
    <r>
      <rPr>
        <rFont val="Aptos Narrow"/>
        <color theme="1"/>
        <sz val="12.0"/>
      </rPr>
      <t xml:space="preserve"> - Direct engagement via property alerts, offers, and chatbot interactions. 
🔹 </t>
    </r>
    <r>
      <rPr>
        <rFont val="Aptos Narrow"/>
        <b/>
        <color theme="1"/>
        <sz val="12.0"/>
      </rPr>
      <t>NoBroker &amp; 99acres</t>
    </r>
    <r>
      <rPr>
        <rFont val="Aptos Narrow"/>
        <color theme="1"/>
        <sz val="12.0"/>
      </rPr>
      <t xml:space="preserve"> - Property search platforms frequently used by first-time buyers. 
🔹 </t>
    </r>
    <r>
      <rPr>
        <rFont val="Aptos Narrow"/>
        <b/>
        <color theme="1"/>
        <sz val="12.0"/>
      </rPr>
      <t>Reddit (Tech &amp; Finance Communities)</t>
    </r>
    <r>
      <rPr>
        <rFont val="Aptos Narrow"/>
        <color theme="1"/>
        <sz val="12.0"/>
      </rPr>
      <t xml:space="preserve"> - Discussion-driven engagement in personal finance and investment groups.</t>
    </r>
  </si>
  <si>
    <r>
      <rPr>
        <rFont val="Aptos Narrow"/>
        <color theme="1"/>
        <sz val="12.0"/>
      </rPr>
      <t xml:space="preserve">🔹 </t>
    </r>
    <r>
      <rPr>
        <rFont val="Aptos Narrow"/>
        <b/>
        <color theme="1"/>
        <sz val="12.0"/>
      </rPr>
      <t>LinkedIn</t>
    </r>
    <r>
      <rPr>
        <rFont val="Aptos Narrow"/>
        <color theme="1"/>
        <sz val="12.0"/>
      </rPr>
      <t xml:space="preserve"> - Professional networking with property investment-focused content. 🔹 </t>
    </r>
    <r>
      <rPr>
        <rFont val="Aptos Narrow"/>
        <b/>
        <color theme="1"/>
        <sz val="12.0"/>
      </rPr>
      <t>Facebook</t>
    </r>
    <r>
      <rPr>
        <rFont val="Aptos Narrow"/>
        <color theme="1"/>
        <sz val="12.0"/>
      </rPr>
      <t xml:space="preserve"> - Community-driven discussions and targeted property ads. 
🔹 </t>
    </r>
    <r>
      <rPr>
        <rFont val="Aptos Narrow"/>
        <b/>
        <color theme="1"/>
        <sz val="12.0"/>
      </rPr>
      <t>YouTube</t>
    </r>
    <r>
      <rPr>
        <rFont val="Aptos Narrow"/>
        <color theme="1"/>
        <sz val="12.0"/>
      </rPr>
      <t xml:space="preserve"> - Long-form educational content about real estate investment &amp; ROI.
🔹 </t>
    </r>
    <r>
      <rPr>
        <rFont val="Aptos Narrow"/>
        <b/>
        <color theme="1"/>
        <sz val="12.0"/>
      </rPr>
      <t>MagicBricks &amp; 99acres</t>
    </r>
    <r>
      <rPr>
        <rFont val="Aptos Narrow"/>
        <color theme="1"/>
        <sz val="12.0"/>
      </rPr>
      <t xml:space="preserve"> - Preferred platforms for comparing properties and researching options. 
🔹 </t>
    </r>
    <r>
      <rPr>
        <rFont val="Aptos Narrow"/>
        <b/>
        <color theme="1"/>
        <sz val="12.0"/>
      </rPr>
      <t>Property Blogs</t>
    </r>
    <r>
      <rPr>
        <rFont val="Aptos Narrow"/>
        <color theme="1"/>
        <sz val="12.0"/>
      </rPr>
      <t xml:space="preserve"> - SEO-driven content for organic discovery and credibility. 
</t>
    </r>
  </si>
  <si>
    <r>
      <rPr>
        <rFont val="Aptos Narrow"/>
        <color theme="1"/>
        <sz val="12.0"/>
      </rPr>
      <t xml:space="preserve">🔹 </t>
    </r>
    <r>
      <rPr>
        <rFont val="Aptos Narrow"/>
        <b/>
        <color theme="1"/>
        <sz val="12.0"/>
      </rPr>
      <t>LinkedIn</t>
    </r>
    <r>
      <rPr>
        <rFont val="Aptos Narrow"/>
        <color theme="1"/>
        <sz val="12.0"/>
      </rPr>
      <t xml:space="preserve"> - B2B and professional real estate investment discussions. 
🔹 </t>
    </r>
    <r>
      <rPr>
        <rFont val="Aptos Narrow"/>
        <b/>
        <color theme="1"/>
        <sz val="12.0"/>
      </rPr>
      <t>YouTube</t>
    </r>
    <r>
      <rPr>
        <rFont val="Aptos Narrow"/>
        <color theme="1"/>
        <sz val="12.0"/>
      </rPr>
      <t xml:space="preserve"> - High-value educational content and virtual property tours. 
🔹 </t>
    </r>
    <r>
      <rPr>
        <rFont val="Aptos Narrow"/>
        <b/>
        <color theme="1"/>
        <sz val="12.0"/>
      </rPr>
      <t>Google Ads</t>
    </r>
    <r>
      <rPr>
        <rFont val="Aptos Narrow"/>
        <color theme="1"/>
        <sz val="12.0"/>
      </rPr>
      <t xml:space="preserve"> - Capturing high-intent searches for real estate investment opportunities. 
🔹 </t>
    </r>
    <r>
      <rPr>
        <rFont val="Aptos Narrow"/>
        <b/>
        <color theme="1"/>
        <sz val="12.0"/>
      </rPr>
      <t>Real Estate Blogs</t>
    </r>
    <r>
      <rPr>
        <rFont val="Aptos Narrow"/>
        <color theme="1"/>
        <sz val="12.0"/>
      </rPr>
      <t xml:space="preserve"> - Long-term content marketing for credibility &amp; thought leadership. 
🔹 </t>
    </r>
    <r>
      <rPr>
        <rFont val="Aptos Narrow"/>
        <b/>
        <color theme="1"/>
        <sz val="12.0"/>
      </rPr>
      <t>Webinars</t>
    </r>
    <r>
      <rPr>
        <rFont val="Aptos Narrow"/>
        <color theme="1"/>
        <sz val="12.0"/>
      </rPr>
      <t xml:space="preserve"> - Expert-led real estate investment sessions for detailed knowledge sharing.</t>
    </r>
  </si>
  <si>
    <r>
      <rPr>
        <rFont val="Aptos Narrow"/>
        <color theme="1"/>
        <sz val="12.0"/>
      </rPr>
      <t xml:space="preserve">🔹 </t>
    </r>
    <r>
      <rPr>
        <rFont val="Aptos Narrow"/>
        <b/>
        <color theme="1"/>
        <sz val="12.0"/>
      </rPr>
      <t>LinkedIn</t>
    </r>
    <r>
      <rPr>
        <rFont val="Aptos Narrow"/>
        <color theme="1"/>
        <sz val="12.0"/>
      </rPr>
      <t xml:space="preserve"> - Thought leadership, networking, and targeted outreach. 
🔹 </t>
    </r>
    <r>
      <rPr>
        <rFont val="Aptos Narrow"/>
        <b/>
        <color theme="1"/>
        <sz val="12.0"/>
      </rPr>
      <t>Real Estate Investment Events</t>
    </r>
    <r>
      <rPr>
        <rFont val="Aptos Narrow"/>
        <color theme="1"/>
        <sz val="12.0"/>
      </rPr>
      <t xml:space="preserve"> - Exclusive networking and high-value buyer engagement. 
🔹 </t>
    </r>
    <r>
      <rPr>
        <rFont val="Aptos Narrow"/>
        <b/>
        <color theme="1"/>
        <sz val="12.0"/>
      </rPr>
      <t>Premium Email Campaigns</t>
    </r>
    <r>
      <rPr>
        <rFont val="Aptos Narrow"/>
        <color theme="1"/>
        <sz val="12.0"/>
      </rPr>
      <t xml:space="preserve"> - Personalized, detailed property insights for decision-making. 
🔹 </t>
    </r>
    <r>
      <rPr>
        <rFont val="Aptos Narrow"/>
        <b/>
        <color theme="1"/>
        <sz val="12.0"/>
      </rPr>
      <t>CEO Summits</t>
    </r>
    <r>
      <rPr>
        <rFont val="Aptos Narrow"/>
        <color theme="1"/>
        <sz val="12.0"/>
      </rPr>
      <t xml:space="preserve"> - Face-to-face engagement with C-level executives. 
🔹 </t>
    </r>
    <r>
      <rPr>
        <rFont val="Aptos Narrow"/>
        <b/>
        <color theme="1"/>
        <sz val="12.0"/>
      </rPr>
      <t>Business Newsletters</t>
    </r>
    <r>
      <rPr>
        <rFont val="Aptos Narrow"/>
        <color theme="1"/>
        <sz val="12.0"/>
      </rPr>
      <t xml:space="preserve"> - Sponsored content in industry-focused emails and reports.</t>
    </r>
  </si>
  <si>
    <r>
      <rPr>
        <rFont val="Aptos Narrow"/>
        <color theme="1"/>
        <sz val="12.0"/>
      </rPr>
      <t xml:space="preserve">🔹 </t>
    </r>
    <r>
      <rPr>
        <rFont val="Aptos Narrow"/>
        <b/>
        <color theme="1"/>
        <sz val="12.0"/>
      </rPr>
      <t>AI-driven Property Platforms</t>
    </r>
    <r>
      <rPr>
        <rFont val="Aptos Narrow"/>
        <color theme="1"/>
        <sz val="12.0"/>
      </rPr>
      <t xml:space="preserve"> - Personalized property recommendations using AI &amp; ML. 
🔹 </t>
    </r>
    <r>
      <rPr>
        <rFont val="Aptos Narrow"/>
        <b/>
        <color theme="1"/>
        <sz val="12.0"/>
      </rPr>
      <t>LinkedIn</t>
    </r>
    <r>
      <rPr>
        <rFont val="Aptos Narrow"/>
        <color theme="1"/>
        <sz val="12.0"/>
      </rPr>
      <t xml:space="preserve"> - Engaging content on smart homes, premium tech-integrated properties. 🔹 </t>
    </r>
    <r>
      <rPr>
        <rFont val="Aptos Narrow"/>
        <b/>
        <color theme="1"/>
        <sz val="12.0"/>
      </rPr>
      <t>Tech Blogs</t>
    </r>
    <r>
      <rPr>
        <rFont val="Aptos Narrow"/>
        <color theme="1"/>
        <sz val="12.0"/>
      </rPr>
      <t xml:space="preserve"> - Articles on home automation, security systems, and energy-efficient real estate. 
🔹 </t>
    </r>
    <r>
      <rPr>
        <rFont val="Aptos Narrow"/>
        <b/>
        <color theme="1"/>
        <sz val="12.0"/>
      </rPr>
      <t>AR/VR Property Showcases</t>
    </r>
    <r>
      <rPr>
        <rFont val="Aptos Narrow"/>
        <color theme="1"/>
        <sz val="12.0"/>
      </rPr>
      <t xml:space="preserve"> - Virtual property tours for remote decision-makers. 
🔹 </t>
    </r>
    <r>
      <rPr>
        <rFont val="Aptos Narrow"/>
        <b/>
        <color theme="1"/>
        <sz val="12.0"/>
      </rPr>
      <t>Digital Home Tours</t>
    </r>
    <r>
      <rPr>
        <rFont val="Aptos Narrow"/>
        <color theme="1"/>
        <sz val="12.0"/>
      </rPr>
      <t xml:space="preserve"> - Detailed, high-quality walkthroughs on websites &amp; YouTube.</t>
    </r>
  </si>
  <si>
    <r>
      <rPr>
        <rFont val="Arial"/>
        <color theme="1"/>
        <sz val="12.0"/>
      </rPr>
      <t xml:space="preserve">🔹 </t>
    </r>
    <r>
      <rPr>
        <rFont val="Arial"/>
        <b/>
        <color theme="1"/>
        <sz val="12.0"/>
      </rPr>
      <t>LinkedIn</t>
    </r>
    <r>
      <rPr>
        <rFont val="Arial"/>
        <color theme="1"/>
        <sz val="12.0"/>
      </rPr>
      <t xml:space="preserve"> - Professional connections &amp; high-net-worth content strategy. 
🔹 </t>
    </r>
    <r>
      <rPr>
        <rFont val="Arial"/>
        <b/>
        <color theme="1"/>
        <sz val="12.0"/>
      </rPr>
      <t>Business Magazines (Forbes, Bloomberg, Business Today)</t>
    </r>
    <r>
      <rPr>
        <rFont val="Arial"/>
        <color theme="1"/>
        <sz val="12.0"/>
      </rPr>
      <t xml:space="preserve"> - Luxury property feature articles. 
🔹 </t>
    </r>
    <r>
      <rPr>
        <rFont val="Arial"/>
        <b/>
        <color theme="1"/>
        <sz val="12.0"/>
      </rPr>
      <t>Executive Real Estate Events</t>
    </r>
    <r>
      <rPr>
        <rFont val="Arial"/>
        <color theme="1"/>
        <sz val="12.0"/>
      </rPr>
      <t xml:space="preserve"> - Private, invite-only events to showcase high-end properties. 
🔹 </t>
    </r>
    <r>
      <rPr>
        <rFont val="Arial"/>
        <b/>
        <color theme="1"/>
        <sz val="12.0"/>
      </rPr>
      <t>Financial News Platforms</t>
    </r>
    <r>
      <rPr>
        <rFont val="Arial"/>
        <color theme="1"/>
        <sz val="12.0"/>
      </rPr>
      <t xml:space="preserve"> - Targeting via high-value investment reports &amp; insights.</t>
    </r>
  </si>
  <si>
    <r>
      <rPr>
        <rFont val="Aptos Narrow"/>
        <color theme="1"/>
        <sz val="12.0"/>
      </rPr>
      <t xml:space="preserve">🔹 </t>
    </r>
    <r>
      <rPr>
        <rFont val="Aptos Narrow"/>
        <b/>
        <color theme="1"/>
        <sz val="12.0"/>
      </rPr>
      <t>Private Banking Networks</t>
    </r>
    <r>
      <rPr>
        <rFont val="Aptos Narrow"/>
        <color theme="1"/>
        <sz val="12.0"/>
      </rPr>
      <t xml:space="preserve"> - Direct targeting through financial institutions &amp; investment advisors. 
🔹 </t>
    </r>
    <r>
      <rPr>
        <rFont val="Aptos Narrow"/>
        <b/>
        <color theme="1"/>
        <sz val="12.0"/>
      </rPr>
      <t>Wealth Management Forums</t>
    </r>
    <r>
      <rPr>
        <rFont val="Aptos Narrow"/>
        <color theme="1"/>
        <sz val="12.0"/>
      </rPr>
      <t xml:space="preserve"> - Connecting with wealth advisors &amp; investment strategists. 
🔹 </t>
    </r>
    <r>
      <rPr>
        <rFont val="Aptos Narrow"/>
        <b/>
        <color theme="1"/>
        <sz val="12.0"/>
      </rPr>
      <t>Luxury Property Magazines</t>
    </r>
    <r>
      <rPr>
        <rFont val="Aptos Narrow"/>
        <color theme="1"/>
        <sz val="12.0"/>
      </rPr>
      <t xml:space="preserve"> - Featuring high-end projects in exclusive real estate publications. 
🔹 </t>
    </r>
    <r>
      <rPr>
        <rFont val="Aptos Narrow"/>
        <b/>
        <color theme="1"/>
        <sz val="12.0"/>
      </rPr>
      <t>Invite-Only Wealth Seminars</t>
    </r>
    <r>
      <rPr>
        <rFont val="Aptos Narrow"/>
        <color theme="1"/>
        <sz val="12.0"/>
      </rPr>
      <t xml:space="preserve"> - Personalized discussions on luxury real estate investment.</t>
    </r>
  </si>
  <si>
    <r>
      <rPr>
        <rFont val="Aptos Narrow"/>
        <color theme="1"/>
        <sz val="12.0"/>
      </rPr>
      <t xml:space="preserve">🔹 </t>
    </r>
    <r>
      <rPr>
        <rFont val="Aptos Narrow"/>
        <b/>
        <color theme="1"/>
        <sz val="12.0"/>
      </rPr>
      <t>Luxury Magazines (Forbes Real Estate, The CEO Magazine)</t>
    </r>
    <r>
      <rPr>
        <rFont val="Aptos Narrow"/>
        <color theme="1"/>
        <sz val="12.0"/>
      </rPr>
      <t xml:space="preserve"> - Exclusive listings and thought leadership articles. 
🔹 </t>
    </r>
    <r>
      <rPr>
        <rFont val="Aptos Narrow"/>
        <b/>
        <color theme="1"/>
        <sz val="12.0"/>
      </rPr>
      <t>CEO Summits</t>
    </r>
    <r>
      <rPr>
        <rFont val="Aptos Narrow"/>
        <color theme="1"/>
        <sz val="12.0"/>
      </rPr>
      <t xml:space="preserve"> - Direct engagement with top-tier decision-makers. 
🔹 </t>
    </r>
    <r>
      <rPr>
        <rFont val="Aptos Narrow"/>
        <b/>
        <color theme="1"/>
        <sz val="12.0"/>
      </rPr>
      <t>Ultra-Luxury Investment Seminars</t>
    </r>
    <r>
      <rPr>
        <rFont val="Aptos Narrow"/>
        <color theme="1"/>
        <sz val="12.0"/>
      </rPr>
      <t xml:space="preserve"> - Personalized high-net-worth real estate discussions. 
🔹 </t>
    </r>
    <r>
      <rPr>
        <rFont val="Aptos Narrow"/>
        <b/>
        <color theme="1"/>
        <sz val="12.0"/>
      </rPr>
      <t>Invite-Only Business Forums</t>
    </r>
    <r>
      <rPr>
        <rFont val="Aptos Narrow"/>
        <color theme="1"/>
        <sz val="12.0"/>
      </rPr>
      <t xml:space="preserve"> - Closed-door real estate investment opportunities for elite buyers.</t>
    </r>
  </si>
  <si>
    <t>Age Bucket</t>
  </si>
  <si>
    <t>AREA</t>
  </si>
  <si>
    <t>FLOORS</t>
  </si>
  <si>
    <t xml:space="preserve">TOWER </t>
  </si>
  <si>
    <t>GROUPED BY</t>
  </si>
  <si>
    <t>MONTH (in decs)</t>
  </si>
  <si>
    <t>20L-50L</t>
  </si>
  <si>
    <t>50L-1Cr</t>
  </si>
  <si>
    <t>1Cr-2Cr</t>
  </si>
  <si>
    <t>2Cr-5Cr</t>
  </si>
  <si>
    <t>5Cr+</t>
  </si>
  <si>
    <t>EAST</t>
  </si>
  <si>
    <t>WEST</t>
  </si>
  <si>
    <t>CORNER</t>
  </si>
  <si>
    <t>A</t>
  </si>
  <si>
    <t>B</t>
  </si>
  <si>
    <t xml:space="preserve">PROFESSION </t>
  </si>
  <si>
    <t>INDUSTRY</t>
  </si>
  <si>
    <t>COUNTRY</t>
  </si>
  <si>
    <t>F</t>
  </si>
  <si>
    <t>Sep, Oct,Aug, Nov</t>
  </si>
  <si>
    <t>T</t>
  </si>
  <si>
    <t>IT,Finanace, Education and Research</t>
  </si>
  <si>
    <t>India,US,China, UK</t>
  </si>
  <si>
    <t>Sep, Oct,Nov,Aug,Dec</t>
  </si>
  <si>
    <t>Banking,Logistic,IT,E-Commerce,Consulting, Automotive</t>
  </si>
  <si>
    <t>India,US,Australia,UK</t>
  </si>
  <si>
    <t>Sep, Oct,Aug, Nov,Dec</t>
  </si>
  <si>
    <t>India,US</t>
  </si>
  <si>
    <t>IT,Healthcare,Manufacturing,Automotive, Banking, Telecom</t>
  </si>
  <si>
    <t>Sep, Nov,Oct,Aug</t>
  </si>
  <si>
    <t>N</t>
  </si>
  <si>
    <t>IT,Consulting,Banking,Education,Govterment tech,Finance</t>
  </si>
  <si>
    <t>India,US,UAE</t>
  </si>
  <si>
    <t>Oct,Sep</t>
  </si>
  <si>
    <t>E-Commerce, Healthcare, Energy and utililities, IT</t>
  </si>
  <si>
    <t>Sep, Nov,Aug</t>
  </si>
  <si>
    <t>HR,IT</t>
  </si>
  <si>
    <t>India,US,UK</t>
  </si>
  <si>
    <t>MONTH</t>
  </si>
  <si>
    <t>Jun</t>
  </si>
  <si>
    <t>Dec,Apr,Feb,Oct</t>
  </si>
  <si>
    <t>SE, Data Engg, Cloud Engg, Manager,Sr. SE</t>
  </si>
  <si>
    <t>Feb,Mar,Oct,Dec</t>
  </si>
  <si>
    <t>Sr. Product Manager,Director,SE,VP,Business Analyst</t>
  </si>
  <si>
    <t>India,US,UAE,Aus,UK</t>
  </si>
  <si>
    <t>Jun,Dec,May,Feb</t>
  </si>
  <si>
    <t>SE,Director,Sr. Se,Manager, Data Engg, Cosultant</t>
  </si>
  <si>
    <t>India,US,Singapore,Saudi Arabia</t>
  </si>
  <si>
    <t>Sep,Feb,May,Nov</t>
  </si>
  <si>
    <t>Chief Officer, Sr. SE, VP,Manager,Doctor</t>
  </si>
  <si>
    <t>Dec,Aug,Jun,Apr</t>
  </si>
  <si>
    <t>Teacher,VP,Chief Officer, Manager</t>
  </si>
  <si>
    <t>India,US,Singapore,UAE</t>
  </si>
  <si>
    <t>Dec,Feb,Sep</t>
  </si>
  <si>
    <t>Cosultant, Engg</t>
  </si>
  <si>
    <t>Feb,Dec,Mar,Nov,Aug</t>
  </si>
  <si>
    <t>Doctor,Sr. Manager, VP, Developer,Ex revenue</t>
  </si>
  <si>
    <t>India,US,Aus,SA</t>
  </si>
  <si>
    <t>Jan</t>
  </si>
  <si>
    <t>IT,Engg</t>
  </si>
  <si>
    <t>Malaysia, US</t>
  </si>
  <si>
    <t>Jan,Feb</t>
  </si>
  <si>
    <t>IT,Sr. SE</t>
  </si>
  <si>
    <t>US</t>
  </si>
  <si>
    <t>SE</t>
  </si>
  <si>
    <t>Retail &amp; E-Comm</t>
  </si>
  <si>
    <t>Associate VP</t>
  </si>
  <si>
    <t>Enterprise &amp; Influence Leaders (Executives &amp; Industry Influencers)</t>
  </si>
  <si>
    <t>Elite Investors &amp; Legacy Builders (Retired Professionals, HNWIs &amp; Investors)</t>
  </si>
  <si>
    <t>Basic Project Info &amp; Luxury Positioning</t>
  </si>
  <si>
    <t>Smart, budget-friendly homes with high-speed internet and work-from-home spaces</t>
  </si>
  <si>
    <t>Premium co-living and flexible work-friendly spaces</t>
  </si>
  <si>
    <t>Secure, well-connected premium properties</t>
  </si>
  <si>
    <t>Exclusive residences with spacious layouts</t>
  </si>
  <si>
    <t>Future-ready smart apartments with tech integrations</t>
  </si>
  <si>
    <t>Premium homes in well-connected, high-growth areas</t>
  </si>
  <si>
    <t>Landmark properties with generational wealth value</t>
  </si>
  <si>
    <t>Ultra-luxury properties with status and exclusivity</t>
  </si>
  <si>
    <t>Price &amp; Offers (Investment Insights)</t>
  </si>
  <si>
    <t>EMI plans, rental benefits, and tax savings for first-time buyers</t>
  </si>
  <si>
    <t>Strategic investment insights, early-bird discounts</t>
  </si>
  <si>
    <t>ROI potential, investment-backed options</t>
  </si>
  <si>
    <t>High rental yield, business-class living benefits</t>
  </si>
  <si>
    <t>AI-powered valuation insights, long-term capital growth</t>
  </si>
  <si>
    <t>Investment potential, capital growth, luxury lifestyle benefits</t>
  </si>
  <si>
    <t>High-value asset diversification, tax exemptions</t>
  </si>
  <si>
    <t>High-end property financing, asset security, elite ownership perks</t>
  </si>
  <si>
    <t>Amenities Showcase</t>
  </si>
  <si>
    <t>Co-working spaces, gaming lounges, high-speed connectivity</t>
  </si>
  <si>
    <t>Premium clubhouses, social spaces, wellness centers</t>
  </si>
  <si>
    <t>Smart security, concierge services, premium lounges</t>
  </si>
  <si>
    <t>Private workspaces, soundproof home offices, premium wellness hubs</t>
  </si>
  <si>
    <t>AI-driven home automation, green buildings</t>
  </si>
  <si>
    <t>Business lounges, high-security access, wellness centers</t>
  </si>
  <si>
    <t>Exclusive services, estate management, luxury concierge</t>
  </si>
  <si>
    <t>Bespoke concierge services, private clubs, golf courses</t>
  </si>
  <si>
    <t>Location &amp; Proximity Benefits</t>
  </si>
  <si>
    <t>Near tech parks, coworking hubs, and metro connectivity</t>
  </si>
  <si>
    <t>Close to coworking hubs, nightlife, and malls</t>
  </si>
  <si>
    <t>Business districts, financial zones</t>
  </si>
  <si>
    <t>High-end business zones, premium residential areas</t>
  </si>
  <si>
    <t>Smart city developments, AI-integrated zones</t>
  </si>
  <si>
    <t>Proximity to corporate hubs, elite neighborhoods, international schools</t>
  </si>
  <si>
    <t>Landmark neighborhoods, heritage zones</t>
  </si>
  <si>
    <t>Premium business and diplomatic districts</t>
  </si>
  <si>
    <t>Project Specs &amp; Unique Features</t>
  </si>
  <si>
    <t>Compact yet functional designs with smart tech</t>
  </si>
  <si>
    <t>Elegant yet practical interiors with workspace solutions</t>
  </si>
  <si>
    <t>Spacious apartments, premium finishing</t>
  </si>
  <si>
    <t>Open layouts, sophisticated interiors</t>
  </si>
  <si>
    <t>Tech-enabled security, smart materials, energy efficiency</t>
  </si>
  <si>
    <t>Spacious layouts, high-end finishes, eco-friendly features</t>
  </si>
  <si>
    <t>Custom-built homes, designer interiors</t>
  </si>
  <si>
    <t>Customization options, high-end materials, grand entrances</t>
  </si>
  <si>
    <t>Media &amp; Brand-Related Content</t>
  </si>
  <si>
    <t>Young homeowners' success stories, virtual home tours</t>
  </si>
  <si>
    <t>Lifestyle blogs, video testimonials, webinars</t>
  </si>
  <si>
    <t>Thought leadership blogs, financial advisory webinars</t>
  </si>
  <si>
    <t>Market analysis, industry expert interviews</t>
  </si>
  <si>
    <t>Case studies on smart investments, emerging trends</t>
  </si>
  <si>
    <t>Business leader testimonials, success-driven storytelling</t>
  </si>
  <si>
    <t>HNWI interviews, wealth preservation tips</t>
  </si>
  <si>
    <t>CEO interviews, high-end real estate trends</t>
  </si>
  <si>
    <t>Explore More / Deep Dives</t>
  </si>
  <si>
    <t>Home-buying FAQs, digital walkthroughs, financing tips</t>
  </si>
  <si>
    <t>Investment growth trends, appreciation forecasts</t>
  </si>
  <si>
    <t>Financial growth strategies, wealth-building insights</t>
  </si>
  <si>
    <t>Growth forecasts, premium asset diversification</t>
  </si>
  <si>
    <t>AI-driven home analysis, smart financing</t>
  </si>
  <si>
    <t>Real estate trends, leadership insights, community value</t>
  </si>
  <si>
    <t>Trust-based ownership, estate planning</t>
  </si>
  <si>
    <t>VIP consultations, personalized estate planning</t>
  </si>
  <si>
    <t>Real Estate 101 (Education)</t>
  </si>
  <si>
    <t>Basics of homeownership, EMI planning, and credit score improvement</t>
  </si>
  <si>
    <t>Tax benefits, home financing, long-term appreciation</t>
  </si>
  <si>
    <t>Advanced home-financing, investment diversification</t>
  </si>
  <si>
    <t>Market fluctuations, global investment strategies</t>
  </si>
  <si>
    <t>Future-proof investment strategies, technology in real estate</t>
  </si>
  <si>
    <t>Diversification strategies, wealth-building through real estate</t>
  </si>
  <si>
    <t>Diversifying assets, estate planning</t>
  </si>
  <si>
    <t>Global real estate trends, ultra-luxury market insights</t>
  </si>
  <si>
    <t>Marketing Strategy</t>
  </si>
  <si>
    <t>Social media campaigns, referral programs, influencer-led home tours</t>
  </si>
  <si>
    <t>Performance marketing, paid ads on property portals, webinars with real estate experts</t>
  </si>
  <si>
    <t>Influencer partnerships, digital lead nurturing, premium content marketing</t>
  </si>
  <si>
    <t>High-value networking, direct sales, relationship-based selling</t>
  </si>
  <si>
    <t>Tech-driven campaigns, personalized digital marketing, AR/VR property tours</t>
  </si>
  <si>
    <t>Luxury positioning, corporate influencer campaigns, premium networking</t>
  </si>
  <si>
    <t>Exclusive real estate networking, private banking referrals, direct outreach</t>
  </si>
  <si>
    <t>Luxury branding, ultra-exclusive networking, premium real estate showcases</t>
  </si>
  <si>
    <t>Instagram, YouTube, LinkedIn, Twitter, Housing &amp; Property Apps (NoBroker, 99acres)</t>
  </si>
  <si>
    <t>LinkedIn, Facebook, YouTube, Property Portals (MagicBricks, 99acres)</t>
  </si>
  <si>
    <t>LinkedIn, YouTube, Google Ads, Real Estate Magazines</t>
  </si>
  <si>
    <t>LinkedIn, Real Estate Events, Premium Email Campaigns, YouTube Ads</t>
  </si>
  <si>
    <t>LinkedIn, YouTube, AI-driven Property Platforms, Tech Blogs</t>
  </si>
  <si>
    <t>LinkedIn, Business Magazines, Real Estate Summits, Financial News Platforms</t>
  </si>
  <si>
    <t>Private Banking Networks, Wealth Management Forums, Luxury Property Magazines</t>
  </si>
  <si>
    <t>Luxury Magazines, Private Investment Seminars, CEO Summits, Forbes Real Estate</t>
  </si>
  <si>
    <t>Key Takeaways from the Strategy:</t>
  </si>
  <si>
    <r>
      <rPr>
        <rFont val="Aptos Narrow"/>
        <color theme="1"/>
        <sz val="12.0"/>
      </rPr>
      <t xml:space="preserve">✅ </t>
    </r>
    <r>
      <rPr>
        <rFont val="Aptos Narrow"/>
        <b/>
        <color theme="1"/>
        <sz val="12.0"/>
      </rPr>
      <t>YouTube &amp; Instagram Reels</t>
    </r>
    <r>
      <rPr>
        <rFont val="Aptos Narrow"/>
        <color theme="1"/>
        <sz val="12.0"/>
      </rPr>
      <t xml:space="preserve"> – Best for younger professionals who consume quick, engaging content.</t>
    </r>
  </si>
  <si>
    <r>
      <rPr>
        <rFont val="Aptos Narrow"/>
        <color theme="1"/>
        <sz val="12.0"/>
      </rPr>
      <t xml:space="preserve">✅ </t>
    </r>
    <r>
      <rPr>
        <rFont val="Aptos Narrow"/>
        <b/>
        <color theme="1"/>
        <sz val="12.0"/>
      </rPr>
      <t>LinkedIn</t>
    </r>
    <r>
      <rPr>
        <rFont val="Aptos Narrow"/>
        <color theme="1"/>
        <sz val="12.0"/>
      </rPr>
      <t xml:space="preserve"> – The </t>
    </r>
    <r>
      <rPr>
        <rFont val="Aptos Narrow"/>
        <b/>
        <color theme="1"/>
        <sz val="12.0"/>
      </rPr>
      <t>most important</t>
    </r>
    <r>
      <rPr>
        <rFont val="Aptos Narrow"/>
        <color theme="1"/>
        <sz val="12.0"/>
      </rPr>
      <t xml:space="preserve"> channel for mid-to-senior-level executives.</t>
    </r>
  </si>
  <si>
    <r>
      <rPr>
        <rFont val="Aptos Narrow"/>
        <color theme="1"/>
        <sz val="12.0"/>
      </rPr>
      <t xml:space="preserve">✅ </t>
    </r>
    <r>
      <rPr>
        <rFont val="Aptos Narrow"/>
        <b/>
        <color theme="1"/>
        <sz val="12.0"/>
      </rPr>
      <t>Google Ads &amp; Real Estate Portals</t>
    </r>
    <r>
      <rPr>
        <rFont val="Aptos Narrow"/>
        <color theme="1"/>
        <sz val="12.0"/>
      </rPr>
      <t xml:space="preserve"> – Capturing high-intent buyers actively searching for properties.</t>
    </r>
  </si>
  <si>
    <r>
      <rPr>
        <rFont val="Aptos Narrow"/>
        <color theme="1"/>
        <sz val="12.0"/>
      </rPr>
      <t xml:space="preserve">✅ </t>
    </r>
    <r>
      <rPr>
        <rFont val="Aptos Narrow"/>
        <b/>
        <color theme="1"/>
        <sz val="12.0"/>
      </rPr>
      <t>Email, Private Forums, &amp; Invite-Only Events</t>
    </r>
    <r>
      <rPr>
        <rFont val="Aptos Narrow"/>
        <color theme="1"/>
        <sz val="12.0"/>
      </rPr>
      <t xml:space="preserve"> – Best for </t>
    </r>
    <r>
      <rPr>
        <rFont val="Aptos Narrow"/>
        <b/>
        <color theme="1"/>
        <sz val="12.0"/>
      </rPr>
      <t>high-net-worth individuals</t>
    </r>
    <r>
      <rPr>
        <rFont val="Aptos Narrow"/>
        <color theme="1"/>
        <sz val="12.0"/>
      </rPr>
      <t xml:space="preserve"> looking for exclusive properties.</t>
    </r>
  </si>
  <si>
    <r>
      <rPr>
        <rFont val="Aptos Narrow"/>
        <color theme="1"/>
        <sz val="12.0"/>
      </rPr>
      <t xml:space="preserve">✅ </t>
    </r>
    <r>
      <rPr>
        <rFont val="Aptos Narrow"/>
        <b/>
        <color theme="1"/>
        <sz val="12.0"/>
      </rPr>
      <t>AR/VR &amp; Digital Tours</t>
    </r>
    <r>
      <rPr>
        <rFont val="Aptos Narrow"/>
        <color theme="1"/>
        <sz val="12.0"/>
      </rPr>
      <t xml:space="preserve"> – Engaging decision-makers who prefer tech-enabled solutions.</t>
    </r>
  </si>
  <si>
    <r>
      <rPr>
        <rFont val="Aptos Narrow"/>
        <color theme="1"/>
        <sz val="12.0"/>
      </rPr>
      <t xml:space="preserve">✅ </t>
    </r>
    <r>
      <rPr>
        <rFont val="Aptos Narrow"/>
        <b/>
        <color theme="1"/>
        <sz val="12.0"/>
      </rPr>
      <t>Luxury Magazines &amp; Business News</t>
    </r>
    <r>
      <rPr>
        <rFont val="Aptos Narrow"/>
        <color theme="1"/>
        <sz val="12.0"/>
      </rPr>
      <t xml:space="preserve"> – </t>
    </r>
    <r>
      <rPr>
        <rFont val="Aptos Narrow"/>
        <b/>
        <color theme="1"/>
        <sz val="12.0"/>
      </rPr>
      <t>Brand positioning</t>
    </r>
    <r>
      <rPr>
        <rFont val="Aptos Narrow"/>
        <color theme="1"/>
        <sz val="12.0"/>
      </rPr>
      <t xml:space="preserve"> for elite buyers.</t>
    </r>
  </si>
  <si>
    <t>Brand Archetype</t>
  </si>
  <si>
    <t>Why This Archetype Works</t>
  </si>
  <si>
    <t>Emotional Drivers</t>
  </si>
  <si>
    <t>Tone &amp; Messaging Style</t>
  </si>
  <si>
    <t>Tech Trailblazers (EntryLevel Tech Professionals)</t>
  </si>
  <si>
    <r>
      <rPr>
        <rFont val="Aptos Narrow"/>
        <b/>
        <color theme="1"/>
        <sz val="12.0"/>
      </rPr>
      <t>The Explorer</t>
    </r>
    <r>
      <rPr>
        <rFont val="Aptos Narrow"/>
        <b val="0"/>
        <color theme="1"/>
        <sz val="12.0"/>
      </rPr>
      <t xml:space="preserve"> 🌍</t>
    </r>
  </si>
  <si>
    <t>Earlycareer tech professionals are exploring financial independence and stability. They value flexibility, adventure, and new opportunities.</t>
  </si>
  <si>
    <t xml:space="preserve"> Freedom and independence</t>
  </si>
  <si>
    <t>Inspiring, Curious, and Optimistic</t>
  </si>
  <si>
    <t xml:space="preserve"> Focus on starter homes with flexible payment plans</t>
  </si>
  <si>
    <t xml:space="preserve"> Discovery and growth</t>
  </si>
  <si>
    <t>"Discover your future. Own your space."</t>
  </si>
  <si>
    <t xml:space="preserve"> Highlight location benefits (near work hubs, nightlife, and public transport)</t>
  </si>
  <si>
    <t xml:space="preserve"> Control over their future</t>
  </si>
  <si>
    <t xml:space="preserve"> Create content on "Why investing young gives you an edge"</t>
  </si>
  <si>
    <t xml:space="preserve"> Feature stories of young buyers achieving independence</t>
  </si>
  <si>
    <t>Rising Corporate Achievers (Young Professionals &amp; MidLevel Managers)</t>
  </si>
  <si>
    <r>
      <rPr>
        <rFont val="Aptos Narrow"/>
        <b/>
        <color theme="1"/>
        <sz val="12.0"/>
      </rPr>
      <t>The Hero</t>
    </r>
    <r>
      <rPr>
        <rFont val="Aptos Narrow"/>
        <b val="0"/>
        <color theme="1"/>
        <sz val="12.0"/>
      </rPr>
      <t xml:space="preserve"> 🦸‍♂️</t>
    </r>
  </si>
  <si>
    <t>They are careerfocused and see homeownership as a symbol of personal success. They seek recognition, accomplishment, and upward mobility.</t>
  </si>
  <si>
    <t xml:space="preserve"> Achievement and success</t>
  </si>
  <si>
    <t>Empowering, Confident, and Aspirational</t>
  </si>
  <si>
    <t xml:space="preserve"> Showcase ROIdriven benefits and smart investment opportunities</t>
  </si>
  <si>
    <t xml:space="preserve"> Financial growth and stability</t>
  </si>
  <si>
    <t>"Own your success. Build your future."</t>
  </si>
  <si>
    <t xml:space="preserve"> Focus on financial independence and longterm growth</t>
  </si>
  <si>
    <t xml:space="preserve"> Competitive edge</t>
  </si>
  <si>
    <t xml:space="preserve"> Highlight amenities that reflect a highperformance lifestyle (gym, coworking spaces)</t>
  </si>
  <si>
    <t xml:space="preserve"> Provide financial planning guides and success stories</t>
  </si>
  <si>
    <t>Strategic Decision Architects (Aspiring Executives &amp; DecisionMakers)</t>
  </si>
  <si>
    <r>
      <rPr>
        <rFont val="Aptos Narrow"/>
        <b/>
        <color theme="1"/>
        <sz val="12.0"/>
      </rPr>
      <t>The Sage</t>
    </r>
    <r>
      <rPr>
        <rFont val="Aptos Narrow"/>
        <b val="0"/>
        <color theme="1"/>
        <sz val="12.0"/>
      </rPr>
      <t xml:space="preserve"> 🧠</t>
    </r>
  </si>
  <si>
    <t>They are highly analytical and strategic. Their decisions are datadriven, and they seek longterm value and informed investment.</t>
  </si>
  <si>
    <t xml:space="preserve"> Knowledge and insight</t>
  </si>
  <si>
    <t>Insightful, Rational, and Trustworthy</t>
  </si>
  <si>
    <t xml:space="preserve"> Provide detailed ROI analysis and market trends</t>
  </si>
  <si>
    <t xml:space="preserve"> Futureproofing</t>
  </si>
  <si>
    <t>"Invest wisely. Secure your legacy."</t>
  </si>
  <si>
    <t xml:space="preserve"> Offer insights on future growth potential and strategic location benefits</t>
  </si>
  <si>
    <t xml:space="preserve"> Control and stability</t>
  </si>
  <si>
    <t xml:space="preserve"> Include industry expert testimonials and financial advisors' perspectives</t>
  </si>
  <si>
    <t xml:space="preserve"> Use databacked comparisons and competitor analysis</t>
  </si>
  <si>
    <r>
      <rPr>
        <rFont val="Aptos Narrow"/>
        <b/>
        <color theme="1"/>
        <sz val="12.0"/>
      </rPr>
      <t>The Ruler</t>
    </r>
    <r>
      <rPr>
        <rFont val="Aptos Narrow"/>
        <b val="0"/>
        <color theme="1"/>
        <sz val="12.0"/>
      </rPr>
      <t xml:space="preserve"> 👑</t>
    </r>
  </si>
  <si>
    <t>They seek power, influence, and stability. Owning a home is a sign of status and legacy. They value exclusivity and control.</t>
  </si>
  <si>
    <t xml:space="preserve"> Prestige and influence</t>
  </si>
  <si>
    <t>Authoritative, Exclusive, and Elite</t>
  </si>
  <si>
    <t xml:space="preserve"> Focus on gated communities and premium amenities</t>
  </si>
  <si>
    <t xml:space="preserve"> Legacy building</t>
  </si>
  <si>
    <t>"Command your future. Build your legacy."</t>
  </si>
  <si>
    <t xml:space="preserve"> Highlight exclusivity through inviteonly events</t>
  </si>
  <si>
    <t xml:space="preserve"> Stability and security</t>
  </si>
  <si>
    <t xml:space="preserve"> Showcase success stories from similar highranking professionals</t>
  </si>
  <si>
    <t xml:space="preserve"> Emphasize highquality materials, architectural excellence, and elite neighborhoods</t>
  </si>
  <si>
    <r>
      <rPr>
        <rFont val="Aptos Narrow"/>
        <b/>
        <color theme="1"/>
        <sz val="12.0"/>
      </rPr>
      <t>The Creator</t>
    </r>
    <r>
      <rPr>
        <rFont val="Aptos Narrow"/>
        <b val="0"/>
        <color theme="1"/>
        <sz val="12.0"/>
      </rPr>
      <t xml:space="preserve"> 🎨</t>
    </r>
  </si>
  <si>
    <t>They value creativity, innovation, and intelligence. They want smart living solutions and futureproof designs.</t>
  </si>
  <si>
    <t xml:space="preserve"> Innovation and creativity</t>
  </si>
  <si>
    <t>Visionary, Innovative, and Smart</t>
  </si>
  <si>
    <t xml:space="preserve"> Focus on smart home features (IoT, automated systems)</t>
  </si>
  <si>
    <t xml:space="preserve"> Cuttingedge technology</t>
  </si>
  <si>
    <t>"Live smart. Live inspired."</t>
  </si>
  <si>
    <t xml:space="preserve"> Highlight sustainable design and energy efficiency</t>
  </si>
  <si>
    <t xml:space="preserve"> Personalization</t>
  </si>
  <si>
    <t xml:space="preserve"> Include content on how tech integration enhances living experience</t>
  </si>
  <si>
    <t xml:space="preserve"> Show customizability and futureproof design</t>
  </si>
  <si>
    <r>
      <rPr>
        <rFont val="Aptos Narrow"/>
        <b/>
        <color theme="1"/>
        <sz val="12.0"/>
      </rPr>
      <t>The Magician</t>
    </r>
    <r>
      <rPr>
        <rFont val="Aptos Narrow"/>
        <b val="0"/>
        <color theme="1"/>
        <sz val="12.0"/>
      </rPr>
      <t xml:space="preserve"> ✨</t>
    </r>
  </si>
  <si>
    <t>They seek transformation and exclusivity. They value being part of an elite circle and look for properties that reflect their status and vision.</t>
  </si>
  <si>
    <t xml:space="preserve"> Transformation and exclusivity</t>
  </si>
  <si>
    <t>Transformative, Exclusive, and Inspirational</t>
  </si>
  <si>
    <t xml:space="preserve"> Highlight elite amenities (spa, golf course, private concierge)</t>
  </si>
  <si>
    <t xml:space="preserve"> Luxury and vision</t>
  </si>
  <si>
    <t>"Transform your life. Redefine luxury."</t>
  </si>
  <si>
    <t xml:space="preserve"> Focus on exclusivity and invitationonly access</t>
  </si>
  <si>
    <t xml:space="preserve"> High social standing</t>
  </si>
  <si>
    <t xml:space="preserve"> Include content on "What sets this home apart"</t>
  </si>
  <si>
    <t xml:space="preserve"> Partner with elite influencers and thought leaders</t>
  </si>
  <si>
    <r>
      <rPr>
        <rFont val="Aptos Narrow"/>
        <b/>
        <color theme="1"/>
        <sz val="12.0"/>
      </rPr>
      <t>The Caregiver</t>
    </r>
    <r>
      <rPr>
        <rFont val="Aptos Narrow"/>
        <b val="0"/>
        <color theme="1"/>
        <sz val="12.0"/>
      </rPr>
      <t xml:space="preserve"> ❤️</t>
    </r>
  </si>
  <si>
    <t>They seek stability, longterm value, and legacy. They want a safe, peaceful home that represents generational wealth.</t>
  </si>
  <si>
    <t xml:space="preserve"> Security and legacy</t>
  </si>
  <si>
    <t>Reassuring, Warm, and Trustworthy</t>
  </si>
  <si>
    <t xml:space="preserve"> Focus on familyfriendly layouts and security features</t>
  </si>
  <si>
    <t xml:space="preserve"> Family comfort</t>
  </si>
  <si>
    <t>"Secure your legacy. Create a lasting home."</t>
  </si>
  <si>
    <t xml:space="preserve"> Emphasize the community and longterm value</t>
  </si>
  <si>
    <t xml:space="preserve"> Peace of mind</t>
  </si>
  <si>
    <t xml:space="preserve"> Provide content on tax benefits and wealthbuilding opportunities</t>
  </si>
  <si>
    <t xml:space="preserve"> Showcase multigenerational success stories</t>
  </si>
  <si>
    <t>Boardroom Titans (Senior Executives &amp; HighNetWorth Leaders)</t>
  </si>
  <si>
    <r>
      <rPr>
        <rFont val="Aptos Narrow"/>
        <b/>
        <color theme="1"/>
        <sz val="12.0"/>
      </rPr>
      <t>The Ruler</t>
    </r>
    <r>
      <rPr>
        <rFont val="Aptos Narrow"/>
        <b val="0"/>
        <color theme="1"/>
        <sz val="12.0"/>
      </rPr>
      <t xml:space="preserve"> 👑 + </t>
    </r>
    <r>
      <rPr>
        <rFont val="Aptos Narrow"/>
        <b/>
        <color theme="1"/>
        <sz val="12.0"/>
      </rPr>
      <t>The Magician</t>
    </r>
    <r>
      <rPr>
        <rFont val="Aptos Narrow"/>
        <b val="0"/>
        <color theme="1"/>
        <sz val="12.0"/>
      </rPr>
      <t xml:space="preserve"> ✨</t>
    </r>
  </si>
  <si>
    <t>They seek power, control, and transformation. Their status demands exclusivity, and they value personalized service.</t>
  </si>
  <si>
    <t xml:space="preserve"> Prestige and exclusivity</t>
  </si>
  <si>
    <t>Elite, Authoritative, and Transformative</t>
  </si>
  <si>
    <t xml:space="preserve"> Highlight highend customization and exclusivity (private elevators, penthouse access)</t>
  </si>
  <si>
    <t xml:space="preserve"> Influence and power</t>
  </si>
  <si>
    <t>"Own the future. Command the present."</t>
  </si>
  <si>
    <t xml:space="preserve"> Include direct interaction with architects and developers</t>
  </si>
  <si>
    <t xml:space="preserve"> Transformation and legacy</t>
  </si>
  <si>
    <t xml:space="preserve"> Provide access to premium networking events</t>
  </si>
  <si>
    <t xml:space="preserve"> Offer tailored financial and investment solutions</t>
  </si>
  <si>
    <t>Maslow's Level</t>
  </si>
  <si>
    <t>Why This Need is Relevant</t>
  </si>
  <si>
    <t>Strategic Messaging Focus</t>
  </si>
  <si>
    <t>Example Messaging/Execution</t>
  </si>
  <si>
    <r>
      <rPr>
        <rFont val="Aptos Narrow"/>
        <color theme="1"/>
        <sz val="12.0"/>
      </rPr>
      <t xml:space="preserve">✅ </t>
    </r>
    <r>
      <rPr>
        <rFont val="Aptos Narrow"/>
        <b/>
        <color theme="1"/>
        <sz val="12.0"/>
      </rPr>
      <t>Safety + Belongingness</t>
    </r>
  </si>
  <si>
    <t>Earlycareer professionals are focused on building financial security and finding a sense of belonging in a new phase of life.</t>
  </si>
  <si>
    <t xml:space="preserve"> Highlight affordability and smart financing options.</t>
  </si>
  <si>
    <r>
      <rPr>
        <rFont val="Aptos Narrow"/>
        <color theme="1"/>
        <sz val="12.0"/>
      </rPr>
      <t xml:space="preserve">➡️ </t>
    </r>
    <r>
      <rPr>
        <rFont val="Aptos Narrow"/>
        <i/>
        <color theme="1"/>
        <sz val="12.0"/>
      </rPr>
      <t>"Start your journey to independence with a smart investment. Own a premium home with flexible financing and join a vibrant community of young professionals."</t>
    </r>
  </si>
  <si>
    <t xml:space="preserve"> Emphasize community benefits (young professional hubs, networking).</t>
  </si>
  <si>
    <t>➡️ Use Instagram ads showing young people relaxing in the clubhouse or working remotely from a coworking space.</t>
  </si>
  <si>
    <t xml:space="preserve"> Stress longterm value and personal independence.</t>
  </si>
  <si>
    <r>
      <rPr>
        <rFont val="Aptos Narrow"/>
        <color theme="1"/>
        <sz val="12.0"/>
      </rPr>
      <t xml:space="preserve">✅ </t>
    </r>
    <r>
      <rPr>
        <rFont val="Aptos Narrow"/>
        <b/>
        <color theme="1"/>
        <sz val="12.0"/>
      </rPr>
      <t>Esteem + Safety</t>
    </r>
  </si>
  <si>
    <t>They are seeking upward mobility and financial growth while securing their future.</t>
  </si>
  <si>
    <t xml:space="preserve"> Focus on ROI, market growth potential, and longterm gains.</t>
  </si>
  <si>
    <r>
      <rPr>
        <rFont val="Aptos Narrow"/>
        <color theme="1"/>
        <sz val="12.0"/>
      </rPr>
      <t xml:space="preserve">➡️ </t>
    </r>
    <r>
      <rPr>
        <rFont val="Aptos Narrow"/>
        <i/>
        <color theme="1"/>
        <sz val="12.0"/>
      </rPr>
      <t>"Secure your future with a smart investment. Our premium homes are designed for professionals who demand success."</t>
    </r>
  </si>
  <si>
    <t xml:space="preserve"> Position homeownership as a symbol of success and achievement.</t>
  </si>
  <si>
    <r>
      <rPr>
        <rFont val="Aptos Narrow"/>
        <color theme="1"/>
        <sz val="12.0"/>
      </rPr>
      <t xml:space="preserve">➡️ </t>
    </r>
    <r>
      <rPr>
        <rFont val="Aptos Narrow"/>
        <i/>
        <color theme="1"/>
        <sz val="12.0"/>
      </rPr>
      <t>LinkedIn campaign featuring testimonials from young professionals who benefited from rising property values.</t>
    </r>
  </si>
  <si>
    <t xml:space="preserve"> Emphasize lifestyle upgrades and highperformance amenities.</t>
  </si>
  <si>
    <r>
      <rPr>
        <rFont val="Aptos Narrow"/>
        <color theme="1"/>
        <sz val="12.0"/>
      </rPr>
      <t xml:space="preserve">✅ </t>
    </r>
    <r>
      <rPr>
        <rFont val="Aptos Narrow"/>
        <b/>
        <color theme="1"/>
        <sz val="12.0"/>
      </rPr>
      <t>Esteem + Safety</t>
    </r>
  </si>
  <si>
    <t>They want control over their future and strategic value from their investments.</t>
  </si>
  <si>
    <t xml:space="preserve"> Provide detailed ROI data and financial comparisons.</t>
  </si>
  <si>
    <t>➡️ "Strategize your future with a premium investment. Gain longterm value in a gated community with exclusive amenities."</t>
  </si>
  <si>
    <t xml:space="preserve"> Highlight exclusivity and gated community benefits.</t>
  </si>
  <si>
    <r>
      <rPr>
        <rFont val="Aptos Narrow"/>
        <color theme="1"/>
        <sz val="12.0"/>
      </rPr>
      <t xml:space="preserve">➡️ </t>
    </r>
    <r>
      <rPr>
        <rFont val="Aptos Narrow"/>
        <i/>
        <color theme="1"/>
        <sz val="12.0"/>
      </rPr>
      <t>Email marketing with a detailed ROI breakdown and comparison with other luxury projects.</t>
    </r>
  </si>
  <si>
    <t xml:space="preserve"> Offer insights on future market growth and investment value.</t>
  </si>
  <si>
    <t>✅ Esteem + SelfActualization</t>
  </si>
  <si>
    <t>They have achieved professional success and now seek legacy and longterm stability.</t>
  </si>
  <si>
    <t xml:space="preserve"> Focus on premium features and highend materials.</t>
  </si>
  <si>
    <r>
      <rPr>
        <rFont val="Aptos Narrow"/>
        <color theme="1"/>
        <sz val="12.0"/>
      </rPr>
      <t xml:space="preserve">➡️ </t>
    </r>
    <r>
      <rPr>
        <rFont val="Aptos Narrow"/>
        <i/>
        <color theme="1"/>
        <sz val="12.0"/>
      </rPr>
      <t>"Leave a legacy with a timeless investment. Luxury homes crafted for generational wealth."</t>
    </r>
  </si>
  <si>
    <t xml:space="preserve"> Emphasize legacybuilding and generational value.</t>
  </si>
  <si>
    <t>➡️ Inviteonly event showcasing highend finishes, hosted at the property site with premium catering.</t>
  </si>
  <si>
    <t xml:space="preserve"> Create exclusivity by offering tailored concierge services.</t>
  </si>
  <si>
    <t>They seek innovation and personalized living solutions that match their professional success.</t>
  </si>
  <si>
    <t xml:space="preserve"> Highlight smart home features and automation.</t>
  </si>
  <si>
    <r>
      <rPr>
        <rFont val="Aptos Narrow"/>
        <color theme="1"/>
        <sz val="12.0"/>
      </rPr>
      <t xml:space="preserve">➡️ </t>
    </r>
    <r>
      <rPr>
        <rFont val="Aptos Narrow"/>
        <i/>
        <color theme="1"/>
        <sz val="12.0"/>
      </rPr>
      <t>"Smart living for the modern innovator. Automate your home, personalize your space."</t>
    </r>
  </si>
  <si>
    <t xml:space="preserve"> Focus on modern design and futureproof living.</t>
  </si>
  <si>
    <r>
      <rPr>
        <rFont val="Aptos Narrow"/>
        <color theme="1"/>
        <sz val="12.0"/>
      </rPr>
      <t xml:space="preserve">➡️ </t>
    </r>
    <r>
      <rPr>
        <rFont val="Aptos Narrow"/>
        <i/>
        <color theme="1"/>
        <sz val="12.0"/>
      </rPr>
      <t>YouTube walkthrough featuring smart home automation (voice control, climate control, security systems).</t>
    </r>
  </si>
  <si>
    <t xml:space="preserve"> Use language that reflects creativity and intelligence.</t>
  </si>
  <si>
    <t>They are focused on maintaining status and achieving transformational growth in their personal and professional life.</t>
  </si>
  <si>
    <t xml:space="preserve"> Emphasize luxury, status, and exclusivity.</t>
  </si>
  <si>
    <r>
      <rPr>
        <rFont val="Aptos Narrow"/>
        <color theme="1"/>
        <sz val="12.0"/>
      </rPr>
      <t xml:space="preserve">➡️ </t>
    </r>
    <r>
      <rPr>
        <rFont val="Aptos Narrow"/>
        <i/>
        <color theme="1"/>
        <sz val="12.0"/>
      </rPr>
      <t>"Luxury redefined. Secure your place in an elite community with exclusive concierge services."</t>
    </r>
  </si>
  <si>
    <t xml:space="preserve"> Offer personalized experiences and concierge services.</t>
  </si>
  <si>
    <r>
      <rPr>
        <rFont val="Aptos Narrow"/>
        <color theme="1"/>
        <sz val="12.0"/>
      </rPr>
      <t xml:space="preserve">➡️ </t>
    </r>
    <r>
      <rPr>
        <rFont val="Aptos Narrow"/>
        <i/>
        <color theme="1"/>
        <sz val="12.0"/>
      </rPr>
      <t>LinkedIn post showing a business leader at an exclusive property event.</t>
    </r>
  </si>
  <si>
    <t xml:space="preserve"> Position the property as a status symbol.</t>
  </si>
  <si>
    <t>✅ Safety + Esteem + SelfActualization</t>
  </si>
  <si>
    <t>They are seeking stability, security, and a lasting legacy for their family.</t>
  </si>
  <si>
    <t xml:space="preserve"> Focus on longterm value and security.</t>
  </si>
  <si>
    <t>➡️ "Preserve your legacy with a secure investment. Familyfirst living with elite comfort."</t>
  </si>
  <si>
    <t xml:space="preserve"> Emphasize lowrisk, highreward positioning.</t>
  </si>
  <si>
    <t>➡️ Luxury real estate journal ad featuring a multigenerational family enjoying a gated community.</t>
  </si>
  <si>
    <t xml:space="preserve"> Highlight familyfriendly layouts and secure gated communities.</t>
  </si>
  <si>
    <t>They have achieved professional success and seek influence, legacy, and transformational living.</t>
  </si>
  <si>
    <t xml:space="preserve"> Focus on exclusivity and luxury.</t>
  </si>
  <si>
    <r>
      <rPr>
        <rFont val="Aptos Narrow"/>
        <color theme="1"/>
        <sz val="12.0"/>
      </rPr>
      <t xml:space="preserve">➡️ </t>
    </r>
    <r>
      <rPr>
        <rFont val="Aptos Narrow"/>
        <i/>
        <color theme="1"/>
        <sz val="12.0"/>
      </rPr>
      <t>"Craft your legacy in a home designed for the elite. Personalized luxury at its finest."</t>
    </r>
  </si>
  <si>
    <t xml:space="preserve"> Offer private tours and oneonone meetings with architects.</t>
  </si>
  <si>
    <t>➡️ Private viewing invitations sent via WhatsApp with concierge followup.</t>
  </si>
  <si>
    <t xml:space="preserve"> Highlight personal customization options and elite social circles.</t>
  </si>
  <si>
    <t>Technology &amp; IT Services</t>
  </si>
  <si>
    <t>Other</t>
  </si>
  <si>
    <t>Banking &amp; Financial Services</t>
  </si>
  <si>
    <t>Consulting &amp; Professional Services</t>
  </si>
  <si>
    <t>Education &amp; Research</t>
  </si>
  <si>
    <t>Education</t>
  </si>
  <si>
    <t>Manufacturing &amp; Engineering</t>
  </si>
  <si>
    <t>Automotive &amp; Transport</t>
  </si>
  <si>
    <t>Logistics &amp; Investment</t>
  </si>
  <si>
    <t>Healthcare &amp; Pharmaceuticals</t>
  </si>
  <si>
    <t>Column Labels</t>
  </si>
  <si>
    <t>Row Labels</t>
  </si>
  <si>
    <t>Grand Total</t>
  </si>
  <si>
    <t>2023</t>
  </si>
  <si>
    <t>2024</t>
  </si>
  <si>
    <t>2025</t>
  </si>
  <si>
    <t>Retail &amp; E-commerce</t>
  </si>
  <si>
    <t>Chief Officer</t>
  </si>
  <si>
    <t>Security</t>
  </si>
  <si>
    <t>Finance</t>
  </si>
  <si>
    <t>Telecom &amp; Networking</t>
  </si>
  <si>
    <t>Government &amp; Public Services</t>
  </si>
  <si>
    <t>Aug</t>
  </si>
  <si>
    <t>Sep</t>
  </si>
  <si>
    <t>Oct</t>
  </si>
  <si>
    <t>Dec</t>
  </si>
  <si>
    <t>Feb</t>
  </si>
  <si>
    <t>Mar</t>
  </si>
  <si>
    <t>Apr</t>
  </si>
  <si>
    <t>May</t>
  </si>
  <si>
    <t>Energy &amp; Utilities</t>
  </si>
  <si>
    <t>Project2</t>
  </si>
  <si>
    <t>Pincode2</t>
  </si>
  <si>
    <t>MM/YY - Month</t>
  </si>
  <si>
    <t>Jul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</si>
</sst>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h:mm:ss"/>
  </numFmts>
  <fonts count="15">
    <font>
      <sz val="12.0"/>
      <color theme="1"/>
      <name val="Aptos Narrow"/>
      <scheme val="minor"/>
    </font>
    <font>
      <b/>
      <sz val="11.0"/>
      <color theme="1"/>
      <name val="Aptos Narrow"/>
    </font>
    <font>
      <sz val="11.0"/>
      <color theme="1"/>
      <name val="Aptos Narrow"/>
    </font>
    <font>
      <sz val="12.0"/>
      <color theme="1"/>
      <name val="Aptos Narrow"/>
    </font>
    <font>
      <sz val="11.0"/>
      <color rgb="FF000000"/>
      <name val="Aptos Narrow"/>
    </font>
    <font>
      <color theme="1"/>
      <name val="Aptos Narrow"/>
      <scheme val="minor"/>
    </font>
    <font>
      <b/>
      <sz val="14.0"/>
      <color theme="1"/>
      <name val="Aptos Narrow"/>
    </font>
    <font>
      <b/>
      <sz val="13.0"/>
      <color theme="1"/>
      <name val="Aptos Narrow"/>
    </font>
    <font>
      <b/>
      <sz val="12.0"/>
      <color theme="1"/>
      <name val="Aptos Narrow"/>
    </font>
    <font/>
    <font>
      <b/>
      <sz val="12.0"/>
      <color theme="0"/>
      <name val="Aptos Narrow"/>
    </font>
    <font>
      <b/>
      <sz val="14.0"/>
      <color theme="0"/>
      <name val="Aptos Narrow"/>
    </font>
    <font>
      <b/>
      <sz val="18.0"/>
      <color theme="0"/>
      <name val="Aptos Narrow"/>
    </font>
    <font>
      <sz val="12.0"/>
      <color theme="1"/>
      <name val="Aptos Narrow (Body)"/>
    </font>
    <font>
      <b/>
      <sz val="13.0"/>
      <color theme="0"/>
      <name val="Aptos Narrow"/>
    </font>
  </fonts>
  <fills count="15">
    <fill>
      <patternFill patternType="none"/>
    </fill>
    <fill>
      <patternFill patternType="lightGray"/>
    </fill>
    <fill>
      <patternFill patternType="solid">
        <fgColor rgb="FFEFF1F2"/>
        <bgColor rgb="FFEFF1F2"/>
      </patternFill>
    </fill>
    <fill>
      <patternFill patternType="solid">
        <fgColor rgb="FFFFFFFF"/>
        <bgColor rgb="FFFFFFFF"/>
      </patternFill>
    </fill>
    <fill>
      <patternFill patternType="solid">
        <fgColor rgb="FF275317"/>
        <bgColor rgb="FF275317"/>
      </patternFill>
    </fill>
    <fill>
      <patternFill patternType="solid">
        <fgColor rgb="FF262626"/>
        <bgColor rgb="FF262626"/>
      </patternFill>
    </fill>
    <fill>
      <patternFill patternType="solid">
        <fgColor rgb="FFFAE2D5"/>
        <bgColor rgb="FFFAE2D5"/>
      </patternFill>
    </fill>
    <fill>
      <patternFill patternType="solid">
        <fgColor rgb="FF0A3041"/>
        <bgColor rgb="FF0A3041"/>
      </patternFill>
    </fill>
    <fill>
      <patternFill patternType="solid">
        <fgColor rgb="FFCAEDFB"/>
        <bgColor rgb="FFCAEDFB"/>
      </patternFill>
    </fill>
    <fill>
      <patternFill patternType="solid">
        <fgColor rgb="FFD9F2D0"/>
        <bgColor rgb="FFD9F2D0"/>
      </patternFill>
    </fill>
    <fill>
      <patternFill patternType="solid">
        <fgColor rgb="FF0E2841"/>
        <bgColor rgb="FF0E2841"/>
      </patternFill>
    </fill>
    <fill>
      <patternFill patternType="solid">
        <fgColor rgb="FFDBE9F7"/>
        <bgColor rgb="FFDBE9F7"/>
      </patternFill>
    </fill>
    <fill>
      <patternFill patternType="solid">
        <fgColor rgb="FF215E99"/>
        <bgColor rgb="FF215E99"/>
      </patternFill>
    </fill>
    <fill>
      <patternFill patternType="solid">
        <fgColor theme="4"/>
        <bgColor theme="4"/>
      </patternFill>
    </fill>
    <fill>
      <patternFill patternType="solid">
        <fgColor rgb="FFC1E4F5"/>
        <bgColor rgb="FFC1E4F5"/>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top style="thin">
        <color rgb="FF000000"/>
      </top>
      <bottom style="thin">
        <color rgb="FF000000"/>
      </bottom>
    </border>
    <border>
      <left/>
      <right/>
      <top style="thin">
        <color rgb="FF45B0E1"/>
      </top>
      <bottom style="thin">
        <color rgb="FF45B0E1"/>
      </bottom>
    </border>
    <border>
      <top style="thin">
        <color rgb="FF45B0E1"/>
      </top>
      <bottom style="thin">
        <color rgb="FF45B0E1"/>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164" xfId="0" applyAlignment="1" applyBorder="1" applyFont="1" applyNumberFormat="1">
      <alignment horizontal="center" shrinkToFit="0" vertical="center" wrapText="1"/>
    </xf>
    <xf borderId="1" fillId="0" fontId="1" numFmtId="14" xfId="0" applyAlignment="1" applyBorder="1" applyFont="1" applyNumberFormat="1">
      <alignment horizontal="center" vertical="center"/>
    </xf>
    <xf borderId="1" fillId="0" fontId="1" numFmtId="0" xfId="0" applyAlignment="1" applyBorder="1" applyFont="1">
      <alignment horizontal="center" vertical="center"/>
    </xf>
    <xf borderId="1" fillId="0" fontId="2" numFmtId="0" xfId="0" applyAlignment="1" applyBorder="1" applyFont="1">
      <alignment horizontal="left" vertical="center"/>
    </xf>
    <xf borderId="1" fillId="0" fontId="2" numFmtId="164" xfId="0" applyAlignment="1" applyBorder="1" applyFont="1" applyNumberFormat="1">
      <alignment horizontal="left" vertical="center"/>
    </xf>
    <xf borderId="1" fillId="0" fontId="2" numFmtId="17" xfId="0" applyAlignment="1" applyBorder="1" applyFont="1" applyNumberFormat="1">
      <alignment horizontal="left" vertical="center"/>
    </xf>
    <xf quotePrefix="1" borderId="1" fillId="0" fontId="2" numFmtId="14" xfId="0" applyAlignment="1" applyBorder="1" applyFont="1" applyNumberFormat="1">
      <alignment horizontal="left"/>
    </xf>
    <xf borderId="1" fillId="0" fontId="2" numFmtId="0" xfId="0" applyAlignment="1" applyBorder="1" applyFont="1">
      <alignment horizontal="left"/>
    </xf>
    <xf quotePrefix="1" borderId="1" fillId="0" fontId="2" numFmtId="0" xfId="0" applyAlignment="1" applyBorder="1" applyFont="1">
      <alignment horizontal="left"/>
    </xf>
    <xf borderId="1" fillId="0" fontId="3" numFmtId="14" xfId="0" applyAlignment="1" applyBorder="1" applyFont="1" applyNumberFormat="1">
      <alignment horizontal="left"/>
    </xf>
    <xf borderId="1" fillId="0" fontId="3" numFmtId="0" xfId="0" applyAlignment="1" applyBorder="1" applyFont="1">
      <alignment horizontal="left"/>
    </xf>
    <xf borderId="1" fillId="0" fontId="2" numFmtId="0" xfId="0" applyAlignment="1" applyBorder="1" applyFont="1">
      <alignment horizontal="left" readingOrder="0"/>
    </xf>
    <xf borderId="1" fillId="0" fontId="4" numFmtId="14" xfId="0" applyAlignment="1" applyBorder="1" applyFont="1" applyNumberFormat="1">
      <alignment horizontal="left"/>
    </xf>
    <xf borderId="1" fillId="0" fontId="4" numFmtId="0" xfId="0" applyAlignment="1" applyBorder="1" applyFont="1">
      <alignment horizontal="left"/>
    </xf>
    <xf borderId="1" fillId="0" fontId="2" numFmtId="14" xfId="0" applyAlignment="1" applyBorder="1" applyFont="1" applyNumberFormat="1">
      <alignment horizontal="left"/>
    </xf>
    <xf borderId="0" fillId="0" fontId="5" numFmtId="0" xfId="0" applyFont="1"/>
    <xf borderId="0" fillId="0" fontId="3" numFmtId="14" xfId="0" applyFont="1" applyNumberFormat="1"/>
    <xf borderId="0" fillId="0" fontId="6" numFmtId="0" xfId="0" applyFont="1"/>
    <xf borderId="0" fillId="0" fontId="7" numFmtId="0" xfId="0" applyFont="1"/>
    <xf borderId="1" fillId="0" fontId="8" numFmtId="0" xfId="0" applyAlignment="1" applyBorder="1" applyFont="1">
      <alignment horizontal="left" vertical="center"/>
    </xf>
    <xf borderId="1" fillId="0" fontId="8" numFmtId="0" xfId="0" applyBorder="1" applyFont="1"/>
    <xf borderId="1" fillId="0" fontId="3" numFmtId="0" xfId="0" applyAlignment="1" applyBorder="1" applyFont="1">
      <alignment horizontal="left" vertical="center"/>
    </xf>
    <xf borderId="1" fillId="0" fontId="3" numFmtId="0" xfId="0" applyBorder="1" applyFont="1"/>
    <xf borderId="1" fillId="0" fontId="3" numFmtId="17" xfId="0" applyAlignment="1" applyBorder="1" applyFont="1" applyNumberFormat="1">
      <alignment horizontal="left" vertical="center"/>
    </xf>
    <xf borderId="2" fillId="0" fontId="8" numFmtId="0" xfId="0" applyAlignment="1" applyBorder="1" applyFont="1">
      <alignment horizontal="center" vertical="center"/>
    </xf>
    <xf borderId="3" fillId="0" fontId="9" numFmtId="0" xfId="0" applyBorder="1" applyFont="1"/>
    <xf borderId="4" fillId="0" fontId="9" numFmtId="0" xfId="0" applyBorder="1" applyFont="1"/>
    <xf borderId="5" fillId="2" fontId="3" numFmtId="17" xfId="0" applyAlignment="1" applyBorder="1" applyFill="1" applyFont="1" applyNumberFormat="1">
      <alignment horizontal="right" vertical="bottom"/>
    </xf>
    <xf borderId="0" fillId="3" fontId="3" numFmtId="0" xfId="0" applyAlignment="1" applyFill="1" applyFont="1">
      <alignment horizontal="right" vertical="bottom"/>
    </xf>
    <xf borderId="1" fillId="4" fontId="10" numFmtId="0" xfId="0" applyAlignment="1" applyBorder="1" applyFill="1" applyFont="1">
      <alignment horizontal="center" shrinkToFit="0" vertical="center" wrapText="1"/>
    </xf>
    <xf borderId="1" fillId="5" fontId="10" numFmtId="0" xfId="0" applyAlignment="1" applyBorder="1" applyFill="1" applyFont="1">
      <alignment horizontal="center" shrinkToFit="0" vertical="center" wrapText="1"/>
    </xf>
    <xf borderId="1" fillId="6" fontId="8"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3" numFmtId="17" xfId="0" applyAlignment="1" applyBorder="1" applyFont="1" applyNumberFormat="1">
      <alignment horizontal="center" shrinkToFit="0" vertical="center" wrapText="1"/>
    </xf>
    <xf borderId="4" fillId="0" fontId="3" numFmtId="0" xfId="0" applyAlignment="1" applyBorder="1" applyFont="1">
      <alignment horizontal="center" shrinkToFit="0" vertical="center" wrapText="1"/>
    </xf>
    <xf borderId="0" fillId="0" fontId="3" numFmtId="0" xfId="0" applyAlignment="1" applyFont="1">
      <alignment horizontal="center" vertical="center"/>
    </xf>
    <xf borderId="2" fillId="0" fontId="3"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3" numFmtId="16"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1" fillId="7" fontId="11" numFmtId="0" xfId="0" applyAlignment="1" applyBorder="1" applyFill="1" applyFont="1">
      <alignment horizontal="center" shrinkToFit="0" vertical="center" wrapText="1"/>
    </xf>
    <xf borderId="1" fillId="8" fontId="6" numFmtId="0" xfId="0" applyAlignment="1" applyBorder="1" applyFill="1" applyFont="1">
      <alignment horizontal="center" shrinkToFit="0" vertical="center" wrapText="1"/>
    </xf>
    <xf borderId="0" fillId="0" fontId="3" numFmtId="0" xfId="0" applyAlignment="1" applyFont="1">
      <alignment shrinkToFit="0" wrapText="1"/>
    </xf>
    <xf borderId="0" fillId="0" fontId="8" numFmtId="0" xfId="0" applyFont="1"/>
    <xf borderId="1" fillId="9" fontId="6" numFmtId="0" xfId="0" applyAlignment="1" applyBorder="1" applyFill="1" applyFont="1">
      <alignment horizontal="center" shrinkToFit="0" vertical="center" wrapText="1"/>
    </xf>
    <xf borderId="1" fillId="0" fontId="3" numFmtId="0" xfId="0" applyAlignment="1" applyBorder="1" applyFont="1">
      <alignment horizontal="left" shrinkToFit="0" vertical="center" wrapText="1"/>
    </xf>
    <xf borderId="1" fillId="9" fontId="6" numFmtId="0" xfId="0" applyAlignment="1" applyBorder="1" applyFont="1">
      <alignment horizontal="center" vertical="center"/>
    </xf>
    <xf borderId="1" fillId="0" fontId="3" numFmtId="0" xfId="0" applyAlignment="1" applyBorder="1" applyFont="1">
      <alignment readingOrder="0" shrinkToFit="0" vertical="center" wrapText="1"/>
    </xf>
    <xf borderId="0" fillId="0" fontId="3" numFmtId="0" xfId="0" applyAlignment="1" applyFont="1">
      <alignment vertical="center"/>
    </xf>
    <xf borderId="8" fillId="7" fontId="12" numFmtId="0" xfId="0" applyAlignment="1" applyBorder="1" applyFont="1">
      <alignment horizontal="center" vertical="center"/>
    </xf>
    <xf borderId="9" fillId="0" fontId="9" numFmtId="0" xfId="0" applyBorder="1" applyFont="1"/>
    <xf borderId="10" fillId="0" fontId="9" numFmtId="0" xfId="0" applyBorder="1" applyFont="1"/>
    <xf borderId="2" fillId="0" fontId="6" numFmtId="0" xfId="0" applyAlignment="1" applyBorder="1" applyFont="1">
      <alignment horizontal="center" vertical="center"/>
    </xf>
    <xf borderId="6" fillId="0" fontId="6" numFmtId="0" xfId="0" applyAlignment="1" applyBorder="1" applyFont="1">
      <alignment horizontal="center"/>
    </xf>
    <xf borderId="11" fillId="0" fontId="9" numFmtId="0" xfId="0" applyBorder="1" applyFont="1"/>
    <xf borderId="7" fillId="0" fontId="9" numFmtId="0" xfId="0" applyBorder="1" applyFont="1"/>
    <xf borderId="1" fillId="0" fontId="6" numFmtId="0" xfId="0" applyBorder="1" applyFont="1"/>
    <xf borderId="1" fillId="0" fontId="8" numFmtId="0" xfId="0" applyAlignment="1" applyBorder="1" applyFont="1">
      <alignment horizontal="center" vertical="center"/>
    </xf>
    <xf borderId="1" fillId="0" fontId="8" numFmtId="0" xfId="0" applyAlignment="1" applyBorder="1" applyFont="1">
      <alignment horizontal="center"/>
    </xf>
    <xf borderId="1" fillId="0" fontId="6" numFmtId="0" xfId="0" applyAlignment="1" applyBorder="1" applyFont="1">
      <alignment vertical="center"/>
    </xf>
    <xf borderId="1" fillId="0" fontId="13" numFmtId="0" xfId="0" applyAlignment="1" applyBorder="1" applyFont="1">
      <alignment vertical="center"/>
    </xf>
    <xf borderId="3" fillId="0" fontId="3" numFmtId="0" xfId="0" applyBorder="1" applyFont="1"/>
    <xf borderId="1" fillId="0" fontId="3" numFmtId="0" xfId="0" applyAlignment="1" applyBorder="1" applyFont="1">
      <alignment vertical="center"/>
    </xf>
    <xf borderId="6" fillId="7" fontId="12" numFmtId="0" xfId="0" applyAlignment="1" applyBorder="1" applyFont="1">
      <alignment horizontal="center" vertical="center"/>
    </xf>
    <xf borderId="1" fillId="0" fontId="6" numFmtId="0" xfId="0" applyAlignment="1" applyBorder="1" applyFont="1">
      <alignment horizontal="center" vertical="center"/>
    </xf>
    <xf quotePrefix="1" borderId="1" fillId="0" fontId="3" numFmtId="0" xfId="0" applyBorder="1" applyFont="1"/>
    <xf borderId="1" fillId="10" fontId="11" numFmtId="0" xfId="0" applyAlignment="1" applyBorder="1" applyFill="1" applyFont="1">
      <alignment horizontal="center" shrinkToFit="0" vertical="center" wrapText="1"/>
    </xf>
    <xf borderId="1" fillId="11" fontId="6" numFmtId="0" xfId="0" applyAlignment="1" applyBorder="1" applyFill="1" applyFont="1">
      <alignment horizontal="center" shrinkToFit="0" vertical="center" wrapText="1"/>
    </xf>
    <xf borderId="1" fillId="0" fontId="8" numFmtId="0" xfId="0" applyAlignment="1" applyBorder="1" applyFont="1">
      <alignment horizontal="left" shrinkToFit="0" vertical="center" wrapText="1"/>
    </xf>
    <xf borderId="6" fillId="12" fontId="14" numFmtId="0" xfId="0" applyAlignment="1" applyBorder="1" applyFill="1" applyFont="1">
      <alignment horizontal="center"/>
    </xf>
    <xf borderId="6" fillId="0" fontId="3" numFmtId="0" xfId="0" applyAlignment="1" applyBorder="1" applyFont="1">
      <alignment horizontal="left"/>
    </xf>
    <xf borderId="6" fillId="0" fontId="3" numFmtId="0" xfId="0" applyBorder="1" applyFont="1"/>
    <xf borderId="1" fillId="13" fontId="10" numFmtId="0" xfId="0" applyAlignment="1" applyBorder="1" applyFill="1" applyFont="1">
      <alignment horizontal="center" shrinkToFit="0" vertical="center" wrapText="1"/>
    </xf>
    <xf borderId="1" fillId="8" fontId="8" numFmtId="0" xfId="0" applyAlignment="1" applyBorder="1" applyFont="1">
      <alignment horizontal="center" shrinkToFit="0" vertical="center" wrapText="1"/>
    </xf>
    <xf borderId="2" fillId="6"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8" fontId="8" numFmtId="0" xfId="0" applyAlignment="1" applyBorder="1" applyFont="1">
      <alignment horizontal="left" shrinkToFit="0" vertical="center" wrapText="1"/>
    </xf>
    <xf borderId="2" fillId="0" fontId="3" numFmtId="0" xfId="0" applyAlignment="1" applyBorder="1" applyFont="1">
      <alignment horizontal="left" shrinkToFit="0" vertical="center" wrapText="1"/>
    </xf>
    <xf borderId="0" fillId="0" fontId="3" numFmtId="0" xfId="0" applyFont="1"/>
    <xf borderId="3" fillId="0" fontId="3" numFmtId="0" xfId="0" applyAlignment="1" applyBorder="1" applyFont="1">
      <alignment horizontal="left" shrinkToFit="0" vertical="center" wrapText="1"/>
    </xf>
    <xf borderId="4"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0" fontId="5" numFmtId="0" xfId="0" applyFont="1"/>
    <xf borderId="0" fillId="0" fontId="3" numFmtId="14" xfId="0" applyFont="1" applyNumberFormat="1"/>
    <xf borderId="12" fillId="14" fontId="3" numFmtId="0" xfId="0" applyBorder="1" applyFill="1" applyFont="1"/>
    <xf borderId="13" fillId="0" fontId="3" numFmtId="0" xfId="0" applyBorder="1" applyFont="1"/>
    <xf borderId="0" fillId="0" fontId="3" numFmtId="0" xfId="0" applyAlignment="1" applyFont="1">
      <alignment shrinkToFit="0" wrapText="1"/>
    </xf>
    <xf borderId="0" fillId="0" fontId="5" numFmtId="0" xfId="0" applyAlignment="1" applyFont="1">
      <alignment readingOrder="0"/>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14" xfId="0" applyAlignment="1" applyFont="1" applyNumberFormat="1">
      <alignment horizontal="center" vertical="center"/>
    </xf>
    <xf borderId="0" fillId="0" fontId="1" numFmtId="0" xfId="0" applyAlignment="1" applyFont="1">
      <alignment horizontal="center" vertical="center"/>
    </xf>
    <xf borderId="0" fillId="0" fontId="2" numFmtId="0" xfId="0" applyAlignment="1" applyFont="1">
      <alignment horizontal="left" vertical="center"/>
    </xf>
    <xf borderId="0" fillId="0" fontId="2" numFmtId="164" xfId="0" applyAlignment="1" applyFont="1" applyNumberFormat="1">
      <alignment horizontal="left" vertical="center"/>
    </xf>
    <xf borderId="0" fillId="0" fontId="2" numFmtId="17" xfId="0" applyAlignment="1" applyFont="1" applyNumberFormat="1">
      <alignment horizontal="left" vertical="center"/>
    </xf>
    <xf borderId="0" fillId="0" fontId="2" numFmtId="14" xfId="0" applyAlignment="1" applyFont="1" applyNumberFormat="1">
      <alignment horizontal="left"/>
    </xf>
    <xf borderId="0" fillId="0" fontId="2" numFmtId="0" xfId="0" applyAlignment="1" applyFont="1">
      <alignment horizontal="left"/>
    </xf>
    <xf borderId="0" fillId="0" fontId="4" numFmtId="14" xfId="0" applyAlignment="1" applyFont="1" applyNumberFormat="1">
      <alignment horizontal="left"/>
    </xf>
    <xf borderId="0" fillId="0" fontId="4" numFmtId="0" xfId="0" applyAlignment="1" applyFont="1">
      <alignment horizontal="left"/>
    </xf>
    <xf borderId="1" fillId="0" fontId="3" numFmtId="165" xfId="0" applyAlignment="1" applyBorder="1" applyFont="1" applyNumberForma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8">
    <tableStyle count="3" pivot="0" name="Below 25-style">
      <tableStyleElement dxfId="1" type="headerRow"/>
      <tableStyleElement dxfId="2" type="firstRowStripe"/>
      <tableStyleElement dxfId="3" type="secondRowStripe"/>
    </tableStyle>
    <tableStyle count="3" pivot="0" name="26-30-style">
      <tableStyleElement dxfId="1" type="headerRow"/>
      <tableStyleElement dxfId="2" type="firstRowStripe"/>
      <tableStyleElement dxfId="3" type="secondRowStripe"/>
    </tableStyle>
    <tableStyle count="3" pivot="0" name="31-35-style">
      <tableStyleElement dxfId="1" type="headerRow"/>
      <tableStyleElement dxfId="2" type="firstRowStripe"/>
      <tableStyleElement dxfId="3" type="secondRowStripe"/>
    </tableStyle>
    <tableStyle count="3" pivot="0" name="36-40-style">
      <tableStyleElement dxfId="1" type="headerRow"/>
      <tableStyleElement dxfId="2" type="firstRowStripe"/>
      <tableStyleElement dxfId="3" type="secondRowStripe"/>
    </tableStyle>
    <tableStyle count="3" pivot="0" name="41-45-style">
      <tableStyleElement dxfId="1" type="headerRow"/>
      <tableStyleElement dxfId="2" type="firstRowStripe"/>
      <tableStyleElement dxfId="3" type="secondRowStripe"/>
    </tableStyle>
    <tableStyle count="3" pivot="0" name="46-50-style">
      <tableStyleElement dxfId="1" type="headerRow"/>
      <tableStyleElement dxfId="2" type="firstRowStripe"/>
      <tableStyleElement dxfId="3" type="secondRowStripe"/>
    </tableStyle>
    <tableStyle count="3" pivot="0" name="51+-style">
      <tableStyleElement dxfId="1" type="headerRow"/>
      <tableStyleElement dxfId="2" type="firstRowStripe"/>
      <tableStyleElement dxfId="3" type="secondRowStripe"/>
    </tableStyle>
    <tableStyle count="3" pivot="0" name="Unknown Age-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pivotCacheDefinition" Target="pivotCache/pivotCacheDefinition1.xml"/><Relationship Id="rId21" Type="http://schemas.openxmlformats.org/officeDocument/2006/relationships/worksheet" Target="worksheets/sheet18.xml"/><Relationship Id="rId24" Type="http://schemas.openxmlformats.org/officeDocument/2006/relationships/pivotCacheDefinition" Target="pivotCache/pivotCacheDefinition3.xml"/><Relationship Id="rId23"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LeadId vs. MM/YY</a:t>
            </a:r>
          </a:p>
        </c:rich>
      </c:tx>
      <c:overlay val="0"/>
    </c:title>
    <c:plotArea>
      <c:layout/>
      <c:lineChart>
        <c:varyColors val="0"/>
        <c:ser>
          <c:idx val="0"/>
          <c:order val="0"/>
          <c:tx>
            <c:strRef>
              <c:f>'MM YY Sales'!$B$1</c:f>
            </c:strRef>
          </c:tx>
          <c:spPr>
            <a:ln cmpd="sng">
              <a:solidFill>
                <a:srgbClr val="156082"/>
              </a:solidFill>
            </a:ln>
          </c:spPr>
          <c:marker>
            <c:symbol val="none"/>
          </c:marker>
          <c:cat>
            <c:strRef>
              <c:f>'MM YY Sales'!$A$2:$A$20</c:f>
            </c:strRef>
          </c:cat>
          <c:val>
            <c:numRef>
              <c:f>'MM YY Sales'!$B$2:$B$20</c:f>
              <c:numCache/>
            </c:numRef>
          </c:val>
          <c:smooth val="0"/>
        </c:ser>
        <c:axId val="634337671"/>
        <c:axId val="2104337652"/>
      </c:lineChart>
      <c:catAx>
        <c:axId val="634337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MM/YY</a:t>
                </a:r>
              </a:p>
            </c:rich>
          </c:tx>
          <c:overlay val="0"/>
        </c:title>
        <c:numFmt formatCode="General" sourceLinked="1"/>
        <c:majorTickMark val="none"/>
        <c:minorTickMark val="none"/>
        <c:spPr/>
        <c:txPr>
          <a:bodyPr/>
          <a:lstStyle/>
          <a:p>
            <a:pPr lvl="0">
              <a:defRPr b="0">
                <a:solidFill>
                  <a:srgbClr val="000000"/>
                </a:solidFill>
                <a:latin typeface="+mn-lt"/>
              </a:defRPr>
            </a:pPr>
          </a:p>
        </c:txPr>
        <c:crossAx val="2104337652"/>
      </c:catAx>
      <c:valAx>
        <c:axId val="2104337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LeadId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4337671"/>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9525</xdr:rowOff>
    </xdr:from>
    <xdr:ext cx="6562725" cy="3752850"/>
    <xdr:graphicFrame>
      <xdr:nvGraphicFramePr>
        <xdr:cNvPr id="60237328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Z429" sheet="Loft"/>
  </cacheSource>
  <cacheFields>
    <cacheField name="LeadId" numFmtId="0">
      <sharedItems containsSemiMixedTypes="0" containsString="0" containsNumber="1" containsInteger="1">
        <n v="407629.0"/>
        <n v="391133.0"/>
        <n v="371409.0"/>
        <n v="363624.0"/>
        <n v="351584.0"/>
        <n v="351561.0"/>
        <n v="349502.0"/>
        <n v="348745.0"/>
        <n v="348469.0"/>
        <n v="348388.0"/>
        <n v="347797.0"/>
        <n v="347796.0"/>
        <n v="343313.0"/>
        <n v="342473.0"/>
        <n v="342303.0"/>
        <n v="337932.0"/>
        <n v="337024.0"/>
        <n v="333919.0"/>
        <n v="327550.0"/>
        <n v="325522.0"/>
        <n v="321480.0"/>
        <n v="320536.0"/>
        <n v="319311.0"/>
        <n v="308766.0"/>
        <n v="304688.0"/>
        <n v="302290.0"/>
        <n v="296193.0"/>
        <n v="295293.0"/>
        <n v="294521.0"/>
        <n v="286539.0"/>
        <n v="285049.0"/>
        <n v="282265.0"/>
        <n v="282206.0"/>
        <n v="281518.0"/>
        <n v="280829.0"/>
        <n v="279375.0"/>
        <n v="275601.0"/>
        <n v="274963.0"/>
        <n v="261686.0"/>
        <n v="258132.0"/>
        <n v="256375.0"/>
        <n v="253141.0"/>
        <n v="243744.0"/>
        <n v="242244.0"/>
        <n v="242152.0"/>
        <n v="241089.0"/>
        <n v="234787.0"/>
        <n v="233815.0"/>
        <n v="232660.0"/>
        <n v="230458.0"/>
        <n v="230287.0"/>
        <n v="229851.0"/>
        <n v="227766.0"/>
        <n v="225871.0"/>
        <n v="222827.0"/>
        <n v="222490.0"/>
        <n v="220810.0"/>
        <n v="220262.0"/>
        <n v="218871.0"/>
        <n v="217458.0"/>
        <n v="216515.0"/>
        <n v="216335.0"/>
        <n v="214244.0"/>
        <n v="214194.0"/>
        <n v="213482.0"/>
        <n v="213222.0"/>
        <n v="213002.0"/>
        <n v="208731.0"/>
        <n v="207070.0"/>
        <n v="207045.0"/>
        <n v="204314.0"/>
        <n v="203700.0"/>
        <n v="203394.0"/>
        <n v="203260.0"/>
        <n v="201329.0"/>
        <n v="201125.0"/>
        <n v="199886.0"/>
        <n v="199736.0"/>
        <n v="199348.0"/>
        <n v="198808.0"/>
        <n v="198619.0"/>
        <n v="198588.0"/>
        <n v="198280.0"/>
        <n v="197880.0"/>
        <n v="197173.0"/>
        <n v="196970.0"/>
        <n v="196138.0"/>
        <n v="196064.0"/>
        <n v="195881.0"/>
        <n v="195361.0"/>
        <n v="195272.0"/>
        <n v="194582.0"/>
        <n v="194421.0"/>
        <n v="194329.0"/>
        <n v="194316.0"/>
        <n v="193850.0"/>
        <n v="192579.0"/>
        <n v="189861.0"/>
        <n v="189789.0"/>
        <n v="188036.0"/>
        <n v="186865.0"/>
        <n v="186833.0"/>
        <n v="186772.0"/>
        <n v="185466.0"/>
        <n v="185196.0"/>
        <n v="183846.0"/>
        <n v="183567.0"/>
        <n v="183307.0"/>
        <n v="183303.0"/>
        <n v="181426.0"/>
        <n v="180295.0"/>
        <n v="180015.0"/>
        <n v="178763.0"/>
        <n v="178513.0"/>
        <n v="178006.0"/>
        <n v="177931.0"/>
        <n v="176552.0"/>
        <n v="176162.0"/>
        <n v="175712.0"/>
        <n v="174404.0"/>
        <n v="174139.0"/>
        <n v="173729.0"/>
        <n v="173590.0"/>
        <n v="173025.0"/>
        <n v="172943.0"/>
        <n v="172230.0"/>
        <n v="171635.0"/>
        <n v="170882.0"/>
        <n v="170386.0"/>
        <n v="169991.0"/>
        <n v="169127.0"/>
        <n v="169111.0"/>
        <n v="168658.0"/>
        <n v="168353.0"/>
        <n v="168209.0"/>
        <n v="168133.0"/>
        <n v="168099.0"/>
        <n v="167902.0"/>
        <n v="167825.0"/>
        <n v="167694.0"/>
        <n v="167679.0"/>
        <n v="166513.0"/>
        <n v="165263.0"/>
        <n v="164677.0"/>
        <n v="164527.0"/>
        <n v="164128.0"/>
        <n v="163965.0"/>
        <n v="163541.0"/>
        <n v="163340.0"/>
        <n v="162195.0"/>
        <n v="160994.0"/>
        <n v="160064.0"/>
        <n v="159922.0"/>
        <n v="159755.0"/>
        <n v="159633.0"/>
        <n v="159363.0"/>
        <n v="159325.0"/>
        <n v="159131.0"/>
        <n v="156973.0"/>
        <n v="156608.0"/>
        <n v="155867.0"/>
        <n v="155632.0"/>
        <n v="154457.0"/>
        <n v="153083.0"/>
        <n v="152985.0"/>
        <n v="152837.0"/>
        <n v="152589.0"/>
        <n v="152133.0"/>
        <n v="151604.0"/>
        <n v="151540.0"/>
        <n v="151437.0"/>
        <n v="151339.0"/>
        <n v="151051.0"/>
        <n v="150157.0"/>
        <n v="148416.0"/>
        <n v="148225.0"/>
        <n v="146962.0"/>
        <n v="146586.0"/>
        <n v="146284.0"/>
        <n v="145985.0"/>
        <n v="145958.0"/>
        <n v="145578.0"/>
        <n v="145556.0"/>
        <n v="145028.0"/>
        <n v="144993.0"/>
        <n v="144857.0"/>
        <n v="144795.0"/>
        <n v="144429.0"/>
        <n v="144381.0"/>
        <n v="143828.0"/>
        <n v="143657.0"/>
        <n v="143601.0"/>
        <n v="143590.0"/>
        <n v="143567.0"/>
        <n v="143506.0"/>
        <n v="143486.0"/>
        <n v="142822.0"/>
        <n v="142676.0"/>
        <n v="142514.0"/>
        <n v="142070.0"/>
        <n v="141998.0"/>
        <n v="141850.0"/>
        <n v="141709.0"/>
        <n v="141500.0"/>
        <n v="141344.0"/>
        <n v="141303.0"/>
        <n v="141231.0"/>
        <n v="141030.0"/>
        <n v="140799.0"/>
        <n v="140772.0"/>
        <n v="140044.0"/>
        <n v="139963.0"/>
        <n v="138849.0"/>
        <n v="138654.0"/>
        <n v="138455.0"/>
        <n v="138251.0"/>
        <n v="137514.0"/>
        <n v="137491.0"/>
        <n v="137431.0"/>
        <n v="137409.0"/>
        <n v="137268.0"/>
        <n v="136772.0"/>
        <n v="136735.0"/>
        <n v="136684.0"/>
        <n v="136174.0"/>
        <n v="136164.0"/>
        <n v="136043.0"/>
        <n v="136013.0"/>
        <n v="135940.0"/>
        <n v="135887.0"/>
        <n v="135784.0"/>
        <n v="135536.0"/>
        <n v="135232.0"/>
        <n v="133959.0"/>
        <n v="133641.0"/>
        <n v="133420.0"/>
        <n v="133054.0"/>
        <n v="132976.0"/>
        <n v="132710.0"/>
        <n v="132590.0"/>
        <n v="132374.0"/>
        <n v="132227.0"/>
        <n v="131823.0"/>
        <n v="131653.0"/>
        <n v="131631.0"/>
        <n v="131596.0"/>
        <n v="130901.0"/>
        <n v="130852.0"/>
        <n v="130737.0"/>
        <n v="130502.0"/>
        <n v="130277.0"/>
        <n v="130238.0"/>
        <n v="129949.0"/>
        <n v="129805.0"/>
        <n v="129702.0"/>
        <n v="129063.0"/>
        <n v="128752.0"/>
        <n v="128731.0"/>
        <n v="128413.0"/>
        <n v="128325.0"/>
        <n v="128232.0"/>
        <n v="128111.0"/>
        <n v="127920.0"/>
        <n v="127791.0"/>
        <n v="126910.0"/>
        <n v="126839.0"/>
        <n v="126815.0"/>
        <n v="126343.0"/>
        <n v="124552.0"/>
        <n v="124457.0"/>
        <n v="124279.0"/>
        <n v="123642.0"/>
        <n v="123477.0"/>
        <n v="122670.0"/>
        <n v="122515.0"/>
        <n v="122208.0"/>
        <n v="121994.0"/>
        <n v="121945.0"/>
        <n v="121903.0"/>
        <n v="120489.0"/>
        <n v="120462.0"/>
        <n v="120299.0"/>
        <n v="119772.0"/>
        <n v="119714.0"/>
        <n v="119452.0"/>
        <n v="119273.0"/>
        <n v="119251.0"/>
        <n v="119153.0"/>
        <n v="119001.0"/>
        <n v="118807.0"/>
        <n v="118464.0"/>
        <n v="118018.0"/>
        <n v="117928.0"/>
        <n v="117826.0"/>
        <n v="117784.0"/>
        <n v="117640.0"/>
        <n v="117518.0"/>
        <n v="117482.0"/>
        <n v="117290.0"/>
        <n v="116794.0"/>
        <n v="116675.0"/>
        <n v="116478.0"/>
        <n v="116397.0"/>
        <n v="116038.0"/>
        <n v="115964.0"/>
        <n v="115819.0"/>
        <n v="115547.0"/>
        <n v="115533.0"/>
        <n v="115513.0"/>
        <n v="115481.0"/>
        <n v="115206.0"/>
        <n v="115205.0"/>
        <n v="115040.0"/>
        <n v="114937.0"/>
        <n v="114686.0"/>
        <n v="114557.0"/>
        <n v="114470.0"/>
        <n v="114258.0"/>
        <n v="114252.0"/>
        <n v="114128.0"/>
        <n v="114003.0"/>
        <n v="113397.0"/>
        <n v="113243.0"/>
        <n v="113122.0"/>
        <n v="113039.0"/>
        <n v="112766.0"/>
        <n v="112660.0"/>
        <n v="112649.0"/>
        <n v="112605.0"/>
        <n v="112403.0"/>
        <n v="112321.0"/>
        <n v="112263.0"/>
        <n v="111937.0"/>
        <n v="111773.0"/>
        <n v="111707.0"/>
        <n v="111560.0"/>
        <n v="111542.0"/>
        <n v="111440.0"/>
        <n v="110933.0"/>
        <n v="110929.0"/>
        <n v="110381.0"/>
        <n v="109553.0"/>
        <n v="109094.0"/>
        <n v="109088.0"/>
        <n v="109080.0"/>
        <n v="108593.0"/>
        <n v="108590.0"/>
        <n v="108457.0"/>
        <n v="108455.0"/>
        <n v="108217.0"/>
        <n v="108212.0"/>
        <n v="108075.0"/>
        <n v="108050.0"/>
        <n v="108049.0"/>
        <n v="107732.0"/>
        <n v="107629.0"/>
        <n v="107607.0"/>
        <n v="107576.0"/>
        <n v="107567.0"/>
        <n v="107563.0"/>
        <n v="107561.0"/>
        <n v="107495.0"/>
        <n v="107043.0"/>
        <n v="107037.0"/>
        <n v="106550.0"/>
        <n v="106548.0"/>
        <n v="106298.0"/>
        <n v="105946.0"/>
        <n v="105773.0"/>
        <n v="105765.0"/>
        <n v="105762.0"/>
        <n v="105760.0"/>
        <n v="105757.0"/>
        <n v="105704.0"/>
        <n v="105703.0"/>
        <n v="105691.0"/>
        <n v="105682.0"/>
        <n v="105677.0"/>
        <n v="104266.0"/>
        <n v="104101.0"/>
        <n v="103992.0"/>
        <n v="103907.0"/>
        <n v="103467.0"/>
        <n v="103438.0"/>
        <n v="103436.0"/>
        <n v="103006.0"/>
        <n v="103004.0"/>
        <n v="102996.0"/>
        <n v="102677.0"/>
        <n v="102145.0"/>
        <n v="101909.0"/>
        <n v="101908.0"/>
        <n v="101862.0"/>
        <n v="101830.0"/>
        <n v="101800.0"/>
        <n v="101528.0"/>
        <n v="101525.0"/>
        <n v="101516.0"/>
        <n v="101515.0"/>
        <n v="101513.0"/>
        <n v="101238.0"/>
        <n v="101237.0"/>
        <n v="101235.0"/>
        <n v="101172.0"/>
        <n v="101163.0"/>
        <n v="100744.0"/>
        <n v="100679.0"/>
        <n v="100676.0"/>
        <n v="100671.0"/>
        <n v="100405.0"/>
        <n v="100391.0"/>
        <n v="100390.0"/>
        <n v="100389.0"/>
        <n v="100388.0"/>
        <n v="100375.0"/>
        <n v="100354.0"/>
        <n v="100353.0"/>
        <n v="100352.0"/>
        <n v="100188.0"/>
        <n v="100027.0"/>
        <n v="100025.0"/>
        <n v="100024.0"/>
        <n v="100023.0"/>
        <n v="100019.0"/>
        <n v="99961.0"/>
        <n v="99956.0"/>
        <n v="99938.0"/>
      </sharedItems>
    </cacheField>
    <cacheField name="Project" numFmtId="0">
      <sharedItems>
        <s v="Loft"/>
      </sharedItems>
    </cacheField>
    <cacheField name="status" numFmtId="0">
      <sharedItems>
        <s v="BOOKED"/>
      </sharedItems>
    </cacheField>
    <cacheField name="Sales closure date" numFmtId="164">
      <sharedItems containsSemiMixedTypes="0" containsDate="1" containsString="0">
        <d v="2025-02-11T00:00:00Z"/>
        <d v="2025-01-26T00:00:00Z"/>
        <d v="2025-01-12T00:00:00Z"/>
        <d v="2025-01-18T00:00:00Z"/>
        <d v="2024-12-29T00:00:00Z"/>
        <d v="2024-12-30T00:00:00Z"/>
        <d v="2024-12-28T00:00:00Z"/>
        <d v="2024-12-27T00:00:00Z"/>
        <d v="2024-12-31T00:00:00Z"/>
        <d v="2025-01-19T00:00:00Z"/>
        <d v="2025-01-27T00:00:00Z"/>
        <d v="2024-12-26T00:00:00Z"/>
        <d v="2024-12-24T00:00:00Z"/>
        <d v="2024-12-22T00:00:00Z"/>
        <d v="2024-12-13T00:00:00Z"/>
        <d v="2024-12-07T00:00:00Z"/>
        <d v="2024-12-15T00:00:00Z"/>
        <d v="2024-11-26T00:00:00Z"/>
        <d v="2024-11-23T00:00:00Z"/>
        <d v="2024-11-18T00:00:00Z"/>
        <d v="2024-12-11T00:00:00Z"/>
        <d v="2025-02-06T00:00:00Z"/>
        <d v="2024-12-18T00:00:00Z"/>
        <d v="2024-11-28T00:00:00Z"/>
        <d v="2024-11-21T00:00:00Z"/>
        <d v="2024-12-08T00:00:00Z"/>
        <d v="2024-10-30T00:00:00Z"/>
        <d v="2024-11-17T00:00:00Z"/>
        <d v="2024-10-26T00:00:00Z"/>
        <d v="2024-11-06T00:00:00Z"/>
        <d v="2024-10-29T00:00:00Z"/>
        <d v="2024-10-06T00:00:00Z"/>
        <d v="2024-09-26T00:00:00Z"/>
        <d v="2024-09-27T00:00:00Z"/>
        <d v="2024-10-05T00:00:00Z"/>
        <d v="2024-10-24T00:00:00Z"/>
        <d v="2024-09-24T00:00:00Z"/>
        <d v="2024-09-30T00:00:00Z"/>
        <d v="2024-09-04T00:00:00Z"/>
        <d v="2024-08-31T00:00:00Z"/>
        <d v="2024-08-16T00:00:00Z"/>
        <d v="2024-08-19T00:00:00Z"/>
        <d v="2024-09-07T00:00:00Z"/>
        <d v="2024-08-29T00:00:00Z"/>
        <d v="2024-09-29T00:00:00Z"/>
        <d v="2024-08-03T00:00:00Z"/>
        <d v="2024-10-03T00:00:00Z"/>
        <d v="2024-07-30T00:00:00Z"/>
        <d v="2024-08-08T00:00:00Z"/>
        <d v="2024-10-15T00:00:00Z"/>
        <d v="2024-07-26T00:00:00Z"/>
        <d v="2024-08-17T00:00:00Z"/>
        <d v="2024-07-31T00:00:00Z"/>
        <d v="2024-08-25T00:00:00Z"/>
        <d v="2024-07-20T00:00:00Z"/>
        <d v="2024-10-07T00:00:00Z"/>
        <d v="2024-06-30T00:00:00Z"/>
        <d v="2024-06-22T00:00:00Z"/>
        <d v="2024-06-17T00:00:00Z"/>
        <d v="2024-07-07T00:00:00Z"/>
        <d v="2024-08-12T00:00:00Z"/>
        <d v="2024-06-18T00:00:00Z"/>
        <d v="2024-06-16T00:00:00Z"/>
        <d v="2024-06-23T00:00:00Z"/>
        <d v="2024-05-31T00:00:00Z"/>
        <d v="2024-05-30T00:00:00Z"/>
        <d v="2024-06-26T00:00:00Z"/>
        <d v="2024-06-07T00:00:00Z"/>
        <d v="2024-09-09T00:00:00Z"/>
        <d v="2024-06-11T00:00:00Z"/>
        <d v="2024-11-25T00:00:00Z"/>
        <d v="2024-11-08T00:00:00Z"/>
        <d v="2024-08-11T00:00:00Z"/>
        <d v="2024-05-18T00:00:00Z"/>
        <d v="2024-05-17T00:00:00Z"/>
        <d v="2024-05-15T00:00:00Z"/>
        <d v="2024-05-11T00:00:00Z"/>
        <d v="2024-04-27T00:00:00Z"/>
        <d v="2024-04-29T00:00:00Z"/>
        <d v="2024-04-19T00:00:00Z"/>
        <d v="2024-08-15T00:00:00Z"/>
        <d v="2024-08-14T00:00:00Z"/>
        <d v="2024-06-28T00:00:00Z"/>
        <d v="2024-11-12T00:00:00Z"/>
        <d v="2024-04-15T00:00:00Z"/>
        <d v="2024-04-01T00:00:00Z"/>
        <d v="2024-04-10T00:00:00Z"/>
        <d v="2024-03-30T00:00:00Z"/>
        <d v="2024-05-29T00:00:00Z"/>
        <d v="2024-03-29T00:00:00Z"/>
        <d v="2024-04-02T00:00:00Z"/>
        <d v="2024-03-12T00:00:00Z"/>
        <d v="2024-03-31T00:00:00Z"/>
        <d v="2024-03-01T00:00:00Z"/>
        <d v="2024-03-25T00:00:00Z"/>
        <d v="2024-03-21T00:00:00Z"/>
        <d v="2024-02-27T00:00:00Z"/>
        <d v="2024-02-28T00:00:00Z"/>
        <d v="2024-03-22T00:00:00Z"/>
        <d v="2024-02-15T00:00:00Z"/>
        <d v="2024-03-28T00:00:00Z"/>
        <d v="2024-02-19T00:00:00Z"/>
        <d v="2024-02-23T00:00:00Z"/>
        <d v="2024-02-10T00:00:00Z"/>
        <d v="2024-04-05T00:00:00Z"/>
        <d v="2024-02-17T00:00:00Z"/>
        <d v="2024-02-13T00:00:00Z"/>
        <d v="2024-02-08T00:00:00Z"/>
        <d v="2024-03-17T00:00:00Z"/>
        <d v="2024-02-04T00:00:00Z"/>
        <d v="2024-02-18T00:00:00Z"/>
        <d v="2024-02-22T00:00:00Z"/>
        <d v="2024-02-16T00:00:00Z"/>
        <d v="2024-02-01T00:00:00Z"/>
        <d v="2024-02-02T00:00:00Z"/>
        <d v="2024-10-10T00:00:00Z"/>
        <d v="2024-01-30T00:00:00Z"/>
        <d v="2024-01-14T00:00:00Z"/>
        <d v="2024-01-17T00:00:00Z"/>
        <d v="2024-11-24T00:00:00Z"/>
        <d v="2024-01-18T00:00:00Z"/>
        <d v="2024-01-13T00:00:00Z"/>
        <d v="2023-12-27T00:00:00Z"/>
        <d v="2023-12-28T00:00:00Z"/>
        <d v="2024-01-03T00:00:00Z"/>
        <d v="2023-12-14T00:00:00Z"/>
        <d v="2024-05-10T00:00:00Z"/>
        <d v="2023-12-07T00:00:00Z"/>
        <d v="2023-12-17T00:00:00Z"/>
        <d v="2024-10-02T00:00:00Z"/>
        <d v="2023-12-08T00:00:00Z"/>
        <d v="2024-01-31T00:00:00Z"/>
        <d v="2023-12-01T00:00:00Z"/>
        <d v="2023-11-25T00:00:00Z"/>
        <d v="2023-12-21T00:00:00Z"/>
        <d v="2024-01-15T00:00:00Z"/>
        <d v="2023-11-24T00:00:00Z"/>
        <d v="2023-11-23T00:00:00Z"/>
        <d v="2023-11-22T00:00:00Z"/>
        <d v="2023-11-11T00:00:00Z"/>
        <d v="2023-11-10T00:00:00Z"/>
        <d v="2023-11-09T00:00:00Z"/>
        <d v="2024-09-06T00:00:00Z"/>
        <d v="2023-11-08T00:00:00Z"/>
        <d v="2023-11-05T00:00:00Z"/>
        <d v="2023-11-04T00:00:00Z"/>
        <d v="2023-11-07T00:00:00Z"/>
        <d v="2023-11-02T00:00:00Z"/>
        <d v="2023-11-01T00:00:00Z"/>
        <d v="2023-10-30T00:00:00Z"/>
        <d v="2023-10-31T00:00:00Z"/>
        <d v="2023-12-04T00:00:00Z"/>
        <d v="2023-11-15T00:00:00Z"/>
        <d v="2023-12-06T00:00:00Z"/>
        <d v="2023-11-03T00:00:00Z"/>
        <d v="2023-11-14T00:00:00Z"/>
        <d v="2023-10-26T00:00:00Z"/>
        <d v="2023-10-23T00:00:00Z"/>
        <d v="2023-10-21T00:00:00Z"/>
        <d v="2023-10-19T00:00:00Z"/>
        <d v="2023-10-28T00:00:00Z"/>
        <d v="2023-10-20T00:00:00Z"/>
        <d v="2023-10-16T00:00:00Z"/>
        <d v="2023-10-25T00:00:00Z"/>
        <d v="2023-10-09T00:00:00Z"/>
        <d v="2023-10-08T00:00:00Z"/>
        <d v="2023-10-14T00:00:00Z"/>
        <d v="2024-10-08T00:00:00Z"/>
        <d v="2023-10-15T00:00:00Z"/>
        <d v="2023-10-05T00:00:00Z"/>
        <d v="2023-10-10T00:00:00Z"/>
        <d v="2023-10-04T00:00:00Z"/>
        <d v="2023-10-18T00:00:00Z"/>
        <d v="2023-10-02T00:00:00Z"/>
        <d v="2023-10-11T00:00:00Z"/>
        <d v="2023-10-06T00:00:00Z"/>
        <d v="2023-09-27T00:00:00Z"/>
        <d v="2025-01-29T00:00:00Z"/>
        <d v="2023-09-21T00:00:00Z"/>
        <d v="2023-09-25T00:00:00Z"/>
        <d v="2023-09-24T00:00:00Z"/>
        <d v="2023-09-20T00:00:00Z"/>
        <d v="2023-09-23T00:00:00Z"/>
        <d v="2023-09-22T00:00:00Z"/>
        <d v="2023-09-11T00:00:00Z"/>
        <d v="2023-09-14T00:00:00Z"/>
        <d v="2023-09-16T00:00:00Z"/>
        <d v="2023-09-29T00:00:00Z"/>
        <d v="2023-11-06T00:00:00Z"/>
        <d v="2023-09-08T00:00:00Z"/>
        <d v="2023-09-17T00:00:00Z"/>
        <d v="2023-10-12T00:00:00Z"/>
        <d v="2024-05-27T00:00:00Z"/>
        <d v="2024-03-27T00:00:00Z"/>
        <d v="2024-05-22T00:00:00Z"/>
        <d v="2023-09-06T00:00:00Z"/>
        <d v="2023-09-13T00:00:00Z"/>
        <d v="2023-09-07T00:00:00Z"/>
        <d v="2023-09-02T00:00:00Z"/>
        <d v="2023-09-10T00:00:00Z"/>
        <d v="2024-02-03T00:00:00Z"/>
        <d v="2023-09-01T00:00:00Z"/>
        <d v="2024-12-17T00:00:00Z"/>
        <d v="2023-10-27T00:00:00Z"/>
        <d v="2023-09-30T00:00:00Z"/>
        <d v="2023-10-17T00:00:00Z"/>
        <d v="2023-09-15T00:00:00Z"/>
        <d v="2023-08-31T00:00:00Z"/>
        <d v="2023-09-04T00:00:00Z"/>
        <d v="2023-09-03T00:00:00Z"/>
        <d v="2023-09-09T00:00:00Z"/>
        <d v="2024-08-09T00:00:00Z"/>
        <d v="2023-08-30T00:00:00Z"/>
        <d v="2023-09-05T00:00:00Z"/>
        <d v="2023-11-16T00:00:00Z"/>
        <d v="2023-08-25T00:00:00Z"/>
      </sharedItems>
    </cacheField>
    <cacheField name="MM/YY" numFmtId="17">
      <sharedItems containsSemiMixedTypes="0" containsDate="1" containsString="0">
        <d v="2025-02-01T00:00:00Z"/>
        <d v="2025-01-01T00:00:00Z"/>
        <d v="2024-12-01T00:00:00Z"/>
        <d v="2024-11-01T00:00:00Z"/>
        <d v="2024-10-01T00:00:00Z"/>
        <d v="2024-09-01T00:00:00Z"/>
        <d v="2024-08-01T00:00:00Z"/>
        <d v="2024-07-01T00:00:00Z"/>
        <d v="2024-06-01T00:00:00Z"/>
        <d v="2024-05-01T00:00:00Z"/>
        <d v="2024-04-01T00:00:00Z"/>
        <d v="2024-03-01T00:00:00Z"/>
        <d v="2024-02-01T00:00:00Z"/>
        <d v="2024-01-01T00:00:00Z"/>
        <d v="2023-12-01T00:00:00Z"/>
        <d v="2023-11-01T00:00:00Z"/>
        <d v="2023-10-01T00:00:00Z"/>
        <d v="2023-09-01T00:00:00Z"/>
        <d v="2023-08-01T00:00:00Z"/>
      </sharedItems>
    </cacheField>
    <cacheField name="AoS Date" numFmtId="0">
      <sharedItems containsDate="1" containsString="0" containsBlank="1">
        <m/>
        <d v="2025-02-09T00:00:00Z"/>
        <d v="2025-01-21T00:00:00Z"/>
        <d v="2025-01-06T00:00:00Z"/>
        <d v="2025-01-26T00:00:00Z"/>
        <d v="2025-02-10T00:00:00Z"/>
        <d v="2025-01-24T00:00:00Z"/>
        <d v="2025-02-16T00:00:00Z"/>
        <d v="2025-01-15T00:00:00Z"/>
        <d v="2024-12-10T00:00:00Z"/>
        <d v="2024-12-25T00:00:00Z"/>
        <d v="2025-01-19T00:00:00Z"/>
        <d v="2025-01-11T00:00:00Z"/>
        <d v="2024-12-20T00:00:00Z"/>
        <d v="2024-12-18T00:00:00Z"/>
        <d v="2024-12-24T00:00:00Z"/>
        <d v="2024-12-05T00:00:00Z"/>
        <d v="2024-12-06T00:00:00Z"/>
        <d v="2024-11-26T00:00:00Z"/>
        <d v="2024-09-28T00:00:00Z"/>
        <d v="2024-11-06T00:00:00Z"/>
        <d v="2024-10-10T00:00:00Z"/>
        <d v="2024-11-24T00:00:00Z"/>
        <d v="2024-11-22T00:00:00Z"/>
        <d v="2024-10-30T00:00:00Z"/>
        <d v="2024-10-27T00:00:00Z"/>
        <d v="2024-09-29T00:00:00Z"/>
        <d v="2024-09-17T00:00:00Z"/>
        <d v="2024-09-20T00:00:00Z"/>
        <d v="2024-09-15T00:00:00Z"/>
        <d v="2024-08-28T00:00:00Z"/>
        <d v="2024-10-05T00:00:00Z"/>
        <d v="2024-09-08T00:00:00Z"/>
        <d v="2024-09-30T00:00:00Z"/>
        <d v="2024-10-17T00:00:00Z"/>
        <d v="2024-08-26T00:00:00Z"/>
        <d v="2024-10-04T00:00:00Z"/>
        <d v="2024-10-20T00:00:00Z"/>
        <d v="2024-09-04T00:00:00Z"/>
        <d v="2024-08-08T00:00:00Z"/>
        <d v="2024-08-06T00:00:00Z"/>
        <d v="2024-07-05T00:00:00Z"/>
        <d v="2024-08-29T00:00:00Z"/>
        <d v="2024-06-18T00:00:00Z"/>
        <d v="2024-07-18T00:00:00Z"/>
        <d v="2024-07-29T00:00:00Z"/>
        <d v="2024-07-27T00:00:00Z"/>
        <d v="2024-06-24T00:00:00Z"/>
        <d v="2024-11-05T00:00:00Z"/>
        <d v="2024-07-09T00:00:00Z"/>
        <d v="2024-06-03T00:00:00Z"/>
        <d v="2024-08-27T00:00:00Z"/>
        <d v="2024-07-31T00:00:00Z"/>
        <d v="2024-07-12T00:00:00Z"/>
        <d v="2024-06-27T00:00:00Z"/>
        <d v="2024-06-16T00:00:00Z"/>
        <d v="2024-12-22T00:00:00Z"/>
        <d v="2024-10-08T00:00:00Z"/>
        <d v="2024-05-26T00:00:00Z"/>
        <d v="2024-06-10T00:00:00Z"/>
        <d v="2024-05-09T00:00:00Z"/>
        <d v="2024-04-28T00:00:00Z"/>
        <d v="2024-09-23T00:00:00Z"/>
        <d v="2024-05-02T00:00:00Z"/>
        <d v="2024-08-01T00:00:00Z"/>
        <d v="2024-07-19T00:00:00Z"/>
        <d v="2024-06-20T00:00:00Z"/>
        <d v="2024-05-14T00:00:00Z"/>
        <d v="2024-04-26T00:00:00Z"/>
        <d v="2024-06-06T00:00:00Z"/>
        <d v="2024-06-17T00:00:00Z"/>
        <d v="2024-04-09T00:00:00Z"/>
        <d v="2024-06-26T00:00:00Z"/>
        <d v="2024-06-19T00:00:00Z"/>
        <d v="2024-04-20T00:00:00Z"/>
        <d v="2024-05-16T00:00:00Z"/>
        <d v="2024-04-04T00:00:00Z"/>
        <d v="2024-03-27T00:00:00Z"/>
        <d v="2024-06-25T00:00:00Z"/>
        <d v="2024-03-07T00:00:00Z"/>
        <d v="2024-04-25T00:00:00Z"/>
        <d v="2024-02-26T00:00:00Z"/>
        <d v="2024-05-27T00:00:00Z"/>
        <d v="2024-04-22T00:00:00Z"/>
        <d v="2024-03-29T00:00:00Z"/>
        <d v="2024-03-15T00:00:00Z"/>
        <d v="2024-08-15T00:00:00Z"/>
        <d v="2024-08-11T00:00:00Z"/>
        <d v="2024-04-14T00:00:00Z"/>
        <d v="2024-03-11T00:00:00Z"/>
        <d v="2024-03-21T00:00:00Z"/>
        <d v="2024-02-28T00:00:00Z"/>
        <d v="2024-02-16T00:00:00Z"/>
        <d v="2024-03-05T00:00:00Z"/>
        <d v="2024-07-07T00:00:00Z"/>
        <d v="2024-03-01T00:00:00Z"/>
        <d v="2024-03-18T00:00:00Z"/>
        <d v="2024-02-11T00:00:00Z"/>
        <d v="2024-06-23T00:00:00Z"/>
        <d v="2024-02-25T00:00:00Z"/>
        <d v="2024-03-22T00:00:00Z"/>
        <d v="2024-03-10T00:00:00Z"/>
        <d v="2024-05-15T00:00:00Z"/>
        <d v="2024-02-12T00:00:00Z"/>
        <d v="2024-12-16T00:00:00Z"/>
        <d v="2024-02-06T00:00:00Z"/>
        <d v="2024-01-26T00:00:00Z"/>
        <d v="2024-01-07T00:00:00Z"/>
        <d v="2024-01-28T00:00:00Z"/>
        <d v="2023-12-28T00:00:00Z"/>
        <d v="2023-12-22T00:00:00Z"/>
        <d v="2023-12-25T00:00:00Z"/>
        <d v="2024-02-01T00:00:00Z"/>
        <d v="2023-12-17T00:00:00Z"/>
        <d v="2023-11-24T00:00:00Z"/>
        <d v="2024-02-14T00:00:00Z"/>
        <d v="2023-12-19T00:00:00Z"/>
        <d v="2024-03-14T00:00:00Z"/>
        <d v="2024-01-22T00:00:00Z"/>
        <d v="2024-03-28T00:00:00Z"/>
        <d v="2023-12-13T00:00:00Z"/>
        <d v="2023-12-20T00:00:00Z"/>
        <d v="2023-12-05T00:00:00Z"/>
        <d v="2024-04-17T00:00:00Z"/>
        <d v="2023-12-27T00:00:00Z"/>
        <d v="2024-01-05T00:00:00Z"/>
        <d v="2023-12-11T00:00:00Z"/>
        <d v="2023-12-03T00:00:00Z"/>
        <d v="2023-12-06T00:00:00Z"/>
        <d v="2023-12-21T00:00:00Z"/>
        <d v="2023-11-26T00:00:00Z"/>
        <d v="2024-04-03T00:00:00Z"/>
        <d v="2023-11-27T00:00:00Z"/>
        <d v="2023-11-19T00:00:00Z"/>
        <d v="2024-02-09T00:00:00Z"/>
        <d v="2023-12-01T00:00:00Z"/>
        <d v="2024-01-08T00:00:00Z"/>
        <d v="2024-01-02T00:00:00Z"/>
        <d v="2023-12-12T00:00:00Z"/>
        <d v="2023-12-04T00:00:00Z"/>
        <d v="2023-11-10T00:00:00Z"/>
        <d v="2024-01-19T00:00:00Z"/>
        <d v="2024-01-11T00:00:00Z"/>
        <d v="2024-02-19T00:00:00Z"/>
        <d v="2024-01-04T00:00:00Z"/>
        <d v="2023-12-14T00:00:00Z"/>
        <d v="2024-01-12T00:00:00Z"/>
        <d v="2023-11-16T00:00:00Z"/>
        <d v="2024-01-03T00:00:00Z"/>
        <d v="2023-11-05T00:00:00Z"/>
        <d v="2024-01-23T00:00:00Z"/>
        <d v="2023-12-15T00:00:00Z"/>
        <d v="2023-11-06T00:00:00Z"/>
        <d v="2023-11-13T00:00:00Z"/>
        <d v="2023-10-24T00:00:00Z"/>
        <d v="2023-10-26T00:00:00Z"/>
        <d v="2023-11-09T00:00:00Z"/>
        <d v="2024-05-30T00:00:00Z"/>
        <d v="2024-12-15T00:00:00Z"/>
        <d v="2023-12-10T00:00:00Z"/>
        <d v="2023-11-15T00:00:00Z"/>
        <d v="2023-10-15T00:00:00Z"/>
        <d v="2023-11-28T00:00:00Z"/>
        <d v="2024-07-24T00:00:00Z"/>
        <d v="2023-10-25T00:00:00Z"/>
        <d v="2023-11-08T00:00:00Z"/>
        <d v="2023-11-17T00:00:00Z"/>
        <d v="2024-07-01T00:00:00Z"/>
        <d v="2023-10-30T00:00:00Z"/>
        <d v="2023-11-20T00:00:00Z"/>
        <d v="2023-11-01T00:00:00Z"/>
        <d v="2023-10-07T00:00:00Z"/>
        <d v="2023-10-02T00:00:00Z"/>
        <d v="2023-10-12T00:00:00Z"/>
        <d v="2023-12-26T00:00:00Z"/>
        <d v="2023-11-22T00:00:00Z"/>
        <d v="2023-11-03T00:00:00Z"/>
        <d v="2024-01-21T00:00:00Z"/>
        <d v="2024-03-19T00:00:00Z"/>
        <d v="2024-03-03T00:00:00Z"/>
        <d v="2023-10-13T00:00:00Z"/>
        <d v="2024-06-12T00:00:00Z"/>
        <d v="2024-04-12T00:00:00Z"/>
        <d v="2023-10-08T00:00:00Z"/>
        <d v="2024-05-22T00:00:00Z"/>
        <d v="2023-11-21T00:00:00Z"/>
        <d v="2024-02-22T00:00:00Z"/>
        <d v="2023-10-16T00:00:00Z"/>
        <d v="2023-09-27T00:00:00Z"/>
        <d v="2023-10-04T00:00:00Z"/>
        <d v="2023-09-30T00:00:00Z"/>
        <d v="2023-09-24T00:00:00Z"/>
        <d v="2023-11-02T00:00:00Z"/>
        <d v="2023-12-07T00:00:00Z"/>
        <d v="2023-10-20T00:00:00Z"/>
        <d v="2023-10-19T00:00:00Z"/>
        <d v="2023-11-07T00:00:00Z"/>
        <d v="2024-09-05T00:00:00Z"/>
        <d v="2023-10-23T00:00:00Z"/>
        <d v="2024-01-10T00:00:00Z"/>
        <d v="2023-10-10T00:00:00Z"/>
        <d v="2023-10-17T00:00:00Z"/>
        <d v="2023-10-27T00:00:00Z"/>
        <d v="2023-10-06T00:00:00Z"/>
        <d v="2023-10-09T00:00:00Z"/>
        <d v="2023-09-28T00:00:00Z"/>
        <d v="2023-10-18T00:00:00Z"/>
        <d v="2023-10-05T00:00:00Z"/>
        <d v="2023-12-08T00:00:00Z"/>
        <d v="2023-09-25T00:00:00Z"/>
        <d v="2024-04-02T00:00:00Z"/>
      </sharedItems>
    </cacheField>
    <cacheField name="flatNumber" numFmtId="0">
      <sharedItems>
        <s v="A-1601"/>
        <s v="B-1103"/>
        <s v="B-1909"/>
        <s v="B-1009"/>
        <s v="A-1805"/>
        <s v="A-2305"/>
        <s v="A-907"/>
        <s v="A-4209"/>
        <s v="A-1202"/>
        <s v="B-608"/>
        <s v="A-707"/>
        <s v="B-1907"/>
        <s v="B-2804"/>
        <s v="B-1407"/>
        <s v="A-801"/>
        <s v="B-2308"/>
        <s v="A-4009"/>
        <s v="B-1603"/>
        <s v="A-3510"/>
        <s v="B-1801"/>
        <s v="B-4004"/>
        <s v="B-904"/>
        <s v="B-907"/>
        <s v="B-1804"/>
        <s v="A-1301"/>
        <s v="B-702"/>
        <s v="B-710"/>
        <s v="B-701"/>
        <s v="A-1002"/>
        <s v="A-607"/>
        <s v="B-607"/>
        <s v="A-3403"/>
        <s v="A-709"/>
        <s v="A-1506"/>
        <s v="A-2310"/>
        <s v="A-902"/>
        <s v="A-1110"/>
        <s v="B-2902"/>
        <s v="A-901"/>
        <s v="A-1901"/>
        <s v="A-2401"/>
        <s v="A-3309"/>
        <s v="A-3407"/>
        <s v="A-2006"/>
        <s v="B-1004"/>
        <s v="A-3709"/>
        <s v="A-3301"/>
        <s v="A-2601"/>
        <s v="A-1005"/>
        <s v="A-803"/>
        <s v="A-1903"/>
        <s v="B-2108"/>
        <s v="B-1503"/>
        <s v="A-4101"/>
        <s v="A-2802"/>
        <s v="A-3909"/>
        <s v="B-1309"/>
        <s v="A-603"/>
        <s v="A-1004"/>
        <s v="B-2304"/>
        <s v="B-804"/>
        <s v="B-2404"/>
        <s v="A-802"/>
        <s v="A-2409"/>
        <s v="A-1502"/>
        <s v="B-602"/>
        <s v="A-4102"/>
        <s v="A-2005"/>
        <s v="B-603"/>
        <s v="B-2507"/>
        <s v="A-2301"/>
        <s v="B-2410"/>
        <s v="A-3209"/>
        <s v="B-2102"/>
        <s v="A-702"/>
        <s v="A-3009"/>
        <s v="A-1604"/>
        <s v="A-3303"/>
        <s v="B-809"/>
        <s v="B-709"/>
        <s v="A-2909"/>
        <s v="A-3609"/>
        <s v="A-3601"/>
        <s v="A-910"/>
        <s v="A-2407"/>
        <s v="A-909"/>
        <s v="A-1104"/>
        <s v="A-609"/>
        <s v="A-2003"/>
        <s v="A-4310"/>
        <s v="A-2103"/>
        <s v="B-901"/>
        <s v="B-1310"/>
        <s v="A-904"/>
        <s v="A-810"/>
        <s v="B-610"/>
        <s v="A-4210"/>
        <s v="A-3710"/>
        <s v="A-1206"/>
        <s v="A-1409"/>
        <s v="B-2105"/>
        <s v="A-2304"/>
        <s v="B-1410"/>
        <s v="A-3502"/>
        <s v="A-2002"/>
        <s v="A-2710"/>
        <s v="B-2407"/>
        <s v="B-910"/>
        <s v="A-2705"/>
        <s v="A-1103"/>
        <s v="B-1802"/>
        <s v="A-1403"/>
        <s v="A-3402"/>
        <s v="A-710"/>
        <s v="B-3410"/>
        <s v="A-602"/>
        <s v="A-2204"/>
        <s v="A-1804"/>
        <s v="B-3210"/>
        <s v="A-2105"/>
        <s v="A-4503"/>
        <s v="A-1606"/>
        <s v="B-2209"/>
        <s v="B-3110"/>
        <s v="A-1101"/>
        <s v="A-3802"/>
        <s v="A-4002"/>
        <s v="B-3209"/>
        <s v="A-804"/>
        <s v="B-1010"/>
        <s v="B-1504"/>
        <s v="B-810"/>
        <s v="A-3103"/>
        <s v="B-2810"/>
        <s v="A-3910"/>
        <s v="B-2409"/>
        <s v="B-3709"/>
        <s v="A-903"/>
        <s v="B-2809"/>
        <s v="B-2510"/>
        <s v="A-1605"/>
        <s v="A-1003"/>
        <s v="B-2010"/>
        <s v="B-4110"/>
        <s v="A-1808"/>
        <s v="B-903"/>
        <s v="A-610"/>
        <s v="A-601"/>
        <s v="B-2509"/>
        <s v="A-3001"/>
        <s v="B-3009"/>
        <s v="B-604"/>
        <s v="A-2206"/>
        <s v="A-1902"/>
        <s v="A-1208"/>
        <s v="A-1205"/>
        <s v="A-2903"/>
        <s v="A-701"/>
        <s v="B-2907"/>
        <s v="A-4410"/>
        <s v="A-3203"/>
        <s v="A-3310"/>
        <s v="A-1602"/>
        <s v="A-2410"/>
        <s v="A-3902"/>
        <s v="A-2702"/>
        <s v="A-3701"/>
        <s v="B-4210"/>
        <s v="A-4201"/>
        <s v="A-1906"/>
        <s v="B-2802"/>
        <s v="A-2709"/>
        <s v="B-1105"/>
        <s v="A-2004"/>
        <s v="A-3110"/>
        <s v="A-1102"/>
        <s v="B-1705"/>
        <s v="A-3410"/>
        <s v="B-3910"/>
        <s v="A-3010"/>
        <s v="A-2203"/>
        <s v="B-3809"/>
        <s v="A-2205"/>
        <s v="A-1607"/>
        <s v="A-2704"/>
        <s v="A-2608"/>
        <s v="A-1508"/>
        <s v="B-4109"/>
        <s v="A-3002"/>
        <s v="B-2204"/>
        <s v="A-1108"/>
        <s v="A-2504"/>
        <s v="A-3101"/>
        <s v="B-4510"/>
        <s v="B-1201"/>
        <s v="B-2104"/>
        <s v="A-1706"/>
        <s v="B-2505"/>
        <s v="A-1405"/>
        <s v="B-3509"/>
        <s v="B-2201"/>
        <s v="A-2510"/>
        <s v="A-4302"/>
        <s v="B-3309"/>
        <s v="B-1106"/>
        <s v="B-3710"/>
        <s v="A-2109"/>
        <s v="B-1403"/>
        <s v="A-2209"/>
        <s v="A-1908"/>
        <s v="A-2609"/>
        <s v="A-2610"/>
        <s v="A-1310"/>
        <s v="A-2210"/>
        <s v="A-3003"/>
        <s v="A-3210"/>
        <s v="A-1109"/>
        <s v="B-1508"/>
        <s v="A-2701"/>
        <s v="B-2203"/>
        <s v="A-4303"/>
        <s v="A-2708"/>
        <s v="A-1707"/>
        <s v="A-1709"/>
        <s v="B-3508"/>
        <s v="B-1408"/>
        <s v="A-1401"/>
        <s v="B-2004"/>
        <s v="A-2101"/>
        <s v="B-1908"/>
        <s v="A-2904"/>
        <s v="A-4110"/>
        <s v="B-3308"/>
        <s v="B-1502"/>
        <s v="A-1106"/>
        <s v="B-4509"/>
        <s v="A-4005"/>
        <s v="A-4202"/>
        <s v="A-1701"/>
        <s v="A-1608"/>
        <s v="B-2309"/>
        <s v="B-2910"/>
        <s v="A-2106"/>
        <s v="B-4002"/>
        <s v="B-2007"/>
        <s v="B-1405"/>
        <s v="A-2201"/>
        <s v="A-4401"/>
        <s v="A-1702"/>
        <s v="A-1406"/>
        <s v="A-2104"/>
        <s v="A-2001"/>
        <s v="A-2902"/>
        <s v="A-1505"/>
        <s v="A-1504"/>
        <s v="A-3702"/>
        <s v="A-4402"/>
        <s v="B-1605"/>
        <s v="A-1306"/>
        <s v="B-2106"/>
        <s v="A-2110"/>
        <s v="A-2810"/>
        <s v="A-1407"/>
        <s v="A-2309"/>
        <s v="A-2503"/>
        <s v="B-1608"/>
        <s v="B-2009"/>
        <s v="A-1207"/>
        <s v="A-1806"/>
        <s v="A-1204"/>
        <s v="A-1203"/>
        <s v="B-3003"/>
        <s v="A-4010"/>
        <s v="A-1308"/>
        <s v="A-4502"/>
        <s v="A-1603"/>
        <s v="B-609"/>
        <s v="A-2507"/>
        <s v="A-1105"/>
        <s v="A-1107"/>
        <s v="A-2010"/>
        <s v="B-4005"/>
        <s v="A-2403"/>
        <s v="A-4301"/>
        <s v="B-3802"/>
        <s v="A-1309"/>
        <s v="A-1509"/>
        <s v="A-3102"/>
        <s v="B-2210"/>
        <s v="A-3204"/>
        <s v="B-2803"/>
        <s v="A-1610"/>
        <s v="B-1209"/>
        <s v="A-3602"/>
        <s v="B-3108"/>
        <s v="B-2504"/>
        <s v="B-909"/>
        <s v="A-1410"/>
        <s v="A-3409"/>
        <s v="A-3202"/>
        <s v="A-1807"/>
        <s v="A-2603"/>
        <s v="B-2610"/>
        <s v="B-3103"/>
        <s v="B-3609"/>
        <s v="A-1402"/>
        <s v="A-3302"/>
        <s v="A-2602"/>
        <s v="A-1503"/>
        <s v="A-2505"/>
        <s v="A-1909"/>
        <s v="A-2202"/>
        <s v="B-3004"/>
        <s v="A-2901"/>
        <s v="B-2704"/>
        <s v="A-3610"/>
        <s v="A-3109"/>
        <s v="A-2404"/>
        <s v="B-2109"/>
        <s v="B-4410"/>
        <s v="B-2307"/>
        <s v="A-4405"/>
        <s v="B-2003"/>
        <s v="B-3402"/>
        <s v="B-4310"/>
        <s v="B-2002"/>
        <s v="B-2206"/>
        <s v="B-3202"/>
        <s v="B-2609"/>
        <s v="A-2303"/>
        <s v="B-2110"/>
        <s v="A-2007"/>
        <s v="A-2207"/>
        <s v="B-2708"/>
        <s v="B-2310"/>
        <s v="B-1906"/>
        <s v="B-3301"/>
        <s v="A-703"/>
        <s v="A-1802"/>
        <s v="A-2302"/>
        <s v="A-1404"/>
        <s v="B-2903"/>
        <s v="B-1607"/>
        <s v="B-1210"/>
        <s v="A-1303"/>
        <s v="A-2102"/>
        <s v="A-1810"/>
        <s v="B-2405"/>
        <s v="B-2107"/>
        <s v="B-1506"/>
        <s v="A-1710"/>
        <s v="B-1701"/>
        <s v="B-1101"/>
        <s v="B-1505"/>
        <s v="B-1904"/>
        <s v="B-3208"/>
        <s v="B-1901"/>
        <s v="B-1205"/>
        <s v="B-1805"/>
        <s v="B-2808"/>
        <s v="A-2402"/>
        <s v="B-2207"/>
        <s v="B-1910"/>
        <s v="B-3702"/>
        <s v="B-2303"/>
        <s v="B-1303"/>
        <s v="B-1903"/>
        <s v="B-1807"/>
        <s v="B-3604"/>
        <s v="A-2502"/>
        <s v="B-1304"/>
        <s v="B-1601"/>
        <s v="B-1203"/>
        <s v="A-2809"/>
        <s v="B-4207"/>
        <s v="B-4010"/>
        <s v="B-1803"/>
        <s v="B-2503"/>
        <s v="B-2909"/>
        <s v="A-1803"/>
        <s v="B-1307"/>
        <s v="A-2803"/>
        <s v="B-1406"/>
        <s v="B-2601"/>
        <s v="B-3602"/>
        <s v="B-1806"/>
        <s v="B-1507"/>
        <s v="B-2709"/>
        <s v="B-2607"/>
        <s v="A-2706"/>
        <s v="B-1702"/>
        <s v="B-1902"/>
        <s v="B-3502"/>
        <s v="B-2602"/>
        <s v="B-1308"/>
        <s v="B-1708"/>
        <s v="B-4408"/>
        <s v="B-4008"/>
        <s v="B-4209"/>
        <s v="B-1208"/>
        <s v="B-1204"/>
        <s v="A-1302"/>
        <s v="B-1610"/>
        <s v="B-4409"/>
        <s v="B-1202"/>
        <s v="B-2408"/>
        <s v="B-3510"/>
        <s v="B-3109"/>
        <s v="B-2208"/>
        <s v="B-4309"/>
        <s v="B-3810"/>
        <s v="B-3310"/>
        <s v="B-3909"/>
        <s v="B-3610"/>
        <s v="B-4009"/>
        <s v="B-2710"/>
        <s v="B-1609"/>
        <s v="B-1709"/>
        <s v="B-3409"/>
        <s v="B-1409"/>
        <s v="B-3010"/>
        <s v="B-1710"/>
        <s v="B-1110"/>
        <s v="B-1109"/>
        <s v="B-1104"/>
        <s v="B-1107"/>
        <s v="B-2502"/>
        <s v="B-1207"/>
      </sharedItems>
    </cacheField>
    <cacheField name="floor" numFmtId="0">
      <sharedItems containsSemiMixedTypes="0" containsString="0" containsNumber="1" containsInteger="1">
        <n v="16.0"/>
        <n v="11.0"/>
        <n v="19.0"/>
        <n v="10.0"/>
        <n v="18.0"/>
        <n v="23.0"/>
        <n v="9.0"/>
        <n v="42.0"/>
        <n v="12.0"/>
        <n v="6.0"/>
        <n v="7.0"/>
        <n v="28.0"/>
        <n v="14.0"/>
        <n v="8.0"/>
        <n v="40.0"/>
        <n v="35.0"/>
        <n v="13.0"/>
        <n v="34.0"/>
        <n v="15.0"/>
        <n v="29.0"/>
        <n v="24.0"/>
        <n v="33.0"/>
        <n v="20.0"/>
        <n v="37.0"/>
        <n v="26.0"/>
        <n v="21.0"/>
        <n v="41.0"/>
        <n v="39.0"/>
        <n v="25.0"/>
        <n v="32.0"/>
        <n v="30.0"/>
        <n v="36.0"/>
        <n v="43.0"/>
        <n v="27.0"/>
        <n v="22.0"/>
        <n v="45.0"/>
        <n v="31.0"/>
        <n v="38.0"/>
        <n v="44.0"/>
        <n v="17.0"/>
      </sharedItems>
    </cacheField>
    <cacheField name="Floor_bucket" numFmtId="0">
      <sharedItems>
        <s v="16-20"/>
        <s v="11-15"/>
        <s v="6-10"/>
        <s v="21-25"/>
        <s v="41-45"/>
        <s v="26-30"/>
        <s v="36-40"/>
        <s v="31-35"/>
      </sharedItems>
    </cacheField>
    <cacheField name="facing" numFmtId="0">
      <sharedItems>
        <s v="West"/>
        <s v="East"/>
      </sharedItems>
    </cacheField>
    <cacheField name="Area" numFmtId="0">
      <sharedItems containsSemiMixedTypes="0" containsString="0" containsNumber="1" containsInteger="1">
        <n v="1870.0"/>
        <n v="1695.0"/>
      </sharedItems>
    </cacheField>
    <cacheField name="Area.1" numFmtId="0">
      <sharedItems containsSemiMixedTypes="0" containsString="0" containsNumber="1" containsInteger="1">
        <n v="1870.0"/>
        <n v="1695.0"/>
      </sharedItems>
    </cacheField>
    <cacheField name="BHK" numFmtId="0">
      <sharedItems containsSemiMixedTypes="0" containsString="0" containsNumber="1" containsInteger="1">
        <n v="3.0"/>
      </sharedItems>
    </cacheField>
    <cacheField name="tower" numFmtId="0">
      <sharedItems>
        <s v="Tower A"/>
        <s v="Tower B"/>
      </sharedItems>
    </cacheField>
    <cacheField name="IsCorner" numFmtId="0">
      <sharedItems>
        <b v="1"/>
        <b v="0"/>
      </sharedItems>
    </cacheField>
    <cacheField name="Series" numFmtId="0">
      <sharedItems containsSemiMixedTypes="0" containsString="0" containsNumber="1" containsInteger="1">
        <n v="1.0"/>
        <n v="3.0"/>
        <n v="9.0"/>
        <n v="5.0"/>
        <n v="7.0"/>
        <n v="2.0"/>
        <n v="8.0"/>
        <n v="4.0"/>
        <n v="10.0"/>
        <n v="6.0"/>
      </sharedItems>
    </cacheField>
    <cacheField name="prefix" numFmtId="0">
      <sharedItems containsSemiMixedTypes="0" containsString="0" containsNumber="1" containsInteger="1">
        <n v="1601.0"/>
        <n v="1103.0"/>
        <n v="1909.0"/>
        <n v="1009.0"/>
        <n v="1805.0"/>
        <n v="2305.0"/>
        <n v="907.0"/>
        <n v="4209.0"/>
        <n v="1202.0"/>
        <n v="608.0"/>
        <n v="707.0"/>
        <n v="1907.0"/>
        <n v="2804.0"/>
        <n v="1407.0"/>
        <n v="801.0"/>
        <n v="2308.0"/>
        <n v="4009.0"/>
        <n v="1603.0"/>
        <n v="3510.0"/>
        <n v="1801.0"/>
        <n v="4004.0"/>
        <n v="904.0"/>
        <n v="1804.0"/>
        <n v="1301.0"/>
        <n v="702.0"/>
        <n v="710.0"/>
        <n v="701.0"/>
        <n v="1002.0"/>
        <n v="607.0"/>
        <n v="3403.0"/>
        <n v="709.0"/>
        <n v="1506.0"/>
        <n v="2310.0"/>
        <n v="902.0"/>
        <n v="1110.0"/>
        <n v="2902.0"/>
        <n v="901.0"/>
        <n v="1901.0"/>
        <n v="2401.0"/>
        <n v="3309.0"/>
        <n v="3407.0"/>
        <n v="2006.0"/>
        <n v="1004.0"/>
        <n v="3709.0"/>
        <n v="3301.0"/>
        <n v="2601.0"/>
        <n v="1005.0"/>
        <n v="803.0"/>
        <n v="1903.0"/>
        <n v="2108.0"/>
        <n v="1503.0"/>
        <n v="4101.0"/>
        <n v="2802.0"/>
        <n v="3909.0"/>
        <n v="1309.0"/>
        <n v="603.0"/>
        <n v="2304.0"/>
        <n v="804.0"/>
        <n v="2404.0"/>
        <n v="802.0"/>
        <n v="2409.0"/>
        <n v="1502.0"/>
        <n v="602.0"/>
        <n v="4102.0"/>
        <n v="2005.0"/>
        <n v="2507.0"/>
        <n v="2301.0"/>
        <n v="2410.0"/>
        <n v="3209.0"/>
        <n v="2102.0"/>
        <n v="3009.0"/>
        <n v="1604.0"/>
        <n v="3303.0"/>
        <n v="809.0"/>
        <n v="2909.0"/>
        <n v="3609.0"/>
        <n v="3601.0"/>
        <n v="910.0"/>
        <n v="2407.0"/>
        <n v="909.0"/>
        <n v="1104.0"/>
        <n v="609.0"/>
        <n v="2003.0"/>
        <n v="4310.0"/>
        <n v="2103.0"/>
        <n v="1310.0"/>
        <n v="810.0"/>
        <n v="610.0"/>
        <n v="4210.0"/>
        <n v="3710.0"/>
        <n v="1206.0"/>
        <n v="1409.0"/>
        <n v="2105.0"/>
        <n v="1410.0"/>
        <n v="3502.0"/>
        <n v="2002.0"/>
        <n v="2710.0"/>
        <n v="2705.0"/>
        <n v="1802.0"/>
        <n v="1403.0"/>
        <n v="3402.0"/>
        <n v="3410.0"/>
        <n v="2204.0"/>
        <n v="3210.0"/>
        <n v="4503.0"/>
        <n v="1606.0"/>
        <n v="2209.0"/>
        <n v="3110.0"/>
        <n v="1101.0"/>
        <n v="3802.0"/>
        <n v="4002.0"/>
        <n v="1010.0"/>
        <n v="1504.0"/>
        <n v="3103.0"/>
        <n v="2810.0"/>
        <n v="3910.0"/>
        <n v="903.0"/>
        <n v="2809.0"/>
        <n v="2510.0"/>
        <n v="1605.0"/>
        <n v="1003.0"/>
        <n v="2010.0"/>
        <n v="4110.0"/>
        <n v="1808.0"/>
        <n v="601.0"/>
        <n v="2509.0"/>
        <n v="3001.0"/>
        <n v="604.0"/>
        <n v="2206.0"/>
        <n v="1902.0"/>
        <n v="1208.0"/>
        <n v="1205.0"/>
        <n v="2903.0"/>
        <n v="2907.0"/>
        <n v="4410.0"/>
        <n v="3203.0"/>
        <n v="3310.0"/>
        <n v="1602.0"/>
        <n v="3902.0"/>
        <n v="2702.0"/>
        <n v="3701.0"/>
        <n v="4201.0"/>
        <n v="1906.0"/>
        <n v="2709.0"/>
        <n v="1105.0"/>
        <n v="2004.0"/>
        <n v="1102.0"/>
        <n v="1705.0"/>
        <n v="3010.0"/>
        <n v="2203.0"/>
        <n v="3809.0"/>
        <n v="2205.0"/>
        <n v="1607.0"/>
        <n v="2704.0"/>
        <n v="2608.0"/>
        <n v="1508.0"/>
        <n v="4109.0"/>
        <n v="3002.0"/>
        <n v="1108.0"/>
        <n v="2504.0"/>
        <n v="3101.0"/>
        <n v="4510.0"/>
        <n v="1201.0"/>
        <n v="2104.0"/>
        <n v="1706.0"/>
        <n v="2505.0"/>
        <n v="1405.0"/>
        <n v="3509.0"/>
        <n v="2201.0"/>
        <n v="4302.0"/>
        <n v="1106.0"/>
        <n v="2109.0"/>
        <n v="1908.0"/>
        <n v="2609.0"/>
        <n v="2610.0"/>
        <n v="2210.0"/>
        <n v="3003.0"/>
        <n v="1109.0"/>
        <n v="2701.0"/>
        <n v="4303.0"/>
        <n v="2708.0"/>
        <n v="1707.0"/>
        <n v="1709.0"/>
        <n v="3508.0"/>
        <n v="1408.0"/>
        <n v="1401.0"/>
        <n v="2101.0"/>
        <n v="2904.0"/>
        <n v="3308.0"/>
        <n v="4509.0"/>
        <n v="4005.0"/>
        <n v="4202.0"/>
        <n v="1701.0"/>
        <n v="1608.0"/>
        <n v="2309.0"/>
        <n v="2910.0"/>
        <n v="2106.0"/>
        <n v="2007.0"/>
        <n v="4401.0"/>
        <n v="1702.0"/>
        <n v="1406.0"/>
        <n v="2001.0"/>
        <n v="1505.0"/>
        <n v="3702.0"/>
        <n v="4402.0"/>
        <n v="1306.0"/>
        <n v="2110.0"/>
        <n v="2503.0"/>
        <n v="2009.0"/>
        <n v="1207.0"/>
        <n v="1806.0"/>
        <n v="1204.0"/>
        <n v="1203.0"/>
        <n v="4010.0"/>
        <n v="1308.0"/>
        <n v="4502.0"/>
        <n v="1107.0"/>
        <n v="2403.0"/>
        <n v="4301.0"/>
        <n v="1509.0"/>
        <n v="3102.0"/>
        <n v="3204.0"/>
        <n v="2803.0"/>
        <n v="1610.0"/>
        <n v="1209.0"/>
        <n v="3602.0"/>
        <n v="3108.0"/>
        <n v="3409.0"/>
        <n v="3202.0"/>
        <n v="1807.0"/>
        <n v="2603.0"/>
        <n v="1402.0"/>
        <n v="3302.0"/>
        <n v="2602.0"/>
        <n v="2202.0"/>
        <n v="3004.0"/>
        <n v="2901.0"/>
        <n v="3610.0"/>
        <n v="3109.0"/>
        <n v="2307.0"/>
        <n v="4405.0"/>
        <n v="2303.0"/>
        <n v="2207.0"/>
        <n v="703.0"/>
        <n v="2302.0"/>
        <n v="1404.0"/>
        <n v="1210.0"/>
        <n v="1303.0"/>
        <n v="1810.0"/>
        <n v="2405.0"/>
        <n v="2107.0"/>
        <n v="1710.0"/>
        <n v="1904.0"/>
        <n v="3208.0"/>
        <n v="2808.0"/>
        <n v="2402.0"/>
        <n v="1910.0"/>
        <n v="3604.0"/>
        <n v="2502.0"/>
        <n v="1304.0"/>
        <n v="4207.0"/>
        <n v="1803.0"/>
        <n v="1307.0"/>
        <n v="1507.0"/>
        <n v="2607.0"/>
        <n v="2706.0"/>
        <n v="1708.0"/>
        <n v="4408.0"/>
        <n v="4008.0"/>
        <n v="1302.0"/>
        <n v="4409.0"/>
        <n v="2408.0"/>
        <n v="2208.0"/>
        <n v="4309.0"/>
        <n v="3810.0"/>
        <n v="1609.0"/>
      </sharedItems>
    </cacheField>
    <cacheField name="Basic-Sft-Rate" numFmtId="0">
      <sharedItems containsSemiMixedTypes="0" containsString="0" containsNumber="1" containsInteger="1">
        <n v="9399.0"/>
        <n v="9299.0"/>
        <n v="8999.0"/>
        <n v="9249.0"/>
        <n v="9349.0"/>
        <n v="9360.0"/>
        <n v="9150.0"/>
        <n v="9199.0"/>
        <n v="8899.0"/>
        <n v="8799.0"/>
        <n v="8699.0"/>
        <n v="8499.0"/>
        <n v="8299.0"/>
        <n v="7999.0"/>
        <n v="7799.0"/>
        <n v="7899.0"/>
      </sharedItems>
    </cacheField>
    <cacheField name="Total Sales Value" numFmtId="0">
      <sharedItems containsSemiMixedTypes="0" containsString="0" containsNumber="1">
        <n v="2.09431593E7"/>
        <n v="1.854296605E7"/>
        <n v="2.10609693E7"/>
        <n v="1.99221393E7"/>
        <n v="1.879213105E7"/>
        <n v="1.897010605E7"/>
        <n v="1.847177605E7"/>
        <n v="2.17678293E7"/>
        <n v="2.00006793E7"/>
        <n v="1.836499105E7"/>
        <n v="1.840058605E7"/>
        <n v="1.882772605E7"/>
        <n v="1.914808105E7"/>
        <n v="1.864975105E7"/>
        <n v="1.98435993E7"/>
        <n v="1.888111855E7"/>
        <n v="2.16892893E7"/>
        <n v="1.872094105E7"/>
        <n v="2.14929393E7"/>
        <n v="2.08253493E7"/>
        <n v="1.957522105E7"/>
        <n v="1.793785105E7"/>
        <n v="1.870314355E7"/>
        <n v="2.07271743E7"/>
        <n v="2.05897293E7"/>
        <n v="1.98043293E7"/>
        <n v="2.07075393E7"/>
        <n v="1.936165105E7"/>
        <n v="1.868534605E7"/>
        <n v="2.12180493E7"/>
        <n v="2.06682693E7"/>
        <n v="2.05504593E7"/>
        <n v="2.14536693E7"/>
        <n v="1.98828695E7"/>
        <n v="2.12573193E7"/>
        <n v="2.14143993E7"/>
        <n v="1.886332105E7"/>
        <n v="1.850737105E7"/>
        <n v="2.16912528E7"/>
        <n v="2.14143995E7"/>
        <n v="2.11395093E7"/>
        <n v="1.843618105E7"/>
        <n v="1.86337333E7"/>
        <n v="2.17285593E7"/>
        <n v="2.18463693E7"/>
        <n v="2.06289993E7"/>
        <n v="1.918367605E7"/>
        <n v="2.01184893E7"/>
        <n v="1.904129605E7"/>
        <n v="1.783106605E7"/>
        <n v="2.04326493E7"/>
        <n v="2.08646193E7"/>
        <n v="2.11787793E7"/>
        <n v="2.03541093E7"/>
        <n v="2.02362993E7"/>
        <n v="2.04719193E7"/>
        <n v="2.15322093E7"/>
        <n v="1.94901693E7"/>
        <n v="1.811582605E7"/>
        <n v="1.98828693E7"/>
        <n v="1.800904105E7"/>
        <n v="2.01577593E7"/>
        <n v="1.832939605E7"/>
        <n v="2.20034493E7"/>
        <n v="2.04326495E7"/>
        <n v="2.15714793E7"/>
        <n v="2.13751293E7"/>
        <n v="1.768868605E7"/>
        <n v="2.00792193E7"/>
        <n v="2.05111893E7"/>
        <n v="1.900570105E7"/>
        <n v="1.822261105E7"/>
        <n v="1.758190105E7"/>
        <n v="2.01970293E7"/>
        <n v="1.97650593E7"/>
        <n v="1.825820605E7"/>
        <n v="2.07860793E7"/>
        <n v="1.921927105E7"/>
        <n v="1.818701605E7"/>
        <n v="2.03933793E7"/>
        <n v="2.07468093E7"/>
        <n v="1.99614093E7"/>
        <n v="2.10216993E7"/>
        <n v="1.790225605E7"/>
        <n v="1.815142105E7"/>
        <n v="1.88618493E7"/>
        <n v="2.09824293E7"/>
        <n v="1.797344605E7"/>
        <n v="2.03148393E7"/>
        <n v="2.02755693E7"/>
        <n v="1.804463605E7"/>
        <n v="1.875653605E7"/>
        <n v="1.829380105E7"/>
        <n v="1.95687093E7"/>
        <n v="1.751071105E7"/>
        <n v="1.726154605E7"/>
        <n v="1.711916605E7"/>
        <n v="1.761749605E7"/>
        <n v="1.90189293E7"/>
        <n v="1.747511605E7"/>
        <n v="1.733273605E7"/>
        <n v="1.722595105E7"/>
        <n v="1.94116293E7"/>
        <n v="1.95294393E7"/>
        <n v="1.676321605E7"/>
        <n v="1.93723593E7"/>
        <n v="1.740392605E7"/>
        <n v="1.90581993E7"/>
        <n v="1.779547105E7"/>
        <n v="1.89796593E7"/>
        <n v="1.96079793E7"/>
        <n v="1.92152793E7"/>
        <n v="1.81157193E7"/>
        <n v="1.743952105E7"/>
        <n v="1.775987605E7"/>
        <n v="1.91367393E7"/>
        <n v="1.729714105E7"/>
        <n v="1.94508993E7"/>
        <n v="1.598012605E7"/>
        <n v="1.93330893E7"/>
        <n v="1.96865193E7"/>
        <n v="1.719035605E7"/>
        <n v="1.92545493E7"/>
        <n v="1.715476105E7"/>
        <n v="1.679881105E7"/>
        <n v="1.74088593E7"/>
        <n v="1.87440393E7"/>
        <n v="1.786666105E7"/>
        <n v="1.772428105E7"/>
        <n v="1.91760093E7"/>
        <n v="1.80371793E7"/>
        <n v="1.90974693E7"/>
        <n v="1.736833105E7"/>
        <n v="1.765309105E7"/>
        <n v="1.694119105E7"/>
        <n v="1.92938193E7"/>
        <n v="1.690559605E7"/>
        <n v="1.754630605E7"/>
        <n v="1.89011193E7"/>
        <n v="1.83513393E7"/>
        <n v="1.662083605E7"/>
        <n v="1.88225793E7"/>
        <n v="1.651405105E7"/>
        <n v="1.687000105E7"/>
        <n v="1.640726605E7"/>
        <n v="1.669202605E7"/>
        <n v="1.658524105E7"/>
        <n v="1.637167105E7"/>
        <n v="1.82335293E7"/>
        <n v="1.79979093E7"/>
        <n v="1.697678605E7"/>
        <n v="1.83120693E7"/>
        <n v="1.626488605E7"/>
        <n v="1.647845605E7"/>
        <n v="1.683440605E7"/>
        <n v="1.665643105E7"/>
        <n v="1.630048105E7"/>
        <n v="1.81942593E7"/>
        <n v="1.86654993E7"/>
        <n v="1.672762105E7"/>
        <n v="1.87047693E7"/>
        <n v="1.633607605E7"/>
        <n v="1.85869593E7"/>
        <n v="1.86262293E7"/>
        <n v="1.89403893E7"/>
        <n v="1.644286105E7"/>
        <n v="1.87833093E7"/>
        <n v="1.622929105E7"/>
        <n v="1.85476893E7"/>
      </sharedItems>
    </cacheField>
    <cacheField name="Funding type" numFmtId="0">
      <sharedItems>
        <s v="LOAN"/>
        <s v="SELF"/>
      </sharedItems>
    </cacheField>
    <cacheField name="Name" numFmtId="0">
      <sharedItems>
        <s v="Srikanth Gandra"/>
        <s v="Sunayana Vempati"/>
        <s v="Ambalika Vikash"/>
        <s v="Pardhu Gorripati"/>
        <s v="Nikhitha Chowdary Atluri"/>
        <s v="Vasudeva Chinni"/>
        <s v="Saicharan Gurudu"/>
        <s v="Sriram Guduri"/>
        <s v="Abhinava Chaitanya Moreddy"/>
        <s v="Ayub Arif Mohammed"/>
        <s v="Shreya Devarashetty"/>
        <s v="Siddhartha Reddy Baddi"/>
        <s v="Vijay Kumar"/>
        <s v="Lokeswara Reddy Posam"/>
        <s v="Nagadhar Baviriseaty"/>
        <s v="Sai Narendra Tummala"/>
        <s v="Anil Kumar Balne"/>
        <s v="Sindhupriya Jeendru"/>
        <s v="Sai Sankeerth Sarvade"/>
        <s v="Baisakhi Nishibanya"/>
        <s v="Mvl Kanthi Madhuri"/>
        <s v="Anuradha Thoomati"/>
        <s v="Thirumal Devarashetty"/>
        <s v="Beeruka Darshan Kumar"/>
        <s v="Alekhya Rani Sambangi"/>
        <s v="Venkata Naga Ravindranath Garaga"/>
        <s v="Akash K T"/>
        <s v="Daljit Singh Bhupinder Singh Ghatora"/>
        <s v="Anand Kumar Muthal"/>
        <s v="Kalyani Sanjay Tokala"/>
        <s v="Karthick Jayabalan"/>
        <s v="Rohit Varma Alluri"/>
        <s v="Balram P H"/>
        <s v="Rajasekhar Jaladi"/>
        <s v="Anudeep Kalavagunta"/>
        <s v="Mahesh Venkata Prasad Bontula"/>
        <s v="Ritwik Das"/>
        <s v="Bhavani Shivaram"/>
        <s v="Naivedya Mishra"/>
        <s v="Sasidhar Sunkara"/>
        <s v="Soni Mishra"/>
        <s v="Dr Ravi Kumar Dandamudi"/>
        <s v="Shivam Khurana"/>
        <s v="Sourav Anand"/>
        <s v="Raghu Teja Munukutla"/>
        <s v="Sweekruthi Chaduvu"/>
        <s v="Mohammed Idris Zainullah Shaikh"/>
        <s v="Brahmaiah Nallapati"/>
        <s v="Sri Lakshmi Borra"/>
        <s v="Sainath Baindla"/>
        <s v="Anand Kumar Teegala"/>
        <s v="Rahull Hazary"/>
        <s v="Arunadeepthi Ravada"/>
        <s v="Aravind Nandini"/>
        <s v="Manoj Kumar Vaddepally"/>
        <s v="Gourav Ghosh"/>
        <s v="Nishit Umeshkumar Shah"/>
        <s v="Chintalapudi Sita Sai Sree"/>
        <s v="Nirmala Kumari Nelapudi"/>
        <s v="Dhanalakshmi Gangula"/>
        <s v="Sai Krishna Kumar Madeti"/>
        <s v="Peetha V S V D M Nagendra Pavan Kumar"/>
        <s v="Navya Chamidisetty"/>
        <s v="Surekha Kuruba Eswaraiah"/>
        <s v="Utkarsha Raut"/>
        <s v="Venkata Ravi Teja Anandarao"/>
        <s v="Abhay D Nayak"/>
        <s v="Mallaiah Soupati"/>
        <s v="Giri Lekkala"/>
        <s v="Dr E Ramesh Goud"/>
        <s v="Ashis Kumar Gupta"/>
        <s v="Chandra Sekhar Yagateela"/>
        <s v="Venkata Vamsikrishna Sadineni"/>
        <s v="Ramadevi Sanam"/>
        <s v="Rakesh Kumar Vangari"/>
        <s v="Shravan Kumar Padigela"/>
        <s v="Praful Returi"/>
        <s v="Mallika Lokesh Neelala"/>
        <s v="Harish Manikanta Nagella"/>
        <s v="Raviteja Thanikonda"/>
        <s v="Surendranath Medarametla"/>
        <s v="Kishan Kumar Aindala"/>
        <s v="Rohit Reddy Pogula"/>
        <s v="Suresh Kumar Madugula"/>
        <s v="Gautham Sreeram"/>
        <s v="Abhilash Surendran Pillai"/>
        <s v="Kaushik Palleneni"/>
        <s v="Yogesh Sharma"/>
        <s v="Sai Mahesh Erigila"/>
        <s v="Karuna Iyer"/>
        <s v="Shashank Thigulla"/>
        <s v="Muralidhar Madireddy"/>
        <s v="Pruthviraj Chamakura"/>
        <s v="Prasad D A S"/>
        <s v="Ravinder Reddy Baspally"/>
        <s v="Viral Baitule"/>
        <s v="Prachi Bhatnagar"/>
        <s v="Saurabh Kakkar"/>
        <s v="Yadagiri Arun Kumar Bakka"/>
        <s v="Rachit Bhatia"/>
        <s v="Deepa Reddy Kongunati"/>
        <s v="Ravivarma Kalidindi"/>
        <s v="Alekhya Lingutla"/>
        <s v="Srinivas Gangula"/>
        <s v="Vonguru Bhargavi"/>
        <s v="Venkata Subbarao Veeravasarapu"/>
        <s v="Sahithi Madhuri Abbineni"/>
        <s v="Ashutosh Putchala"/>
        <s v="Sandeep Anugu"/>
        <s v="Pampati Deepika"/>
        <s v="Venkatapuram Jagannatha Rajesh"/>
        <s v="Angad Rajpal Singh"/>
        <s v="Sai Phani Teja Vanka"/>
        <s v="Dhananjay Sunil Maske"/>
        <s v="Anjali Thakur"/>
        <s v="Dharmapuri Madhusudan Rao"/>
        <s v="Goutham Manchikatla"/>
        <s v="Vinayak Guthikonda"/>
        <s v="Prithviraj Putchala"/>
        <s v="Prathyusha Manchikatla"/>
        <s v="Rajesh Sharma"/>
        <s v="Shyam Sunder Reddy Yempalla"/>
        <s v="Kotireddy Pothireddy"/>
        <s v="Aman Doshi"/>
        <s v="Nikhil Vihar Vanam"/>
        <s v="Rashmee Sharma"/>
        <s v="Suhasini Penugonda"/>
        <s v="Sai Ravi Teja Koduri"/>
        <s v="Pratheek Gundeti"/>
        <s v="Abhishek Bhatnagar"/>
        <s v="Bala Chakri Kothuri"/>
        <s v="Mukesh Kumar Jha"/>
        <s v="Yenni Suresh"/>
        <s v="Himakshi Sharma"/>
        <s v="Tribhuvanchandra Veeragandham"/>
        <s v="Ajay "/>
        <s v="Srinivasa Rao Anakapalli"/>
        <s v="Indraneel Pampati"/>
        <s v="Neha Priya"/>
        <s v="Pramod Mannath"/>
        <s v="Haridasu Kumara Venkata Krishna Teja"/>
        <s v="Raj Vihari Vudattu"/>
        <s v="Janyavula Divya"/>
        <s v="Rakesh Ranjan"/>
        <s v="Usurumarti Prabhu Charan"/>
        <s v="Gujjala Yogeswar Reddy"/>
        <s v="P Sriram"/>
        <s v="Rahul Kumar"/>
        <s v="Sumeet Kumar Dora "/>
        <s v="Asoda Sanjeeva Prasanna Rao"/>
        <s v="Praveen Chilukuri"/>
        <s v="Spandana Bolla"/>
        <s v="Rohit Jaiswal"/>
        <s v="Molakalapalli Venkata Prathap Kumar"/>
        <s v="Saya Avinash"/>
        <s v="Kotha Gangasagar"/>
        <s v="Vinaya Chaparala"/>
        <s v="Murali Krishna Murthy Bachu"/>
        <s v="Sasidhar Reddy Kudumala"/>
        <s v="Sindhuja Palla"/>
        <s v="Sathish Kandela"/>
        <s v="Moirangthem Kheroda Devi"/>
        <s v="Narahari Kranthi Kumar"/>
        <s v="Govindaraja Vanga"/>
        <s v="Prakash Singh Banola"/>
        <s v="Krishna Kishore Devarakonda"/>
        <s v="Faizuddin Shaik"/>
        <s v="Abhinav Joshi"/>
        <s v="Velpula Timothy Paul"/>
        <s v="Daleni Daniel Varghes"/>
        <s v="Sharath Chandra Ambula"/>
        <s v="Rajesh Kumar"/>
        <s v="Kurapati Siddarth"/>
        <s v="Chaganti Suresh Naidu"/>
        <s v="Alapaka Bhanukrishna"/>
        <s v="Sai Keerthi Madisetty"/>
        <s v="Anantula Kranthi Teja"/>
        <s v="Himanshu Dixit"/>
        <s v="Amit Verma"/>
        <s v="Mounika Pebbeti Demeure"/>
        <s v="Keerthika Koka"/>
        <s v="Priyanka Cheekati"/>
        <s v="Vibhanshu Shekhar"/>
        <s v="Konduru Indu"/>
        <s v="Gopisetti Santhosh Kumar"/>
        <s v="Sowjanya Chennupati"/>
        <s v="Krishna Teja Malladi"/>
        <s v="Mallapally Shravan Kumar"/>
        <s v="Nuguru Abhilash"/>
        <s v="Kiran Kumar Koppisetti"/>
        <s v="Srinivas Munagapati"/>
        <s v="Adapa Hemanth Kumar"/>
        <s v="Gaurav Vij"/>
        <s v="Gogineni Gautam"/>
        <s v="Anil Kumar Kottamasu"/>
        <s v="Anusha Ankam"/>
        <s v="Spoorthi Sreeperampudhooru"/>
        <s v="Giri Sai Ram Ragam"/>
        <s v="Kalpana Bodanapu"/>
        <s v="Krishna Chaitanya Chakilam"/>
        <s v="Sowjanya Puttagunta"/>
        <s v="Prabhu Kumar Kesa"/>
        <s v="Gummadidala Sai Raghu Ram"/>
        <s v="Soumya Jyoti Deb"/>
        <s v="Banki Lalitha"/>
        <s v="Vishal Vijay Kumar Aggarwal"/>
        <s v="S Vineela Abhigna"/>
        <s v="Bharath Kumar Kandimalla"/>
        <s v="Sriharsha Venkata Kalluru"/>
        <s v="Naga Siva Ganga Prasad Balla"/>
        <s v="Kalguti Shiva Prasad"/>
        <s v="Kotla Kiran Kumar"/>
        <s v="Sekhar Kommaraju"/>
        <s v="Shivvapradha Sampathkumar"/>
        <s v="Konda Sudhakar Reddy"/>
        <s v="Kritika Iyer"/>
        <s v="Damodaram Jayanth"/>
        <s v="Giri Kumar Kanchi"/>
        <s v="Srikanth Janapala"/>
        <s v="Palarapu Saiteja"/>
        <s v="Anantha Vamshi Krishna"/>
        <s v="Laxmi Akkati"/>
        <s v="Bobba Sarat Chandra"/>
        <s v="Richa Kumari Dongre"/>
        <s v="Rajulapati Sudhakar"/>
        <s v="Sharath Chandra Mudda"/>
        <s v="Nallajonnala Chandra Praneeth"/>
        <s v="Gurram Sharath Kumar"/>
        <s v="Murali Rao Tatavarty"/>
        <s v="Chetan Gokul Shimpi"/>
        <s v="Rajendra Palleti"/>
        <s v="Afreen Farhan"/>
        <s v="Brahmaji Nadipineni"/>
        <s v="Thirupathi Boddu"/>
        <s v="Zahid Jamil Ahmad Khan"/>
        <s v="Donesrinivas "/>
        <s v="Sriharsha Vadlamani"/>
        <s v="Jeripothula Kavya"/>
        <s v="Bommasani Kalyan Chakravarthi"/>
        <s v="Ahmed Sajid Basha"/>
        <s v="Samiya Khanum Sampathikota"/>
        <s v="Ashish Kumar Singh Chauhan"/>
        <s v="Chandra Kishore"/>
        <s v="Anwesha Pattnayak"/>
        <s v="Anup Gupta "/>
        <s v="Kiran Kumar Korepella"/>
        <s v="Sudeep Singh"/>
        <s v="Rebbavarapu James"/>
        <s v="Annadi Ravi Chandra Reddy "/>
        <s v="Khalid Jamil Ahmad Khan"/>
        <s v="Dileep Kumar Gogula"/>
        <s v="Devalraju Sai Rajesh Srinivas"/>
        <s v="Akshay Kotla "/>
        <s v="Nandita Sanjay Relekar"/>
        <s v="Veera Venkata Siva Deepak Vutukuri"/>
        <s v="Dungavath Ravindra Naik"/>
        <s v="Radhika Cheeti"/>
        <s v="Suma Prasanth Pulakala"/>
        <s v="Manju Yohannan"/>
        <s v="Ankit Doveriyal"/>
        <s v="B V S Vijay Kumar "/>
        <s v="Rakhee Kumar Kunvar"/>
        <s v="Pradeep Kumar Oluganti"/>
        <s v="Kovi Jagruthnath "/>
        <s v="Piyush Kedia"/>
        <s v="Parixit Odedara"/>
        <s v="Karthik Nainupatruni"/>
        <s v="Vangala Rajkumar"/>
        <s v="Sharath George"/>
        <s v="Adluri Nagaraja Rao"/>
        <s v="Nikitha Pendyala"/>
        <s v="Venkata Sai Prasad Wunnava"/>
        <s v="Narinder Kaur"/>
        <s v="Billa Shashikanth Reddy"/>
        <s v="Hari Krishna Kaviti"/>
        <s v="Gajula Swathi"/>
        <s v="Sridhar Reddy Ganta"/>
        <s v="Puligundla Mohanvamsi"/>
        <s v="Shashank Shekhar"/>
        <s v="Abhishek Jatram"/>
        <s v="Akash Tripathi"/>
        <s v="Vippanapelly Shiva Kumar"/>
        <s v="Nalla Phani Kumar"/>
        <s v="Amit Sankhla"/>
        <s v="Nuvvala Sai Bhargav Choudary"/>
        <s v="Raja Shekar Gajula"/>
        <s v="T Madhavi"/>
        <s v="Sudhakar Reddy Tirupathi"/>
        <s v="Keerthi Bojja"/>
        <s v="Maadu Pavani"/>
        <s v="Batchanaboyina Nagaraj Yadav"/>
        <s v="Raviteja Doddapaneni"/>
        <s v="Rama Krishna Mishra"/>
        <s v="Devagudi Chaitanya "/>
        <s v="Nadipineni Srilatha"/>
        <s v="Sachin Chandra Sangi"/>
        <s v="Tumuluri Sai Manikanta"/>
        <s v="Abhinayan David"/>
        <s v="Bhanu Pratap Singh"/>
        <s v="Malina Anil Kumar "/>
        <s v="M Gnanaprasad Reddy"/>
        <s v="Bapaiah Chowdary Marella"/>
        <s v="Pustakala Jyothi"/>
        <s v="Pathivada Murali Sudha"/>
        <s v="Prashant Kumar Gupta "/>
        <s v="Chakka Syam Sundar"/>
        <s v="Sadula Srinivasa Reddy"/>
        <s v="Anusha Somavarapu"/>
        <s v="Vishal Singh"/>
        <s v="Jayaprakash Sanapathi"/>
        <s v="Jyothula Lakshmi Soujanya"/>
        <s v="Pindipolu Ravi Kumar"/>
        <s v="Shreyas Joshi"/>
        <s v="Gourav Gupta"/>
        <s v="Mehul Mohta"/>
        <s v="Malle Vijaya Kumar"/>
        <s v="Madhavarapu Bhulakshmi"/>
        <s v="Kamuju Satya Vamsi"/>
        <s v="Sonali Pal"/>
        <s v="Mounika Gangula"/>
        <s v="Kranthi Kiran Bommu"/>
        <s v="Jiju Kinattingal "/>
        <s v="Gandikota Sudhakar"/>
        <s v="Nagaraju Joshi"/>
        <s v="Pratibha Gogineni"/>
        <s v="G Ranganath Sanketh"/>
        <s v="Sunil Pareek"/>
        <s v="M Shobha"/>
        <s v="Ravi Kiran Pasunoori"/>
        <s v="Myana Mohana Sai"/>
        <s v="Shravanthi Cheemalapati"/>
        <s v="Giddaluru Praveen Kumar"/>
        <s v="Mahendra Gaur"/>
        <s v="Manikanta Boyina"/>
        <s v="Penumetcha Srimahalakshmi Satya"/>
        <s v="Piyush Kumar Gupta"/>
        <s v="Pramod Kumar Pendyala"/>
        <s v="Taher Jamboo"/>
        <s v="Ankam Narender"/>
        <s v="Abhilash Uday Kumar Kulkarni"/>
        <s v="Meka Komali"/>
        <s v="Venkat Shashi Kumar Madiri"/>
        <s v="Thimmareddy Ravishankar Reddy"/>
        <s v="Shashi Kiran"/>
        <s v="Nagarekhasri Yenduri"/>
        <s v="Ravikumar Vemuri"/>
        <s v="Patik Agarwal"/>
        <s v="Manasa Boinipally"/>
        <s v="Srilakshmi Rupini "/>
        <s v="Shivakotam Raju Kurapati"/>
        <s v="Pramod Kumar Mahapatra"/>
        <s v="Neelima Arangi"/>
        <s v="Suresh Garshakurthi"/>
        <s v="Shravani Gajendra"/>
        <s v="Lalit Kumar Jain"/>
        <s v="Subrahmanyam Veeturi"/>
        <s v="Dinesh Chandra Buchala"/>
        <s v="Manjith Shaik"/>
        <s v="D. Venkateshwara Rao"/>
        <s v="Uma Sankar Patnaik"/>
        <s v="Kola Rajesh Kumar "/>
        <s v="Harish G Lalwani"/>
        <s v="Nikita Jaiswal "/>
        <s v="Harish Mannepalli"/>
        <s v="B R V V Narasimha Rao "/>
        <s v="Vishal Srivastava "/>
        <s v="Gunturu Rajasekhar Naidu"/>
        <s v="Sai Chaithanya"/>
        <s v="Naveen Kumar"/>
        <s v="Kothalanka Sandeep "/>
        <s v="Pabba Kusuma"/>
        <s v="Vivek Kumar"/>
        <s v="Uma Nekkanti"/>
        <s v="Babburi Ravi"/>
        <s v="Nagma Ansari"/>
        <s v="Jasleen Kaur Kharbanda "/>
        <s v="Shravan Kumar Repalle "/>
        <s v="Raviteja Sankuru"/>
        <s v="Anil Kumar Sankuru"/>
        <s v="Nihar Reddy Appidi"/>
        <s v="Sivaramsaiprasanth Bandaru"/>
        <s v="Madhu Bhupal Sajja"/>
        <s v="Grandhi Kiran Babu"/>
        <s v="Aparna Meduri "/>
        <s v="V Raghavender Reddy"/>
        <s v="Pasumarthi Venkata Kanaka Sudhakar"/>
        <s v="Ritu Raj"/>
        <s v="Romit Harish Gandhi"/>
        <s v="Deepika Pampati"/>
        <s v="Sayan Bardhan Roy"/>
        <s v="Chandrasekhar Pandiri"/>
        <s v="Shalini Tadakamala"/>
        <s v="Vajanapalli Dilip Kumar"/>
        <s v="Nitido It Solutions Pvt Ltd "/>
        <s v="Kanamarlapudi Eswara Rao"/>
        <s v="Bansi Proddutori"/>
        <s v="Jami Kiran Babu"/>
        <s v="Harsha Vardhani Vanapalli "/>
        <s v=" Sai Gowtham Chenna Pragada "/>
        <s v="Payideti Surya Prakash"/>
        <s v="Harish Babu Visweswaran"/>
        <s v="Supreetha Y"/>
        <s v="Visweswara Reddy"/>
        <s v="Gundi Vamshi Krishna"/>
        <s v="Manchana Manideep"/>
        <s v="Rohit Soni"/>
        <s v="Rela Rajesh Reddy"/>
        <s v="Sharath Chandra Bukka"/>
        <s v="Pradeep Kumar"/>
        <s v="Kosuri Sathya Ajay Varma "/>
        <s v="Akshata Shetty"/>
        <s v="Phaneendra Varma"/>
        <s v="Dharani Alluri"/>
        <s v="Satish Karra"/>
        <s v="Chaitanya Varma Ch"/>
        <s v="Lakshmipathi Raju Nadimpalli"/>
        <s v="Srineeth Deshpande"/>
        <s v="Prodduturi Naresh Guptha"/>
        <s v="Soma Sirish "/>
        <s v="Devarakonda Mounika"/>
        <s v="Sandhya Rani  Kodali"/>
        <s v="Tushar Gupta"/>
        <s v="Gopal Mani Mishra"/>
        <s v="Girish Basavaraj Hiremath"/>
        <s v="Pavan Kumar Manepalli "/>
        <s v="Sai Yashwanth Pendyala"/>
        <s v="V Rajasekhara Reddy"/>
        <s v="Bhaskar  Garipally "/>
      </sharedItems>
    </cacheField>
    <cacheField name="Age" numFmtId="0">
      <sharedItems containsString="0" containsBlank="1" containsNumber="1" containsInteger="1">
        <n v="37.0"/>
        <n v="27.0"/>
        <n v="50.0"/>
        <n v="35.0"/>
        <n v="26.0"/>
        <n v="39.0"/>
        <n v="30.0"/>
        <n v="48.0"/>
        <n v="29.0"/>
        <n v="46.0"/>
        <m/>
        <n v="43.0"/>
        <n v="32.0"/>
        <n v="33.0"/>
        <n v="52.0"/>
        <n v="34.0"/>
        <n v="41.0"/>
        <n v="55.0"/>
        <n v="31.0"/>
        <n v="47.0"/>
        <n v="38.0"/>
        <n v="45.0"/>
        <n v="44.0"/>
        <n v="28.0"/>
        <n v="49.0"/>
        <n v="40.0"/>
        <n v="42.0"/>
        <n v="23.0"/>
        <n v="54.0"/>
        <n v="36.0"/>
        <n v="24.0"/>
        <n v="53.0"/>
        <n v="51.0"/>
      </sharedItems>
    </cacheField>
    <cacheField name="Age_Bucket" numFmtId="0">
      <sharedItems>
        <s v="36-40"/>
        <s v="26-30"/>
        <s v="46-50"/>
        <s v="31-35"/>
        <s v="-"/>
        <s v="41-45"/>
        <s v="51+"/>
        <s v="Below 25"/>
      </sharedItems>
    </cacheField>
    <cacheField name="Address" numFmtId="0">
      <sharedItems>
        <s v="2267 Grants Pass Station"/>
        <s v="21905 SE 297th PL"/>
        <s v="B-210 Pacifica Hillcrest"/>
        <s v="5170 Canaday way"/>
        <s v="500 Wall St, Apartment 304, Seattle, Washington, USA - 98121"/>
        <s v="Flat No-2103, Block-3, My Home Tarkshya, Golden Mile Road, Kokapet,"/>
        <s v="165 Pavilion Ave Unit 405, Long Branch, New Jersey, United States - 07740"/>
        <s v="B-809, Hallmark Sunnyside, Manchirevula, Narsingi, K V Rangareddy, Telangana - 500075"/>
        <s v="# 03-29, 10 Simei Rise, Singapore 528804."/>
        <s v="Golden Sands 14, Kuwait Road, Mankhool, Dubai."/>
        <s v="165 Pavilion Ave, Unit 405, Long Branch, New Jersey, United States - 07740"/>
        <s v="Tower-C, 1008, Shree Vardhaman Mantra, Ansal Essencia Road, Sector-67, Gurgaon, Haryana. 122102"/>
        <s v="APT BLK 101 Towner Road #03-214, Singapore - 322101"/>
        <s v="B-19-3A, Southbank Residences, Jln Klang Lama,"/>
        <s v="16038 Bella Woods Drive"/>
        <s v="Plot no 279 , road no 10 ,Urdu University  road, telecom nagar , Gachibowli"/>
        <s v="17528 Pond Apple"/>
        <s v="Flat No 206, B-Block, Ramky Greenview Apartments, Saraswati Guda Road, Tukkuguda, Hyderabad, Telangana - 501359."/>
        <s v="6917 Roswell Road, APT I, Sandy Springs, Georgia, United States - 30328."/>
        <s v="500 Folsom St, Unit 1108, San Francisco, CA - 94105."/>
        <s v="H No 8-63, Gautam Nagar, Dilsukhnagar, Saroornagar, P&amp;T Colony, K V Rangareddy, Telangana - 500060."/>
        <s v="103 A-Block Aparna Hill Park Lake Breeze, P J R Enclave Road, Bandem kommu, Chandanagar, Serilingampally, K V Rangareddy, Telanagana - 500050."/>
        <s v="Building No. 7014, Street No.21, AI Iskan Dist., Riyadh, Saudi Arabia - 14317"/>
        <s v="H No  14-67/5/35 Navya Nandanavanam, Navya Nagar, Ameenpur, Near Rainbow International School, Ameenpur, Sangareddy, Telangana - 502032."/>
        <s v="Gajularamaram, VTC: Qutubullapur, PO: Ida Jeedimetla, Sub District: Qutubullapur."/>
        <s v="Flat No 302, Tower-3, My Home Mangala, Kondapur, Hyderabad."/>
        <s v="Current/Foreign Residency Address:&#10;Block 3 B 205, SMR Vinay Fountain Head, Metro Water Works Road, Near Miyapur Metro Station, Hafeezpet, Hyderabad, Telangana 500049"/>
        <s v="Flat No 163-6F, Drajeeling Block Hill County, Nizampet Road, Bachupally"/>
        <s v="3602 Flora Vista AVE, APT 205"/>
        <s v="8-2-703/4/1, ROAD NO 12, NEXT TO HYDERABAD DIABETIC CENTRE, BANJARAHILLS, BANJARAHILLS, Hyderabad,"/>
        <s v="201, Sriram Swathi Apartments, Road No 16, Alkapoor Township, Manikonda, Hyderabad, Telangana - 500089."/>
        <s v="3002 Burj Views Tower West, Downtown, Dubai, UAE, Downtown Dubai, Dubai, United Arab Emirates, 25315"/>
        <s v="12-5-33/103, Gharona Sesha Sai Apartments, Vijaypuri Colony, Tarnaka, Secunderabad"/>
        <s v="J905 Aparna Kanopy Marigold Gundlapochampally Hyderabad - 500014."/>
        <s v="171 W Julian, Apartment 257, The Julian, Sanjose, California, USA -95110"/>
        <s v="92 LINDA LN, Edison, New Jersey, United States, 08820"/>
        <s v="23037 SE 220th Pl."/>
        <s v="4501 Mayfield dr Prosper, Prosper, Texas, United States, 75078"/>
        <s v="C 302, Muppa Aishwarya, narsingi 500089"/>
        <s v="509 Yarrow St, Little Elm, Texas, United States, 75068"/>
        <s v="518, Sai Raghvendra Magnificent Habitat, opposite to Aparna Cuber zon, Nallaganla, Hyderabad 500019"/>
        <s v="15 Serpentine Road, Sellypark, Birmingham, B29 7HU"/>
        <s v="Aditya Imperial Heights, Hafeez pet, Hyderabad, Telangana - 500049."/>
        <s v="Plot no.- 8 and 19 , Sri Sai Residency , 1st floor , Cyber village ,Hafeez pet, Hyderabad- 500049"/>
        <s v="FLAT 501, MERIDIAN ELITE PANCHAVATI COLONY MANIKONDA 500089"/>
        <s v="2525 Tobacco Root Drive, Raleigh, North Carolina, United States, 27616"/>
        <s v="8411 Janapriya Metropolis and Classic Homes, Erragadda, Hyderabad, 500018."/>
        <s v="13-378,480, Segar Road, Singapore, Singapore, Singapore, 670480"/>
        <s v="Flat No.7504, Vasavi Brundavanam Apartments, 8-4-300/3,3 Fathenagar, Meter Factory Road, Mothinagar, Sanathnagar, Hyderabad, Telangana-500018."/>
        <s v="2116 BROOK VIEW AVE APT 2116 ATLANTA, GA 30340-3851 DEKALB, Doraville, Georgia, United States, 30340-3851"/>
        <s v="3201 Morris Lane, Melissa, Melissa, Texas, United States, 75454"/>
        <s v="13/119 Atkinson Street, Oakleigh, Victoria 3166, Melbourne, Victoria, Australia, 3166"/>
        <s v="543, Raghavendra Panchajanya Prashant Nagar"/>
        <s v="FLAT NO 1404 BLOCK NO 11 MY HOME MANGALA, SY NO 98 KMR ESTATES KONDAPUR, RANGA REDDY DIST Hyderabad India - 500084."/>
        <s v="Fresh Living Apartment, Flat 506, Block E, Vittal Rao Nagar, Madhapur"/>
        <s v="B5-2008, My Home Avatar , Puppalaguda, Narsingi"/>
        <s v="H-306, Jains Carlton Creek, Lanco Hills Road, Besides Delhi Public School, Sai Aishwarya Layout, Khajaguda"/>
        <s v="Flat#3304, Block B, Gayatri Towers, Ramakrishna Nagar, Madeenaguda"/>
        <s v="Srinivasa Nagar, Vakalapudi, Kakinada Rural, Kakinada."/>
        <s v="E-5, B Block,Jana jeeva orchid, Halehalli,kithagnanur post,near diamond college, Bengaluru, Karnataka -560036"/>
        <s v="Veda Nivas Apartments, Flat No: 401, Panchavati Layout, Road No: 27, Manikonda, Hyderabad - 500089."/>
        <s v="APT 910, 12320 ALAMEDA TRACE CIRCLE"/>
        <s v="4458 Alvarado Blvd, Union City, California, United States, 94587"/>
        <s v="4022,Tower 4, Prestige High fields, Hyderabad-500019"/>
        <s v="208, HIMASAI GARDENS,JAWAHAR NAGAR"/>
        <s v="Flat No.903, Ajmera heights 3, Yogidham, Near saibaba Chowk, Gauripada Kalyan West"/>
        <s v="F.No 909, Block 2A, SMR Vinay City, Narenn Estate, Miyapur, KV Rangareddy"/>
        <s v="302, MVV OAKWOODS, GAUTAMI ENCLAVE, KONDAPUR"/>
        <s v="Doctors Residency, Sneha Multi Speciality Hospital, Yellareddy, Kamareddy, Telangana 503122"/>
        <s v="C-502, Jains Carlton Creek, Khajaguda"/>
        <s v="Flat no:G7,Saketh Avaas Road no-1,Kakatiya nagar,Nijampet esswar villas road,near karur Vysya bank, Nijampet."/>
        <s v="129 Thames St, Apt 4R, Brooklyn, New York, USA, 11237"/>
        <s v="FLAT NO: 403, SHREE HOMES NITHYA, SECTOR 2A, SECRETARIAT EMPLOYEES COLONY, SHIVALAYAM ROAD ROAD, MANIKONDA."/>
        <s v="Villa# 174, The village, Satamrai, Shamshabad"/>
        <s v="8613 N MacArthur Blvd APT 3015, Irving, TX, 75063"/>
        <s v="4746 Kingswood Dr, Indian land, South Carolina, United States, 29707"/>
        <s v="3739 Crab Creek Dr, Frisco, Texas, United States, 75034"/>
        <s v="1901 KNIGHTS BRIDGE RD APT 10110"/>
        <s v="1526W CARMEN ST,PHOENIX AZ 85041"/>
        <s v="#1310,Maria skies, green hills road,Moosapet, Hyderabad -500018"/>
        <s v="2410 Sweet Haven Way Cumming GA 30040, Cumming, Georgia, United States, 30030"/>
        <s v="4125 Fall Aster wy,krugerville,Tx 76227, Krugerville, Texas, United States, 76227"/>
        <s v="B303 Aparna hillpark Avenues"/>
        <s v="Ramky one Marvel,F-G08,Gajularamaram, Hyderabad"/>
        <s v="KS PILLAI, 4, GARG RESORT, SHUBH SAMPADA COLONY, NIPANIA"/>
        <s v="C BLOCK, 1301, RAINBOW VISTAS, PHASE 1, GREEN HILLS ROAD"/>
        <s v="3602 FLORA VISTA AVE APT 107 SANTA CLARA CA 95051 -3505"/>
        <s v="840 McCrimmon Pkwy Unit 422, Morrisville, North Carolina , USA-27560"/>
        <s v="1147, Prestige Ivy League Tower 1, Hitech City Road, Kondapur, Hyderabad"/>
        <s v="plot no 29, ICRISAT colony phase 2, Bowenpally Market Road, Secunderabad. 500 009"/>
        <s v="B1-2505 My Home Avatar, Puppalaguda, Hyderabad, Telangana -500089"/>
        <s v="Plot no.129,Bhudevinagar colony,Venkatapuram, Secunderabad -500015"/>
        <s v="1-5-1012/27 and 28/302, Road No 7, Reddys Enclave Apartment, Opp HMT Park, Alwal Hills, Old Alwal, Tirumalagiri"/>
        <s v="3560 Flora Vista Ave, Apt 228, Santa clara, California, United States, 95051"/>
        <s v="860, 6th Street, Secaucus, New Jersey, United States, 70940"/>
        <s v="Hillcrest by Pacifica, 607, D block, Financial district, Nanakramguda, Hyderabad"/>
        <s v="2473 High tides way, Wesley Chapel, Florida, United States, 33543"/>
        <s v="Flat-405 ,block 28, Rain Tree Park, Malaysian Township, Kukatpally."/>
        <s v="1400, Millersport 317, Buffalo"/>
        <s v="3626 Grapeseed dr, Frisco Texas 75034"/>
        <s v="12-2-709/b/14, Karol bagh, Mehdipatnam"/>
        <s v="136, Seaman Road, Jericho, NY,11753"/>
        <s v="136, Seaman Road"/>
        <s v="Subbu Veeravasarapu, Peter-Anders-Str, 18., Anders, MUNICH, Germany, 81245"/>
        <s v="Friedrich ebert strasse -1 &#10; 79183, Waldkirch-Kollnau, Waldkirch-Kollnau, baden wuerttemberg, Germany, 79183"/>
        <s v="Flat no 301, G935+QHP, Sri Satya residency, JP Nagar Road, beside Gudivaada Vari Babai Hotel"/>
        <s v="Flat no:302,Neelima Heights,Pragathi Enclave colony, Miyapur"/>
        <s v="13198 Teton St, Frisco city , Texas state Frisco, Texas, United States, 75035"/>
        <s v="5145 Avery Crest Drive, S unit 30, Dublin, Ohio-43016, USA"/>
        <s v="Prithvi 305, My home Nawadweepa Hi Tech City ,Madhapur"/>
        <s v="9-69/A, Kesavapuram, Old Tallarevu, Kakinada"/>
        <s v="3602 Flora vista Avenue, Apt 105,, Santa clara, California, United States, 95051"/>
        <s v="A-800/17, Shastri Nagar"/>
        <s v="3-4-226/1/B, Lingampally, Kachiguda, Hyderabad, Telangana, India, 500027"/>
        <s v="17374 SpringField Dr Parker Colorado, United States, 80134"/>
        <s v="8241 Pelican Landing Rd Unit 106 Jacksonville, Florida, United States, 32256"/>
        <s v="92 Greenbriar Ave, Fort Mitchell, OHIO"/>
        <s v="3623 riverside DR Aubrey, TX 76227-2053"/>
        <s v="33,Radhika colony, west marredpally"/>
        <s v="1146 northview ln, Rochester, 48307, MI, US"/>
        <s v="121 Parker Dr Middletown, Delaware, United States, 19709"/>
        <s v="D-205,AWHO Complex,Uday vihar (Phase 2), Scheme no .78"/>
        <s v="911 sadie st, columbia, tn 38401"/>
        <s v="Chemin 15 Grange Canal 1208 Geneva Switzerland"/>
        <s v="20827 Valley Forge Cir King of Prussia Pennsylvania, United States, 19406"/>
        <s v="15511 NE 22nd PL Unit 386 Bellevue Washington - 98007"/>
        <s v="761, Helmsdale Rd, San Marcos"/>
        <s v="My Home Avatar, Block -3 , Flat - 1104"/>
        <s v="14801 RONALD REAGAN BLVD LEANDER TX USA"/>
        <s v="H-no 195/4, Joshi Enclave Chandimandir Cantt, Panchkula"/>
        <s v="186-8, MRO Office road, Amadalavalasa"/>
        <s v="b406, prime legend, Massed banda, botanical garden road. Kondapur"/>
        <s v="Flat no. 103, C block, Vertex Premio, Jai Bharat nagar, Nizampet"/>
        <s v="1208 Calendula Trl"/>
        <s v="332 TAH CHING RD #02-177 SINGAPORE"/>
        <s v="4-8-113/4,Manjeeranagar,Sangareddy Sangareddy"/>
        <s v="B4-2302,My home krishe, Gachibowli, Financial District"/>
        <s v="2865 COMMERCIAL CENTER SLVD APT 0825 KATY TX 27494"/>
        <s v="1-1-17,Udayas balaji residency flat 510 RTC cross roads "/>
        <s v="302, The Square Apartments, Vaishali Nagar, Manjeera Pipeline Road, Hafeezpet"/>
        <s v="Tower 1,Flat no:1096,Prestige Ivy League kondapur"/>
        <s v="H-304, Aparna Serene Park, Kondapur"/>
        <s v="81-19-1, Venkateswara Nagar, Near ima hall"/>
        <s v="Door no 2237, Fawn view DR Building, Asbury Street, Dubuque county, IOWA, United States, 52002"/>
        <s v="83231/65/C, Krishna nagar, Yousufguda"/>
        <s v="Flat 304, North East Sneha Arcade, Cyber Village, Near Movva Enclave, Kondapur"/>
        <s v="C/o - K Sankar Rao Dora, 3rd lane, Kalua Nagar, Lochapada, Ganjam Berhampur"/>
        <s v="Flat No 101 H NO 11-3-366/4/A Laxmi Apartments\nSrinivas Nagar Colony\nWarasiguda\nSecunderabad\"/>
        <s v="RR signature, Flat no-504, kokapet"/>
        <s v="1665 Lee Way, Milpitas, Milpitas, California, United States, 95035"/>
        <s v="Station Road, Naksalbari, Dist : Darjeeling Siliguri"/>
        <s v="38 Southfield Drive Yeovil, United Kingdom, BA21 3FJ"/>
        <s v="49 Lincolnheath bvd point cook Victoria, Australia – 3030"/>
        <s v="2217 Lacerta dr, Haslet, TX, 76052"/>
        <s v="6775 Grove meadows ln Cumming Georgia, United States, 30028"/>
        <s v="Flat  No-304, Classic Arcade, Street No.1, Czech Colony, Sanath Nagar, Hyderabad-500018."/>
        <s v="Blk 765,09-259, Bedok Reservior view, Singapore"/>
        <s v="FLat 105, Shubham Blooms, Sri Maruti Nagar, Serilingampally"/>
        <s v="Flat No.203, Sowbhagya Enclave, Prakash Nagar, Begumpet, Hyderabad - 500016."/>
        <s v="Flat no:107,urban County Gachibowli."/>
        <s v="16437 Perry st. Overland Park KS 66085, Overland Park, Kansas, United States, 66085"/>
        <s v="Flat no B2-202, The Nest, Rajendra Nagar Mandal, Near Marrichettu Junction, Manikonda Jagir, Puppalaguda,K.v. Rangareddy"/>
        <s v="Unit 211, 1 O'Shannassy Street, Essendon North, Victoria, Australia, 3041"/>
        <s v="52 W Boulder Creek Road, Simi Valley, California, United States, 93065"/>
        <s v="Villa 2A, Tamran Street"/>
        <s v="Mahamanapuri, BHU, near ITI, karaundhi"/>
        <s v="H.No.1-10-71/1 chikoti gardens Begumpet"/>
        <s v="A605, Vertex Panache, Kokapet"/>
        <s v="C-306 755E Capital AVE, Milapitas, Milpitas, California, United States, 95035"/>
        <s v="Villa 220,APR Grandio,APR Nagar,Patancheru"/>
        <s v="H.No; 4-7-327, Raghavendra nagar colony near bus depot, hayathnagar"/>
        <s v="#05-53,Block 341A,Sembawang close, Singapore, 751341"/>
        <s v="H 1102,Aparna Sarovar Grande,Nallagandla,lingampalli"/>
        <s v="Flat No A-1008, Rajapushpa Regalia, Kokapet"/>
        <s v="2751 w River Dr 1824 California Sacramento, United States, 95833"/>
        <s v="Flat no 602, Block K, Aparna Lake Breeze, Near Vijetha Super market, Bandan Kommu, Chandanagar"/>
        <s v="505 poulami 90,kokapet,opposite sandwicho,k.v. rangareddy"/>
        <s v="2939,OTIS ST, BERKELEY, CALIFORNIA,-94703, USA."/>
        <s v="A-1002 ,vajra Jasmine country,Rd no 1,Malakunta,Nanakramguda, Financial district, Gachibowli"/>
        <s v="Flat# 204, plot# 38/39/40, Green Habitat Apartment,Near Vignan School Back gate,Nizampet"/>
        <s v="Atzelbergstraße 88, 60389 Frankfurt am Main"/>
        <s v="Flat no-401, Lotus sripada Homes, Aleap circle, pragathi Nagar, kukatpally"/>
        <s v="Plot no:117, H.no:13-6-433/117, Nirmala Nilayam,Netaji nagar colony,langerhouz"/>
        <s v="504 Amrutha Residency, Indraprastha colony, Hastinapuram."/>
        <s v="3731 Boswell Terrace"/>
        <s v="Flat no 202, padma Fortune Homes, street no 9/B , Padmavathi colony, uppal"/>
        <s v="4109 Avery Road, Lake Orion, &#10; Michigan, 48359"/>
        <s v="Flat#202, Second floor, Sai Krishna Residency, Road#4, Srinivasa Housing Society, Nizampet"/>
        <s v="C block 007, Vajra Nilayam Pushpak Apartments, Eeshwar Villas Road, near  Karur Vysya Bank, Nizampet"/>
        <s v="Flat no: 2026, 2nd Floor, Tower 2, Prestige high Fields,\n\nFinancial district, Nanakramguda"/>
        <s v="1104 block A(jade)SMR vinay iconia,botanical garden road,near junction of old Mumbai highway,Botanical garden Road kondapur k.v Rangareddy"/>
        <s v="8-2-310/B/B2, Plot no 1, Road No 14, Near Nandhi Nagar Bus stop, Banjara Hills, Hyderabad, Telangana, India, 500034"/>
        <s v="Flat No: 208, Concrete Symphony, HUDA Trade centre, Lingampally"/>
        <s v="38-29/21, Ambedkar Nagar, Near AVP Motors, Sainikpuri, Malkajgiri"/>
        <s v="Emile Hullebroeckstraat 11, 3543B2, Tutrecht,Terwijde, Netherlands"/>
        <s v="C/o R.Srinivasa rao,Dno:7B-12-14, Beside papa saheb Meda,papa saheb street, Eastern street"/>
        <s v="Flat no.203, Aishwarya Heights,Lingampally"/>
        <s v="4422 sunset view dr Dublin CA, United States, 94568"/>
        <s v="592 BANNERDALE BLVD,FRISCO TX 75036"/>
        <s v="2334 AZEVEDO AVE,MANTECA,CA,USA,95337-7815."/>
        <s v="21153 Walkley Hill Pl Ashburn Viginia 20148"/>
        <s v="Flat no 211, Green blossoms , kokapet"/>
        <s v="Flat no:209,mnk vittal central court,new boiguda, opp.pillar no:B1006, secunderabad"/>
        <s v="C1 - 1607, 7 Hills, Power House Welfare Society, Golden Mile Road, Opposite MN Capital building, Kokapet"/>
        <s v="1383B JEFFERSON PARK, FLAT NO 9207 DR,HERNDON,VIRGINIA,USA, 20171."/>
        <s v="H.no:28-753/3,Subjail road, Vidyanagar, Miryalaguda"/>
        <s v="Flat no-8275, prestige high fields, Nanakramguda"/>
        <s v="225 Greengate Dr, Greengate Dr Lake Saint Louis, United States, 63367"/>
        <s v="4-12-49/6 Plot No 184, Dwarakamai Nagar Colony Street No 1, Opp to Nakka Yadagiri House"/>
        <s v="5-94/7, Santhosh Nagar Colony, Yenugonda"/>
        <s v="1 Jean rd, Arlington, MA"/>
        <s v="6320 Turfway Dr Cumming Georgia, United States, 30040"/>
        <s v="601 PATTON BLVD APT 137 PLANO TX 75075"/>
        <s v="Flat no 9261 prestige Highfields,ISB Road behind continental hospital, financial district"/>
        <s v="APT BLK 203B,PUNGGOL FIELD,#04-322,SINGAPORE,822203."/>
        <s v="8-2-293/82/L 99A, Mohan villa Apartment, R-no 12 , MLA colony, Banjara hills"/>
        <s v="14425,Ballantyne lake road,apt 406 Charlotte,North Carolina, United States, 14425"/>
        <s v="9797 Mayfair ST Unit B Englewood Co 80112"/>
        <s v="102, Sadhguru Homes - 2, Diamond Heights Road, Nallagandla"/>
        <s v="713 HILLSPRING TERRACE, city is Webster and the state is New York,USA 14580"/>
        <s v="plot 300/7, flat 301, sps jagruthi nivas, kphb phase 6"/>
        <s v="Villa no:478,Lane 7 symphony park homes, Beeramguda"/>
        <s v="03-337, BLOCK 529, CHOA CHU KANG ST 51, Singapore, 680529"/>
        <s v="2306 Warren Way, Mechanicsburg, PA 17050"/>
        <s v="Flat No 103, Alakananda Residency, Plot No 49 Gautami Enclave Near Chirec Public School, Kondapur, K.V. Rangareddy"/>
        <s v="H.No:8-4-551/A/6,  Jayanthi Nagar, Sri Ram Nagar, Erragadda"/>
        <s v="D-901,NCC Ivory Heights Marathalli ORR,Mahadevapurra"/>
        <s v="B-1406, Aparna Hillpark Lake Breeze, Bandam kommu, ChandaNagar"/>
        <s v="505 Cinder Road, Edison , New Jersey 08820"/>
        <s v="A-506, Hallmark Tranquil, Puppalaguda"/>
        <s v="Flat 901, Block 8, My home mangala,&#10;Kondapur, Serilingampally,Hyderabad &#10;Telangana - 500084"/>
        <s v="C-14-05, Palmcourt Condominium, jalan Berhala, Brickfields, Kuala lumpur, Malaysia - 50470"/>
        <s v="FLAT NO: - E001, SHUBHAM APARTMENT, PLOT NO: 13, DWARKA, SECTOR 22, SOUTHWEST DELHI"/>
        <s v="H no. 8-3-202/2/A , NGOs colony, Bhagathnagar"/>
        <s v="Flat no 406 srikar srivas Apartment, street no 3, Tarnaka"/>
        <s v="16634 Moss Ln Porter, Texas, 77365, Texas, United States, 77365"/>
        <s v="3-9-516, Reddy colony, Jeevan hospital, Hanamkonda, Hanamakonda, Telangana  Hanamakonda"/>
        <s v="Al Jimi Avenue Block A Flat A702 7th floor Khalidiya, Abudhabi, UAE PO 898"/>
        <s v="Aksharas meadows flat no:203 , Rajeshwari nagar , kondapur"/>
        <s v="Flat no 202, mahalakshmi apartment, venkatramana colony, Banjara Hills road no.1"/>
        <s v="G-1, Sri Sai Heaven, Sai Nagar Colony, Ayyappa Society, Madhapur"/>
        <s v="2 Gate House, The Moorings, Leamington SPA, Royal Leamington Spa, Warwickshire, United Kingdom, CV313QA"/>
        <s v="B-812, Hallmark Sunny side, Manchirevula"/>
        <s v="Gachibowli"/>
        <s v="103 Sita emerald , Leela nagar, begumpet"/>
        <s v="House number 111. "/>
        <s v="K-503, aliens Elite, Miyapur, Prashanth nagar "/>
        <s v="D-1602, Amrapali Eden Park, F- 27, Sector 50"/>
        <s v="Anasuya Nilayam, Plot No: 27/3, Paul Nagar 1st line, Ayyana Peta Road."/>
        <s v="Room 805, Building 1, Xiangmiwan Houshayu Street Shunyi District"/>
        <s v="Vaishnavis premidis Apartment Flat G-5,Jubilee Enclave, Madhapur"/>
        <s v="2062, Tower 2, Prestige Ivy League. Hitech City road, Kondapur"/>
        <s v="8-3-231/a/6, 2nd floor , Sri krishna Nagar, yousufguda"/>
        <s v="Chandana\n303 sree gokulam residency \nNeredmet x road\nSanthoshima nagar\nMoulali"/>
        <s v="Plot no. 63 and 66 Bhoopathi Rao Nagar, Old Alwal, Hyderabad, Telangana, India, 500010"/>
        <s v="22-165, Ganesh colony, Sreenivasa Nagar"/>
        <s v="5-3-110/108 Sri Sai Krupa Colony Tirumalagiri"/>
        <s v="9/7 Ashoka road, Shipra Suncity , indrapuram , Ghaziabad Ghaziabad"/>
        <s v="37/Ligh-2, Uday Nagar, Near Lakshmi Narayana Yadav Park "/>
        <s v="13921 Lullaby Rd, Germantown MD 20874 Ger MD, United States, 20874"/>
        <s v="5695 Scioto Crest Dr, Unit 303, Dublin ohio, United States, 43017"/>
        <s v="Flat no.302, Vamsi Enclave,Sambasiva Nagar -523002"/>
        <s v="820 153rd Ave NE, Unit#C201 Bellevue, WA 98007"/>
        <s v="Block No 336, 12th Street, Rayjinagar, Near Motibaugh"/>
        <s v="16290 Estuary pt, Parker, Colorado, 80134, USA"/>
        <s v="14869 Boston Drive , Frisco texas, Texas, United States, 75035"/>
        <s v="Chaliserry House, Chembumukku, opp Valavi Vault, Thrikkara P.O, Vazhakkala."/>
        <s v="2-4-123/1, Snehapuri colony, road no-19 ext, Nagole, VTC: LB Nagar, Rangareddi, Andhra Pradesh "/>
        <s v="1733 Settlers glen dr, Round Rock, Texas 78665"/>
        <s v="41241 Lenah Point Dr Aldie Virginia , United States, 20105"/>
        <s v="House No 67, Phase IV, Chhabra Colony, Village Dad Ludhiana"/>
        <s v="1-1-258/B/205 PGR Lakeview towers 100feet Road,Waddepalle,Hanamakonda "/>
        <s v="2-41-16/1, Prashant Nagar, Kothaguda, Kondapur "/>
        <s v="Flat no 607, Block A Purab Manor, Hoskote Road Seegehalli"/>
        <s v="Flat no 502,Poojitha heights,5th phase,KPHB colony,kukatpally"/>
        <s v="14932 35thDRSE Bothell,WA 98012"/>
        <s v="204, Abhiteja Classic Villa, Plot 68, Gautami Enclave Society, Kondapur"/>
        <s v="H no 7-6-175/5/1, Near Vasavi Nagar Busstop ,Bolmandoddi Road, Raichur"/>
        <s v="A-404, Golden Habitat, BP Raju Marg, Hitech City, Kondapur"/>
        <s v="C-906, ASBL Lakeside"/>
        <s v="E-704, Bhavya's Tulasivanam Apartments,Navodaya colony, KPHB"/>
        <s v="H109 pbel city,near TSPA Junction"/>
        <s v="305,LAKE AVE SOUTH,NESCONSET,NEWYORK USA, 11767."/>
        <s v="1715 Michelangelo Dr, Middletown DE 19709 Middletown, Delaware, United States, 19709"/>
        <s v="13-1-56/4/1 plot no: 58, Avanthi Nagar Thota, mothi Nagar, Bala nagar, Rangareddi, Andhra Pradesh "/>
        <s v="FLAT NO-201, KRANTHI ICON, RUKMINIPURI, AS RAO NAGAR, KAPRA, MEDCHAL-, MALKAJGIRI, TELANGANA "/>
        <s v="300 110th Ave NE Unit 411 Bellevue, WA 98004"/>
        <s v="Block 201B Punggol Field, #06-218, Singapore 822201"/>
        <s v="Blk 110, Buki Purmei, Singapore 090110"/>
        <s v="Frontline whistling Woods, Flat No-C201, C block, Osman Sagar, Gandipet "/>
        <s v="23, Malhar CHS, Yashodham Enclave, Film City, Goregaon"/>
        <s v="Julimgera  Raichur "/>
        <s v="116 Aberdeen Circle\nCordele, GA, Cordele, Georgia, United States, 31015"/>
        <s v="H no 1-21-150/1, West Venkatapuram, Tirumalagiri"/>
        <s v="Jasmine 42 L&amp;T serene county Gachibowli"/>
        <s v="Flat 402, A2 Block, Aditya DSR Lakeside, Indiranagar , Gachibowli "/>
        <s v="Flat no 617, RV Silpa Hilltop, P Janardhan Reddy Nagar, Babu Khan Lane, Near AIG Hospital, Gachibowli"/>
        <s v="SVC tree walk apartments, Block A ,Flat no:501, kondapur, masjid Banda, opposite Vijetha super market"/>
        <s v="E 6/4, STAFF QUARTERS, BITS PILANI"/>
        <s v="633 cinder road Edison nj 08820"/>
        <s v="Flat No. E-1103, Aparna Sarovar Zenith,Kanchi Gachibowli Road, Near Citizens Hospital, Nallagandla, Serilingampally"/>
        <s v="129 EYHURST AVENUE HORNCHURCH RM12 4NN"/>
        <s v="Ward no. 21, Azad nagar, Mahila Samiti Road,  Sahebganj "/>
        <s v="Western Plaza, A Block , Flat No- A 126, OU colony, shaikpet "/>
        <s v="C/O- SADULA MALLA REDDY, 15-21-71/1, 2ND FLOOR, BALAJI NAGAR, KUKATPALLY, MEDCHAL- MALKAJGIRI TELANGANA "/>
        <s v="Flat No 126, First Floor, TNGOs Colony Phase 1, Gachibowli"/>
        <s v="Brc hemadurga Shiva hill block B , flat 901 , puppalguda Manikonda "/>
        <s v="CG2 , Aparna Hillpark Lake Breeze , Chandanagar "/>
        <s v="LODHA MERIDIAN, C BLOCK, FLAT NO:- 1511, RAIN TREE PARK ROAD, PHASE-5, BESIDE INDIS ONE-CITY APARTMENTS, KPHB COLONY, KUKATPALLY, MEDCHAL-MALKAJGIRI TELANGANA "/>
        <s v="4-3 Narayanagudem, Penpahad"/>
        <s v="14 EDENHM CRESCENT READING UNITED KINDOM UK"/>
        <s v="402, Grace Castle &#10;Khajaguda - Nanakramguda Road&#10;Prashant Hills&#10;Near to Z inn Premium Living&#10;Hyderabad: 500032"/>
        <s v="B904 Aparna Sarovar Serilingampally"/>
        <s v="Flat no 202, The pristine apartment,Nehru Nagar opp Dharma peta"/>
        <s v="W/o, M V RAMA RAO, SAI SRINIVASA NILAYAM, FLAT NO:-501, PLOT NO:-38 &amp; 39, NEAR RISHI WOMEN COLLEGE, SAMATHA NAGAR, KUKATPALLY, TIRUMALAGIRI"/>
        <s v="8-21,Post office street,Indrapalem"/>
        <s v="Villa 78, Trishala the village, Shamshabad"/>
        <s v="15616 Country House Street, Charlotte,NC,28273"/>
        <s v="Plot No 72, Sancharapuri Colony, Phase 1, New Bowenpally"/>
        <s v="Second floor, 4-51/1, Plot no 50, Lakshmi Nagar Colony , Hydershakote "/>
        <s v="1-6-37/5/237/1, Sai Durga Colony, Dinakar Nagar , West Venkatapuram , old Alwal"/>
        <s v="14, EDENHAM Crescent"/>
        <s v="Flat no 101, block 9, my home vihanga"/>
        <s v="2-90, Brahmin Street, Ainavilli."/>
        <s v="Flat 1910, LH11, *Lanco Hills*, Manikonda"/>
        <s v="Rockwall, Texas-75087"/>
        <s v="2346,SHAGBARK HICKORY LN,ALDIE VA,USA, 20105-4126."/>
        <s v="7421 Frankford Road, &#10; Apt 518,"/>
        <s v="Pranathi Eesha Flat No 402, Road number 4, Neknampur, Alkapur Township, Neknampur Puppalguda"/>
        <s v="H no- 1-7-1294/A, road no-4, Advocates colony, Balasamudram, Hanamakonda"/>
        <s v="C1007, Mantri Celestia Apartment, ISB road, Nanakramguda , financial district, Gachibowli "/>
        <s v="Flat no. 605, E block, Bhavyas Tulasivanam apartments, Navodaya colony, KPHB"/>
        <s v="103, Golden Springs Apts, 14b Road, Gopal Nagar  Kukatpally"/>
        <s v="Block 11, Flat No 302, Malaysian Township, Kukatpally"/>
        <s v="Flat 1207, Block B, Aparna Hillpark Silveroaks, Chandanagar"/>
        <s v="Tower 7,  unit -7278, Prestige High Fields, Nanakramguda"/>
        <s v="Plot no -21, H.no 5-100991, Mythri Valley , Bandamkommu, Ameenpur"/>
        <s v="E302 vertex pleasant brindavan colony behind ZPHS School hyder nagar,Nizampet road tirumalagiri JNTU kukatpally."/>
        <s v="Bottelarij 26,7553 RD,Hengelo, Overijssel,Nederland"/>
        <s v="Block 332 B, 13-364, Anchorvale Link, Sengkang, Singapore, 542332"/>
        <s v="1-71,THIMMAREDDY GUDEM,MUNAGALA,SURYAPETA DT"/>
        <s v="K2/3, IAS/IPS Quarters, Kundanbagh Colony, Begumpet"/>
        <s v="#80,14-1-90, behind Hari Hara temple, Gayathri nagar, allapur."/>
        <s v="27-B, sector-22, Moti Khavdi, Reliance Greens, Jamnagar, Gujarat Jamnagar"/>
        <s v="2232 Bel red road, Bellevue Washington, United States, 98007"/>
        <s v="523 colchester drive Oswego ILLINOIS 60543 ILLINOIS ILLINOIS , United States, 60543"/>
        <s v="Flat no 305 Fortune residency,  Bohra layout gottigere"/>
        <s v="21-51, Islam puram, miryalaguda."/>
        <s v="Flat#401, Bharati block, Venkateswara heights, HMT nagar, Nacharam"/>
        <s v="Flat no 406, Mukundas Sai Ganesh , Jagruthi Colony line 2 , kondapur "/>
        <s v="205, Block 10, My Home Vihanga, Financial District, Gachibowli"/>
        <s v="248 Red Bluff st ,summerville ,sc 29483"/>
        <s v="Flat 1706, Phoenix-B, Meenakshi Skylounge, Hitex Road, Khanamet"/>
        <s v="1115 Bromley CT Aurora, Illinois, United States, 60502"/>
        <s v="304, S R Residency, Shubodaya Colony, Near HUDA Park, Ushamullapudi Road, Kukatpally. "/>
        <s v="Villa 23 , Lunetta villas, kismatpur road, Bandlaguda jagir"/>
        <s v="Flat no 302, Ss Aditya srinidhi Apartments Kondapur "/>
        <s v="PLOT NO: 172, FLAT NO: 303, SRIVARI BLOSOOMS, BANDARI LAYOUT, NEAR NRI GIRLS ACADAMY , NIZAMPET, NIZAMPET,"/>
        <s v="A-502, alliens elite, Prashanth Nagar, napear ramalayam, miyapur"/>
        <s v="H-602, Aditya Imperial Heights Driveway, APGOs Coop HSG Society, Hafeezpet"/>
        <s v="Flat Number 303, Block-B, Begonia Homes, Road Number 18, Alkapur Township, Manikonda"/>
        <s v="7-3-54, dwaraka nagar"/>
        <s v="House no 25-8-2, Bapuji Nagar, Kazipet "/>
        <s v="G-1302,Ramky one kosmos,Nallagandla"/>
        <s v="12-13-199/G-14, Street no 1, Gayatri Towers Tarnaka "/>
        <s v="G-1, Sunrise pride apartment, Manikonda"/>
        <s v="Flat 2212 Pranavas Annapurna Lotus Park, Safari Nagar colony kondapur"/>
        <s v="2-2-1, Madhur kuteer, Hanuman Nagar, Manikonda"/>
        <s v="5657 AMESBURY DR Dallas, TX, 75206"/>
        <s v="C14/159-24B, Jawahar Nagar, Sonia, Chhitupur"/>
        <s v="Flat no 305, Block-B, Pushpak Apartments, Near Eswar Villas"/>
        <s v="8-222, Road no 3, Laxmi Nagar Colony Karmanghat"/>
        <s v="2-1-69/B/1, plot 178, Laxma Reddy colony, Uppal "/>
        <s v="B-313, ASBL lakeside, Khajaguda "/>
        <s v="Flat No. 501, H.No. 2-2-647/13, Sai Ram Krupa Apartment\nCentral Excise Colony, Baghamberpet"/>
        <s v="S/o, Rajeswara Rao, FLAT NO: 503, FORTUNE NEST, FRIENDS COLONY, CHANDANAGAR, NEAR CHANDANAGAR Ps, CHANDANAGAR, CHANDANAGAR, K.V. RANGAREDDY TELANGANA "/>
        <s v="1 Welford Mews, london, City of London, United Kingdom, SE6 2FB"/>
        <s v="Flat no 508, Prajapati Elite 3, Mayuri Nagar Miyapur"/>
        <s v="6-58-5/1 sramikanagar Gajuwaka"/>
        <s v="Flat 101 , HIG 329, 6th phase KPHB Colony near Pick and Buy Store"/>
        <s v="16-42-113, Indira Colony, Sambamurthy Nagar. Kakinada ( Urban)"/>
        <s v="D109 Jayabheri Orange County, Road Number 2, Financial District, Nanakramguda"/>
        <s v="2-1-248, Road No.4C, Mamatha Nagar."/>
        <s v="C/o:Pasumarthi vishweshwara Rao ,76-13-18B,flat -D1,Sathya nivas apt,urmila nagar road,Samskruthi function hall,Bhavanipuram"/>
        <s v="Flat Number 112, Srujana Laxmi Nagar, Road Number 12, Phase 1, Suryodaya Colony Road, Patelguda Pharmacy lane, Patancheru"/>
        <s v="E-603, R&amp;S Koncept Lakeview Apartments, St Ann's Church Road, Rachenahalli, Thanisandra"/>
        <s v="3634 KEECHI CREEK DR PROSPER, TX,75078"/>
        <s v="Flat-1105, Tower-6, NCC Urban One Appa Service Road, Near Narsingi Flyover, Power Welfare Society, Narsingi"/>
        <s v="B-905, Aparna Serene Park, kondapur."/>
        <s v="Dublin, Ohio-43016, USA"/>
        <s v="12645 Prescott Pl, Farmers Branch ,TX-75234"/>
        <s v="Mig 3479, Phase 2, Bhel Rc puram"/>
        <s v="Flat no. 302, Vinayaka Residency, Jawahar Nagar colony 4th road,\nChandanagar,\"/>
        <s v="2901 CORAL VALLEY DRIVE Leander, TX, 78641"/>
        <s v="12 WEST COAST CRESCENT,#03-12 WESTCOVE CONDOMINIUM,SINGAPORE 128042"/>
        <s v="W/O Sri Jagadeesh Vanapalli,\n2590, 1st Floor, 6th Cross, 13th Main, E-Block,\nSahakaranagar"/>
        <s v="Flat no:214,Riddhis saphire,Near muppa junction, ORR service road,Narsingi"/>
        <s v="Flat no:302,Buddha virtue heights, behind HDFC Bank,Bollaram road , miyapur"/>
        <s v="1879 N Milwaukee Ave,Apt 206,Chicago,Chicago"/>
        <s v="City Ville valmark, Villament no 533, block 14, off Bannerghatta main road, Tejaswini Nagar phase1, Chandrashekharapura village, Begur"/>
        <s v="C202, Ramky One Galaxia, Nallagandla"/>
        <s v="115 2nd Ave S, Apt 1012, Minneapolis, MN 55401"/>
        <s v="1800 Eridanus Dr Haslet Texas 76052"/>
        <s v="B-506,vertex panache kokapet"/>
        <s v="4-2-151/273/5/A/B,  Srinivasa Nagar, near geetanjali school"/>
        <s v="555 Curtiss Dr Rockwall, TX-75087"/>
        <s v="2-3/17, Flat 302, Sree Shiva Sai Residency, FCI Colony, Miyapur "/>
        <s v="101,ESHWAR MEADOWS, NORTH EXTENSION, SEETHAMADHARA "/>
        <s v="Flat 511,2nd block,CBR estate,Deepthisri Nagar,madeenaguda,miyapur"/>
        <s v="siri infra siri sunrise apartment nizampet "/>
        <s v="9848 Verdun Ct, Indian land,South Carolina, United States, 29707"/>
        <s v="Plot No-78,Flat No-301 ,Vibrant Homes,Gazetted Officers Colony,Hafeezpet"/>
        <s v="Flat no 307, lakshmi sapphire apartment, Mayuri nagar, miyapur"/>
        <s v="Flat no. 201, Sagi Raju Heights, Station Road, Near Hanuman Colony, Palakollu"/>
        <s v="2201 JAMISON RD,Monroe Township,New Jersey,USA-08831"/>
        <s v="Flat no 501, Plot 14 and 13, Samskruthi High school Raja Rajeswara Nagar  Kondapur"/>
        <s v="Flat no - 417 Manbhum Around The Grove, White Fields Kondapur"/>
        <s v="D 5592, O'Fallon, Missouri, USA-63368"/>
        <s v="2-112/1/1, Belle Vue, Road No.5, Engineers Enclave, Gangaram, Chandanagar"/>
        <s v="Flat no 10235, Floor no 23, Tower 10, Prestige High feilds Nanakramguda"/>
        <s v="Rameshwar Prasad Mishra, B 1, Kiran Garden Uttam Nagar"/>
        <s v="JG1 Honer Vivantis , Gopanpally X road"/>
        <s v="2-48/E/138, FLAT NO 2A, SILVER NEST APARTMENTS, TELECOM NAGAR, GACHIBOWLI"/>
        <s v="4061 Parsley, PI Delaware Ohio, United States, 43015"/>
        <s v="D-304, Aparna Cyber Life, Nallagandla "/>
        <s v="Apt#G3, Satyam Prince,Satyam Heights, Rajiv Gandhi Nagar,Bachupally"/>
      </sharedItems>
    </cacheField>
    <cacheField name="City" numFmtId="0">
      <sharedItems containsBlank="1">
        <s v="Apex"/>
        <s v="Covington"/>
        <s v="Hyderabad"/>
        <s v="Cumming"/>
        <s v="Seattle"/>
        <s v="Long Branch"/>
        <s v="Singapore"/>
        <s v="Dubai"/>
        <s v="Gurgaon"/>
        <s v="Kualalumpur"/>
        <s v="Tampa"/>
        <s v="Conroe"/>
        <s v="Sandy Springs"/>
        <s v="San Francisco"/>
        <s v="AI Iskan"/>
        <s v="Tanuku"/>
        <s v="Medchal Malkajgiri"/>
        <s v="Santa Clara"/>
        <s v="Secunderabad"/>
        <s v="Sanjose"/>
        <s v="Edison"/>
        <s v="Maple Valley"/>
        <s v="Prosper"/>
        <s v="Little Elm"/>
        <s v="Birmingham"/>
        <s v="Raleigh"/>
        <s v="Doraville"/>
        <s v="Melissa"/>
        <s v="Melbourne"/>
        <s v="Kakinada"/>
        <s v="Bengaluru"/>
        <s v="Austin"/>
        <s v="Union City"/>
        <s v="Thane"/>
        <s v="Kamareddy"/>
        <s v="Brooklyn"/>
        <s v="Irving"/>
        <s v="Indian Land"/>
        <s v="Frisco"/>
        <s v="New York"/>
        <s v="Phoenix"/>
        <s v="Krugerville"/>
        <s v="INDORE"/>
        <s v="Morrisville"/>
        <s v="Rangareddy"/>
        <s v="Secaucus"/>
        <s v="Wesley Chapel"/>
        <s v="Hyderabad."/>
        <s v="Buffalo"/>
        <s v="Jericho"/>
        <s v="Anders"/>
        <s v="Waldkirch-kollnau"/>
        <s v="Dublin"/>
        <s v="New Delhi"/>
        <s v="Parker"/>
        <s v="Jacksonville"/>
        <s v="Ohio"/>
        <s v="Aubrey"/>
        <s v="Rochester"/>
        <s v="Middletown"/>
        <s v="Columbia"/>
        <s v="Geneva"/>
        <s v="Pennsylvania"/>
        <s v="Bellevue"/>
        <s v="San Marcos"/>
        <s v="Leander"/>
        <s v="Chandigarh"/>
        <s v="Srikakulam"/>
        <s v="Georgetown"/>
        <m/>
        <s v="Katy"/>
        <s v="Rajahmundry"/>
        <s v="Dubuque County"/>
        <s v="Milpitas"/>
        <s v="Yeovil"/>
        <s v="Haslet"/>
        <s v="Overland Park"/>
        <s v="Essendon North"/>
        <s v="Simi Valley"/>
        <s v="Riyadh"/>
        <s v="Varanasi"/>
        <s v="Sacramento"/>
        <s v="Berkeley"/>
        <s v="Frankfurt"/>
        <s v="Fremont"/>
        <s v="Lake Orion"/>
        <s v="Utrecht"/>
        <s v="Eluru"/>
        <s v="Manteca"/>
        <s v="Ashburn"/>
        <s v="Herndon"/>
        <s v="Lake Saint Louis"/>
        <s v="Mahabubnagar"/>
        <s v="Arlington"/>
        <s v="Plano"/>
        <s v="Charlotte"/>
        <s v="Mayfair"/>
        <s v="Webster"/>
        <s v="Mechanicsburg"/>
        <s v="Kuala Lumpur"/>
        <s v="Karimnagar"/>
        <s v="Porter"/>
        <s v="Khalidiya"/>
        <s v="Warwickshire"/>
        <s v="Ongole"/>
        <s v="Noida"/>
        <s v="Vizianagaram"/>
        <s v="Beijing"/>
        <s v="Visakhapatnam"/>
        <s v="Germantown"/>
        <s v="Junagadh"/>
        <s v="Ernakulam"/>
        <s v="Round Rock"/>
        <s v="Aldie"/>
        <s v="Warangal"/>
        <s v="Bothell"/>
        <s v="Nesconset"/>
        <s v="Bukit Merah"/>
        <s v="East Mumbai"/>
        <s v="Cordele"/>
        <s v="Gachibowli"/>
        <s v="Hornchurch"/>
        <s v="Nalgonda"/>
        <s v="Berkshire"/>
        <s v="Kurnool"/>
        <s v="Reading"/>
        <s v="East Godavari"/>
        <s v="Dallas"/>
        <s v="Hengelo"/>
        <s v="jam nagar"/>
        <s v="Oswego"/>
        <s v="Bangalore"/>
        <s v="Summerville"/>
        <s v="Aurora"/>
        <s v="Khammam"/>
        <s v="Nizampet"/>
        <s v="London"/>
        <s v="Nagole"/>
        <s v="Vijayawada"/>
        <s v="Prescott"/>
        <s v="Chicago"/>
        <s v="Minneapolis"/>
        <s v="Rockwall"/>
        <s v="West Godavari"/>
        <s v="Southern Middlesex County"/>
        <s v="O'fallon"/>
        <s v="Delaware"/>
      </sharedItems>
    </cacheField>
    <cacheField name="State" numFmtId="0">
      <sharedItems containsBlank="1">
        <s v="North Carolina"/>
        <s v="Washington"/>
        <s v="Telangana"/>
        <s v="Georgia"/>
        <s v="New Jersey"/>
        <s v="Central Singapore Community Development Council"/>
        <s v="Dubai"/>
        <s v="Haryana"/>
        <s v="Kuala Lumpur"/>
        <s v="Florida"/>
        <s v="Texas"/>
        <s v="California"/>
        <s v="Riyadh"/>
        <s v="Andhra Pradesh"/>
        <s v="Westmidlands"/>
        <s v="Singapore"/>
        <s v="Victoria"/>
        <s v="Karnataka"/>
        <s v="Maharashtra"/>
        <s v="New York"/>
        <s v="South Carolina"/>
        <s v="Arizona"/>
        <s v="MADHYA PRADESH"/>
        <s v="Telangana."/>
        <s v="Munich"/>
        <s v="Baden Wuerttemberg"/>
        <s v="Ohio"/>
        <s v="Delhi"/>
        <s v="Colorado"/>
        <s v="Cincinnati"/>
        <s v="Michigan"/>
        <s v="Delaware"/>
        <s v="Madhyapradesh"/>
        <s v="Tennessee"/>
        <s v="Geneva"/>
        <s v="Pennsylvania"/>
        <m/>
        <s v="Andhrapradesh"/>
        <s v="Iowa"/>
        <s v="Odisha"/>
        <s v="West Bengal"/>
        <s v="Somerset"/>
        <s v="South East Community Development Council"/>
        <s v="Kansas"/>
        <s v="UttarPradesh"/>
        <s v="Hessen"/>
        <s v="Utrecht"/>
        <s v="Virginia"/>
        <s v="Missouri"/>
        <s v="Massachusets"/>
        <s v="Wilayah Persekutuan"/>
        <s v="Abudhabi"/>
        <s v="Warwickshire"/>
        <s v="Shunyi"/>
        <s v="Maryland"/>
        <s v="Dublin Ohio"/>
        <s v="Gujarat"/>
        <s v="Kerala"/>
        <s v="Punjab"/>
        <s v="Awashington"/>
        <s v="Maharastra"/>
        <s v="London"/>
        <s v="Jharkhand"/>
        <s v="England"/>
        <s v="Berkshire"/>
        <s v="Overijssel"/>
        <s v="Illinois"/>
        <s v="Chicago"/>
        <s v="Minnesota"/>
      </sharedItems>
    </cacheField>
    <cacheField name="Country" numFmtId="0">
      <sharedItems containsBlank="1">
        <s v="United States"/>
        <s v="India"/>
        <s v="Singapore"/>
        <s v="United Arab Emirates"/>
        <s v="Malaysia"/>
        <s v="Saudi Arabia"/>
        <s v="United Kingdom"/>
        <m/>
        <s v="Australia"/>
        <s v="China"/>
      </sharedItems>
    </cacheField>
    <cacheField name="Pincode">
      <sharedItems containsMixedTypes="1" containsNumber="1" containsInteger="1">
        <n v="27502.0"/>
        <n v="98042.0"/>
        <n v="500032.0"/>
        <n v="30040.0"/>
        <n v="98121.0"/>
        <n v="500075.0"/>
        <n v="7740.0"/>
        <n v="528804.0"/>
        <n v="0.0"/>
        <n v="122102.0"/>
        <n v="322101.0"/>
        <n v="58200.0"/>
        <n v="33647.0"/>
        <n v="5000032.0"/>
        <n v="77385.0"/>
        <n v="501359.0"/>
        <n v="30328.0"/>
        <n v="94105.0"/>
        <n v="500060.0"/>
        <n v="500050.0"/>
        <n v="14317.0"/>
        <n v="502032.0"/>
        <n v="534211.0"/>
        <n v="500084.0"/>
        <n v="500049.0"/>
        <n v="500090.0"/>
        <n v="95051.0"/>
        <n v="500034.0"/>
        <n v="500089.0"/>
        <n v="25315.0"/>
        <n v="500017.0"/>
        <n v="500014.0"/>
        <n v="95110.0"/>
        <n v="8820.0"/>
        <n v="98038.0"/>
        <n v="75078.0"/>
        <n v="75068.0"/>
        <n v="500019.0"/>
        <s v="B29 7HU"/>
        <n v="27616.0"/>
        <n v="500018.0"/>
        <n v="670480.0"/>
        <n v="30340.0"/>
        <n v="75454.0"/>
        <n v="3166.0"/>
        <n v="500081.0"/>
        <n v="500104.0"/>
        <n v="533005.0"/>
        <n v="560036.0"/>
        <n v="78727.0"/>
        <n v="94587.0"/>
        <n v="500020.0"/>
        <n v="421301.0"/>
        <n v="503122.0"/>
        <n v="11237.0"/>
        <n v="510218.0"/>
        <n v="75063.0"/>
        <n v="29707.0"/>
        <n v="75034.0"/>
        <n v="10110.0"/>
        <n v="85041.0"/>
        <n v="30030.0"/>
        <n v="76227.0"/>
        <n v="500055.0"/>
        <n v="452010.0"/>
        <n v="27560.0"/>
        <n v="500009.0"/>
        <n v="500015.0"/>
        <n v="500010.0"/>
        <n v="70940.0"/>
        <n v="33543.0"/>
        <n v="500072.0"/>
        <n v="14221.0"/>
        <n v="500028.0"/>
        <n v="11753.0"/>
        <n v="81245.0"/>
        <n v="79183.0"/>
        <n v="75035.0"/>
        <n v="43016.0"/>
        <n v="533463.0"/>
        <n v="110052.0"/>
        <n v="500027.0"/>
        <n v="80134.0"/>
        <n v="32256.0"/>
        <n v="41017.0"/>
        <n v="500026.0"/>
        <n v="48307.0"/>
        <n v="19709.0"/>
        <n v="38401.0"/>
        <n v="1208.0"/>
        <n v="19406.0"/>
        <n v="98006.0"/>
        <n v="92069.0"/>
        <n v="14801.0"/>
        <n v="134107.0"/>
        <n v="532185.0"/>
        <n v="401202.0"/>
        <n v="78628.0"/>
        <n v="610177.0"/>
        <n v="502001.0"/>
        <n v="27494.0"/>
        <n v="533103.0"/>
        <n v="52002.0"/>
        <n v="500045.0"/>
        <n v="760001.0"/>
        <n v="500061.0"/>
        <n v="95035.0"/>
        <n v="734429.0"/>
        <s v="BA21 3FJ"/>
        <n v="3030.0"/>
        <n v="76052.0"/>
        <n v="30028.0"/>
        <n v="470765.0"/>
        <n v="500016.0"/>
        <n v="66085.0"/>
        <n v="3041.0"/>
        <n v="93065.0"/>
        <n v="13221.0"/>
        <n v="221005.0"/>
        <n v="502319.0"/>
        <n v="501505.0"/>
        <n v="751341.0"/>
        <n v="95833.0"/>
        <n v="94703.0"/>
        <n v="60389.0"/>
        <n v="500008.0"/>
        <n v="500079.0"/>
        <n v="94536.0"/>
        <n v="500039.0"/>
        <n v="48359.0"/>
        <n v="500094.0"/>
        <s v="3543 B2"/>
        <n v="534001.0"/>
        <n v="94568.0"/>
        <n v="75036.0"/>
        <n v="95337.0"/>
        <n v="20148.0"/>
        <n v="500025.0"/>
        <n v="20171.0"/>
        <n v="508207.0"/>
        <n v="63367.0"/>
        <n v="500070.0"/>
        <n v="509001.0"/>
        <n v="2474.0"/>
        <n v="75075.0"/>
        <n v="822203.0"/>
        <n v="28277.0"/>
        <n v="80112.0"/>
        <n v="500046.0"/>
        <n v="14580.0"/>
        <n v="500085.0"/>
        <n v="680529.0"/>
        <n v="17050.0"/>
        <n v="560048.0"/>
        <n v="31015.0"/>
        <n v="50470.0"/>
        <n v="110077.0"/>
        <n v="505001.0"/>
        <n v="77365.0"/>
        <n v="506011.0"/>
        <n v="898.0"/>
        <s v="CV313QA"/>
        <n v="523002.0"/>
        <n v="201301.0"/>
        <n v="535003.0"/>
        <n v="101300.0"/>
        <n v="500056.0"/>
        <n v="530028.0"/>
        <n v="500087.0"/>
        <n v="201014.0"/>
        <n v="20874.0"/>
        <n v="43017.0"/>
        <n v="98007.0"/>
        <n v="362001.0"/>
        <n v="682021.0"/>
        <n v="500068.0"/>
        <n v="78665.0"/>
        <n v="20105.0"/>
        <n v="142022.0"/>
        <n v="506370.0"/>
        <n v="560067.0"/>
        <n v="98012.0"/>
        <n v="584103.0"/>
        <n v="500091.0"/>
        <n v="11767.0"/>
        <n v="500062.0"/>
        <n v="98004.0"/>
        <n v="822201.0"/>
        <n v="90110.0"/>
        <n v="400063.0"/>
        <n v="584133.0"/>
        <n v="500078.0"/>
        <s v="RM12 4NN"/>
        <n v="816109.0"/>
        <n v="508213.0"/>
        <s v="RG16HU"/>
        <n v="518002.0"/>
        <n v="533006.0"/>
        <n v="501218.0"/>
        <n v="28273.0"/>
        <n v="500011.0"/>
        <n v="533211.0"/>
        <n v="75252.0"/>
        <n v="506001.0"/>
        <n v="800085.0"/>
        <s v="7553 RD"/>
        <n v="542332.0"/>
        <n v="508233.0"/>
        <n v="361142.0"/>
        <n v="60543.0"/>
        <n v="560083.0"/>
        <n v="500076.0"/>
        <n v="29483.0"/>
        <n v="60502.0"/>
        <n v="500093.0"/>
        <n v="507002.0"/>
        <n v="506003.0"/>
        <n v="75206.0"/>
        <n v="221010.0"/>
        <n v="500013.0"/>
        <s v="SE6 2FB"/>
        <n v="530026.0"/>
        <n v="533001.0"/>
        <n v="520012.0"/>
        <n v="566077.0"/>
        <n v="75234.0"/>
        <n v="78641.0"/>
        <n v="128042.0"/>
        <n v="560092.0"/>
        <n v="60647.0"/>
        <n v="560076.0"/>
        <n v="55401.0"/>
        <n v="507003.0"/>
        <n v="75087.0"/>
        <n v="530013.0"/>
        <n v="534260.0"/>
        <n v="8831.0"/>
        <n v="63368.0"/>
        <n v="110059.0"/>
        <n v="43015.0"/>
      </sharedItems>
    </cacheField>
    <cacheField name="Company" numFmtId="0">
      <sharedItems containsBlank="1">
        <s v="Cloud Data systems"/>
        <s v="Amazon"/>
        <s v="Pennant technology"/>
        <s v="Google Inc"/>
        <s v="CVRE"/>
        <s v="Fisher Investments"/>
        <s v="Ecoplexus Pvt Ltd"/>
        <s v="Cognizant Technology Solutions Overseas Corporation"/>
        <s v="RWJBH"/>
        <s v="Deloitte"/>
        <s v="Micron Semiconductor Asia Pte Ltd"/>
        <s v="Ascendion (formerly Collabera digital)"/>
        <s v="OpenText"/>
        <s v="Virtusa consulting &amp; Software lead engineer"/>
        <s v="American Tech Vision Solutions LLC"/>
        <s v="Experian Services Ltd"/>
        <s v="Delta Air Lines"/>
        <s v="Walmart"/>
        <s v="Planit Testing"/>
        <s v="Area Hospital Govt of TS"/>
        <s v="National Company for Mechanical Systems"/>
        <s v="KPIT Technologies"/>
        <s v="Centre for Good Governance"/>
        <s v="Renova Hospitals &amp; Group"/>
        <s v="Marvell India Pvt Ltd,"/>
        <s v="Tata Consultancy Services"/>
        <s v="Microsoft"/>
        <s v="Meridian School"/>
        <s v="Mobis India Limited"/>
        <s v="Strategy"/>
        <s v="Independent Consultant"/>
        <s v="Dr. Reddy's Labs"/>
        <s v="Rondo Energy"/>
        <s v="TIAA"/>
        <s v="Microsoft Corporation"/>
        <s v="F5 inc"/>
        <s v="AMD"/>
        <s v="Anywhere Real Estate Inc"/>
        <s v="Pepsico"/>
        <s v="National Health Service, Royal Wolverhampton NHS Trust,"/>
        <s v="Accordion"/>
        <s v="Service Now"/>
        <s v="Wells fargo"/>
        <s v="Bank Of America"/>
        <s v="Marvell India Private Ltd"/>
        <s v="Hexagon ALI"/>
        <s v="TGTRANSCO"/>
        <s v="CMES, Inc."/>
        <s v="Health Care Service Corporation"/>
        <s v="Yarra Council"/>
        <s v="MetLife"/>
        <s v="Novartis"/>
        <s v="JP MORGAN"/>
        <s v="Uniquehire Consulting LLP"/>
        <s v="Animal Husbandry Department"/>
        <s v="Capgemini"/>
        <s v="Accenture"/>
        <s v="Target corp India pvt Ltd"/>
        <s v="Software Engineer in VISA"/>
        <s v="Dupont"/>
        <s v="Cigna Healthcare"/>
        <s v="AppSoc, Inc"/>
        <s v="CIMPRESS"/>
        <s v="Sneha Multi Speciality Hospital"/>
        <s v="Hp India LTD"/>
        <s v="Kokak Mahindra Bank pvt Ltd"/>
        <s v="KMK Consulting Inc"/>
        <m/>
        <s v="Amazon Web services India Private limited"/>
        <s v="Capgemini America, Inc"/>
        <s v="Lowe's"/>
        <s v="Visa inc"/>
        <s v="Avco Consulting"/>
        <s v="Avco consulting Inc"/>
        <s v="HDFC Bank Ltd"/>
        <s v="Cox Automotive"/>
        <s v="Technumen"/>
        <s v="UBS"/>
        <s v="Dr Reddy's laboratories"/>
        <s v="APOLLO HOSPITALS"/>
        <s v="LTIMINDTREE LTD"/>
        <s v="CAPGEMINI AMERICAS INC"/>
        <s v="FedEx"/>
        <s v="Price Waterhouse Coopers"/>
        <s v="Salesforce"/>
        <s v="Fiserv"/>
        <s v="Indian oil corporation Ltd"/>
        <s v="John Deere Financial India Pvt Ltd"/>
        <s v="RingCentral"/>
        <s v="BNP Paribas"/>
        <s v="Intercontinental Exchange"/>
        <s v="ARCESIUM INDIA PRIVATE LIMITED."/>
        <s v="Tesla"/>
        <s v="IT Management Consulting"/>
        <s v="Patiala Indian Gril"/>
        <s v="NYU langone health"/>
        <s v="VERISK ANALYTICS"/>
        <s v="Schoelly fiberoptic GmbH"/>
        <s v="TJX global it"/>
        <s v="TCS"/>
        <s v="FORTIS"/>
        <s v="DATA SYSTEMS INTEGRATION GROUP INC"/>
        <s v="Sales force"/>
        <s v="Dell Technologies"/>
        <s v="Synopsys inc"/>
        <s v="Gemini"/>
        <s v="Wall mart"/>
        <s v="Senior Software Engineer"/>
        <s v="Mican Technologies"/>
        <s v="Fusion Life Sciences"/>
        <s v="IT Hoppers INC"/>
        <s v="Electra EV"/>
        <s v="United wholesale mortgage"/>
        <s v="Merit Global IT Solutions LLC"/>
        <s v="Apple"/>
        <s v="HCA HEALTHCARE"/>
        <s v="Tech Mahindra Swiss"/>
        <s v="Retired"/>
        <s v="ILLUMINA"/>
        <s v="Pilot , IndiGo"/>
        <s v="Keypixel Software Solutions LLC"/>
        <s v="Defence"/>
        <s v="Self employed"/>
        <s v="Novartis India PVT LTD"/>
        <s v="Qualcomm India pvt. Ltd."/>
        <s v="KForce"/>
        <s v="Seatriam SG Pte Ltd"/>
        <s v="Maantic"/>
        <s v="Microsoft India R&amp;d India pvt Ltd"/>
        <s v="Price water house coopers llp"/>
        <s v="Wellsfargo bank"/>
        <s v="Intellobots Technologies Pvt Ltd"/>
        <s v="Merilytics"/>
        <s v="The New India Assurance Company"/>
        <s v="Cloudingest eWorld Enterprise Solutions"/>
        <s v="ServiceNow"/>
        <s v="Teksystems Global Services LLC"/>
        <s v="UNICHEM LABS LIMITED"/>
        <s v="Icon group"/>
        <s v="ZScaler inc"/>
        <s v="Technumen Inc."/>
        <s v="NHS ENGLAND"/>
        <s v="Gallagher Basett"/>
        <s v="Valorem reply"/>
        <s v="Greenko Group"/>
        <s v="Maltem Asia Pte ltd"/>
        <s v="Tcs Assistant consultant"/>
        <s v="STATE BANK OF INDIA"/>
        <s v="JP MORGAN CHASE AND CO."/>
        <s v="GM Financial"/>
        <s v="Capgemini Australia"/>
        <s v="Meta Platforms Inc."/>
        <s v="Mobily"/>
        <s v="Saras Analytics"/>
        <s v="Government"/>
        <s v="Synechron"/>
        <s v="Micron"/>
        <s v="HCLTECH"/>
        <s v="Emerson automation solution pte ltd"/>
        <s v="Celigo private limited"/>
        <s v="DHL International"/>
        <s v="Wamfeo inc"/>
        <s v="Google"/>
        <s v="Aviatrix System inc"/>
        <s v="Oracle"/>
        <s v="IT Engineer"/>
        <s v="dxc.technology"/>
        <s v="Flexport"/>
        <s v="Nspire software solutions Pvt Ltd"/>
        <s v="United Wholesale Mortgag"/>
        <s v="IT Employee"/>
        <s v="Chubb"/>
        <s v="STATE STREET"/>
        <s v="GE"/>
        <s v="Schneider Electric"/>
        <s v="Home Maker"/>
        <s v="Hewlett packard"/>
        <s v="Micron Technologies"/>
        <s v="Credit Karma"/>
        <s v="Amdocs"/>
        <s v="Automation group an E tech group company"/>
        <s v="iSolve Technology Inc"/>
        <s v="JP Morgan Chase &amp; Co"/>
        <s v="Akshaya sadguru silver palace"/>
        <s v="Amazon Development Center"/>
        <s v="Cooper Lighting Llc., (Magnify lighting)"/>
        <s v="Thoughtworks"/>
        <s v="Centne corporation"/>
        <s v="Pernod Ricard"/>
        <s v="Providence Global Center, LLP"/>
        <s v="Voxware Inc"/>
        <s v="Wellstar Health System"/>
        <s v="Software Bloc LLC"/>
        <s v="Medtroic"/>
        <s v="NCS Pte Ltd"/>
        <s v="Chewy"/>
        <s v="Accenture LLP"/>
        <s v="BALFOUR BEATTY US"/>
        <s v="International Gaming Technology"/>
        <s v="Mindex Technologies"/>
        <s v="Wipro"/>
        <s v="MSA PTE LTD"/>
        <s v="ZVC India Private Limited"/>
        <s v="Prowess Software"/>
        <s v="Sterling Hospitals"/>
        <s v="Servicenow software india Pvt Ltd"/>
        <s v="Data Warehouse Labs Inc"/>
        <s v="D. E. Shaw India Pvt Ltd"/>
        <s v="Crisp Regional Hospital"/>
        <s v="DXC TECHNOLOGY"/>
        <s v="ADNOC"/>
        <s v="Doctor"/>
        <s v="GE India Industrial Pvt Ltd"/>
        <s v="Pinwheel solutions"/>
        <s v="Managing Director "/>
        <s v="ADNOC HQ"/>
        <s v="Spanldea"/>
        <s v="Samarthya Financial Services Pvt Ltd"/>
        <s v="Deloitte Tax Services India Pvt Ltd"/>
        <s v="Data Cubed"/>
        <s v="EPAM Systems India Pvt Ltd"/>
        <s v="Ashoka Builders India Pvt Ltd (ASBL)"/>
        <s v="Yashoda Hospitals"/>
        <s v="Business"/>
        <s v="LTIMINDTREE"/>
        <s v="Swiss Re"/>
        <s v="Beijing International Bilingual Academy"/>
        <s v="Hilton worldwide "/>
        <s v="ART Fertility clinics"/>
        <s v="AMD INDIA PRIVATE LIMITED"/>
        <s v="KORE AI"/>
        <s v="JPS Hospital"/>
        <s v="JP Morgan and chase"/>
        <s v="Altus Group India "/>
        <s v="Cloud technologies services"/>
        <s v="OCLC Inc"/>
        <s v="Kfin technologies Ltd "/>
        <s v="Electronic Arts"/>
        <s v="Srivin InfoSystems Inc DBA Mahima Soft"/>
        <s v="Centene corporation"/>
        <s v="Marvell Technology"/>
        <s v="NCC"/>
        <s v="Frontier Communications"/>
        <s v="United Health Group"/>
        <s v="IBM"/>
        <s v="Cisco commerce India private limited"/>
        <s v="Tech Mahindra "/>
        <s v="Home maker "/>
        <s v="Business Development Manager"/>
        <s v="ADP"/>
        <s v="Google India "/>
        <s v="Whitehat Education Private Limited"/>
        <s v="Deloitte Consulting"/>
        <s v="Techwish GTS Pvt.Ltd"/>
        <s v="City bank"/>
        <s v="SCIEGEN PHARMACEUTICAL INC"/>
        <s v="Capital One"/>
        <s v="VR INDUSTRIAL ASSOCIATES"/>
        <s v="DOCTOR "/>
        <s v="Expedia Group"/>
        <s v="Ncs"/>
        <s v="FWD INSURANCE SINGAPORE"/>
        <s v="AMD India pvt Ltd "/>
        <s v="M/S Proventus HR Pvt Ltd"/>
        <s v="Chaitanya Enterprises "/>
        <s v="Software Engineer"/>
        <s v="Microsoft "/>
        <s v="Income Tax Department, Govt of India"/>
        <s v="Anglo eastern shipping management "/>
        <s v="BITS PILANI, HYDERABAD CAMPUS"/>
        <s v="British telecom/psquare solutions lic"/>
        <s v="Oplus India research &amp; Development private limited "/>
        <s v="JUST EAT"/>
        <s v="Synchrony International Services Private limited "/>
        <s v="Capgemini India pvt Ltd "/>
        <s v="LAXAI"/>
        <s v="Continental Hospitals"/>
        <s v="Tesco"/>
        <s v="Zensar Technologies Ltd "/>
        <s v="Srinivas organics"/>
        <s v="Kore.ai"/>
        <s v="Fujitsu"/>
        <s v="V guard Industries"/>
        <s v="SRINIVASA ORGANICS"/>
        <s v="Blue yonder"/>
        <s v="Well fargo"/>
        <s v="Bayer crop science"/>
        <s v="Talent Formula"/>
        <s v="Qualcomm"/>
        <s v="Deloitte Support Services pvt limited"/>
        <s v="Silabs India PVT LTD"/>
        <s v="TCS "/>
        <s v="Novartis PVT LTD"/>
        <s v="Verizon"/>
        <s v="Vanguard"/>
        <s v="Cognizant Technology Solutions "/>
        <s v="Consultant nenatologist"/>
        <s v="Microsoft India Hyderabad "/>
        <s v="Wells fergo "/>
        <s v="J P Morgan Services India Pvt Ltd "/>
        <s v="Jodas Expoim"/>
        <s v="Realpage"/>
        <s v="Cryolite India Softwares Pvt ltd"/>
        <s v="CGI"/>
        <s v="Goverment Technology"/>
        <s v="Inchcape shipping services "/>
        <s v="IT Sector"/>
        <s v="Reliance Industries"/>
        <s v="IT"/>
        <s v="Cognizant "/>
        <s v="Credit -suisse"/>
        <s v="NatWest Group"/>
        <s v="NuageSync"/>
        <s v="Kyros software solutions"/>
        <s v="Oracle India Pvt. Ltd."/>
        <s v="RXO Inc (Spun Off from XPO Logistics)"/>
        <s v="Tata Capital"/>
        <s v="GSN Games pvt ltd , scopely"/>
        <s v="Wave labs "/>
        <s v="MYLAN PHARMACEUTICALS, A VIATRIS COMPANY "/>
        <s v="SP PLUS CORPORATION "/>
        <s v="MakeMyIdea"/>
        <s v="D.E. Shaw India Pvt Ltd"/>
        <s v="Infosys"/>
        <s v="Qualcomm india pvt Ltd "/>
        <s v="Retired "/>
        <s v="Browserstack"/>
        <s v="Dozee"/>
        <s v="Microfocus(converted to Opentext )"/>
        <s v="Cadence Design Systems"/>
        <s v="UBS business solutions private limited "/>
        <s v="Amazon "/>
        <s v="Baker Hughes ( Legal Entity - GE Oil&amp;Gas India Private Limited)&#10;"/>
        <s v="SAP LABS INDIA Pvt. Ltd"/>
        <s v="HSBC"/>
        <s v="Wells Fargo and Lead"/>
        <s v="Reliance jio infocom "/>
        <s v="Wells Fargo India Solutions Pvt Ltd"/>
        <s v="Qualcomm "/>
        <s v="Optum "/>
        <s v="CSAA INSURANCE SERVICES INC"/>
        <s v="Salesforce "/>
        <s v="Deloitte Support Services India Private Limited "/>
        <s v="Arcadis Consulting "/>
        <s v="Quadrant"/>
        <s v="F5 Networks"/>
        <s v="Nvidia Graphics Pvt Ltd"/>
        <s v="Resource Search Company"/>
        <s v="CAPGEMINI TECHNOLOGY SERVICES INDIA PRIVATE LIMITED "/>
        <s v="General motors"/>
        <s v="UOB"/>
        <s v="Qualitest group "/>
        <s v="Intel technologies Pvt Ltd "/>
        <s v="HSBC software development india limited "/>
        <s v="TCC Brands Inc"/>
        <s v="Anghology international private limited"/>
        <s v="EaLearn Inc"/>
        <s v="Ceremorphic Technologies private limited"/>
        <s v="Ekluvya"/>
        <s v="Usg corporation"/>
        <s v="Optum Global Solutions India Pvt Ltd"/>
        <s v="Konaseema enterprises &#10;"/>
        <s v="Procter and gamble"/>
        <s v="Pennant technologies pvt ltd"/>
        <s v="Wellsfargo"/>
        <s v="Pennant Technologies"/>
        <s v="JRI AMERICA INC"/>
        <s v="Hexagon Capability Centre India"/>
        <s v="Sanra Organics Pvt Ltd"/>
        <s v="Amazon Ind Pvt Ltd"/>
        <s v="Coforge limited"/>
        <s v="OCLC"/>
      </sharedItems>
    </cacheField>
    <cacheField name="Grouped by Industries" numFmtId="0">
      <sharedItems>
        <s v="Other"/>
        <s v="Technology &amp; IT Services"/>
        <s v="Consulting &amp; Professional Services"/>
        <s v="Retail &amp; E-commerce"/>
        <s v="Banking &amp; Financial Services"/>
        <s v="Manufacturing &amp; Engineering"/>
        <s v="Healthcare &amp; Pharmaceuticals"/>
        <s v="Logistics &amp; Investment"/>
        <s v="Automotive &amp; Transport"/>
        <s v="Government &amp; Public Services"/>
        <s v="Energy &amp; Utilities"/>
        <s v="Education &amp; Research"/>
        <s v="Telecom &amp; Networking"/>
      </sharedItems>
    </cacheField>
    <cacheField name="Designation" numFmtId="0">
      <sharedItems containsBlank="1">
        <s v="Software engineer"/>
        <s v="Engineer"/>
        <s v="Accociate voice president"/>
        <s v="IT"/>
        <s v="Network Engineer"/>
        <s v="Software engeeneer"/>
        <s v="Cloud Engineer"/>
        <s v="SDE 2"/>
        <s v="Director of Business Development"/>
        <m/>
        <s v="Resident Physician"/>
        <s v="Consultant"/>
        <s v="-"/>
        <s v="Software"/>
        <s v="Data Engineer"/>
        <s v="Sr. Product Manager"/>
        <s v="Doctor"/>
        <s v="Chief Operating Officer"/>
        <s v="Principal Engineer"/>
        <s v="Senior Software Engineer"/>
        <s v="Teacher"/>
        <s v="Senior Manager"/>
        <s v="Independent Consultant"/>
        <s v="Scientist"/>
        <s v="Director of Quality"/>
        <s v="Salaried"/>
        <s v="Sr Software Engineer"/>
        <s v="Consultant Clinical Oncologist"/>
        <s v="Assistant Divisional Engineer"/>
        <s v="Sr. Analytics Consultant"/>
        <s v="Data Analyst"/>
        <s v="Director"/>
        <s v="Deputy Director"/>
        <s v="Vice president"/>
        <s v="Manager C2"/>
        <s v="Packaged App Development Analyst"/>
        <s v="Lead Engineer"/>
        <s v="Product Manager"/>
        <s v="Sr Software Architect"/>
        <s v="Sr Manager"/>
        <s v="Strategic Accounts Leader"/>
        <s v="Senior Application Consultant"/>
        <s v="Technical Program Manager"/>
        <s v="Senior Devops engineer"/>
        <s v="Manager Engineering"/>
        <s v="Architect"/>
        <s v="Principal -Data Engineer"/>
        <s v="COO"/>
        <s v="TECHNICAL LEAD"/>
        <s v="Lead product Software Engineer"/>
        <s v="Project Manager"/>
        <s v="Business Analyst"/>
        <s v="Sr.Manager"/>
        <s v="Head Legal &amp; Chief Compliance Officer"/>
        <s v="Senior Data Engineer"/>
        <s v="Tax Manager"/>
        <s v="Engineering Lead"/>
        <s v="Process Engineer"/>
        <s v="Asst manager"/>
        <s v="Owner"/>
        <s v="Research scientist in NYU langone health newyork"/>
        <s v="DIRECTOR OF ANALYTICS"/>
        <s v="Specialist Regulatory Affairs"/>
        <s v="Senior Engineer"/>
        <s v="Assistant Consultant"/>
        <s v="Software Developer"/>
        <s v="DATABASE ADMINISTRATOR"/>
        <s v="Technical support Engineering Manager"/>
        <s v="Senior Advisor, Incident Response"/>
        <s v="Sr. Staff Software Engineer"/>
        <s v="Sr TPM"/>
        <s v="Manager"/>
        <s v="Sr IT Developer"/>
        <s v="Manufacturing Engineer"/>
        <s v="IT Consultant"/>
        <s v="Consulting cloud engineer"/>
        <s v="Systems Business Analyst"/>
        <s v="Na"/>
        <s v="Software Development Engineer"/>
        <s v="Associate Director"/>
        <s v="Captain"/>
        <s v="UI Developer"/>
        <s v="Colonel"/>
        <s v="Global program associate director"/>
        <s v="Sr Pega Systems Architect"/>
        <s v="Gainsight Architect"/>
        <s v="Senior M365Ace Engineer"/>
        <s v="AVP"/>
        <s v="CEO"/>
        <s v="Software engineer LMTS"/>
        <s v="Sr. Branch Manager"/>
        <s v="Backend Developer"/>
        <s v="Lead cloud Application consultant"/>
        <s v="Staff Machine Learning Engineer"/>
        <s v="Senior infrastructure engineer"/>
        <s v="Consultant internal medicine / Diabetes and endocrinology"/>
        <s v="Lead Data Engineer"/>
        <s v="Senior power Bi consultant"/>
        <s v="Senior consultant"/>
        <s v="Technical Senior Principal"/>
        <s v="Staff security engineer"/>
        <s v="Cyber security manager"/>
        <s v="Director of Marketing"/>
        <s v="Ex revenue"/>
        <s v="Staff Engineer"/>
        <s v="Associate consultant"/>
        <s v="Senior embedded software engineer"/>
        <s v="Staff software engineer"/>
        <s v="Senior manager - Human Resources"/>
        <s v="Solutions Consultant"/>
        <s v="Sr.Cloud network engineer"/>
        <s v="Senior product manager"/>
        <s v="Associat Consultant"/>
        <s v="Senior"/>
        <s v="IT Developer"/>
        <s v="Senior Data Scientist"/>
        <s v="Senior Development Engineer"/>
        <s v="IT Program Manager"/>
        <s v="Avp Solution Architect"/>
        <s v="Managing Director"/>
        <s v="Sr Staff Software Engineer"/>
        <s v="Electronic Hardware Design, Technical Expert"/>
        <s v="AI andML EngineerIII"/>
        <s v="Senior staff Engineer"/>
        <s v="Development specialist"/>
        <s v="Controls Engineer"/>
        <s v="Senior Network Security Engineer"/>
        <s v="Hr"/>
        <s v="Operations Manager"/>
        <s v="Software development engineer2"/>
        <s v="Lead consultant"/>
        <s v="IT Director"/>
        <s v="Regional Sales Manager"/>
        <s v="Senior reliabilityengineer"/>
        <s v="Sr. SolutionArchitect"/>
        <s v="IT business analyst"/>
        <s v="Snr Service Delivery Manager"/>
        <s v="Data base engineer"/>
        <s v="Security delivery manager"/>
        <s v="Project Engineer"/>
        <s v="Senior Technical lead"/>
        <s v="Recruiting operations senior specialist"/>
        <s v="General Manager/Business Development"/>
        <s v="Infrastructure engineer"/>
        <s v="Tech Lead"/>
        <s v="Zonal Director"/>
        <s v="Staff Technical support Engineer"/>
        <s v="Quality Assurance Lead"/>
        <s v="Physician"/>
        <s v="ITO SVC Delivery cons III"/>
        <s v="Senior Engineer "/>
        <s v="MD Radiology"/>
        <s v="Staff Technical Product Manager"/>
        <s v="Director "/>
        <s v="Senior specialist, Operations and projects"/>
        <s v="Lead software engineer"/>
        <s v="Deputy general manager"/>
        <s v="MD"/>
        <s v="Senior Director "/>
        <s v="Assistant vice president"/>
        <s v="Sr software development in test "/>
        <s v="Lab Manager"/>
        <s v="SMTS"/>
        <s v="Sr Director "/>
        <s v="Business Intelligence Architect Team Lead "/>
        <s v="Team Lead "/>
        <s v="Senior Software Engineer "/>
        <s v="Senior solutions architect "/>
        <s v="Software engineer "/>
        <s v="Data Engineer III"/>
        <s v="Sr, Application Arcitect"/>
        <s v="Employed "/>
        <s v="Senior Software Developer "/>
        <s v="Business Architect"/>
        <s v="Project Manager "/>
        <s v="Home maker "/>
        <s v="Software development manager "/>
        <s v="UX Manager"/>
        <s v="Assistant Vice President Curriculum"/>
        <s v="Sr Consultant"/>
        <s v="Senior vice president"/>
        <s v="EQUIPMENT ENGINEER "/>
        <s v="employed"/>
        <s v="SELF EMPLOYED "/>
        <s v="Data scientist"/>
        <s v="Product Engineer, Video Intelligence "/>
        <s v="Senior Technical Manager"/>
        <s v="MTS SILICON DESIGN ENGINEER "/>
        <s v="Proprietor "/>
        <s v="Senior Associate Software Engineer"/>
        <s v="Office Superintendent"/>
        <s v="Chief engineer "/>
        <s v="DIRECTOR-SPORTS"/>
        <s v="Network architect "/>
        <s v="Senior principal engineer "/>
        <s v="HEAD TECH RISK"/>
        <s v="Sr Software Engineer "/>
        <s v="Manager of Digital Practice "/>
        <s v="Business Unit Head"/>
        <s v="Consultant Emergency Physician"/>
        <s v="System Engineer 2"/>
        <s v="Senior Architecture "/>
        <s v="Senior Architect"/>
        <s v="Senior Security Analyst "/>
        <s v="Assistant Vice President, Head Category Strategy &amp; NBI"/>
        <s v="Doctot"/>
        <s v="Lead security specialist"/>
        <s v="R&amp;D scientist "/>
        <s v="Staff Engineer "/>
        <s v="Associate Vice President"/>
        <s v="Software "/>
        <s v="Senior soft ware engineer"/>
        <s v="Senior Associate "/>
        <s v="Pediatrician "/>
        <s v="Lead software engineer "/>
        <s v=" Sr. Software Engineer "/>
        <s v="Dgm Operation"/>
        <s v="Software consultant "/>
        <s v="Developer"/>
        <s v="Service Delivery Manager "/>
        <s v="IT Infra System Delivery "/>
        <s v="Team lead"/>
        <s v="Cap Gemini"/>
        <s v="Senior product manager "/>
        <s v="CTO"/>
        <s v="Senior Director, Software Development"/>
        <s v="Manager - Business Analysis and Integration"/>
        <s v="Regional Head"/>
        <s v="Senior Game Designer"/>
        <s v="Senior Director"/>
        <s v="ASSOCIATE DIRECTOR "/>
        <s v="Manager "/>
        <s v="Chief Technology Officer"/>
        <s v="Data Analyst "/>
        <s v="Principal Consultant "/>
        <s v="System engineer "/>
        <s v="Public Sector"/>
        <s v="Senior associate"/>
        <s v="DBRE"/>
        <s v="Sr Principal Software Engineer"/>
        <s v="Lead Operations Risk Officer (AVP)"/>
        <s v="Authorised officer "/>
        <s v="Business intelligence engineer "/>
        <s v="Lead Engineer "/>
        <s v="IT TECHNOLOGY SERVICES SENIOR SPECIALIST "/>
        <s v="Lead Operation Risk Officer "/>
        <s v="Product Manager "/>
        <s v="Senior Information Security Analyst"/>
        <s v="Tech Analyst "/>
        <s v="Principal software engineer "/>
        <s v="Senior advisor "/>
        <s v="Software developer "/>
        <s v="Assistant Manager "/>
        <s v="Solution Architect"/>
        <s v="Senior Design Engineer"/>
        <s v="Senior Storage Engineer "/>
        <s v="Senior manager "/>
        <s v="Vice president "/>
        <s v="Lead consultant specialist "/>
        <s v="Data Analytics Manager"/>
        <s v="implementation consultant "/>
        <s v="Tech Manager "/>
        <s v="Senior Design engineer 2"/>
        <s v="Dean"/>
        <s v="Senior soft ware engineer "/>
        <s v="Partnership "/>
        <s v="Associate Product manager"/>
        <s v="Senior project manager "/>
        <s v="Doctor "/>
        <s v="Principal Software Consultant "/>
        <s v="Finance Manager"/>
        <s v="Lead infra Engineer "/>
        <s v="Automation Engineer "/>
        <s v="Senior Analyst "/>
        <s v="Senior consultant specialist "/>
      </sharedItems>
    </cacheField>
    <cacheField name="Grouped by Profession" numFmtId="0">
      <sharedItems>
        <s v="Software Engineer"/>
        <s v="Engineer"/>
        <s v="Vice President"/>
        <s v="IT"/>
        <s v="Cloud Engineer"/>
        <s v="Director"/>
        <s v="Other"/>
        <s v="Doctor"/>
        <s v="Consultant"/>
        <s v="Unknown"/>
        <s v="Data Engineer"/>
        <s v="Chief Officer"/>
        <s v="Senior Software Engineer"/>
        <s v="Education"/>
        <s v="Manager"/>
        <s v="Scientist"/>
        <s v="Project Manager"/>
        <s v="Technical Lead"/>
        <s v="Business Analyst"/>
        <s v="Finance"/>
        <s v="Security"/>
        <s v="HR"/>
      </sharedItems>
    </cacheField>
    <cacheField name="Salary" numFmtId="0">
      <sharedItems containsSemiMixedTypes="0" containsString="0" containsNumber="1">
        <n v="8710080.0"/>
        <n v="299000.0"/>
        <n v="5250000.0"/>
        <n v="1.6443075E7"/>
        <n v="1.024722E7"/>
        <n v="4600000.0"/>
        <n v="1.224E7"/>
        <n v="7500000.0"/>
        <n v="1.5E7"/>
        <n v="8556000.0"/>
        <n v="6400000.0"/>
        <n v="2300000.0"/>
        <n v="5000000.0"/>
        <n v="3850000.0"/>
        <n v="100000.0"/>
        <n v="2100000.0"/>
        <n v="162000.0"/>
        <n v="3300000.0"/>
        <n v="8000000.0"/>
        <n v="1.5801116E7"/>
        <n v="2750000.0"/>
        <n v="418000.0"/>
        <n v="3700000.0"/>
        <n v="1068000.0"/>
        <n v="3600000.0"/>
        <n v="4794830.0"/>
        <n v="220000.0"/>
        <n v="450000.0"/>
        <n v="4267256.0"/>
        <n v="1.75E7"/>
        <n v="2100516.0"/>
        <n v="7593019.0"/>
        <n v="1.91E7"/>
        <n v="120000.0"/>
        <n v="231000.0"/>
        <n v="1.42E7"/>
        <n v="3500000.0"/>
        <n v="1.62E7"/>
        <n v="1700000.0"/>
        <n v="1.33E7"/>
        <n v="3100000.0"/>
        <n v="3200000.0"/>
        <n v="4000000.0"/>
        <n v="1.245E7"/>
        <n v="195175.73"/>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30.0"/>
        <n v="7100000.0"/>
        <n v="31.0"/>
        <n v="5800000.0"/>
        <n v="40.0"/>
        <n v="206.0"/>
        <n v="41.0"/>
        <n v="164.0"/>
        <n v="35.0"/>
        <n v="60.0"/>
        <n v="27.0"/>
        <n v="80.0"/>
        <n v="64.0"/>
        <n v="1.1808E7"/>
        <n v="79.0"/>
        <n v="1.1039E7"/>
        <n v="110.0"/>
        <n v="90.0"/>
        <n v="94.0"/>
        <n v="15.0"/>
        <n v="235000.0"/>
        <n v="57.0"/>
        <n v="1.83E7"/>
        <n v="1.2E7"/>
        <n v="50.0"/>
        <n v="12.0"/>
        <n v="180000.0"/>
        <n v="47.0"/>
        <n v="83.0"/>
        <n v="102.0"/>
        <n v="138.0"/>
        <n v="36.0"/>
        <n v="18.0"/>
        <n v="21.0"/>
        <n v="24.0"/>
        <n v="1.927046E7"/>
        <n v="25.0"/>
        <n v="69.0"/>
        <n v="10.0"/>
        <n v="34.0"/>
        <n v="92.0"/>
        <n v="127.0"/>
        <n v="7.0"/>
        <n v="104.0"/>
        <n v="45.0"/>
        <n v="71.0"/>
        <n v="99.0"/>
        <n v="29.0"/>
        <n v="124.0"/>
        <n v="100.0"/>
        <n v="66.0"/>
        <n v="108.0"/>
        <n v="44.0"/>
        <n v="59.0"/>
        <n v="22.0"/>
        <n v="121.0"/>
        <n v="9.8E7"/>
        <n v="39.0"/>
        <n v="91.0"/>
        <n v="2.4E7"/>
        <n v="23.0"/>
        <n v="33.0"/>
        <n v="48.0"/>
        <n v="130.0"/>
        <n v="32.0"/>
        <n v="37.0"/>
        <n v="1800000.0"/>
        <n v="49.0"/>
        <n v="4400000.0"/>
        <n v="96.0"/>
        <n v="38.0"/>
        <n v="1.66436E7"/>
        <n v="6500000.0"/>
        <n v="9300000.0"/>
        <n v="16.0"/>
        <n v="2.0"/>
        <n v="113.0"/>
        <n v="72.0"/>
        <n v="1500000.0"/>
        <n v="4980000.0"/>
        <n v="1100000.0"/>
        <n v="165.0"/>
        <n v="115.0"/>
        <n v="150.0"/>
        <n v="52.0"/>
        <n v="7000000.0"/>
        <n v="900000.0"/>
        <n v="147.0"/>
        <n v="80000.0"/>
        <n v="14.0"/>
        <n v="4800000.0"/>
        <n v="1.4E7"/>
        <n v="1.653549E7"/>
        <n v="300000.0"/>
        <n v="200000.0"/>
        <n v="4300000.0"/>
        <n v="7600000.0"/>
        <n v="6.89986253E8"/>
        <n v="1.3227672E7"/>
        <n v="4200000.0"/>
        <n v="158.0"/>
        <n v="111.0"/>
        <n v="160000.0"/>
        <n v="4250000.0"/>
        <n v="84.0"/>
        <n v="70.0"/>
        <n v="1.24E7"/>
        <n v="92000.0"/>
        <n v="1440000.0"/>
        <n v="54.0"/>
        <n v="800000.0"/>
        <n v="26.0"/>
        <n v="55.0"/>
        <n v="1.9"/>
        <n v="140.0"/>
        <n v="75.0"/>
        <n v="17.0"/>
        <n v="9000000.0"/>
        <n v="120.0"/>
        <n v="2650000.0"/>
        <n v="650000.0"/>
        <n v="1.2397702E7"/>
        <n v="1.312E7"/>
      </sharedItems>
    </cacheField>
    <cacheField name="Salary in Lacs" numFmtId="0">
      <sharedItems containsSemiMixedTypes="0" containsString="0" containsNumber="1">
        <n v="8710080.0"/>
        <n v="299000.0"/>
        <n v="5250000.0"/>
        <n v="1.6443075E7"/>
        <n v="1.024722E7"/>
        <n v="4600000.0"/>
        <n v="1.224E7"/>
        <n v="7500000.0"/>
        <n v="1.5E7"/>
        <n v="8556000.0"/>
        <n v="6400000.0"/>
        <n v="2300000.0"/>
        <n v="5000000.0"/>
        <n v="3850000.0"/>
        <n v="100000.0"/>
        <n v="2100000.0"/>
        <n v="162000.0"/>
        <n v="3300000.0"/>
        <n v="8000000.0"/>
        <n v="1.5801116E7"/>
        <n v="2750000.0"/>
        <n v="418000.0"/>
        <n v="3700000.0"/>
        <n v="1068000.0"/>
        <n v="3600000.0"/>
        <n v="4794830.0"/>
        <n v="220000.0"/>
        <n v="450000.0"/>
        <n v="4267256.0"/>
        <n v="1.75E7"/>
        <n v="2100516.0"/>
        <n v="7593019.0"/>
        <n v="1.91E7"/>
        <n v="120000.0"/>
        <n v="231000.0"/>
        <n v="1.42E7"/>
        <n v="3500000.0"/>
        <n v="1.62E7"/>
        <n v="1700000.0"/>
        <n v="1.33E7"/>
        <n v="3100000.0"/>
        <n v="3200000.0"/>
        <n v="4000000.0"/>
        <n v="1.245E7"/>
        <n v="195175.73"/>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7100000.0"/>
        <n v="5800000.0"/>
        <n v="2.06E7"/>
        <n v="4100000.0"/>
        <n v="1.64E7"/>
        <n v="1.1808E7"/>
        <n v="7900000.0"/>
        <n v="1.1039E7"/>
        <n v="1.1E7"/>
        <n v="9000000.0"/>
        <n v="9400000.0"/>
        <n v="1500000.0"/>
        <n v="235000.0"/>
        <n v="5700000.0"/>
        <n v="1.83E7"/>
        <n v="1.2E7"/>
        <n v="1200000.0"/>
        <n v="180000.0"/>
        <n v="4700000.0"/>
        <n v="1.02E7"/>
        <n v="1.38E7"/>
        <n v="1800000.0"/>
        <n v="1.927046E7"/>
        <n v="6900000.0"/>
        <n v="9200000.0"/>
        <n v="1.27E7"/>
        <n v="700000.0"/>
        <n v="1.04E7"/>
        <n v="1.24E7"/>
        <n v="6600000.0"/>
        <n v="1.08E7"/>
        <n v="4400000.0"/>
        <n v="2200000.0"/>
        <n v="1.21E7"/>
        <n v="9.8E7"/>
        <n v="3900000.0"/>
        <n v="9100000.0"/>
        <n v="2.4E7"/>
        <n v="4800000.0"/>
        <n v="4900000.0"/>
        <n v="9600000.0"/>
        <n v="1.66436E7"/>
        <n v="6500000.0"/>
        <n v="9300000.0"/>
        <n v="1600000.0"/>
        <n v="200000.0"/>
        <n v="1.13E7"/>
        <n v="7200000.0"/>
        <n v="4980000.0"/>
        <n v="1100000.0"/>
        <n v="1.65E7"/>
        <n v="1.15E7"/>
        <n v="7000000.0"/>
        <n v="900000.0"/>
        <n v="1.47E7"/>
        <n v="80000.0"/>
        <n v="1.4E7"/>
        <n v="1.653549E7"/>
        <n v="300000.0"/>
        <n v="4300000.0"/>
        <n v="7600000.0"/>
        <n v="6.89986253E8"/>
        <n v="1.3227672E7"/>
        <n v="4200000.0"/>
        <n v="1.58E7"/>
        <n v="1.11E7"/>
        <n v="160000.0"/>
        <n v="4250000.0"/>
        <n v="8400000.0"/>
        <n v="92000.0"/>
        <n v="1440000.0"/>
        <n v="800000.0"/>
        <n v="2600000.0"/>
        <n v="190000.0"/>
        <n v="2650000.0"/>
        <n v="650000.0"/>
        <n v="1.2397702E7"/>
        <n v="1.312E7"/>
      </sharedItems>
    </cacheField>
    <cacheField name="Salary_INR" numFmtId="0">
      <sharedItems containsSemiMixedTypes="0" containsString="0" containsNumber="1">
        <n v="8710080.0"/>
        <n v="2.5714E7"/>
        <n v="5250000.0"/>
        <n v="1.6443075E7"/>
        <n v="1.024722E7"/>
        <n v="4600000.0"/>
        <n v="1.224E7"/>
        <n v="7500000.0"/>
        <n v="1.5E7"/>
        <n v="8556000.0"/>
        <n v="6400000.0"/>
        <n v="2300000.0"/>
        <n v="5000000.0"/>
        <n v="3850000.0"/>
        <n v="8600000.0"/>
        <n v="2100000.0"/>
        <n v="1.3932E7"/>
        <n v="3300000.0"/>
        <n v="8000000.0"/>
        <n v="1.5801116E7"/>
        <n v="2750000.0"/>
        <n v="9279600.0"/>
        <n v="3700000.0"/>
        <n v="1068000.0"/>
        <n v="3600000.0"/>
        <n v="4794830.0"/>
        <n v="1.892E7"/>
        <n v="450000.0"/>
        <n v="4267256.0"/>
        <n v="1.75E7"/>
        <n v="2100516.0"/>
        <n v="7593019.0"/>
        <n v="1.91E7"/>
        <n v="1.032E7"/>
        <n v="1.9866E7"/>
        <n v="1.42E7"/>
        <n v="3500000.0"/>
        <n v="1.62E7"/>
        <n v="1700000.0"/>
        <n v="1.33E7"/>
        <n v="3100000.0"/>
        <n v="3200000.0"/>
        <n v="4000000.0"/>
        <n v="1.245E7"/>
        <n v="1.2003307395E7"/>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30.0"/>
        <n v="7100000.0"/>
        <n v="31.0"/>
        <n v="5800000.0"/>
        <n v="40.0"/>
        <n v="206.0"/>
        <n v="41.0"/>
        <n v="164.0"/>
        <n v="35.0"/>
        <n v="60.0"/>
        <n v="27.0"/>
        <n v="80.0"/>
        <n v="64.0"/>
        <n v="1.1808E7"/>
        <n v="79.0"/>
        <n v="1.1039E7"/>
        <n v="110.0"/>
        <n v="90.0"/>
        <n v="94.0"/>
        <n v="15.0"/>
        <n v="2.021E7"/>
        <n v="57.0"/>
        <n v="1.83E7"/>
        <n v="1.2E7"/>
        <n v="50.0"/>
        <n v="12.0"/>
        <n v="1.548E7"/>
        <n v="47.0"/>
        <n v="83.0"/>
        <n v="102.0"/>
        <n v="138.0"/>
        <n v="36.0"/>
        <n v="18.0"/>
        <n v="21.0"/>
        <n v="24.0"/>
        <n v="1.927046E7"/>
        <n v="25.0"/>
        <n v="69.0"/>
        <n v="10.0"/>
        <n v="34.0"/>
        <n v="92.0"/>
        <n v="127.0"/>
        <n v="7.0"/>
        <n v="104.0"/>
        <n v="45.0"/>
        <n v="71.0"/>
        <n v="99.0"/>
        <n v="29.0"/>
        <n v="124.0"/>
        <n v="100.0"/>
        <n v="66.0"/>
        <n v="108.0"/>
        <n v="44.0"/>
        <n v="59.0"/>
        <n v="22.0"/>
        <n v="121.0"/>
        <n v="9.8E7"/>
        <n v="39.0"/>
        <n v="91.0"/>
        <n v="2.4E7"/>
        <n v="23.0"/>
        <n v="33.0"/>
        <n v="48.0"/>
        <n v="130.0"/>
        <n v="32.0"/>
        <n v="37.0"/>
        <n v="1800000.0"/>
        <n v="49.0"/>
        <n v="4400000.0"/>
        <n v="96.0"/>
        <n v="38.0"/>
        <n v="1.66436E7"/>
        <n v="6500000.0"/>
        <n v="9300000.0"/>
        <n v="16.0"/>
        <n v="2.0"/>
        <n v="113.0"/>
        <n v="72.0"/>
        <n v="1500000.0"/>
        <n v="4980000.0"/>
        <n v="1100000.0"/>
        <n v="165.0"/>
        <n v="115.0"/>
        <n v="220000.0"/>
        <n v="150.0"/>
        <n v="52.0"/>
        <n v="7000000.0"/>
        <n v="120000.0"/>
        <n v="900000.0"/>
        <n v="147.0"/>
        <n v="80000.0"/>
        <n v="14.0"/>
        <n v="4800000.0"/>
        <n v="1.4E7"/>
        <n v="1.653549E7"/>
        <n v="300000.0"/>
        <n v="200000.0"/>
        <n v="4300000.0"/>
        <n v="7600000.0"/>
        <n v="6.89986253E8"/>
        <n v="1.3227672E7"/>
        <n v="4200000.0"/>
        <n v="180000.0"/>
        <n v="158.0"/>
        <n v="111.0"/>
        <n v="160000.0"/>
        <n v="4250000.0"/>
        <n v="84.0"/>
        <n v="70.0"/>
        <n v="1.24E7"/>
        <n v="9614000.0"/>
        <n v="1440000.0"/>
        <n v="54.0"/>
        <n v="800000.0"/>
        <n v="26.0"/>
        <n v="55.0"/>
        <n v="1.9"/>
        <n v="140.0"/>
        <n v="75.0"/>
        <n v="17.0"/>
        <n v="9000000.0"/>
        <n v="120.0"/>
        <n v="2650000.0"/>
        <n v="650000.0"/>
        <n v="1.2397702E7"/>
        <n v="1.312E7"/>
        <n v="8000.0"/>
      </sharedItems>
    </cacheField>
    <cacheField name="Salary Bucket(INR)" numFmtId="0">
      <sharedItems>
        <s v="50L-1Cr"/>
        <s v="2Cr-5Cr"/>
        <s v="1Cr-2Cr"/>
        <s v="20L-50L"/>
        <s v="0-20L"/>
        <s v="5Cr+"/>
      </sharedItems>
    </cacheField>
    <cacheField name="Salary Currency" numFmtId="0">
      <sharedItems>
        <s v="INR"/>
        <s v="USD"/>
        <s v="SAR"/>
        <s v="SGD"/>
        <s v="GBP"/>
      </sharedItems>
    </cacheField>
    <cacheField name="officeAddress Address" numFmtId="0">
      <sharedItems containsBlank="1">
        <s v="11 Asylum Street&#10;Suite 507"/>
        <s v="440 Terry Ave N, Seattle"/>
        <s v="Block B Level  1 wing 2 Cyber gateway"/>
        <s v="1105W Peachtree St NE Atlanta"/>
        <s v="2112 6th Ave"/>
        <s v="Floor No. 21 &amp; 22, TOWER-1, Sattva Knowledge Park, Gate No. 7, HITEC City,"/>
        <s v="6500 International Pkwy"/>
        <s v="Amazon Hyderabad Campus (HYD13), Paayilis Rd, Financial District, Gachibowli, Nanakramguda"/>
        <s v="80 Raffles Place, Singapore"/>
        <s v="Aurora Tower, Dubai Media City, Dubai"/>
        <s v="Monmouth Medical Center, 300, 2nd Ave"/>
        <s v="Ambience Towers, Gurgaon, Haryana"/>
        <s v="990 Bendemeer Rd"/>
        <s v="Ascendion (formerly Collabera digital)&#10;32-5, Q Sentral, 2A, Jalan Stesen Sentral, Kuala Lumpur Sentral, 50470 Kuala Lumpur, Wilayah Persekutuan Kuala Lumpur, Malaysia"/>
        <s v="2653 Telecom Dr, Temple Terrace"/>
        <s v="203, Financial District, Gachibowli, Manikonda,"/>
        <s v="1500 S. Dairy Ashford Rd. Ste #361 Houston, TX 77077"/>
        <s v="Cyber Pearl Building, Hyderabad"/>
        <s v="1030 Delta BLVD"/>
        <s v="850 Cherry Avenue, San Bruno"/>
        <s v="Hitech City , Hyderabad"/>
        <s v="Kondapur"/>
        <s v="Olaya Street, Sahafa Qrt. P.O.BOX 69049 – Riyadh 11547"/>
        <s v="B1 Building RMZ Ecoworld Infrastructure Pvt. Ltd. – SEZ, Marathahalli - Sarjapur Outer Ring Rd, near Intel Campus, Devarabisanahalli, Bengaluru, Karnataka 560103"/>
        <s v="CCV5+83J Dr. MCR HRD Institute Campus, Road Number 25, MP and MLAs Colony, Jubilee Hills, Hyderabad, Telangana 500033"/>
        <s v="2nd Floor, Padmaja Towers, Plot No 270/A, Lane No.12, MLA Colony, Banjara hills"/>
        <s v="1st &amp; 2nd Floor, 6-3-567 North East Building, Erra Manzil, Somajiguda, Hyderabad, Telangana 500082"/>
        <s v="SEZ Unit, South Tower Bar Building, TSA Business Park, Nanakramguda,"/>
        <s v="Microsoft,  1045 La Avenida St, Mountain View, CA 94043, USA"/>
        <s v="Meridian School for Boys and Girls  Banjara Hills  Road No 7"/>
        <s v="Mobis India Limited, 12th Floor, Phoenix Aquila, Financial District, Hyderabad, Telangana - 500032"/>
        <s v="8th Floor, AI Fattan Currency House, DIFC, Dubai, Dubai, Dubai, United Arab Emirates, 25315"/>
        <s v="12-5-33/103, Gharona Sesha Sai Apartments, Vijaypuri Colony, Tarnaka, Secunderabad"/>
        <s v="IPDO Bachupally, Hyderabad"/>
        <s v="1960 N Loop Rd, Alameda, CA 94502"/>
        <s v="194 WOOD AVE, ISELIN, NEW JERSEY, United States, 08830"/>
        <s v="One Microsoft Way,&#10;Redmond,"/>
        <s v="801 5th ave, Seattle, Washington, United States, 98104"/>
        <s v="Salarpuria Sattva Knowledge City 15th floor"/>
        <s v="175 Park Avenue, Madison, New Jersey, United States, 07940"/>
        <s v="GBS, 14,15 FLOOR, tower 2, gar info bhan, kokapet, 500075"/>
        <s v="Royal Wolverhampton NHS Trust"/>
        <s v="Hitech City Rd, Patrika Nagar, Hitech City, Hyderabad, Telangana -500081."/>
        <s v="Knowledge City, Gachibowli."/>
        <s v="Rai Durg, Gachibowli."/>
        <s v="4242 Six Forks Road, Raleigh, North Carolina, United States, 27609"/>
        <s v="1st Floor 6-3-567, North East Building Erram Manzil, Somajiguda."/>
        <s v="08-02, M Tower, 460, Alexandra Road, Singapore, singapore, Singapore, 119963"/>
        <s v="Khairatabad, Hyderabad"/>
        <s v="3900 Steve Reynolds Blvd Norcross, GA 30093 United States&#10; 770-982-1905, Atlanta, Georgia, United States, 30093"/>
        <s v="300 E. Randolph St., Chicago, Illinois, United States, 60601"/>
        <s v="333 Bridge Road, Richmond, Victoria 3121, Melbourne, Victoria, Australia, 3121"/>
        <s v="Sattva Knowledge City"/>
        <s v="Sarapuria Sattva Knowledge City"/>
        <m/>
        <s v="Financial District, Nanakramguda, Paayilis Rd, Gachibowli"/>
        <s v="SATTAVA Knowledge city"/>
        <s v="AVH Kakinada"/>
        <s v="Waverock, Financial Dist, Nanakramguda"/>
        <s v="1045 la Avenida St, Mountain View, California, United States, 94043"/>
        <s v="Yellareddy, Kamareddy District, Telanagna"/>
        <s v="6305 Peachtree Dunwoody Rd Bldg B, Atlanta, Georgia, United States, 30328"/>
        <s v="S.No. 42,45, Quthbullapur, 46 &amp; 54, Bachupally, Hyderabad"/>
        <s v="My Home Twitza, Hitech city, Hyderabad"/>
        <s v="Hyderabad"/>
        <s v="371 W 34th St."/>
        <s v="550 1st Ave, New York City, New York, United States, 11753"/>
        <s v="C 302, Muppa Aishwarya, narsingi 500089, Denzlingen, Baden-Württemberg, Germany, 79211"/>
        <s v="Cloudingest, Alpharetta, Georgia, USA"/>
        <s v="MUMBAI"/>
        <s v="120 Holger Way, Milpitas, California, United States, 95134"/>
        <s v="13 Hitech City, Madhapur, Hyderabad"/>
        <s v="Level 6 Republic plaza, 9 Raffles Place"/>
        <s v="AO Secunderabad, Patny Centre, Hyderabad."/>
        <s v="801 cherry st, suite 3700 Fort worth TX 76102, Fort Worth, Texas, United States, 76102"/>
        <s v="Riyad"/>
        <s v="130 Holger, Milpitas, California, United States, 95134"/>
        <s v="760 Market St FL 8"/>
        <s v="585 S Blvd E, Pontiac, Michigan, United States, 48341"/>
        <s v="27 queens Street, Bristol, City of Bristol, United Kingdom, BS1 4ND"/>
        <s v="Nexity, Tower 30, Knowledge City Rd, Silpa Gram Craft Village, HITEC City"/>
        <s v="Salesforce, Tower-B3,&#10;Orion IT Park, Near Bio Diversity Flyover Hyderabad-500032"/>
        <s v="14 floor, tower 9a dlf cyber-City"/>
        <s v="Kukatpally"/>
        <s v="Plot number 9, 2nd floor,. TNGO's Colony Gachibowli, Hyderabad, INDIA 500032."/>
        <s v="8 Canada Square, Canary Wharf, London, london, City of London, United Kingdom, E14 5HQ"/>
        <s v="New york, New York City, New York, United States, 10172"/>
      </sharedItems>
    </cacheField>
    <cacheField name="officeAddress City" numFmtId="0">
      <sharedItems containsBlank="1">
        <s v="Hartford"/>
        <s v="Seattle"/>
        <s v="Hyderabad"/>
        <s v="Atlanta"/>
        <s v="Plano"/>
        <s v="Singapore"/>
        <s v="dubai"/>
        <s v="Long Branch"/>
        <s v="Gurgaon"/>
        <s v="Kuala Lumpur"/>
        <s v="Tampa"/>
        <s v="Houston"/>
        <s v="San Bruno"/>
        <s v="Riyadh"/>
        <s v="Bangalore Urban"/>
        <s v="Mountain View"/>
        <s v="Secunderabad"/>
        <s v="Sanjose"/>
        <s v="ISELIN"/>
        <s v="Maple Valley"/>
        <s v="Madison"/>
        <s v="Wolverhampton"/>
        <s v="Raleigh"/>
        <s v="Chicago"/>
        <s v="Melbourne"/>
        <m/>
        <s v="Kakinada"/>
        <s v="Kamareddy"/>
        <s v="New York City"/>
        <s v="Denzlingen"/>
        <s v="Milpitas"/>
        <s v="Fort Worth"/>
        <s v="San Francisco"/>
        <s v="Pontiac"/>
        <s v="Bristol"/>
        <s v="london"/>
      </sharedItems>
    </cacheField>
    <cacheField name="officeAddress State" numFmtId="0">
      <sharedItems containsBlank="1">
        <s v="Connecticut"/>
        <s v="Washington"/>
        <s v="Telangana"/>
        <s v="Georgia"/>
        <s v="Texas"/>
        <s v="Singapore"/>
        <s v="Dubai"/>
        <s v="New Jersey"/>
        <s v="Haryana"/>
        <s v="Central Singapore Community Development Council"/>
        <s v="Kuala Lumpur"/>
        <s v="Florida"/>
        <s v="California"/>
        <s v="Riyadh"/>
        <s v="Karnataka"/>
        <s v="WA"/>
        <s v="Westmidlands"/>
        <s v="North Carolina"/>
        <s v="Illinois"/>
        <s v="Victoria"/>
        <m/>
        <s v="Andhra Pradesh"/>
        <s v="New York"/>
        <s v="Baden-Württemberg"/>
        <s v="Michigan"/>
        <s v="City of Bristol"/>
        <s v="City of London"/>
      </sharedItems>
    </cacheField>
    <cacheField name="officeAddress Country" numFmtId="0">
      <sharedItems containsBlank="1">
        <s v="United States"/>
        <s v="India"/>
        <s v="Singapore"/>
        <s v="United Arab Emirates"/>
        <s v="Malaysia"/>
        <s v="Saudi Arabia"/>
        <s v="United Kingdom"/>
        <s v="Australia"/>
        <m/>
        <s v="Germany"/>
      </sharedItems>
    </cacheField>
    <cacheField name="officeAddress Pincode">
      <sharedItems containsBlank="1" containsMixedTypes="1" containsNumber="1" containsInteger="1">
        <n v="6103.0"/>
        <n v="98109.0"/>
        <n v="500081.0"/>
        <n v="30309.0"/>
        <n v="98121.0"/>
        <n v="75093.0"/>
        <n v="500032.0"/>
        <n v="48624.0"/>
        <n v="0.0"/>
        <n v="7740.0"/>
        <n v="122002.0"/>
        <n v="339942.0"/>
        <n v="58200.0"/>
        <n v="33637.0"/>
        <n v="500019.0"/>
        <n v="77077.0"/>
        <n v="30354.0"/>
        <n v="94066.0"/>
        <n v="500082.0"/>
        <n v="11547.0"/>
        <n v="560103.0"/>
        <n v="500033.0"/>
        <n v="500034.0"/>
        <n v="94043.0"/>
        <n v="25315.0"/>
        <n v="500017.0"/>
        <n v="500090.0"/>
        <n v="94502.0"/>
        <n v="8830.0"/>
        <n v="98052.0"/>
        <n v="98104.0"/>
        <n v="7940.0"/>
        <n v="500075.0"/>
        <s v="WV10 0QP"/>
        <n v="500008.0"/>
        <n v="27609.0"/>
        <n v="119963.0"/>
        <n v="500018.0"/>
        <n v="30093.0"/>
        <n v="60601.0"/>
        <n v="3121.0"/>
        <m/>
        <n v="533005.0"/>
        <n v="503122.0"/>
        <n v="30328.0"/>
        <s v="500090"/>
        <n v="500089.0"/>
        <s v="11753"/>
        <n v="79211.0"/>
        <n v="95134.0"/>
        <s v="048619"/>
        <n v="500003.0"/>
        <s v="76102"/>
        <n v="12245.0"/>
        <s v="94102"/>
        <n v="48341.0"/>
        <s v="BS1 4ND"/>
        <s v="122002"/>
        <s v="500032"/>
        <s v="E14 5HQ"/>
        <s v="10172"/>
      </sharedItems>
    </cacheField>
    <cacheField name="Co-applicant-1 -- Name" numFmtId="0">
      <sharedItems containsBlank="1">
        <m/>
        <s v="Satyasri Alapati"/>
        <s v="Priyanka Chinni"/>
        <s v="Samaikya Akarapu"/>
        <s v="Sindhuja Govindugari"/>
        <s v="Navitha Mukkamalla"/>
        <s v="Kusuma Munagala"/>
        <s v="Sowmya Alapati"/>
        <s v="Gouthami Kairamkonda"/>
        <s v="Abhilash Mandaloju"/>
        <s v="Sreedhar Naraparaju"/>
        <s v="Sridevi Devarashetty"/>
        <s v="Sandeep Jagarapu"/>
        <s v="Gayatri Gonnakuti"/>
        <s v="Rina Tanba Borkar"/>
        <s v="Harjit Kaur Ghatora"/>
        <s v="Shruti Topkhanewale"/>
        <s v="Sanjay Kumar Tokala"/>
        <s v="Sripriya Lakshmipathy"/>
        <s v="Venkatesh Kumar Rishika"/>
        <s v="Harshith Jaladi"/>
        <s v="Sowjanya Shankar"/>
        <s v="Jadeja Viralraj Ladhubha"/>
        <s v="Shweta Adlakha"/>
        <s v="Priyanka Jha"/>
        <s v="Nagavalli Kodukula"/>
        <s v="Noor Saba Shaikh"/>
        <s v="Dharma Raju Kondeti"/>
        <s v="Anil Kumar Teegala"/>
        <s v="Sai Subha Sri Nukala"/>
        <s v="Marruvada Durga Sandeep"/>
        <s v="Kalyan Nandini"/>
        <s v="Monisha Saini"/>
        <s v="Shailee Shah"/>
        <s v="Mutharaju Sathya Nrusimha Kalyan"/>
        <s v="Ravi Varma Ganji"/>
        <s v="Peetha V S V D M Nagendra Pavan Kumar"/>
        <s v="Dhanalakshmi Gangula"/>
        <s v="Prateek Goli"/>
        <s v="Kusuma Sruthi Mydavolu"/>
        <s v="Dutt Anand Nayak"/>
        <s v="Anusha Navara"/>
        <s v="Meghana Jogi"/>
        <s v="Swati Gupta"/>
        <s v="Spandana Yagateela"/>
        <s v="Venkataramana Sadineni"/>
        <s v="Thigulla Girish"/>
        <s v="Guru Prasad Nagella"/>
        <s v="Siva Kumari Thanikonda"/>
        <s v="Archana Medarametla"/>
        <s v="Indira Gadekar"/>
        <s v="Asmita Abhilash Aadi Pillai"/>
        <s v="Vanajakshi Maddipatla"/>
        <s v="Akanxa Mishra"/>
        <s v="Vinod Krishnan"/>
        <s v="Ramadevi Sanam"/>
        <s v="Sumitra Madireddy"/>
        <s v="Keerthana Kommula"/>
        <s v="D V Dheeraj"/>
        <s v="Shrutika Vijay Mahurkar"/>
        <s v="Anil Kumar"/>
        <s v="Ananya Bhatia"/>
        <s v="Lingutla Ramesh Kumar"/>
        <s v="Veda Vani Sri Meghana Vajjhala"/>
        <s v="Sruthi Anugu"/>
        <s v="Venkatapuram Sudha  Parimala"/>
        <s v="Supreet Sapra"/>
        <s v="Venkata Nagasesha Prathyusha Mudhavalapu"/>
        <s v="Anamika Gopal Harshe"/>
        <s v="Divyanshu Thakur"/>
        <s v="Dharmapuri Raghunatha Rao"/>
        <s v="Srinivas Manchikatla"/>
        <s v="Nidhi Vyas"/>
        <s v="Monika Pamarti"/>
        <s v="Sripada Lakshmi Phani Sastry"/>
        <s v="Ravindra Chhitubhai Patel"/>
        <s v="Akhila Kodakandla"/>
        <s v="Deepika Sharma"/>
        <s v="Usha Sree Nethi"/>
        <s v="Vipashyana Upasika"/>
        <s v="Vikrant Devraj Gosain"/>
        <s v="Sambasiva Rao Veeragandham"/>
        <s v="Pedapudi Srividya"/>
        <s v="Smitha Bhanoori"/>
        <s v="Pulak Anand"/>
        <s v="Lavanya Vydyam"/>
        <s v="Lakshmi Shalini Vudattu"/>
        <s v="Penneru Naga Mahendar"/>
        <s v="Krati Shrivas"/>
        <s v="Usurumarti Rama Rao"/>
        <s v="Ankita Deepak Somalkar"/>
        <s v="Dandu Ramya"/>
        <s v="Shubhra Shrivastva"/>
        <s v="Swathi Nalluri"/>
        <s v="Priyanka Rawal"/>
        <s v="Ramya Jonnalagadda"/>
        <s v="Saya Shravani"/>
        <s v="Sowmya Thodupunoori"/>
        <s v="Geethavani Bachu"/>
        <s v="Mahesh Adulla"/>
        <s v="Swapna Gadde"/>
        <s v="Vanga Gayatri Devi"/>
        <s v="Mridusmita Deka"/>
        <s v="Seema Paul"/>
        <s v="Dharmprakash Shivajirao Sude"/>
        <s v="Akhila Basaboina"/>
        <s v="Neha Kumari Gupta"/>
        <s v="Chaganti Ganga Lakshmi Anuradha"/>
        <s v="Athili Sai Nikhita"/>
        <s v="Vaishali Moza"/>
        <s v="M.sharath Kumar"/>
        <s v="Harish Kumar"/>
        <s v="Krishna Varaynya Chivukula"/>
        <s v="Shruthi Pothula"/>
        <s v="Adapa Vinuthna"/>
        <s v="N Pushpalatha"/>
        <s v="Pramod Velagandhula"/>
        <s v="Sridhar Thirunagari"/>
        <s v="Gayathri Sanagala"/>
        <s v="Venkata Praveen Tellajeera"/>
        <s v="Aruna Devi Chakilam"/>
        <s v="Siva Vishnu Adusumilli"/>
        <s v="Sumedha Polavarapu"/>
        <s v="Lipika Beswal"/>
        <s v="Suresh Banki"/>
        <s v="Sunita Vijay Kumar Aggarwal"/>
        <s v="Medaramitla Naga Lakshmi"/>
        <s v="Butta Vishali"/>
        <s v="Balamurali Jayachandran"/>
        <s v="Ankur Satyanarayan Agrawal"/>
        <s v="Sai Naga Swapna Paladi"/>
        <s v="Palarapu Hemalatha"/>
        <s v="Baathuku Rishika"/>
        <s v="Koteshwar Reddy Bobbala"/>
        <s v="Dasari Sravya"/>
        <s v="Rohit Deshpande"/>
        <s v="Sneha Aedula"/>
        <s v="Kilaru Renuka"/>
        <s v="Gurram Usha Rani"/>
        <s v="Roshni Tatavarty"/>
        <s v="Lucinda Wheeler"/>
        <s v="Swarupa Seelam"/>
        <s v="Sailaja Yarram"/>
        <s v="Rajitha Boddu"/>
        <s v="Shirin Shadan"/>
        <s v="Pratimajee Done"/>
        <s v="Adula Snigdha Samskruthi"/>
        <s v="Asif Khan Sampathikota"/>
        <s v="Neha Gangwar"/>
        <s v="Kethireddy  Pallavi"/>
        <s v="Saltanat Jamil Jazbi"/>
        <s v="Vasavi Pasumarty"/>
        <s v="Devalraju Vani Kalyankar"/>
        <s v="Baswaraj Kotla "/>
        <s v="Snehil Kumar Singh"/>
        <s v="Metla Meena Naga Sailaja"/>
        <s v="Mood Chandana"/>
        <s v="Budidi Durga Sree Sravya"/>
        <s v="Apoorva Dobhal"/>
        <s v="Prasanna Jyothi Girada"/>
        <s v="Garimella Snehitha "/>
        <s v="Kawita Kedia"/>
        <s v="Kavya Kurava"/>
        <s v="Rheya Shaajo"/>
        <s v="A Mythreyi"/>
        <s v="Sashi Prabha Wunnava"/>
        <s v="Shivi Kashyap"/>
        <s v="Billa Vijaya Reddy"/>
        <s v="Gajula Satish Kumar "/>
        <s v="Bhargavi Ganta"/>
        <s v="Thokala Monika"/>
        <s v="Geetika Rathore"/>
        <s v="Prathyusha Puppala"/>
        <s v="Shirisha Mahakali"/>
        <s v="Thota Haritha"/>
        <s v="Charu Sankhla"/>
        <s v="Shashikala Gajula"/>
        <s v="T Jagannath Reddy"/>
        <s v="Bharathi Devi Tirupathi"/>
        <s v="Venkata Ramana B"/>
        <s v="Katta Koteswara Rao"/>
        <s v="Anusha Vadlamudi "/>
        <s v="Shruti Mishra"/>
        <s v="Usha Devagudi"/>
        <s v="Sneha Gopal"/>
        <s v="Maddu Krishna Priyanka"/>
        <s v="Ravina Riya Singh"/>
        <s v="Pankhuri Chaudhary"/>
        <s v="Malina Bhavya Naga Kumari "/>
        <s v="M Neelima"/>
        <s v="Kavitha Marella"/>
        <s v="Shivangi Bohra"/>
        <s v="Chakka Mamatha"/>
        <s v="Pardha Sai Vechalapu"/>
        <s v="Nisha Singh"/>
        <s v="Deepa Kamsu"/>
        <s v="Chidirala Archana"/>
        <s v="Laxmiram Mohta"/>
        <s v="Malle Lakshmi Devi"/>
        <s v="Yash Bindlish"/>
        <s v="Ankireddy Kutumba Sainath"/>
        <s v="Sridevi Chodasani"/>
        <s v="Athmuri Monika"/>
        <s v="Megha Hada"/>
        <s v="Myana Sreemathi"/>
        <s v="Pavan Kumar Chirravuri "/>
        <s v="Dhanuja Gampala"/>
        <s v="Swati Sharma "/>
        <s v="Balaveni Boyina"/>
        <s v="Manthena Venkatapathiraju"/>
        <s v="Svitlana Gupta"/>
        <s v="Arva Jamboo"/>
        <s v="Ankam Swapna"/>
        <s v="Uday Kumar Kulkarni"/>
        <s v="Anitha Jyothi Madiri"/>
        <s v="Thimmareddy Sujatha"/>
        <s v="Yogesh Goutam"/>
        <s v="Vemula Ramakrishnaiah"/>
        <s v="Chinmay Sai Vemuri "/>
        <s v="Anima Rungta"/>
        <s v="Bala Ramakrishna"/>
        <s v="Anjana Mahapatra"/>
        <s v="Srinivas Sanapala "/>
        <s v="Chetana Jain"/>
        <s v="Bhargavi Deepti Putrevu"/>
        <s v="Aruna Deepthi "/>
        <s v="Jasasmini Mohapatra"/>
        <s v="Venna Kalyani"/>
        <s v="Barkha Ahuja"/>
        <s v="Shantanu Sharma"/>
        <s v="Swapna Bollam "/>
        <s v="Shiva Srivastava "/>
        <s v="Yalaverthy Manjushri Rao"/>
        <s v="Mallika Kothalanka"/>
        <s v="Ravi Kiran Narsini"/>
        <s v="Shephali Jaiswal"/>
        <s v="Sivaramakrishna Obilineni"/>
        <s v="Sharanya Babburi"/>
        <s v="Thomala Sravya "/>
        <s v="Venna Prasanna"/>
        <s v="Marneni Mounica"/>
        <s v="Dasari Bhavana"/>
        <s v="Suneel Valivety"/>
        <s v="Priti Kumari "/>
        <s v="Harish Dhirajlal Gandhi"/>
        <s v="Manoj Kumar Pabba"/>
        <s v="Sanjukta Roy"/>
        <s v="Singanamala Venkata Seshagiri Rao"/>
        <s v="Murali Krishna Kandula "/>
        <s v="Sai Kavya  Sathineni "/>
        <s v="Bangaru Susheela Sowjanya "/>
        <s v="Spandhana Parlakote Sathyanarayana "/>
        <s v="Swetha Reddy Velugoti"/>
        <s v="Surbhi Soni"/>
        <s v="P Siva Priyanka "/>
        <s v="Kosuri Suma"/>
        <s v="Aditya Sankrantipati"/>
        <s v="Patchamatla Geetanjali "/>
        <s v="Kiran Kumari Satish Karra"/>
        <s v="Cherukuri Rama Sita"/>
        <s v="Raghavi Kunaparaju"/>
        <s v="Jyothsna Vallambatla"/>
        <s v="Mogallapalli Rajitha"/>
        <s v="Soma Vindhya Swamy "/>
        <s v="Neha Mani Mishra"/>
        <s v="Shilpa Girish Hiremath "/>
        <s v="Sai Susmitha "/>
        <s v="Monica Bobbishetti"/>
        <s v="Swapna Garipally "/>
      </sharedItems>
    </cacheField>
    <cacheField name="Co-applicant-1 -- Designation" numFmtId="0">
      <sharedItems containsBlank="1">
        <m/>
        <s v="Software Engineer"/>
        <s v="IT"/>
        <s v="Software"/>
        <s v="Developer"/>
        <s v="Data Engineer"/>
        <s v="Senior project Associate"/>
        <s v="manager"/>
        <s v="Analyst"/>
        <s v="-"/>
        <s v="Graphic Designer"/>
        <s v="Senior Software Engineer"/>
        <s v="Sales Consultant"/>
        <s v="Associate Consultant"/>
        <s v="Proprietor"/>
        <s v="Product Owner"/>
        <s v="Asst, Director"/>
        <s v="Lead Engineer"/>
        <s v="Manager C2"/>
        <s v="Consultant"/>
        <s v="Self employed"/>
        <s v="Sr.software Engineer"/>
        <s v="Business Analyst"/>
        <s v="AE"/>
        <s v="Staff Software Engineer"/>
        <s v="Business Analyst."/>
        <s v="Senior Engineer"/>
        <s v="Gazetted Head Master"/>
        <s v="salaried"/>
        <s v="Busyness Analyst"/>
        <s v="Network Engineer"/>
        <s v="Sr Business Analyst"/>
        <s v="Sr CRM Functional Analyst"/>
        <s v="Assistant Manager  "/>
        <s v="Associate Director"/>
        <s v="CEO for telangana operation"/>
        <s v="Oracle DBA"/>
        <s v="Software Developer in Test"/>
        <s v="SOFTWARE EMPLOYEE"/>
        <s v="Program Manager"/>
        <s v="Software Developer"/>
      </sharedItems>
    </cacheField>
    <cacheField name="Co-applicant-1 -- Company" numFmtId="0">
      <sharedItems containsBlank="1">
        <m/>
        <s v="North American Partners in Anesthesia"/>
        <s v="Codemonk"/>
        <s v="Yum Brands"/>
        <s v="Ascendion (formerly Collabera digital)"/>
        <s v="jaeb center for health research"/>
        <s v="Salesforce"/>
        <s v="EPAM systems"/>
        <s v="Directorate General of Audit Central Board of Indirect Taxes and Customs"/>
        <s v="Hyundai Mobis"/>
        <s v="S &amp; P Global"/>
        <s v="Cognizant technology solutions pvt ltd"/>
        <s v="Valagro Biosciences' Corporate"/>
        <s v="BNY"/>
        <s v="Randstad Digital service,"/>
        <s v="Great Learning"/>
        <s v="Vspalash tech labs"/>
        <s v="Accenture"/>
        <s v="Northwestern Mutual"/>
        <s v="Health Care Providers Association"/>
        <s v="TCS"/>
        <s v="ARK ENTERPRISES"/>
        <s v="Publicis Sapient"/>
        <s v="Factset"/>
        <s v="Animal Husbandry Department"/>
        <s v="Target corp India pvt Ltd"/>
        <s v="Capgemini"/>
        <s v="Business"/>
        <s v="Tech Mahindra"/>
        <s v="Akamai Technologies"/>
        <s v="Aurobindo Pharma Ltd"/>
        <s v="TGSPDCL"/>
        <s v="SoFi"/>
        <s v="Wolterskluwer"/>
        <s v="TJX global it"/>
        <s v="Government of Telangana"/>
        <s v="John deere"/>
        <s v="Attra Infotech"/>
        <s v="Arista Networks"/>
        <s v="SupraSoft Inc"/>
        <s v="Summit Materials"/>
        <s v="MSN LABORATORIES PVT LIMITED"/>
        <s v="Servicenow"/>
        <s v="Wipro Technologies"/>
        <s v="Novartis, India"/>
        <s v="Sai service private limited "/>
        <s v="Konami gaming, Inc"/>
        <s v="Wells Fargo"/>
        <s v="Preservica Ltd"/>
        <s v="HELICAL"/>
        <s v="Amazon"/>
        <s v="Technovera INC Formerly Tech Era INC"/>
      </sharedItems>
    </cacheField>
    <cacheField name="Co-applicant-1 -- Salary" numFmtId="0">
      <sharedItems containsString="0" containsBlank="1" containsNumber="1" containsInteger="1">
        <m/>
        <n v="105000.0"/>
        <n v="0.0"/>
        <n v="1800000.0"/>
        <n v="2300000.0"/>
        <n v="1650000.0"/>
        <n v="900000.0"/>
        <n v="200000.0"/>
        <n v="2886000.0"/>
        <n v="2400000.0"/>
        <n v="2100516.0"/>
        <n v="1830381.0"/>
        <n v="2659380.0"/>
        <n v="5818224.0"/>
        <n v="1.0"/>
        <n v="1700000.0"/>
        <n v="2200000.0"/>
        <n v="1200000.0"/>
        <n v="550000.0"/>
        <n v="1.04108E7"/>
        <n v="7500000.0"/>
        <n v="4300004.0"/>
        <n v="4000000.0"/>
        <n v="2055000.0"/>
        <n v="2000000.0"/>
        <n v="5900000.0"/>
        <n v="3000000.0"/>
        <n v="1600000.0"/>
        <n v="3500000.0"/>
        <n v="1.1720331E7"/>
        <n v="4800000.0"/>
        <n v="1900000.0"/>
        <n v="4.1752875E7"/>
        <n v="1000000.0"/>
        <n v="2100000.0"/>
        <n v="700000.0"/>
        <n v="95000.0"/>
        <n v="29.0"/>
        <n v="1.138709E7"/>
        <n v="7802000.0"/>
        <n v="1.22E7"/>
        <n v="10.0"/>
        <n v="2500000.0"/>
        <n v="5100000.0"/>
        <n v="118000.0"/>
        <n v="50000.0"/>
        <n v="1400000.0"/>
        <n v="7000000.0"/>
      </sharedItems>
    </cacheField>
    <cacheField name="Co-applicant-1 -- Salary Currency" numFmtId="0">
      <sharedItems containsBlank="1">
        <m/>
        <s v="USD"/>
        <s v="INR"/>
        <s v="GBP"/>
      </sharedItems>
    </cacheField>
    <cacheField name="Co-applicant-2 -- Name" numFmtId="0">
      <sharedItems containsBlank="1">
        <m/>
        <s v="Davinder Singh Daljit Singh Ghatora"/>
      </sharedItems>
    </cacheField>
    <cacheField name="Co-applicant-2 -- Designation" numFmtId="0">
      <sharedItems containsString="0" containsBlank="1">
        <m/>
      </sharedItems>
    </cacheField>
    <cacheField name="Co-applicant-2 -- Company" numFmtId="0">
      <sharedItems containsString="0" containsBlank="1">
        <m/>
      </sharedItems>
    </cacheField>
    <cacheField name="Co-applicant-2 -- Salary" numFmtId="0">
      <sharedItems containsString="0" containsBlank="1" containsNumber="1" containsInteger="1">
        <m/>
        <n v="0.0"/>
      </sharedItems>
    </cacheField>
    <cacheField name="Co-applicant-2 -- Salary Currency" numFmtId="0">
      <sharedItems containsString="0" containsBlank="1">
        <m/>
      </sharedItems>
    </cacheField>
    <cacheField name="Born Date">
      <sharedItems containsDate="1" containsBlank="1" containsMixedTypes="1">
        <s v="2025-02-07"/>
        <s v="2025-01-26"/>
        <s v="2025-01-12"/>
        <s v="2025-01-06"/>
        <s v="2024-12-28"/>
        <s v="2024-12-27"/>
        <s v="2024-12-26"/>
        <m/>
        <s v="2024-12-23"/>
        <s v="2024-12-22"/>
        <s v="2024-12-19"/>
        <s v="2024-12-18"/>
        <s v="2024-12-16"/>
        <s v="2024-12-11"/>
        <s v="2024-12-09"/>
        <s v="2024-12-06"/>
        <s v="2024-12-05"/>
        <s v="2024-12-04"/>
        <s v="2024-11-24"/>
        <s v="2024-11-19"/>
        <s v="2024-11-17"/>
        <s v="2024-11-11"/>
        <s v="2024-11-10"/>
        <s v="2024-11-02"/>
        <s v="2024-11-01"/>
        <s v="2024-10-28"/>
        <s v="2024-10-27"/>
        <s v="2024-10-26"/>
        <s v="2024-10-24"/>
        <s v="2024-10-19"/>
        <d v="2024-10-02T00:00:00Z"/>
        <d v="2024-09-28T00:00:00Z"/>
        <d v="2024-09-25T00:00:00Z"/>
        <d v="2024-09-21T00:00:00Z"/>
        <d v="2024-09-17T00:00:00Z"/>
        <d v="2024-09-15T00:00:00Z"/>
        <d v="2024-09-14T00:00:00Z"/>
        <d v="2024-09-02T00:00:00Z"/>
        <d v="2024-08-31T00:00:00Z"/>
        <d v="2024-08-29T00:00:00Z"/>
        <d v="2024-08-24T00:00:00Z"/>
        <d v="2024-08-23T00:00:00Z"/>
        <d v="2024-08-19T00:00:00Z"/>
        <d v="2024-08-16T00:00:00Z"/>
        <d v="2024-08-10T00:00:00Z"/>
        <d v="2024-08-06T00:00:00Z"/>
        <d v="2024-08-05T00:00:00Z"/>
        <d v="2024-08-02T00:00:00Z"/>
        <d v="2024-07-30T00:00:00Z"/>
        <d v="2024-07-28T00:00:00Z"/>
        <d v="2024-07-21T00:00:00Z"/>
        <d v="2024-07-18T00:00:00Z"/>
        <d v="2024-07-17T00:00:00Z"/>
        <d v="2024-07-16T00:00:00Z"/>
        <d v="2024-07-10T00:00:00Z"/>
        <d v="2024-07-04T00:00:00Z"/>
        <d v="2024-06-21T00:00:00Z"/>
        <d v="2024-06-19T00:00:00Z"/>
        <d v="2024-06-17T00:00:00Z"/>
        <d v="2024-06-10T00:00:00Z"/>
        <d v="2024-06-04T00:00:00Z"/>
        <d v="2024-06-03T00:00:00Z"/>
        <d v="2024-06-02T00:00:00Z"/>
        <d v="2024-05-31T00:00:00Z"/>
        <d v="2024-05-30T00:00:00Z"/>
        <d v="2024-05-29T00:00:00Z"/>
        <d v="2024-05-27T00:00:00Z"/>
        <d v="2024-05-25T00:00:00Z"/>
        <d v="2024-05-24T00:00:00Z"/>
        <d v="2024-05-20T00:00:00Z"/>
        <d v="2024-05-19T00:00:00Z"/>
        <d v="2024-05-17T00:00:00Z"/>
        <d v="2024-05-13T00:00:00Z"/>
        <d v="2024-05-12T00:00:00Z"/>
        <d v="2024-05-10T00:00:00Z"/>
        <d v="2024-05-05T00:00:00Z"/>
        <d v="2024-04-26T00:00:00Z"/>
        <d v="2024-04-20T00:00:00Z"/>
        <d v="2024-04-15T00:00:00Z"/>
        <d v="2024-04-14T00:00:00Z"/>
        <d v="2024-04-08T00:00:00Z"/>
        <d v="2024-04-07T00:00:00Z"/>
        <d v="2024-04-01T00:00:00Z"/>
        <d v="2024-03-31T00:00:00Z"/>
        <d v="2024-03-30T00:00:00Z"/>
        <d v="2024-03-22T00:00:00Z"/>
        <d v="2024-03-17T00:00:00Z"/>
        <d v="2024-03-16T00:00:00Z"/>
        <d v="2024-03-11T00:00:00Z"/>
        <d v="2024-03-10T00:00:00Z"/>
        <d v="2024-03-07T00:00:00Z"/>
        <d v="2024-03-01T00:00:00Z"/>
        <d v="2024-02-28T00:00:00Z"/>
        <d v="2024-02-26T00:00:00Z"/>
        <d v="2024-02-21T00:00:00Z"/>
        <d v="2024-02-20T00:00:00Z"/>
        <d v="2024-02-18T00:00:00Z"/>
        <d v="2024-02-16T00:00:00Z"/>
        <d v="2024-02-13T00:00:00Z"/>
        <d v="2024-02-11T00:00:00Z"/>
        <d v="2024-02-09T00:00:00Z"/>
        <d v="2024-02-07T00:00:00Z"/>
        <d v="2024-02-06T00:00:00Z"/>
        <d v="2024-02-04T00:00:00Z"/>
        <d v="2024-02-03T00:00:00Z"/>
        <d v="2024-02-02T00:00:00Z"/>
        <d v="2024-02-01T00:00:00Z"/>
        <d v="2024-01-31T00:00:00Z"/>
        <d v="2024-01-30T00:00:00Z"/>
        <d v="2024-01-27T00:00:00Z"/>
        <d v="2024-01-22T00:00:00Z"/>
        <d v="2024-01-19T00:00:00Z"/>
        <d v="2024-01-18T00:00:00Z"/>
        <d v="2024-01-17T00:00:00Z"/>
        <d v="2024-01-16T00:00:00Z"/>
        <d v="2024-01-15T00:00:00Z"/>
        <d v="2024-01-14T00:00:00Z"/>
        <d v="2024-01-10T00:00:00Z"/>
        <d v="2024-01-09T00:00:00Z"/>
        <d v="2024-01-08T00:00:00Z"/>
        <d v="2024-01-07T00:00:00Z"/>
        <d v="2024-01-06T00:00:00Z"/>
        <d v="2024-01-05T00:00:00Z"/>
        <d v="2023-12-26T00:00:00Z"/>
        <d v="2023-12-24T00:00:00Z"/>
        <d v="2023-12-20T00:00:00Z"/>
        <d v="2023-12-19T00:00:00Z"/>
        <d v="2023-12-14T00:00:00Z"/>
        <d v="2023-12-09T00:00:00Z"/>
        <d v="2023-12-08T00:00:00Z"/>
        <d v="2023-12-07T00:00:00Z"/>
        <d v="2023-12-05T00:00:00Z"/>
        <d v="2023-12-03T00:00:00Z"/>
        <d v="2023-12-02T00:00:00Z"/>
        <d v="2023-12-01T00:00:00Z"/>
        <d v="2023-11-28T00:00:00Z"/>
        <d v="2023-11-22T00:00:00Z"/>
        <d v="2023-11-17T00:00:00Z"/>
        <d v="2023-11-16T00:00:00Z"/>
        <d v="2023-11-14T00:00:00Z"/>
        <d v="2023-11-11T00:00:00Z"/>
        <d v="2023-11-09T00:00:00Z"/>
        <d v="2023-11-08T00:00:00Z"/>
        <d v="2023-11-07T00:00:00Z"/>
        <d v="2023-11-06T00:00:00Z"/>
        <d v="2023-11-05T00:00:00Z"/>
        <d v="2023-11-04T00:00:00Z"/>
        <d v="2023-11-02T00:00:00Z"/>
        <d v="2023-11-01T00:00:00Z"/>
        <d v="2023-10-31T00:00:00Z"/>
        <d v="2023-10-30T00:00:00Z"/>
        <d v="2023-10-29T00:00:00Z"/>
        <d v="2023-10-28T00:00:00Z"/>
        <d v="2023-10-26T00:00:00Z"/>
        <d v="2023-10-23T00:00:00Z"/>
        <d v="2023-10-22T00:00:00Z"/>
        <d v="2023-10-21T00:00:00Z"/>
        <d v="2023-10-19T00:00:00Z"/>
        <d v="2023-10-18T00:00:00Z"/>
        <d v="2023-10-17T00:00:00Z"/>
        <d v="2023-10-16T00:00:00Z"/>
        <d v="2023-10-15T00:00:00Z"/>
        <d v="2023-10-14T00:00:00Z"/>
        <d v="2023-10-13T00:00:00Z"/>
        <d v="2023-10-10T00:00:00Z"/>
        <d v="2023-10-09T00:00:00Z"/>
        <d v="2023-10-08T00:00:00Z"/>
        <d v="2023-10-07T00:00:00Z"/>
        <d v="2023-10-06T00:00:00Z"/>
        <d v="2023-10-05T00:00:00Z"/>
        <d v="2023-10-03T00:00:00Z"/>
        <d v="2023-10-02T00:00:00Z"/>
        <d v="2023-10-01T00:00:00Z"/>
        <d v="2023-09-29T00:00:00Z"/>
        <d v="2023-09-28T00:00:00Z"/>
        <d v="2023-09-27T00:00:00Z"/>
        <d v="2023-09-25T00:00:00Z"/>
        <d v="2023-09-24T00:00:00Z"/>
        <d v="2023-09-21T00:00:00Z"/>
        <d v="2023-09-20T00:00:00Z"/>
        <d v="2023-09-19T00:00:00Z"/>
        <d v="2023-09-17T00:00:00Z"/>
        <d v="2023-09-16T00:00:00Z"/>
        <d v="2023-09-12T00:00:00Z"/>
        <d v="2023-09-11T00:00:00Z"/>
        <d v="2023-09-10T00:00:00Z"/>
        <d v="2023-09-09T00:00:00Z"/>
        <d v="2023-09-08T00:00:00Z"/>
        <d v="2023-09-07T00:00:00Z"/>
        <d v="2023-09-06T00:00:00Z"/>
        <d v="2023-09-05T00:00:00Z"/>
        <d v="2023-09-04T00:00:00Z"/>
        <d v="2023-09-03T00:00:00Z"/>
        <d v="2023-09-02T00:00:00Z"/>
        <d v="2023-09-01T00:00:00Z"/>
        <d v="2023-08-31T00:00:00Z"/>
        <d v="2023-08-30T00:00:00Z"/>
        <d v="2023-08-28T00:00:00Z"/>
        <d v="2023-08-27T00:00:00Z"/>
        <d v="2023-08-26T00:00:00Z"/>
        <d v="2023-08-25T00:00:00Z"/>
        <d v="2023-08-23T00:00:00Z"/>
        <d v="2023-08-20T00:00:00Z"/>
        <d v="2023-08-16T00:00:00Z"/>
        <d v="2023-08-14T00:00:00Z"/>
        <d v="2023-08-12T00:00:00Z"/>
        <d v="2023-08-11T00:00:00Z"/>
        <d v="2023-08-10T00:00:00Z"/>
        <d v="2023-08-09T00:00:00Z"/>
        <d v="2023-08-08T00:00:00Z"/>
        <d v="2023-08-07T00:00:00Z"/>
        <d v="2023-08-05T00:00:00Z"/>
        <d v="2023-08-03T00:00:00Z"/>
        <d v="2023-08-02T00:00:00Z"/>
        <d v="2023-08-01T00:00:00Z"/>
        <d v="2023-07-31T00:00:00Z"/>
        <d v="2023-07-25T00:00:00Z"/>
        <d v="2023-07-24T00:00:00Z"/>
        <d v="2023-07-22T00:00:00Z"/>
        <d v="2023-07-21T00:00:00Z"/>
        <d v="2023-07-19T00:00:00Z"/>
        <d v="2023-07-18T00:00:00Z"/>
        <d v="2023-07-17T00:00:00Z"/>
        <d v="2023-07-15T00:00:00Z"/>
        <d v="2023-07-13T00:00:00Z"/>
        <d v="2023-07-10T00:00:00Z"/>
        <d v="2023-07-08T00:00:00Z"/>
        <d v="2023-07-07T00:00:00Z"/>
        <d v="2023-07-06T00:00:00Z"/>
      </sharedItems>
    </cacheField>
    <cacheField name="masterLeadId" numFmtId="0">
      <sharedItems containsString="0" containsBlank="1" containsNumber="1" containsInteger="1">
        <n v="301542.0"/>
        <n v="302031.0"/>
        <n v="283638.0"/>
        <n v="283571.0"/>
        <n v="273519.0"/>
        <n v="200260.0"/>
        <n v="271800.0"/>
        <n v="76551.0"/>
        <n v="270952.0"/>
        <m/>
        <n v="270489.0"/>
        <n v="187412.0"/>
        <n v="264651.0"/>
        <n v="265866.0"/>
        <n v="265724.0"/>
        <n v="250133.0"/>
        <n v="255105.0"/>
        <n v="258819.0"/>
        <n v="175109.0"/>
        <n v="251783.0"/>
        <n v="248352.0"/>
        <n v="247499.0"/>
        <n v="246474.0"/>
        <n v="237896.0"/>
        <n v="234560.0"/>
        <n v="232437.0"/>
        <n v="227419.0"/>
        <n v="226705.0"/>
        <n v="226091.0"/>
        <n v="83038.0"/>
        <n v="218275.0"/>
        <n v="145124.0"/>
        <n v="216010.0"/>
        <n v="20733.0"/>
        <n v="214882.0"/>
        <n v="212521.0"/>
        <n v="210284.0"/>
        <n v="199920.0"/>
        <n v="193308.0"/>
        <n v="195755.0"/>
        <n v="193145.0"/>
        <n v="186348.0"/>
        <n v="185183.0"/>
        <n v="185114.0"/>
        <n v="184328.0"/>
        <n v="178353.0"/>
        <n v="179101.0"/>
        <n v="178319.0"/>
        <n v="8788.0"/>
        <n v="175104.0"/>
        <n v="175634.0"/>
        <n v="174963.0"/>
        <n v="116888.0"/>
        <n v="37603.0"/>
        <n v="170382.0"/>
        <n v="166455.0"/>
        <n v="170008.0"/>
        <n v="169287.0"/>
        <n v="168554.0"/>
        <n v="167921.0"/>
        <n v="167829.0"/>
        <n v="166387.0"/>
        <n v="166346.0"/>
        <n v="42774.0"/>
        <n v="165634.0"/>
        <n v="165122.0"/>
        <n v="164373.0"/>
        <n v="163096.0"/>
        <n v="72268.0"/>
        <n v="160983.0"/>
        <n v="160501.0"/>
        <n v="160238.0"/>
        <n v="160139.0"/>
        <n v="158547.0"/>
        <n v="142145.0"/>
        <n v="157354.0"/>
        <n v="157234.0"/>
        <n v="156932.0"/>
        <n v="156511.0"/>
        <n v="156365.0"/>
        <n v="156342.0"/>
        <n v="156094.0"/>
        <n v="155793.0"/>
        <n v="155236.0"/>
        <n v="152888.0"/>
        <n v="154406.0"/>
        <n v="154345.0"/>
        <n v="154193.0"/>
        <n v="153785.0"/>
        <n v="153615.0"/>
        <n v="153181.0"/>
        <n v="153055.0"/>
        <n v="152978.0"/>
        <n v="146494.0"/>
        <n v="152590.0"/>
        <n v="151542.0"/>
        <n v="81380.0"/>
        <n v="147285.0"/>
        <n v="147901.0"/>
        <n v="144569.0"/>
        <n v="23754.0"/>
        <n v="17485.0"/>
        <n v="145859.0"/>
        <n v="145639.0"/>
        <n v="144578.0"/>
        <n v="144355.0"/>
        <n v="144164.0"/>
        <n v="144161.0"/>
        <n v="142697.0"/>
        <n v="141858.0"/>
        <n v="52536.0"/>
        <n v="140656.0"/>
        <n v="75711.0"/>
        <n v="140106.0"/>
        <n v="139292.0"/>
        <n v="138961.0"/>
        <n v="138645.0"/>
        <n v="138263.0"/>
        <n v="137251.0"/>
        <n v="137048.0"/>
        <n v="46676.0"/>
        <n v="136624.0"/>
        <n v="136201.0"/>
        <n v="136148.0"/>
        <n v="135611.0"/>
        <n v="134682.0"/>
        <n v="126342.0"/>
        <n v="134265.0"/>
        <n v="133998.0"/>
        <n v="133336.0"/>
        <n v="133287.0"/>
        <n v="133006.0"/>
        <n v="125340.0"/>
        <n v="132687.0"/>
        <n v="132634.0"/>
        <n v="132605.0"/>
        <n v="132463.0"/>
        <n v="132409.0"/>
        <n v="132325.0"/>
        <n v="86676.0"/>
        <n v="131556.0"/>
        <n v="130566.0"/>
        <n v="130072.0"/>
        <n v="130042.0"/>
        <n v="129733.0"/>
        <n v="16628.0"/>
        <n v="129263.0"/>
        <n v="129083.0"/>
        <n v="124918.0"/>
        <n v="127187.0"/>
        <n v="87120.0"/>
        <n v="126255.0"/>
        <n v="126154.0"/>
        <n v="126074.0"/>
        <n v="125897.0"/>
        <n v="125870.0"/>
        <n v="125748.0"/>
        <n v="124310.0"/>
        <n v="124051.0"/>
        <n v="123560.0"/>
        <n v="123391.0"/>
        <n v="122531.0"/>
        <n v="121398.0"/>
        <n v="62652.0"/>
        <n v="121425.0"/>
        <n v="41620.0"/>
        <n v="120972.0"/>
        <n v="3796.0"/>
        <n v="120567.0"/>
        <n v="119718.0"/>
        <n v="120443.0"/>
        <n v="88499.0"/>
        <n v="119706.0"/>
        <n v="40389.0"/>
        <n v="118387.0"/>
        <n v="117568.0"/>
        <n v="59227.0"/>
        <n v="117171.0"/>
        <n v="116980.0"/>
        <n v="94018.0"/>
        <n v="115974.0"/>
        <n v="116746.0"/>
        <n v="116413.0"/>
        <n v="116395.0"/>
        <n v="116301.0"/>
        <n v="116265.0"/>
        <n v="116003.0"/>
        <n v="68156.0"/>
        <n v="115596.0"/>
        <n v="115477.0"/>
        <n v="115441.0"/>
        <n v="115438.0"/>
        <n v="115429.0"/>
        <n v="115381.0"/>
        <n v="115370.0"/>
        <n v="114894.0"/>
        <n v="114787.0"/>
        <n v="114670.0"/>
        <n v="114323.0"/>
        <n v="114263.0"/>
        <n v="114140.0"/>
        <n v="84383.0"/>
        <n v="113899.0"/>
        <n v="67213.0"/>
        <n v="113766.0"/>
        <n v="113669.0"/>
        <n v="16027.0"/>
        <n v="113375.0"/>
        <n v="113358.0"/>
        <n v="112818.0"/>
        <n v="112782.0"/>
        <n v="110797.0"/>
        <n v="111798.0"/>
        <n v="91374.0"/>
        <n v="111535.0"/>
        <n v="110999.0"/>
        <n v="110982.0"/>
        <n v="110935.0"/>
        <n v="110917.0"/>
        <n v="110810.0"/>
        <n v="17064.0"/>
        <n v="110437.0"/>
        <n v="110401.0"/>
        <n v="110035.0"/>
        <n v="110029.0"/>
        <n v="48639.0"/>
        <n v="109931.0"/>
        <n v="109893.0"/>
        <n v="109856.0"/>
        <n v="109772.0"/>
        <n v="109611.0"/>
        <n v="109373.0"/>
        <n v="108408.0"/>
        <n v="83886.0"/>
        <n v="108022.0"/>
        <n v="107582.0"/>
        <n v="106127.0"/>
        <n v="107534.0"/>
        <n v="107446.0"/>
        <n v="107304.0"/>
        <n v="107183.0"/>
        <n v="106676.0"/>
        <n v="49299.0"/>
        <n v="106751.0"/>
        <n v="47608.0"/>
        <n v="106268.0"/>
        <n v="106232.0"/>
        <n v="106153.0"/>
        <n v="105765.0"/>
        <n v="105767.0"/>
        <n v="105802.0"/>
        <n v="71970.0"/>
        <n v="105505.0"/>
        <n v="105435.0"/>
        <n v="104972.0"/>
        <n v="104744.0"/>
        <n v="104733.0"/>
        <n v="104485.0"/>
        <n v="104416.0"/>
        <n v="75956.0"/>
        <n v="104256.0"/>
        <n v="104115.0"/>
        <n v="100276.0"/>
        <n v="103342.0"/>
        <n v="103288.0"/>
        <n v="103271.0"/>
        <n v="102926.0"/>
        <n v="100748.0"/>
        <n v="101485.0"/>
        <n v="101349.0"/>
        <n v="61358.0"/>
        <n v="100721.0"/>
        <n v="100090.0"/>
        <n v="99976.0"/>
        <n v="99735.0"/>
        <n v="99582.0"/>
        <n v="99548.0"/>
        <n v="99516.0"/>
        <n v="35010.0"/>
        <n v="98488.0"/>
        <n v="89039.0"/>
        <n v="97974.0"/>
        <n v="97931.0"/>
        <n v="95474.0"/>
        <n v="97611.0"/>
        <n v="95867.0"/>
        <n v="97524.0"/>
        <n v="97427.0"/>
        <n v="97285.0"/>
        <n v="97025.0"/>
        <n v="96696.0"/>
        <n v="96636.0"/>
        <n v="96561.0"/>
        <n v="9087.0"/>
        <n v="95482.0"/>
        <n v="96346.0"/>
        <n v="41458.0"/>
        <n v="96191.0"/>
        <n v="95847.0"/>
        <n v="95776.0"/>
        <n v="20761.0"/>
        <n v="90469.0"/>
        <n v="67205.0"/>
        <n v="95265.0"/>
        <n v="95161.0"/>
        <n v="94961.0"/>
        <n v="94808.0"/>
        <n v="94937.0"/>
        <n v="94915.0"/>
        <n v="31733.0"/>
        <n v="94726.0"/>
        <n v="80341.0"/>
        <n v="94562.0"/>
        <n v="90734.0"/>
        <n v="94299.0"/>
        <n v="15785.0"/>
        <n v="94078.0"/>
        <n v="94073.0"/>
        <n v="93984.0"/>
        <n v="24597.0"/>
        <n v="61105.0"/>
        <n v="93363.0"/>
        <n v="93265.0"/>
        <n v="90105.0"/>
        <n v="90030.0"/>
        <n v="92943.0"/>
        <n v="60259.0"/>
        <n v="92906.0"/>
        <n v="70745.0"/>
        <n v="92721.0"/>
        <n v="13932.0"/>
        <n v="92517.0"/>
        <n v="91011.0"/>
        <n v="19923.0"/>
        <n v="329.0"/>
        <n v="90826.0"/>
        <n v="92285.0"/>
        <n v="18289.0"/>
        <n v="90566.0"/>
        <n v="91514.0"/>
        <n v="89025.0"/>
        <n v="90472.0"/>
        <n v="90470.0"/>
        <n v="83357.0"/>
        <n v="90063.0"/>
        <n v="90061.0"/>
        <n v="63423.0"/>
        <n v="89947.0"/>
        <n v="89544.0"/>
        <n v="89736.0"/>
        <n v="88300.0"/>
        <n v="89610.0"/>
        <n v="89457.0"/>
        <n v="63166.0"/>
        <n v="89266.0"/>
        <n v="89248.0"/>
        <n v="88956.0"/>
        <n v="82082.0"/>
        <n v="88643.0"/>
        <n v="88993.0"/>
        <n v="89170.0"/>
        <n v="87693.0"/>
        <n v="88788.0"/>
        <n v="88202.0"/>
        <n v="88395.0"/>
        <n v="85760.0"/>
        <n v="87875.0"/>
        <n v="87737.0"/>
        <n v="87731.0"/>
        <n v="5234.0"/>
        <n v="77936.0"/>
        <n v="32715.0"/>
        <n v="25891.0"/>
        <n v="32070.0"/>
        <n v="87212.0"/>
        <n v="87672.0"/>
        <n v="87669.0"/>
        <n v="86497.0"/>
        <n v="84822.0"/>
        <n v="7680.0"/>
        <n v="86221.0"/>
        <n v="85922.0"/>
        <n v="85783.0"/>
        <n v="80997.0"/>
        <n v="84331.0"/>
        <n v="74935.0"/>
        <n v="85519.0"/>
        <n v="69871.0"/>
        <n v="49624.0"/>
        <n v="84374.0"/>
        <n v="84577.0"/>
        <n v="84545.0"/>
        <n v="25293.0"/>
        <n v="84508.0"/>
        <n v="84307.0"/>
        <n v="55081.0"/>
        <n v="84298.0"/>
        <n v="84297.0"/>
        <n v="79327.0"/>
        <n v="84072.0"/>
        <n v="62546.0"/>
        <n v="84070.0"/>
        <n v="84021.0"/>
        <n v="44258.0"/>
        <n v="83562.0"/>
        <n v="20052.0"/>
        <n v="74931.0"/>
        <n v="83626.0"/>
        <n v="41371.0"/>
        <n v="83400.0"/>
        <n v="83399.0"/>
        <n v="83398.0"/>
        <n v="83397.0"/>
        <n v="83387.0"/>
        <n v="76924.0"/>
        <n v="83373.0"/>
        <n v="60871.0"/>
        <n v="83243.0"/>
        <n v="83113.0"/>
        <n v="75231.0"/>
        <n v="71410.0"/>
        <n v="783.0"/>
        <n v="75461.0"/>
        <n v="29548.0"/>
        <n v="69070.0"/>
        <n v="70440.0"/>
      </sharedItems>
    </cacheField>
    <cacheField name="FinalvisitorId" numFmtId="0">
      <sharedItems containsBlank="1">
        <s v="Visitor-7178216"/>
        <s v=""/>
        <s v="Visitor-6822797"/>
        <s v="Visitor-4912201"/>
        <m/>
        <s v="Visitor-6449066"/>
        <s v="Visitor-7086775"/>
        <s v="Visitor-6301278"/>
        <s v="Visitor-6128079"/>
        <s v="Visitor-6087726"/>
        <s v="Visitor-6729479"/>
        <s v="Visitor-5931136"/>
        <s v="Visitor-5681578"/>
        <s v="Visitor-5670828"/>
        <s v="Visitor-6553881"/>
        <s v="Visitor-5496821"/>
        <s v="Visitor-5448511"/>
        <s v="Visitor-5447235"/>
        <s v="Visitor-5813883"/>
        <s v="Visitor-5394845"/>
        <s v="Visitor-5318551"/>
        <s v="Visitor-2896448"/>
        <s v="Visitor-4810950"/>
        <s v="Visitor-4561231"/>
        <s v="Visitor-5044660"/>
        <s v="Visitor-5067514"/>
        <s v="Visitor-4704734"/>
        <s v="Visitor-4406599"/>
        <s v="Visitor-4382890"/>
        <s v="Visitor-4355118"/>
        <s v="Visitor-3539345"/>
        <s v="Visitor-4302131"/>
        <s v="Visitor-4291003"/>
        <s v="Visitor-3565194"/>
        <s v="Visitor-4090096"/>
        <s v="Visitor-5099815"/>
        <s v="Visitor-4132471"/>
        <s v="Visitor-4122815"/>
        <s v="Visitor-4120609"/>
        <s v="Visitor-4225403"/>
        <s v="Visitor-3200727"/>
        <s v="Visitor-4026374"/>
        <s v="Visitor-3950370"/>
        <s v="Visitor-3903490"/>
        <s v="Visitor-5103243"/>
        <s v="Visitor-3863472"/>
        <s v="Visitor-3833785"/>
        <s v="Visitor-3831237"/>
        <s v="Visitor-4720961"/>
        <s v="Visitor-2791839"/>
        <s v="Visitor-3979681"/>
        <s v="Visitor-3729887"/>
        <s v="Visitor-3737256"/>
        <s v="Visitor-3779126"/>
        <s v="Visitor-5102408"/>
        <s v="Visitor-3711471"/>
        <s v="Visitor-3699717"/>
        <s v="Visitor-3697501"/>
        <s v="Visitor-3186489"/>
        <s v="Visitor-3680608"/>
        <s v="Visitor-3602530"/>
        <s v="Visitor-3595320"/>
        <s v="Visitor-3607920"/>
        <s v="Visitor-3522651"/>
        <s v="Visitor-3489199"/>
        <s v="Visitor-3478265"/>
        <s v="Visitor-3431874"/>
        <s v="Visitor-3421526"/>
        <s v="Visitor-3846483"/>
        <s v="Visitor-3110728"/>
        <s v="Visitor-3668960"/>
        <s v="Visitor-3238847"/>
        <s v="Visitor-3130127"/>
        <s v="Visitor-3116251"/>
        <s v="Visitor-3060173"/>
        <s v="Visitor-3242024"/>
        <s v="Visitor-3036290"/>
        <s v="Visitor-3018549"/>
        <s v="Visitor-2676629"/>
        <s v="Visitor-2998927"/>
        <s v="Visitor-2759889"/>
        <s v="Visitor-2939642"/>
        <s v="Visitor-2918098"/>
        <s v="Visitor-2989822"/>
        <s v="Visitor-2902903"/>
        <s v="Visitor-2900652"/>
        <s v="Visitor-2898232"/>
        <s v="Visitor-2894003"/>
        <s v="Visitor-2769359"/>
        <s v="Visitor-4478231"/>
        <s v="Visitor-2414293"/>
        <s v="Visitor-2859195"/>
        <s v="Visitor-2901476"/>
        <s v="Visitor-2808915"/>
        <s v="Visitor-2806327"/>
        <s v="Visitor-2796330"/>
        <s v="Visitor-2791930"/>
        <s v="Visitor-3704296"/>
        <s v="Visitor-2752699"/>
        <s v="Visitor-2756383"/>
        <s v="Visitor-2820290"/>
        <s v="Visitor-2268809"/>
        <s v="Visitor-2745287"/>
        <s v="Visitor-3043640"/>
        <s v="Visitor-3286231"/>
        <s v="Visitor-2460321"/>
        <s v="Visitor-2642394"/>
        <s v="Visitor-2634719"/>
        <s v="Visitor-2632969"/>
        <s v="Visitor-2621507"/>
        <s v="Visitor-2633660"/>
        <s v="Visitor-2609526"/>
        <s v="Visitor-2579795"/>
        <s v="Visitor-2602140"/>
        <s v="Visitor-2596776"/>
        <s v="Visitor-2572011"/>
        <s v="Visitor-2543818"/>
        <s v="Visitor-2344838"/>
        <s v="Visitor-2510270"/>
        <s v="Visitor-2585533"/>
        <s v="Visitor-2492777"/>
        <s v="Visitor-2487838"/>
        <s v="Visitor-4341524"/>
        <s v="Visitor-2476350"/>
        <s v="Visitor-2549233"/>
        <s v="Visitor-2530953"/>
        <s v="Visitor-2389894"/>
        <s v="Visitor-1974213"/>
        <s v="Visitor-2465035"/>
        <s v="Visitor-2454743"/>
        <s v="Visitor-2824924"/>
        <s v="Visitor-2524224"/>
        <s v="Visitor-2599138"/>
        <s v="Visitor-2433880"/>
        <s v="Visitor-2430733"/>
        <s v="Visitor-2450556"/>
        <s v="Visitor-2415545"/>
        <s v="Visitor-2493641"/>
        <s v="Visitor-2388795"/>
        <s v="Visitor-2361598"/>
        <s v="Visitor-2474084"/>
        <s v="Visitor-2361175"/>
        <s v="Visitor-3031203"/>
        <s v="Visitor-2376441"/>
        <s v="Visitor-2449236"/>
        <s v="Visitor-2361756"/>
        <s v="Visitor-2352645"/>
        <s v="Visitor-2349415"/>
        <s v="Visitor-2351069"/>
        <s v="Visitor-2416715"/>
        <s v="Visitor-2350935"/>
        <s v="Visitor-3035857"/>
        <s v="Visitor-2306951"/>
        <s v="Visitor-2394402"/>
        <s v="Visitor-1971901"/>
        <s v="Visitor-2297082"/>
        <s v="Visitor-2271847"/>
        <s v="Visitor-2272489"/>
        <s v="Visitor-2261834"/>
        <s v="Visitor-2263449"/>
        <s v="Visitor-3811912"/>
        <s v="Visitor-2257442"/>
        <s v="Visitor-2253453"/>
        <s v="Visitor-2245993"/>
        <s v="Visitor-2230602"/>
        <s v="Visitor-2267345"/>
        <s v="Visitor-2222316"/>
        <s v="Visitor-2211390"/>
        <s v="Visitor-2203878"/>
        <s v="Visitor-2199180"/>
        <s v="Visitor-3028591"/>
        <s v="Visitor-2156447"/>
        <s v="Visitor-2156787"/>
        <s v="Visitor-5832175"/>
        <s v="Visitor-2125181"/>
        <s v="Visitor-2081521"/>
        <s v="Visitor-2130129"/>
        <s v="Visitor-2128310"/>
        <s v="Visitor-2111554"/>
        <s v="Visitor-2111261"/>
        <s v="Visitor-2443811"/>
        <s v="Visitor-2028272"/>
        <s v="Visitor-2208210"/>
        <s v="Visitor-2097249"/>
        <s v="Visitor-2094890"/>
        <s v="Visitor-2091032"/>
        <s v="Visitor-2383495"/>
        <s v="Visitor-2369132"/>
        <s v="Visitor-2070122"/>
        <s v="Visitor-2068941"/>
        <s v="Visitor-2312648"/>
        <s v="Visitor-2085615"/>
        <s v="Visitor-3566166"/>
        <s v="Visitor-2034528"/>
        <s v="Visitor-3911345"/>
        <s v="Visitor-1972806"/>
        <s v="Visitor-2005115"/>
        <s v="Visitor-2002583"/>
        <s v="Visitor-2000650"/>
        <s v="Visitor-1993130"/>
        <s v="Visitor-2013857"/>
        <s v="Visitor-1980294"/>
        <s v="Visitor-3132314"/>
        <s v="Visitor-1974125"/>
        <s v="Visitor-1960854"/>
        <s v="Visitor-2847230"/>
        <s v="Visitor-3502558"/>
        <s v="Visitor-1929729"/>
        <s v="Visitor-1946275"/>
        <s v="Visitor-2034598"/>
        <s v="Visitor-1942515"/>
        <s v="Visitor-1930241"/>
        <s v="Visitor-1933230"/>
        <s v="Visitor-1958446"/>
        <s v="Visitor-3619181"/>
        <s v="Visitor-2141589"/>
        <s v="Visitor-1930182"/>
        <s v="Visitor-1941510"/>
        <s v="Visitor-1952363"/>
        <s v="Visitor-2507920"/>
        <s v="Visitor-3985358"/>
        <s v="Visitor-2511591"/>
        <s v="Visitor-5079263"/>
        <s v="Visitor-1995797"/>
        <s v="Visitor-2146456"/>
        <s v="Visitor-1937548"/>
        <s v="Visitor-1974957"/>
        <s v="Visitor-1929857"/>
        <s v="Visitor-2132270"/>
        <s v="Visitor-2008137"/>
        <s v="Visitor-2350972"/>
        <s v="Visitor-3052770"/>
        <s v="Visitor-1948307"/>
        <s v="Visitor-1930261"/>
        <s v="Visitor-1962622"/>
        <s v="Visitor-5098279"/>
        <s v="Visitor-2823831"/>
        <s v="Visitor-2023795"/>
        <s v="Visitor-1928503"/>
        <s v="Visitor-1929713"/>
        <s v="Visitor-2244922"/>
        <s v="Visitor-2483664"/>
        <s v="Visitor-5101116"/>
        <s v="Visitor-1988655"/>
        <s v="Visitor-2110831"/>
        <s v="Visitor-1929798"/>
        <s v="Visitor-5406068"/>
        <s v="Visitor-1930425"/>
        <s v="Visitor-1929689"/>
        <s v="Visitor-1933924"/>
        <s v="Visitor-7671643"/>
        <s v="Visitor-1928187"/>
        <s v="Visitor-5103489"/>
        <s v="Visitor-5078500"/>
        <s v="Visitor-3033213"/>
        <s v="Visitor-1955002"/>
        <s v="Visitor-1927400"/>
        <s v="Visitor-1929943"/>
        <s v="Visitor-1969415"/>
        <s v="Visitor-1959747"/>
      </sharedItems>
    </cacheField>
    <cacheField name="project2" numFmtId="0">
      <sharedItems containsBlank="1">
        <s v="LOFT"/>
        <m/>
      </sharedItems>
    </cacheField>
    <cacheField name="Stage" numFmtId="0">
      <sharedItems containsBlank="1">
        <s v="Sales Closure"/>
        <m/>
      </sharedItems>
    </cacheField>
    <cacheField name="SiteVisitDate">
      <sharedItems containsBlank="1" containsMixedTypes="1" containsNumber="1" containsInteger="1">
        <s v=""/>
        <s v="2025-01-12"/>
        <s v="2024-12-29"/>
        <s v="2024-12-30"/>
        <m/>
        <s v="2024-12-26"/>
        <s v="2024-12-28"/>
        <s v="2025-01-17"/>
        <s v="2024-12-16"/>
        <s v="2024-12-22"/>
        <s v="2024-12-13"/>
        <s v="2024-12-08"/>
        <s v="2024-11-24"/>
        <s v="2024-11-23"/>
        <s v="2024-11-16"/>
        <s v="2024-12-11"/>
        <s v="2024-12-05"/>
        <s v="2024-11-21"/>
        <s v="2024-10-30"/>
        <s v="2024-11-17"/>
        <n v="45591.0"/>
        <n v="45563.0"/>
        <n v="45561.0"/>
        <n v="45629.0"/>
        <n v="45562.0"/>
        <n v="45550.0"/>
        <n v="45549.0"/>
        <n v="45559.0"/>
        <n v="45634.0"/>
        <n v="45530.0"/>
        <n v="45529.0"/>
        <n v="45519.0"/>
        <n v="45514.0"/>
        <n v="45522.0"/>
        <n v="45499.0"/>
        <n v="45491.0"/>
        <n v="45507.0"/>
        <n v="45490.0"/>
        <n v="45484.0"/>
        <n v="45567.0"/>
        <n v="45466.0"/>
        <n v="45470.0"/>
        <n v="45453.0"/>
        <n v="45442.0"/>
        <n v="45437.0"/>
        <n v="45431.0"/>
        <n v="45539.0"/>
        <n v="45619.0"/>
        <n v="45598.0"/>
        <n v="45438.0"/>
        <n v="45424.0"/>
        <n v="45421.0"/>
        <n v="45416.0"/>
        <n v="45403.0"/>
        <n v="45401.0"/>
        <n v="45608.0"/>
        <n v="45382.0"/>
        <n v="45381.0"/>
        <n v="45368.0"/>
        <n v="45361.0"/>
        <n v="45352.0"/>
        <n v="45354.0"/>
        <n v="45369.0"/>
        <n v="45335.0"/>
        <n v="45389.0"/>
        <n v="45331.0"/>
        <n v="45364.0"/>
        <n v="45350.0"/>
        <n v="45325.0"/>
        <n v="45472.0"/>
        <n v="45327.0"/>
        <n v="45332.0"/>
        <n v="45322.0"/>
        <n v="45319.0"/>
        <n v="45339.0"/>
        <n v="45317.0"/>
        <n v="45301.0"/>
        <n v="45305.0"/>
        <n v="45300.0"/>
        <n v="45298.0"/>
        <n v="45606.0"/>
        <n v="45303.0"/>
        <n v="45286.0"/>
        <n v="45599.0"/>
        <n v="45280.0"/>
        <n v="45279.0"/>
        <n v="45294.0"/>
        <n v="45270.0"/>
        <n v="45267.0"/>
        <n v="45277.0"/>
        <n v="45268.0"/>
        <n v="45299.0"/>
        <n v="45261.0"/>
        <n v="45255.0"/>
        <n v="45281.0"/>
        <n v="45276.0"/>
        <n v="45254.0"/>
        <n v="45253.0"/>
        <n v="45244.0"/>
        <n v="45250.0"/>
        <n v="45240.0"/>
        <n v="45241.0"/>
        <n v="45238.0"/>
        <n v="45248.0"/>
        <n v="45235.0"/>
        <n v="45234.0"/>
        <n v="45237.0"/>
        <n v="45232.0"/>
        <n v="45231.0"/>
        <n v="45229.0"/>
        <n v="45230.0"/>
        <n v="45245.0"/>
        <n v="45266.0"/>
        <n v="45233.0"/>
        <n v="45227.0"/>
        <n v="45223.0"/>
        <n v="45220.0"/>
        <n v="45218.0"/>
        <n v="45219.0"/>
        <n v="45239.0"/>
        <n v="45215.0"/>
        <n v="45214.0"/>
        <n v="45207.0"/>
        <n v="45206.0"/>
        <n v="45340.0"/>
        <n v="45212.0"/>
        <n v="45202.0"/>
        <n v="45204.0"/>
        <n v="45661.0"/>
        <n v="45203.0"/>
        <n v="45201.0"/>
        <n v="45225.0"/>
        <n v="45213.0"/>
        <n v="45197.0"/>
        <n v="45210.0"/>
        <n v="45205.0"/>
        <n v="45196.0"/>
        <n v="45200.0"/>
        <n v="45263.0"/>
        <n v="45190.0"/>
        <n v="45194.0"/>
        <n v="45193.0"/>
        <n v="45217.0"/>
        <n v="45189.0"/>
        <n v="45192.0"/>
        <n v="45191.0"/>
        <n v="45181.0"/>
        <n v="45183.0"/>
        <n v="45185.0"/>
        <n v="45198.0"/>
        <n v="45177.0"/>
        <n v="45186.0"/>
        <n v="45211.0"/>
        <n v="45179.0"/>
        <n v="45409.0"/>
        <n v="45175.0"/>
        <n v="45182.0"/>
        <n v="45176.0"/>
        <n v="45171.0"/>
        <n v="45172.0"/>
        <n v="45180.0"/>
        <n v="45170.0"/>
        <n v="45173.0"/>
        <n v="45226.0"/>
        <n v="45216.0"/>
        <n v="45184.0"/>
        <n v="45169.0"/>
        <n v="45165.0"/>
        <n v="45479.0"/>
        <n v="45152.0"/>
        <n v="45148.0"/>
        <n v="45147.0"/>
        <n v="45146.0"/>
        <n v="45145.0"/>
        <n v="45168.0"/>
        <n v="45140.0"/>
        <n v="45138.0"/>
        <n v="45224.0"/>
        <n v="45174.0"/>
        <n v="45246.0"/>
        <n v="45120.0"/>
        <n v="45117.0"/>
        <n v="45115.0"/>
        <n v="45114.0"/>
      </sharedItems>
    </cacheField>
    <cacheField name="Lead Age (in Days)" numFmtId="0">
      <sharedItems containsString="0" containsBlank="1" containsNumber="1" containsInteger="1">
        <n v="18.0"/>
        <n v="30.0"/>
        <n v="44.0"/>
        <n v="50.0"/>
        <n v="59.0"/>
        <n v="60.0"/>
        <n v="61.0"/>
        <m/>
        <n v="64.0"/>
        <n v="65.0"/>
        <n v="68.0"/>
        <n v="69.0"/>
        <n v="71.0"/>
        <n v="76.0"/>
        <n v="78.0"/>
        <n v="81.0"/>
        <n v="82.0"/>
        <n v="83.0"/>
        <n v="93.0"/>
        <n v="98.0"/>
        <n v="100.0"/>
        <n v="106.0"/>
        <n v="107.0"/>
        <n v="115.0"/>
        <n v="116.0"/>
        <n v="120.0"/>
        <n v="121.0"/>
        <n v="122.0"/>
        <n v="124.0"/>
        <n v="129.0"/>
        <n v="146.0"/>
        <n v="150.0"/>
        <n v="153.0"/>
        <n v="157.0"/>
        <n v="161.0"/>
        <n v="163.0"/>
        <n v="164.0"/>
        <n v="176.0"/>
        <n v="178.0"/>
        <n v="180.0"/>
        <n v="185.0"/>
        <n v="186.0"/>
        <n v="190.0"/>
        <n v="193.0"/>
        <n v="199.0"/>
        <n v="203.0"/>
        <n v="204.0"/>
        <n v="207.0"/>
        <n v="210.0"/>
        <n v="212.0"/>
        <n v="219.0"/>
        <n v="222.0"/>
        <n v="223.0"/>
        <n v="224.0"/>
        <n v="230.0"/>
        <n v="236.0"/>
        <n v="249.0"/>
        <n v="251.0"/>
        <n v="253.0"/>
        <n v="260.0"/>
        <n v="266.0"/>
        <n v="267.0"/>
        <n v="268.0"/>
        <n v="270.0"/>
        <n v="271.0"/>
        <n v="272.0"/>
        <n v="274.0"/>
        <n v="276.0"/>
        <n v="277.0"/>
        <n v="281.0"/>
        <n v="282.0"/>
        <n v="284.0"/>
        <n v="288.0"/>
        <n v="289.0"/>
        <n v="291.0"/>
        <n v="296.0"/>
        <n v="305.0"/>
        <n v="311.0"/>
        <n v="316.0"/>
        <n v="317.0"/>
        <n v="323.0"/>
        <n v="324.0"/>
        <n v="330.0"/>
        <n v="331.0"/>
        <n v="332.0"/>
        <n v="340.0"/>
        <n v="345.0"/>
        <n v="346.0"/>
        <n v="351.0"/>
        <n v="352.0"/>
        <n v="355.0"/>
        <n v="361.0"/>
        <n v="363.0"/>
        <n v="365.0"/>
        <n v="370.0"/>
        <n v="371.0"/>
        <n v="373.0"/>
        <n v="375.0"/>
        <n v="378.0"/>
        <n v="380.0"/>
        <n v="382.0"/>
        <n v="384.0"/>
        <n v="385.0"/>
        <n v="387.0"/>
        <n v="388.0"/>
        <n v="389.0"/>
        <n v="390.0"/>
        <n v="391.0"/>
        <n v="392.0"/>
        <n v="395.0"/>
        <n v="400.0"/>
        <n v="403.0"/>
        <n v="404.0"/>
        <n v="405.0"/>
        <n v="406.0"/>
        <n v="407.0"/>
        <n v="408.0"/>
        <n v="412.0"/>
        <n v="413.0"/>
        <n v="414.0"/>
        <n v="415.0"/>
        <n v="416.0"/>
        <n v="417.0"/>
        <n v="427.0"/>
        <n v="429.0"/>
        <n v="433.0"/>
        <n v="434.0"/>
        <n v="439.0"/>
        <n v="444.0"/>
        <n v="445.0"/>
        <n v="446.0"/>
        <n v="448.0"/>
        <n v="450.0"/>
        <n v="451.0"/>
        <n v="452.0"/>
        <n v="455.0"/>
        <n v="461.0"/>
        <n v="466.0"/>
        <n v="467.0"/>
        <n v="469.0"/>
        <n v="472.0"/>
        <n v="474.0"/>
        <n v="475.0"/>
        <n v="476.0"/>
        <n v="477.0"/>
        <n v="478.0"/>
        <n v="479.0"/>
        <n v="481.0"/>
        <n v="482.0"/>
        <n v="483.0"/>
        <n v="484.0"/>
        <n v="485.0"/>
        <n v="486.0"/>
        <n v="488.0"/>
        <n v="491.0"/>
        <n v="492.0"/>
        <n v="493.0"/>
        <n v="495.0"/>
        <n v="496.0"/>
        <n v="497.0"/>
        <n v="498.0"/>
        <n v="499.0"/>
        <n v="500.0"/>
        <n v="501.0"/>
        <n v="504.0"/>
        <n v="505.0"/>
        <n v="506.0"/>
        <n v="507.0"/>
        <n v="508.0"/>
        <n v="509.0"/>
        <n v="511.0"/>
        <n v="512.0"/>
        <n v="513.0"/>
        <n v="515.0"/>
        <n v="516.0"/>
        <n v="517.0"/>
        <n v="519.0"/>
        <n v="520.0"/>
        <n v="523.0"/>
        <n v="524.0"/>
        <n v="525.0"/>
        <n v="527.0"/>
        <n v="528.0"/>
        <n v="532.0"/>
        <n v="533.0"/>
        <n v="534.0"/>
        <n v="535.0"/>
        <n v="536.0"/>
        <n v="537.0"/>
        <n v="538.0"/>
        <n v="539.0"/>
        <n v="540.0"/>
        <n v="541.0"/>
        <n v="542.0"/>
        <n v="543.0"/>
        <n v="544.0"/>
        <n v="545.0"/>
        <n v="547.0"/>
        <n v="548.0"/>
        <n v="549.0"/>
        <n v="550.0"/>
        <n v="552.0"/>
        <n v="555.0"/>
        <n v="559.0"/>
        <n v="561.0"/>
        <n v="563.0"/>
        <n v="564.0"/>
        <n v="565.0"/>
        <n v="566.0"/>
        <n v="567.0"/>
        <n v="568.0"/>
        <n v="570.0"/>
        <n v="572.0"/>
        <n v="573.0"/>
        <n v="574.0"/>
        <n v="575.0"/>
        <n v="581.0"/>
        <n v="582.0"/>
        <n v="584.0"/>
        <n v="585.0"/>
        <n v="587.0"/>
        <n v="588.0"/>
        <n v="589.0"/>
        <n v="591.0"/>
        <n v="593.0"/>
        <n v="596.0"/>
        <n v="598.0"/>
        <n v="599.0"/>
        <n v="600.0"/>
      </sharedItems>
    </cacheField>
    <cacheField name="Green Lead" numFmtId="0">
      <sharedItems containsBlank="1">
        <s v=""/>
        <m/>
        <b v="0"/>
        <b v="1"/>
      </sharedItems>
    </cacheField>
    <cacheField name="Purple" numFmtId="0">
      <sharedItems containsBlank="1">
        <s v=""/>
        <m/>
        <s v="True"/>
        <b v="1"/>
      </sharedItems>
    </cacheField>
    <cacheField name="Orange" numFmtId="0">
      <sharedItems containsBlank="1">
        <s v=""/>
        <m/>
        <s v="True"/>
        <b v="1"/>
      </sharedItems>
    </cacheField>
    <cacheField name="Source" numFmtId="0">
      <sharedItems containsBlank="1">
        <s v="Executive Referral"/>
        <s v="Lead Referral"/>
        <s v="99-acres"/>
        <s v="Web Lead"/>
        <m/>
        <s v="Walk In"/>
        <s v="Channel Partner"/>
        <s v="Customer Referral"/>
        <s v="FIM Forms"/>
        <s v="Whatsapp"/>
        <s v="Phone"/>
        <s v="aurum"/>
        <s v="Repp_tech"/>
        <s v="Self Generated Lead"/>
        <s v="CRM"/>
        <s v="ASBL DB"/>
        <s v="builders-lead"/>
        <s v="Call"/>
        <s v="grid-s"/>
        <s v="Event"/>
        <s v="magic-bricks"/>
        <s v="my-gate"/>
        <s v="Social Media"/>
      </sharedItems>
    </cacheField>
    <cacheField name="Ad-Set" numFmtId="0">
      <sharedItems containsBlank="1">
        <s v="S4 - USA - Brand - Phase"/>
        <s v=""/>
        <s v="S2-Loft-Location"/>
        <s v="Demand Gen New - Static"/>
        <m/>
        <s v="S2-Loft- Location + Requirement"/>
        <s v="S4 - Loft - Brand - Phrase"/>
        <s v="S3-Loft-Builders"/>
        <s v="Pre-EMI Share Intent"/>
        <s v="S1-Loft-Generic"/>
        <s v="S4-Loft- Brand"/>
        <s v="loft_rotc"/>
        <s v="Share Intent"/>
        <s v="my-gate"/>
        <s v="Brand - Low Intent"/>
        <s v="Lead_Initiated - Walkthrough"/>
        <s v="C3 - Loft (Price Update) [Price + Plan]"/>
        <s v="Lead_Created_CP - Landing"/>
        <s v="P-Max Campaign"/>
        <s v="Competitors - Builders"/>
        <s v="Price Update"/>
        <s v="Competitors - Projects"/>
        <s v="Hyderabad Real Estate Phrase"/>
        <s v="High Intent"/>
        <s v="Branding Campaign for Amazon, Google &amp; Microsoft "/>
        <s v="Zoom"/>
        <s v="Share Intent - Walkthrough"/>
        <s v="Hyderabad Real Estate Broad"/>
        <s v="Loft + Spectra"/>
        <s v="Location Broad"/>
        <s v="Urgency - Walkthrough"/>
        <s v="YOptima"/>
        <s v="Amenities Broad"/>
        <s v="C3 - Retargeting Visitors 30 sec elapsed"/>
        <s v="180 sec retarget for zoom"/>
        <s v="SL - BrandPhrase-Pricehseet"/>
      </sharedItems>
    </cacheField>
    <cacheField name="CID" numFmtId="0">
      <sharedItems containsBlank="1">
        <s v="URL-1540"/>
        <s v=""/>
        <s v="URL-577"/>
        <s v="URL-1032"/>
        <m/>
        <s v="URL-578"/>
        <s v="Direct"/>
        <s v="URL-886"/>
        <s v="URL-580"/>
        <s v="URL-413"/>
        <s v="URL-684"/>
        <s v="URL-576"/>
        <s v="URL-583"/>
        <s v="URL-1264"/>
        <s v="No CID"/>
        <s v="URL-1265"/>
        <s v="URL-401"/>
        <s v="URL-703"/>
        <s v="URL-736"/>
        <s v="URL-405"/>
        <s v="URL-848"/>
        <s v="URL-406"/>
        <s v="URL-872"/>
        <s v="URL-750"/>
        <s v="URL-735"/>
        <s v="URL-721"/>
        <s v="URL-734"/>
        <s v="URL-360"/>
        <s v="URL-727"/>
        <s v="URL-711"/>
        <s v="URL-739"/>
        <s v="URL-403"/>
        <s v="URL-414"/>
        <s v="URL-359"/>
        <s v="URL-361"/>
        <s v="URL-357"/>
        <s v="URL-412"/>
        <s v="URL-354"/>
        <s v="URL-685"/>
        <s v="URL-363"/>
        <s v="URL-1320"/>
        <s v="URL-356"/>
        <s v="URL-710"/>
        <s v="URL-1262"/>
        <s v="URL-447"/>
        <s v="C503"/>
        <s v="URL-1078"/>
      </sharedItems>
    </cacheField>
    <cacheField name="HOME">
      <sharedItems containsBlank="1" containsMixedTypes="1" containsNumber="1">
        <n v="563.957"/>
        <s v=""/>
        <n v="27.885"/>
        <n v="235.763"/>
        <m/>
        <n v="495.313166666666"/>
        <n v="607.979"/>
        <n v="58.724"/>
        <n v="85.948"/>
        <n v="91.3249999999999"/>
        <n v="91.3759999999999"/>
        <n v="212.306"/>
        <n v="200.661"/>
        <n v="0.0"/>
        <n v="31.329"/>
        <n v="702.377"/>
        <n v="86.0579999999999"/>
        <n v="214.832"/>
        <n v="173.693"/>
        <n v="115.141"/>
        <n v="4419.882"/>
        <n v="717.434"/>
        <n v="666.021"/>
        <n v="119.121"/>
        <n v="5.513"/>
        <n v="131.64"/>
        <n v="474.554999999999"/>
        <n v="145.911"/>
        <n v="579.355"/>
        <n v="828.559"/>
        <n v="677.039"/>
        <n v="771.693"/>
        <n v="17354.387"/>
        <n v="462.835"/>
        <n v="86.6"/>
        <n v="335.885999999999"/>
        <n v="122.432"/>
        <n v="78.7959999999999"/>
        <n v="349.31"/>
        <n v="145.294"/>
        <n v="383.207999999999"/>
        <n v="101.724"/>
        <n v="238.021"/>
        <n v="7177.955"/>
        <n v="343.135"/>
        <n v="351.266"/>
        <n v="324.474"/>
        <n v="52.3739999999999"/>
        <n v="869.554"/>
        <n v="710.971"/>
        <n v="681.259"/>
        <n v="597.75"/>
        <n v="12.279"/>
        <n v="403.806"/>
        <n v="56.077"/>
        <n v="307.349"/>
        <n v="236.797999999999"/>
        <n v="263.841"/>
        <n v="101.126"/>
        <n v="104.272"/>
        <n v="157.252"/>
        <n v="244.268"/>
        <n v="100.395"/>
        <n v="890.207"/>
        <n v="38.104"/>
        <n v="79.714"/>
        <n v="236.488999999999"/>
        <n v="498.741"/>
        <n v="513.983"/>
        <n v="40.306"/>
        <n v="391.645"/>
        <n v="50.25"/>
        <n v="117.225"/>
        <n v="740.836"/>
        <n v="626.165"/>
        <n v="850.128833333333"/>
        <n v="171.240999999999"/>
        <n v="112.146"/>
        <n v="36.645"/>
        <n v="1239.56"/>
        <n v="51.2"/>
        <n v="1019.935"/>
        <n v="362.473"/>
        <n v="366.533"/>
        <n v="364.168"/>
        <n v="19.5529999999999"/>
        <n v="380.141"/>
        <n v="154.303999999999"/>
        <n v="190.818"/>
        <n v="131.373"/>
        <n v="314.056"/>
        <n v="1127.127"/>
        <n v="299.296999999999"/>
        <n v="155.578"/>
        <n v="82.682"/>
        <n v="28.231"/>
        <n v="453.451"/>
        <n v="213.876999999999"/>
        <n v="264.047"/>
        <n v="1376.58699999999"/>
        <n v="105.202"/>
        <n v="388.453"/>
        <n v="61.863"/>
        <n v="484.142"/>
        <n v="28.807"/>
        <n v="314.073"/>
        <n v="137.398"/>
        <n v="170.882"/>
        <n v="103.206"/>
        <n v="128.039"/>
        <n v="426.568"/>
        <n v="53.524"/>
        <n v="412.952"/>
        <n v="110.267"/>
        <n v="434.477999999999"/>
        <n v="45177.0115"/>
        <n v="604.27"/>
        <n v="776.085"/>
        <n v="979.387"/>
        <n v="275.842999999999"/>
        <n v="1256.348"/>
        <n v="27.096"/>
        <n v="628.682"/>
        <n v="460.640999999999"/>
        <n v="1548.817"/>
        <n v="77.679"/>
        <n v="19571.048"/>
        <n v="1161.052"/>
        <n v="190.447"/>
        <n v="404.422"/>
        <n v="1044.072"/>
        <n v="95.545"/>
        <n v="1253.75"/>
        <n v="690.076999999999"/>
        <n v="468.445999999999"/>
        <n v="158.125999999999"/>
        <n v="419.039"/>
        <n v="389.128"/>
        <n v="1007.578"/>
        <n v="1407.68899999999"/>
        <n v="567.217"/>
        <n v="608.379"/>
        <n v="611.378"/>
        <n v="133.846"/>
        <n v="142.899999999999"/>
        <n v="871.321"/>
        <n v="82.184"/>
        <n v="1511.377"/>
        <n v="209.871999999999"/>
        <n v="2414.209"/>
        <n v="408.154"/>
        <n v="130.478"/>
        <n v="327.784999999999"/>
        <n v="1390.35099999999"/>
        <n v="286.016"/>
        <n v="212.44"/>
        <n v="826.794"/>
        <n v="34.716"/>
        <n v="551.011"/>
        <n v="35.411"/>
        <n v="346.653"/>
        <n v="1357.57399999999"/>
        <n v="163.92"/>
        <n v="107.777999999999"/>
        <n v="104.525999999999"/>
        <n v="244.116"/>
        <n v="283.824"/>
        <n v="636.948"/>
        <n v="23.8849999999999"/>
        <n v="491.435"/>
        <n v="176.341999999999"/>
        <n v="454.561"/>
        <n v="20.546"/>
        <n v="655.862"/>
        <n v="865.222"/>
        <n v="404.461"/>
        <n v="358.352"/>
        <n v="80.804"/>
        <n v="4161.576"/>
        <n v="1267.483"/>
        <n v="847.772"/>
        <n v="581.626"/>
        <n v="687.944"/>
        <n v="241.016"/>
        <n v="83.516"/>
        <n v="42.753"/>
        <n v="186.659999999999"/>
        <n v="62.825"/>
        <n v="235.444"/>
        <n v="642.852"/>
        <n v="261.606999999999"/>
        <n v="122.048999999999"/>
        <n v="10888.88"/>
        <n v="234.246"/>
        <n v="409.695999999999"/>
        <n v="111.853"/>
        <n v="51.702"/>
        <n v="103.89"/>
        <n v="435.359"/>
        <n v="174.309"/>
        <n v="98.959"/>
        <n v="1802.496"/>
        <n v="272.004"/>
        <n v="1716.936"/>
        <n v="1901.557"/>
        <n v="124.572"/>
        <n v="196.246999999999"/>
        <n v="532.617999999999"/>
        <n v="719.64"/>
        <n v="130.531"/>
        <n v="38.193"/>
        <n v="160.308999999999"/>
        <n v="492.936"/>
        <n v="11068.888"/>
        <n v="1853.18799999999"/>
        <n v="3724.965"/>
        <n v="60.14"/>
      </sharedItems>
    </cacheField>
    <cacheField name="LOCATION">
      <sharedItems containsBlank="1" containsMixedTypes="1" containsNumber="1">
        <n v="3.255"/>
        <s v=""/>
        <n v="0.0"/>
        <n v="7.26"/>
        <m/>
        <n v="15.633"/>
        <n v="91.2445"/>
        <n v="178.991"/>
        <n v="48.337"/>
        <n v="94.355"/>
        <n v="8.058"/>
        <n v="37.503"/>
        <n v="206.394"/>
        <n v="89.749"/>
        <n v="385.181"/>
        <n v="23.352"/>
        <n v="271.903"/>
        <n v="171.426"/>
        <n v="40.538"/>
        <n v="60.521"/>
        <n v="35.974"/>
        <n v="109.163"/>
        <n v="103.765999999999"/>
        <n v="143.308"/>
        <n v="557.691"/>
        <n v="147.963"/>
        <n v="81.4109999999999"/>
        <n v="202.282999999999"/>
        <n v="115.603"/>
        <n v="452.075"/>
        <n v="248.861"/>
        <n v="9.827"/>
        <n v="12.962"/>
        <n v="400.868"/>
        <n v="37.837"/>
        <n v="54.292"/>
        <n v="505.453"/>
        <n v="179.302999999999"/>
        <n v="79.1099999999999"/>
        <n v="57.195"/>
        <n v="751.548"/>
        <n v="58.745"/>
        <n v="397.072"/>
        <n v="199.288999999999"/>
        <n v="177.219"/>
        <n v="454.977"/>
        <n v="238.985"/>
        <n v="62.8619999999999"/>
        <n v="9.855"/>
        <n v="149.584"/>
        <n v="298.907999999999"/>
        <n v="4.634"/>
        <n v="32.118"/>
        <n v="355.110999999999"/>
        <n v="652.673"/>
        <n v="518.387"/>
        <n v="1.148"/>
        <n v="67.736"/>
        <n v="66.7535"/>
        <n v="151.548"/>
        <n v="8.491"/>
        <n v="305.501"/>
        <n v="152.076"/>
        <n v="41.765"/>
        <n v="873.382999999999"/>
        <n v="1950.782"/>
        <n v="1405.475"/>
        <n v="173.492"/>
        <n v="22.8479999999999"/>
        <n v="168.950999999999"/>
        <n v="91.9209999999999"/>
        <n v="392.09"/>
        <n v="52.563"/>
        <n v="1876.274"/>
        <n v="346.635"/>
        <n v="318.435"/>
        <n v="451.703"/>
        <n v="853.883999999999"/>
        <n v="39.59"/>
        <n v="374.579"/>
        <n v="28.486"/>
        <n v="133.285"/>
        <n v="27.272"/>
        <n v="1027.532"/>
        <n v="100.508"/>
        <n v="268.155"/>
        <n v="444.338"/>
        <n v="702.24"/>
        <n v="91.354"/>
        <n v="35.701"/>
        <n v="33.36"/>
        <n v="28.138"/>
        <n v="65.251"/>
        <n v="314.404"/>
        <n v="127.682999999999"/>
        <n v="23.762"/>
        <n v="85.8069999999999"/>
        <n v="177.48"/>
        <n v="438.931999999999"/>
        <n v="240.053"/>
        <n v="16.382"/>
        <n v="801.944999999999"/>
        <n v="97.198"/>
      </sharedItems>
    </cacheField>
    <cacheField name="MEDIA">
      <sharedItems containsBlank="1" containsMixedTypes="1" containsNumber="1">
        <n v="0.0"/>
        <s v=""/>
        <m/>
        <n v="263.299999999999"/>
        <n v="158.578"/>
        <n v="355.81"/>
        <n v="22.777"/>
        <n v="168.167"/>
        <n v="114.094"/>
        <n v="23.777"/>
        <n v="284.912"/>
        <n v="64.1739999999999"/>
        <n v="100.897"/>
        <n v="336.883"/>
        <n v="194.71"/>
        <n v="1488.949"/>
        <n v="1787.87199999999"/>
        <n v="185.147"/>
        <n v="268.711"/>
        <n v="12713.329"/>
        <n v="142.780999999999"/>
        <n v="105.467999999999"/>
        <n v="370.621"/>
        <n v="72.506"/>
        <n v="61.202"/>
        <n v="1673.649"/>
        <n v="117.127"/>
        <n v="220.558"/>
        <n v="540.376"/>
        <n v="70.502"/>
        <n v="111.774999999999"/>
        <n v="214.093"/>
        <n v="71.859"/>
        <n v="227.431"/>
        <n v="1002.612"/>
        <n v="5.329"/>
        <n v="133.954"/>
        <n v="147.429"/>
        <n v="67.511"/>
        <n v="134.412999999999"/>
        <n v="22.613"/>
        <n v="241.032"/>
        <n v="39.6539999999999"/>
        <n v="117.82"/>
        <n v="128.379"/>
        <n v="103.699"/>
        <n v="136.756"/>
        <n v="18.894"/>
        <n v="126.304999999999"/>
        <n v="1446.04"/>
        <n v="126.716"/>
        <n v="139.3"/>
        <n v="88.353"/>
        <n v="841.633"/>
        <n v="64.476"/>
        <n v="177.861"/>
        <n v="1.656"/>
        <n v="858.53"/>
        <n v="34.298"/>
        <n v="576.254"/>
        <n v="25.2879999999999"/>
        <n v="30.5129999999999"/>
        <n v="109.149"/>
        <n v="178.81"/>
        <n v="238.027"/>
        <n v="320.371"/>
        <n v="83.318"/>
        <n v="238.362"/>
        <n v="247.76"/>
        <n v="332.64"/>
        <n v="190.278"/>
        <n v="897.079999999999"/>
        <n v="60.6999999999999"/>
        <n v="27.37"/>
        <n v="936.675999999999"/>
        <n v="299.716"/>
        <n v="196.063"/>
        <n v="2099.674"/>
        <n v="286.570999999999"/>
        <n v="7.241"/>
        <n v="417.354"/>
        <n v="55.784"/>
        <n v="103.429"/>
        <n v="250.045"/>
        <n v="98.665"/>
        <n v="950.363"/>
        <n v="96.207"/>
        <n v="225.853"/>
        <n v="1030.042"/>
        <n v="221.262"/>
        <n v="57.031"/>
        <n v="404.646"/>
        <n v="129.307"/>
        <n v="190.92"/>
        <n v="56.331"/>
        <n v="149.053999999999"/>
        <n v="909.966"/>
        <n v="297.346"/>
        <n v="220.366"/>
        <n v="86.958"/>
        <n v="165.271"/>
        <n v="17554.7649999999"/>
        <n v="7.401"/>
        <n v="679.808"/>
        <n v="803.3"/>
        <n v="18.61"/>
        <n v="1138.432"/>
        <n v="16.364"/>
        <n v="696.131"/>
        <n v="473.775"/>
        <n v="38.811"/>
        <n v="72.045"/>
        <n v="20.188"/>
        <n v="849.252"/>
        <n v="355.365"/>
        <n v="280.377"/>
        <n v="1445.757"/>
        <n v="63.736"/>
        <n v="23.833"/>
        <n v="201.4"/>
        <n v="29013.693"/>
        <n v="191.138"/>
        <n v="74.224"/>
        <n v="33.745"/>
        <n v="84.36"/>
        <n v="761.195"/>
        <n v="302.87"/>
        <n v="529.853"/>
        <n v="310.462"/>
        <n v="350.796999999999"/>
        <n v="43.199"/>
        <n v="238.726"/>
        <n v="1693.866"/>
        <n v="6645.94299999999"/>
        <n v="90.03"/>
        <n v="4.636"/>
        <n v="18.307"/>
        <n v="64.224"/>
        <n v="95.184"/>
        <n v="3764.732"/>
        <n v="156.171"/>
        <n v="267.140999999999"/>
        <n v="10.645"/>
        <n v="92.297"/>
        <n v="370.540999999999"/>
        <n v="9.589"/>
        <n v="53.851"/>
        <n v="46.714"/>
        <n v="693.873999999999"/>
        <n v="179.267"/>
        <n v="733.573"/>
        <n v="739.033"/>
        <n v="83.292"/>
        <n v="1531.26799999999"/>
        <n v="97.845"/>
        <n v="44.784"/>
        <n v="21.0"/>
        <n v="1541.692"/>
        <n v="60.3249999999999"/>
        <n v="94.44"/>
        <n v="61.105"/>
        <n v="4896.308"/>
        <n v="112.896999999999"/>
        <n v="7541.807"/>
        <n v="644.15"/>
      </sharedItems>
    </cacheField>
    <cacheField name="PLAN">
      <sharedItems containsBlank="1" containsMixedTypes="1" containsNumber="1">
        <n v="0.0"/>
        <s v=""/>
        <n v="397.186"/>
        <m/>
        <n v="26.961"/>
        <n v="2791.21"/>
        <n v="100.706999999999"/>
        <n v="2019.255"/>
        <n v="356.142"/>
        <n v="112.355"/>
        <n v="318.604999999999"/>
        <n v="41.426"/>
        <n v="1022.84"/>
        <n v="2240.198"/>
        <n v="764.809"/>
        <n v="251.609"/>
        <n v="33.333"/>
        <n v="2193.027"/>
        <n v="303751.031999999"/>
        <n v="15399.2059999999"/>
        <n v="36.9719999999999"/>
        <n v="1842.005"/>
        <n v="157.683"/>
        <n v="948.636"/>
        <n v="1043.474"/>
        <n v="2024.93799999999"/>
        <n v="192.318999999999"/>
        <n v="132.643999999999"/>
        <n v="2096.003"/>
        <n v="106.033"/>
        <n v="467.835"/>
        <n v="993.507"/>
        <n v="1938.414"/>
        <n v="100.551999999999"/>
        <n v="2166.06099999999"/>
        <n v="522.693"/>
        <n v="199.375999999999"/>
        <n v="430.447"/>
        <n v="148.618"/>
        <n v="2380.548"/>
        <n v="152.905"/>
        <n v="207.823"/>
        <n v="3489.457"/>
        <n v="252.371"/>
        <n v="387.086"/>
        <n v="865.163833333333"/>
        <n v="606.094"/>
        <n v="62.785"/>
        <n v="927.296"/>
        <n v="3219.091"/>
        <n v="1985.49899999999"/>
        <n v="580.571"/>
        <n v="162.37"/>
        <n v="7.235"/>
        <n v="316.43"/>
        <n v="2265.41599999999"/>
        <n v="86.02"/>
        <n v="198.46"/>
        <n v="941.809"/>
        <n v="449.678999999999"/>
        <n v="2676.397"/>
        <n v="526.399"/>
        <n v="967.252999999999"/>
        <n v="475.973999999999"/>
        <n v="765.223"/>
        <n v="289.114999999999"/>
        <n v="2906.56"/>
        <n v="1986.79899999999"/>
        <n v="3378.294"/>
        <n v="690.671"/>
        <n v="518.629"/>
        <n v="8486.4225"/>
        <n v="2567.417"/>
        <n v="631.867999999999"/>
        <n v="4541.983"/>
        <n v="915.799"/>
        <n v="1303.094"/>
        <n v="2554.46499999999"/>
        <n v="525.935"/>
        <n v="868.733999999999"/>
        <n v="14990.892"/>
        <n v="5338.73199999999"/>
        <n v="982.404"/>
        <n v="106.95"/>
        <n v="2508.949"/>
        <n v="209.429"/>
        <n v="3079.322"/>
        <n v="1012.533"/>
        <n v="475.125"/>
        <n v="22.536"/>
        <n v="2485.589"/>
        <n v="755.724"/>
        <n v="1317.058"/>
        <n v="1950.27"/>
        <n v="596.259"/>
        <n v="259.906"/>
        <n v="3018.305"/>
        <n v="5041.513"/>
        <n v="63.037"/>
        <n v="4177.774"/>
        <n v="107.719"/>
        <n v="2961.334"/>
        <n v="488.085"/>
        <n v="415.856"/>
        <n v="1757.469"/>
        <n v="3955.618"/>
        <n v="636.944999999999"/>
        <n v="1071.216"/>
        <n v="216.329999999999"/>
        <n v="118.908"/>
        <n v="99.5109999999999"/>
        <n v="2253.77"/>
        <n v="187.284"/>
        <n v="56.549"/>
        <n v="391.878"/>
        <n v="1200.583"/>
        <n v="6.298"/>
        <n v="920.920999999999"/>
        <n v="22244.8989999999"/>
        <n v="909.18"/>
        <n v="744.842"/>
        <n v="1146.293"/>
        <n v="80.597"/>
        <n v="7.486"/>
        <n v="469.713"/>
        <n v="1203.709"/>
        <n v="1610.50999999999"/>
        <n v="8.102"/>
        <n v="519.233"/>
        <n v="2824.18"/>
        <n v="138.447"/>
        <n v="733.560999999999"/>
        <n v="15.473"/>
        <n v="1466.07299999999"/>
        <n v="39.359"/>
        <n v="3772.2765"/>
        <n v="2365.151"/>
        <n v="839.485333333333"/>
        <n v="1537.804"/>
        <n v="129.746"/>
        <n v="554.9"/>
        <n v="380.835"/>
        <n v="989.077999999999"/>
        <n v="4082.556"/>
        <n v="911.6395"/>
        <n v="3424.56799999999"/>
      </sharedItems>
    </cacheField>
    <cacheField name="PRICE">
      <sharedItems containsBlank="1" containsMixedTypes="1" containsNumber="1">
        <n v="301.582"/>
        <s v=""/>
        <n v="57.77"/>
        <n v="0.0"/>
        <m/>
        <n v="274.752"/>
        <n v="497.537"/>
        <n v="254.55"/>
        <n v="93.982"/>
        <n v="237.625999999999"/>
        <n v="1953.874"/>
        <n v="1172.02"/>
        <n v="361.232"/>
        <n v="194.247"/>
        <n v="572.198"/>
        <n v="1013.703"/>
        <n v="755.839"/>
        <n v="111.605"/>
        <n v="893.96"/>
        <n v="150.674"/>
        <n v="119.551999999999"/>
        <n v="1887.176"/>
        <n v="152.159"/>
        <n v="338.254999999999"/>
        <n v="1517.762"/>
        <n v="198.284"/>
        <n v="225.903"/>
        <n v="408.287"/>
        <n v="337.245"/>
        <n v="227.908"/>
        <n v="339.265"/>
        <n v="905.681999999999"/>
        <n v="882.324"/>
        <n v="117.736"/>
        <n v="2445.007"/>
        <n v="192.463"/>
        <n v="34.908"/>
        <n v="65.65"/>
        <n v="1155.43"/>
        <n v="1454.213"/>
        <n v="811.523"/>
        <n v="685.104"/>
        <n v="487.578"/>
        <n v="551.846999999999"/>
        <n v="94.893"/>
        <n v="762.721"/>
        <n v="682.592"/>
        <n v="474.373"/>
        <n v="177.477"/>
        <n v="51.125"/>
        <n v="89.9509999999999"/>
        <n v="438.222"/>
        <n v="396.698"/>
        <n v="108.640999999999"/>
        <n v="208.082"/>
        <n v="695.285"/>
        <n v="767.838"/>
        <n v="1543.189"/>
        <n v="126.500999999999"/>
        <n v="850.769999999999"/>
        <n v="1699.328"/>
        <n v="427.167"/>
        <n v="861.839999999999"/>
        <n v="1001.246"/>
        <n v="83.112"/>
        <n v="226.939"/>
        <n v="162.065999999999"/>
        <n v="1510.3"/>
        <n v="340.257"/>
        <n v="310.798"/>
        <n v="47.16"/>
        <n v="170.347999999999"/>
        <n v="170.954"/>
        <n v="599.241"/>
        <n v="224.740999999999"/>
        <n v="63.193"/>
        <n v="865.363"/>
        <n v="14817.847"/>
        <n v="237.944"/>
        <n v="671.01"/>
        <n v="342.789"/>
        <n v="66.7719999999999"/>
        <n v="716.871"/>
        <n v="251.176999999999"/>
        <n v="557.929"/>
        <n v="599.011"/>
        <n v="1295.622"/>
        <n v="892.36"/>
        <n v="266.272"/>
        <n v="79.6349999999999"/>
        <n v="1555.974"/>
        <n v="132.657"/>
        <n v="453.433999999999"/>
        <n v="564.234999999999"/>
        <n v="838.545999999999"/>
        <n v="190.321999999999"/>
        <n v="120.954999999999"/>
        <n v="118.217999999999"/>
        <n v="88.713"/>
        <n v="12956.328"/>
        <n v="501.977999999999"/>
        <n v="850.771"/>
        <n v="864.014"/>
        <n v="8.58"/>
        <n v="284.782"/>
        <n v="331.316999999999"/>
        <n v="33.365"/>
        <n v="812.174"/>
        <n v="507.501"/>
        <n v="638.092"/>
        <n v="5886.572"/>
        <n v="131315.436"/>
        <n v="140.211"/>
        <n v="343.895999999999"/>
        <n v="209.762"/>
        <n v="311.999"/>
        <n v="106.695"/>
        <n v="432.885999999999"/>
        <n v="200.046"/>
        <n v="1235.335"/>
        <n v="230.126"/>
        <n v="2.055"/>
        <n v="2278.669"/>
        <n v="917.877"/>
        <n v="755.934"/>
        <n v="318.885999999999"/>
        <n v="1040.945"/>
        <n v="81.329"/>
        <n v="652.209"/>
        <n v="1827.97699999999"/>
        <n v="388.098"/>
        <n v="1338.981"/>
        <n v="383.817"/>
        <n v="1200.536"/>
        <n v="317.343"/>
        <n v="567.448"/>
        <n v="238.812999999999"/>
        <n v="2256.912"/>
        <n v="101.834"/>
        <n v="187.241"/>
        <n v="787.877"/>
        <n v="217.573"/>
        <n v="2663.28799999999"/>
        <n v="2085.624"/>
        <n v="420.006"/>
        <n v="301.451999999999"/>
        <n v="129.377"/>
        <n v="1027.081"/>
        <n v="547.708"/>
        <n v="209.498999999999"/>
        <n v="558.765"/>
        <n v="284.45"/>
        <n v="238.658"/>
        <n v="91.3119999999999"/>
        <n v="1162.385"/>
        <n v="1164.466"/>
        <n v="517.773"/>
        <n v="853.305999999999"/>
        <n v="63.318"/>
        <n v="242.735"/>
        <n v="5859.329"/>
        <n v="4173.719"/>
        <n v="1660.033"/>
        <n v="294.692"/>
        <n v="863.646"/>
        <n v="368.910999999999"/>
        <n v="677.081999999999"/>
        <n v="182.78"/>
        <n v="86.3099999999999"/>
        <n v="459.811999999999"/>
        <n v="1937.607"/>
        <n v="525.233999999999"/>
        <n v="283.758"/>
        <n v="15.338"/>
        <n v="11.65"/>
        <n v="384.222"/>
        <n v="77.731"/>
        <n v="306.513"/>
        <n v="953.02"/>
        <n v="504.017"/>
        <n v="139.436999999999"/>
        <n v="212.855"/>
        <n v="4430.156"/>
        <n v="25.243"/>
        <n v="52.387"/>
        <n v="30.588"/>
        <n v="112.28"/>
        <n v="180.664"/>
        <n v="656.048"/>
        <n v="47.372"/>
        <n v="225.712"/>
        <n v="11.224"/>
        <n v="1082.227"/>
        <n v="56.9039999999999"/>
        <n v="4419.44"/>
        <n v="2216.268"/>
        <n v="1610.981"/>
      </sharedItems>
    </cacheField>
    <cacheField name="SPECIFICATIONS">
      <sharedItems containsBlank="1" containsMixedTypes="1" containsNumber="1">
        <n v="0.0"/>
        <s v=""/>
        <m/>
        <n v="1.464"/>
        <n v="42.9034999999999"/>
        <n v="35.096"/>
        <n v="87.6579999999999"/>
        <n v="168.992"/>
        <n v="450.322"/>
        <n v="183.59"/>
        <n v="92.317"/>
        <n v="348.492999999999"/>
        <n v="794.172"/>
        <n v="531.566"/>
        <n v="111.894"/>
        <n v="76.201"/>
        <n v="68.576"/>
        <n v="307.089"/>
        <n v="270.602"/>
        <n v="238.055"/>
        <n v="76.463"/>
        <n v="84.1699999999999"/>
        <n v="277.535"/>
        <n v="969.686"/>
        <n v="25.611"/>
        <n v="562.713"/>
        <n v="130.274"/>
        <n v="225.069"/>
        <n v="117.171"/>
        <n v="70.429"/>
        <n v="97.335"/>
        <n v="23.681"/>
        <n v="677.371"/>
        <n v="334.291999999999"/>
        <n v="14.573"/>
        <n v="32.8649999999999"/>
        <n v="79.825"/>
        <n v="1167.103"/>
        <n v="635.959999999999"/>
        <n v="133.666"/>
        <n v="421.594"/>
        <n v="655.664"/>
        <n v="114.963"/>
        <n v="398.605"/>
        <n v="18.119"/>
        <n v="62.405"/>
        <n v="317.052"/>
        <n v="1009.57299999999"/>
        <n v="1099.45"/>
        <n v="3.028"/>
        <n v="347.865"/>
        <n v="1751.70999999999"/>
        <n v="560.928"/>
        <n v="317.695"/>
        <n v="729.224"/>
        <n v="211.654999999999"/>
        <n v="446.669999999999"/>
        <n v="164.843"/>
        <n v="640.173"/>
        <n v="760.871"/>
        <n v="2529.175"/>
        <n v="110.225"/>
        <n v="40.568"/>
        <n v="10.225"/>
        <n v="2056.423"/>
        <n v="496.825"/>
        <n v="482.143999999999"/>
        <n v="225.922"/>
        <n v="958.101"/>
        <n v="100.170999999999"/>
        <n v="16.141"/>
        <n v="366.705"/>
        <n v="731.916"/>
        <n v="3032.411"/>
        <n v="181.325"/>
        <n v="7685.665"/>
        <n v="216.041"/>
        <n v="7.974"/>
        <n v="351.934"/>
        <n v="287.2"/>
        <n v="921.301"/>
        <n v="136.236"/>
        <n v="826.049"/>
        <n v="1449.00999999999"/>
        <n v="39.351"/>
        <n v="705.745"/>
        <n v="186.532"/>
        <n v="166.742"/>
        <n v="1308.465"/>
      </sharedItems>
    </cacheField>
    <cacheField name="AMENITIES">
      <sharedItems containsBlank="1" containsMixedTypes="1" containsNumber="1">
        <n v="70.134"/>
        <s v=""/>
        <n v="0.0"/>
        <n v="553.622"/>
        <m/>
        <n v="91.7148333333333"/>
        <n v="221.985"/>
        <n v="584.047"/>
        <n v="958.774"/>
        <n v="93.5239999999999"/>
        <n v="625.604"/>
        <n v="297.937"/>
        <n v="321.052"/>
        <n v="63.1819999999999"/>
        <n v="373.782"/>
        <n v="41.028"/>
        <n v="333.542"/>
        <n v="55.189"/>
        <n v="9.731"/>
        <n v="57.4669999999999"/>
        <n v="9.334"/>
        <n v="270.273"/>
        <n v="364.964"/>
        <n v="127.249"/>
        <n v="75.701"/>
        <n v="321.314"/>
        <n v="347.171999999999"/>
        <n v="231.417333333333"/>
        <n v="780.279"/>
        <n v="1049.379"/>
        <n v="385.597"/>
        <n v="166.136999999999"/>
        <n v="43.0239999999999"/>
        <n v="159.482"/>
        <n v="218.992999999999"/>
        <n v="682.761999999999"/>
        <n v="645.435999999999"/>
        <n v="9.796"/>
        <n v="132.746"/>
        <n v="0.974"/>
        <n v="1292.28399999999"/>
        <n v="1184.0565"/>
        <n v="89.222"/>
        <n v="59.765"/>
        <n v="114.817"/>
        <n v="67.631"/>
        <n v="112.574"/>
        <n v="844.411"/>
        <n v="745.521"/>
        <n v="114.192"/>
        <n v="133.241"/>
        <n v="927.669999999999"/>
        <n v="373.772"/>
        <n v="223.797"/>
        <n v="59.601"/>
        <n v="254.181"/>
        <n v="4.231"/>
        <n v="173.807"/>
        <n v="322.426999999999"/>
        <n v="95.191"/>
        <n v="204.381"/>
        <n v="6.049"/>
        <n v="318.774"/>
        <n v="159.434"/>
        <n v="149.846"/>
        <n v="122.445"/>
        <n v="495.827"/>
        <n v="115.16"/>
        <n v="25.7899999999999"/>
        <n v="510.547"/>
        <n v="38.2349999999999"/>
        <n v="292.625"/>
        <n v="58.022"/>
        <n v="47.258"/>
        <n v="141.081"/>
        <n v="1131.277"/>
        <n v="92.28"/>
        <n v="160.633999999999"/>
        <n v="3.467"/>
        <n v="15.51"/>
        <n v="1266.336"/>
        <n v="43.501"/>
        <n v="519.718"/>
        <n v="66.451"/>
        <n v="425.408"/>
        <n v="685.7835"/>
        <n v="144.825"/>
        <n v="806.413"/>
        <n v="47.2166666666666"/>
        <n v="160.782"/>
        <n v="142.786999999999"/>
        <n v="4.48799999999999"/>
        <n v="74.336"/>
        <n v="1623.768"/>
        <n v="303.2045"/>
        <n v="120.216999999999"/>
      </sharedItems>
    </cacheField>
    <cacheField name="Frequency">
      <sharedItems containsBlank="1" containsMixedTypes="1" containsNumber="1" containsInteger="1">
        <n v="10.0"/>
        <s v=""/>
        <n v="1.0"/>
        <n v="13.0"/>
        <m/>
        <n v="19.0"/>
        <n v="2.0"/>
        <n v="3.0"/>
        <n v="5.0"/>
        <n v="14.0"/>
        <n v="4.0"/>
        <n v="26.0"/>
        <n v="8.0"/>
        <n v="15.0"/>
        <n v="6.0"/>
        <n v="27.0"/>
        <n v="57.0"/>
        <n v="33.0"/>
        <n v="7.0"/>
        <n v="18.0"/>
        <n v="23.0"/>
        <n v="12.0"/>
        <n v="48.0"/>
        <n v="20.0"/>
        <n v="11.0"/>
        <n v="25.0"/>
        <n v="29.0"/>
        <n v="9.0"/>
        <n v="31.0"/>
        <n v="24.0"/>
        <n v="92.0"/>
        <n v="30.0"/>
        <n v="17.0"/>
        <n v="21.0"/>
        <n v="16.0"/>
        <n v="38.0"/>
        <n v="74.0"/>
        <n v="62.0"/>
        <n v="42.0"/>
        <n v="43.0"/>
        <n v="34.0"/>
        <n v="112.0"/>
        <n v="224.0"/>
        <n v="70.0"/>
        <n v="118.0"/>
        <n v="35.0"/>
        <n v="28.0"/>
        <n v="206.0"/>
        <n v="51.0"/>
        <n v="54.0"/>
      </sharedItems>
    </cacheField>
    <cacheField name="micromarket" numFmtId="0">
      <sharedItems containsBlank="1">
        <s v="Apex"/>
        <s v=""/>
        <s v="Malkajgiri"/>
        <s v="CMC Enclave"/>
        <m/>
        <s v="Singapore"/>
        <s v="Tampa"/>
        <s v="Houston"/>
        <s v="Nampally"/>
        <s v="الملك عبد العزيز"/>
        <s v="RC Reddy Colony"/>
        <s v="Ameerpet"/>
        <s v="Ramanthapur"/>
        <s v="San Francisco"/>
        <s v="East Marredpally"/>
        <s v="Yella Reddy Guda"/>
        <s v="Downtown Dubai"/>
        <s v="Bowenpally"/>
        <s v="Gundlapochampalli"/>
        <s v="Kennesaw"/>
        <s v="Prosper"/>
        <s v="Oak Point"/>
        <s v="Birmingham"/>
        <s v="Jubilee Hills"/>
        <s v="Alugaddabavi"/>
        <s v="Santacruz East"/>
        <s v="Hafeezpet"/>
        <s v="Banjara Hills"/>
        <s v="Ayyappa Nagar"/>
        <s v="Madhura Nagar"/>
        <s v="Moosapet"/>
        <s v="Hyderabad"/>
        <s v="Financial District"/>
        <s v="Pragathi Nagar"/>
        <s v="Madhapur"/>
        <s v="Ram Nagar"/>
        <s v="Margondanahalli"/>
        <s v="Sainikpuri"/>
        <s v="Union City"/>
        <s v="Sanjeeva Reddy Nagar"/>
        <s v="Gachibowli"/>
        <s v="Terrell"/>
        <s v="Indian Land"/>
        <s v="New Malakpet"/>
        <s v="Nizampet"/>
        <s v="Gaddalagunta"/>
        <s v="Rodamestri Nagar"/>
        <s v="TRANSPORT NAGAR"/>
        <s v="Prashanthi Hills"/>
        <s v="Alkapur Township"/>
        <s v="West Marredpally"/>
        <s v="Narsingi"/>
        <s v="Basheer Bagh"/>
        <s v="Santa Clara"/>
        <s v="Secaucus"/>
        <s v="Pocharam"/>
        <s v="Frisco"/>
        <s v="Jericho"/>
        <s v="Pasing-Obermenzing"/>
        <s v="Waldkirch"/>
        <s v="Hastinapuram"/>
        <s v="Manchirevula"/>
        <s v="Novato"/>
        <s v="Bahadurpura"/>
        <s v="Auburn Hills"/>
        <s v="Middletown"/>
        <s v="Kapra"/>
        <s v="Somajiguda"/>
        <s v="King of Prussia"/>
        <s v="San Marcos"/>
        <s v="Leander"/>
        <s v="Panchkula"/>
        <s v="Hanuman Nagar"/>
        <s v="Georgetown"/>
        <s v="Lingampally"/>
        <s v="Peerzadiguda"/>
        <s v="Katy"/>
        <s v="HITEC City"/>
        <s v="Sriramnagar"/>
        <s v="Gandipet"/>
        <s v="Irving"/>
        <s v="Madhuri nagar"/>
        <s v="Augustine Heights"/>
        <s v="Dublin"/>
        <s v="Srk nagar"/>
        <s v="Haslet"/>
        <s v="Khairtabad"/>
        <s v="Yerragudipalle"/>
        <s v="Allipuram"/>
        <s v="Begumpet"/>
        <s v="Sri Laxmi Nagar Colony"/>
        <s v="Thousand Oaks"/>
        <s v="An Nahdah"/>
        <s v="San Bernardino County"/>
        <s v="Milpitas"/>
        <s v="AlJuffair"/>
        <s v="Emeryville"/>
        <s v="Shilpa Hills"/>
        <s v="Silpa Gram Craft Village"/>
        <s v="Fremont"/>
        <s v="Rochester Hills"/>
        <s v="Masab Tank"/>
        <s v="Kurla"/>
        <s v="Choodasandra"/>
        <s v="Manteca"/>
        <s v="Gajuwaka"/>
        <s v="Kalasiguda"/>
        <s v="Atlanta"/>
        <s v="Hillsboro"/>
        <s v="Poongavanapuram"/>
        <s v="Cumming"/>
        <s v="Boduppal"/>
        <s v="Serilingampalle (M)"/>
        <s v="Gundlapalli"/>
        <s v="Borivali West"/>
        <s v="Siddhi Vinayak Nagar"/>
        <s v="Old Bowenpally"/>
        <s v="Mukarampura"/>
        <s v="Woodloch"/>
        <s v="Abu Dhabi"/>
        <s v="Raja Rajeshwara Nagar"/>
        <s v="Warwick"/>
        <s v="Mansarovar"/>
        <s v="Shun Yi Qu"/>
        <s v="Sri Rama Colony"/>
        <s v="Erragadda"/>
        <s v="Southlake"/>
        <s v="Kukatpally"/>
        <s v="Sanath Nagar"/>
        <s v="Germantown"/>
        <s v="Kalva Chok"/>
        <s v="Ibrahim Bagh"/>
        <s v="HUDA Layout"/>
        <s v="Khajaguda"/>
        <s v="HSR Layout"/>
        <s v="Mahadevapura"/>
        <s v="Whitefields"/>
        <s v="Golconda Fort"/>
        <s v="Cordele"/>
        <s v="Tadvai"/>
        <s v="Kothaguda"/>
        <s v="Malakpet"/>
        <s v="Hornchurch"/>
        <s v="Shaikpet"/>
        <s v="Orlando"/>
        <s v="Dharma Pet"/>
        <s v="Koknipura"/>
        <s v="Noida"/>
        <s v="Balanagar"/>
        <s v="Bhagya Nagar Colony"/>
        <s v="Dallas"/>
        <s v="Vidya Nagar"/>
        <s v="Chanda Nagar"/>
        <s v="Hengelo"/>
        <s v="Kothapet"/>
        <s v="Bhakti Nagar"/>
        <s v="Asilmetta"/>
        <s v="HMDA Layout"/>
        <s v="Aurora"/>
        <s v="1st Stage"/>
        <s v="Bengaluru"/>
        <s v="Shirdi Sai Nagar"/>
        <s v="Central Secretariat"/>
        <s v="Murdeshwar"/>
        <s v="London"/>
        <s v="Mayuri Nagar"/>
        <s v="Whitefield"/>
        <s v="Talab Katta"/>
        <s v="Tindivanam"/>
        <s v="Uttorayon Township"/>
        <s v="Thanisandra"/>
        <s v="MIG Phase 2 Colony"/>
        <s v="Rangapuram"/>
        <s v="College Park"/>
        <s v="Seattle"/>
        <s v="Mumbai"/>
        <s v="Monroe Township"/>
        <s v="Bachupally"/>
        <s v="Shivalayam Manikonda"/>
        <s v="Powell"/>
      </sharedItems>
    </cacheField>
    <cacheField name="pincode2">
      <sharedItems containsBlank="1" containsMixedTypes="1" containsNumber="1" containsInteger="1">
        <n v="27502.0"/>
        <s v=""/>
        <n v="500047.0"/>
        <n v="500084.0"/>
        <m/>
        <n v="188731.0"/>
        <n v="33647.0"/>
        <n v="77054.0"/>
        <n v="500004.0"/>
        <n v="12411.0"/>
        <n v="502032.0"/>
        <n v="500038.0"/>
        <n v="500013.0"/>
        <n v="94102.0"/>
        <n v="500026.0"/>
        <n v="500073.0"/>
        <s v="None"/>
        <n v="500011.0"/>
        <n v="501401.0"/>
        <n v="30144.0"/>
        <n v="75078.0"/>
        <n v="75068.0"/>
        <s v="B29 7PP"/>
        <n v="500045.0"/>
        <n v="500017.0"/>
        <n v="400098.0"/>
        <n v="500049.0"/>
        <n v="500082.0"/>
        <n v="520007.0"/>
        <n v="500018.0"/>
        <n v="500032.0"/>
        <n v="500072.0"/>
        <n v="500081.0"/>
        <n v="534301.0"/>
        <n v="560049.0"/>
        <n v="500094.0"/>
        <n v="94587.0"/>
        <n v="75160.0"/>
        <n v="29707.0"/>
        <n v="500036.0"/>
        <n v="500090.0"/>
        <n v="523001.0"/>
        <n v="500055.0"/>
        <n v="462001.0"/>
        <n v="500075.0"/>
        <n v="500089.0"/>
        <n v="500029.0"/>
        <n v="95051.0"/>
        <n v="7094.0"/>
        <n v="500088.0"/>
        <n v="75034.0"/>
        <n v="11753.0"/>
        <n v="81245.0"/>
        <n v="79183.0"/>
        <n v="500074.0"/>
        <n v="94947.0"/>
        <n v="500064.0"/>
        <n v="48326.0"/>
        <n v="19709.0"/>
        <n v="500062.0"/>
        <n v="19406.0"/>
        <n v="92078.0"/>
        <n v="78641.0"/>
        <n v="160036.0"/>
        <n v="78628.0"/>
        <n v="500019.0"/>
        <n v="500039.0"/>
        <n v="77494.0"/>
        <n v="533440.0"/>
        <n v="75039.0"/>
        <n v="500061.0"/>
        <n v="4300.0"/>
        <n v="43016.0"/>
        <n v="500020.0"/>
        <n v="76052.0"/>
        <n v="516390.0"/>
        <n v="530020.0"/>
        <n v="500016.0"/>
        <n v="91362.0"/>
        <n v="13221.0"/>
        <n v="95035.0"/>
        <n v="502319.0"/>
        <n v="218508.0"/>
        <n v="500046.0"/>
        <n v="94608.0"/>
        <n v="94536.0"/>
        <n v="48307.0"/>
        <n v="500028.0"/>
        <n v="400070.0"/>
        <n v="560035.0"/>
        <n v="95337.0"/>
        <n v="530026.0"/>
        <n v="500003.0"/>
        <n v="30308.0"/>
        <n v="97006.0"/>
        <n v="108.0"/>
        <n v="30040.0"/>
        <n v="500098.0"/>
        <n v="540197.0"/>
        <n v="508001.0"/>
        <n v="689341.0"/>
        <n v="505001.0"/>
        <n v="77302.0"/>
        <s v="CV31 3QA"/>
        <n v="302020.0"/>
        <n v="101318.0"/>
        <n v="76092.0"/>
        <n v="500085.0"/>
        <n v="20874.0"/>
        <n v="43017.0"/>
        <n v="362001.0"/>
        <n v="500031.0"/>
        <n v="500133.0"/>
        <n v="560102.0"/>
        <n v="560048.0"/>
        <n v="500008.0"/>
        <n v="545241.0"/>
        <n v="101111.0"/>
        <n v="31015.0"/>
        <n v="506344.0"/>
        <n v="500024.0"/>
        <s v="RM12 5BT"/>
        <n v="32837.0"/>
        <n v="518004.0"/>
        <n v="422001.0"/>
        <n v="500091.0"/>
        <n v="75252.0"/>
        <n v="506001.0"/>
        <n v="500050.0"/>
        <s v="7552 CK"/>
        <n v="542258.0"/>
        <n v="500060.0"/>
        <n v="360002.0"/>
        <n v="530003.0"/>
        <n v="560071.0"/>
        <n v="562129.0"/>
        <n v="110011.0"/>
        <n v="560008.0"/>
        <s v="SE6 4YL"/>
        <n v="560066.0"/>
        <n v="500002.0"/>
        <n v="604001.0"/>
        <n v="734010.0"/>
        <n v="560064.0"/>
        <n v="30337.0"/>
        <n v="98121.0"/>
        <n v="8831.0"/>
        <n v="43065.0"/>
      </sharedItems>
    </cacheField>
    <cacheField name="Loan Obligation " numFmtId="0">
      <sharedItems containsString="0" containsBlank="1">
        <m/>
      </sharedItems>
    </cacheField>
    <cacheField name="Total Income" numFmtId="0">
      <sharedItems containsString="0" containsBlank="1">
        <m/>
      </sharedItems>
    </cacheField>
    <cacheField name="FOIR"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W429" sheet="Loft"/>
  </cacheSource>
  <cacheFields>
    <cacheField name="LeadId" numFmtId="0">
      <sharedItems containsSemiMixedTypes="0" containsString="0" containsNumber="1" containsInteger="1">
        <n v="407629.0"/>
        <n v="391133.0"/>
        <n v="371409.0"/>
        <n v="363624.0"/>
        <n v="351584.0"/>
        <n v="351561.0"/>
        <n v="349502.0"/>
        <n v="348745.0"/>
        <n v="348469.0"/>
        <n v="348388.0"/>
        <n v="347797.0"/>
        <n v="347796.0"/>
        <n v="343313.0"/>
        <n v="342473.0"/>
        <n v="342303.0"/>
        <n v="337932.0"/>
        <n v="337024.0"/>
        <n v="333919.0"/>
        <n v="327550.0"/>
        <n v="325522.0"/>
        <n v="321480.0"/>
        <n v="320536.0"/>
        <n v="319311.0"/>
        <n v="308766.0"/>
        <n v="304688.0"/>
        <n v="302290.0"/>
        <n v="296193.0"/>
        <n v="295293.0"/>
        <n v="294521.0"/>
        <n v="286539.0"/>
        <n v="285049.0"/>
        <n v="282265.0"/>
        <n v="282206.0"/>
        <n v="281518.0"/>
        <n v="280829.0"/>
        <n v="279375.0"/>
        <n v="275601.0"/>
        <n v="274963.0"/>
        <n v="261686.0"/>
        <n v="258132.0"/>
        <n v="256375.0"/>
        <n v="253141.0"/>
        <n v="243744.0"/>
        <n v="242244.0"/>
        <n v="242152.0"/>
        <n v="241089.0"/>
        <n v="234787.0"/>
        <n v="233815.0"/>
        <n v="232660.0"/>
        <n v="230458.0"/>
        <n v="230287.0"/>
        <n v="229851.0"/>
        <n v="227766.0"/>
        <n v="225871.0"/>
        <n v="222827.0"/>
        <n v="222490.0"/>
        <n v="220810.0"/>
        <n v="220262.0"/>
        <n v="218871.0"/>
        <n v="217458.0"/>
        <n v="216515.0"/>
        <n v="216335.0"/>
        <n v="214244.0"/>
        <n v="214194.0"/>
        <n v="213482.0"/>
        <n v="213222.0"/>
        <n v="213002.0"/>
        <n v="208731.0"/>
        <n v="207070.0"/>
        <n v="207045.0"/>
        <n v="204314.0"/>
        <n v="203700.0"/>
        <n v="203394.0"/>
        <n v="203260.0"/>
        <n v="201329.0"/>
        <n v="201125.0"/>
        <n v="199886.0"/>
        <n v="199736.0"/>
        <n v="199348.0"/>
        <n v="198808.0"/>
        <n v="198619.0"/>
        <n v="198588.0"/>
        <n v="198280.0"/>
        <n v="197880.0"/>
        <n v="197173.0"/>
        <n v="196970.0"/>
        <n v="196138.0"/>
        <n v="196064.0"/>
        <n v="195881.0"/>
        <n v="195361.0"/>
        <n v="195272.0"/>
        <n v="194582.0"/>
        <n v="194421.0"/>
        <n v="194329.0"/>
        <n v="194316.0"/>
        <n v="193850.0"/>
        <n v="192579.0"/>
        <n v="189861.0"/>
        <n v="189789.0"/>
        <n v="188036.0"/>
        <n v="186865.0"/>
        <n v="186833.0"/>
        <n v="186772.0"/>
        <n v="185466.0"/>
        <n v="185196.0"/>
        <n v="183846.0"/>
        <n v="183567.0"/>
        <n v="183307.0"/>
        <n v="183303.0"/>
        <n v="181426.0"/>
        <n v="180295.0"/>
        <n v="180015.0"/>
        <n v="178763.0"/>
        <n v="178513.0"/>
        <n v="178006.0"/>
        <n v="177931.0"/>
        <n v="176552.0"/>
        <n v="176162.0"/>
        <n v="175712.0"/>
        <n v="174404.0"/>
        <n v="174139.0"/>
        <n v="173729.0"/>
        <n v="173590.0"/>
        <n v="173025.0"/>
        <n v="172943.0"/>
        <n v="172230.0"/>
        <n v="171635.0"/>
        <n v="170882.0"/>
        <n v="170386.0"/>
        <n v="169991.0"/>
        <n v="169127.0"/>
        <n v="169111.0"/>
        <n v="168658.0"/>
        <n v="168353.0"/>
        <n v="168209.0"/>
        <n v="168133.0"/>
        <n v="168099.0"/>
        <n v="167902.0"/>
        <n v="167825.0"/>
        <n v="167694.0"/>
        <n v="167679.0"/>
        <n v="166513.0"/>
        <n v="165263.0"/>
        <n v="164677.0"/>
        <n v="164527.0"/>
        <n v="164128.0"/>
        <n v="163965.0"/>
        <n v="163541.0"/>
        <n v="163340.0"/>
        <n v="162195.0"/>
        <n v="160994.0"/>
        <n v="160064.0"/>
        <n v="159922.0"/>
        <n v="159755.0"/>
        <n v="159633.0"/>
        <n v="159363.0"/>
        <n v="159325.0"/>
        <n v="159131.0"/>
        <n v="156973.0"/>
        <n v="156608.0"/>
        <n v="155867.0"/>
        <n v="155632.0"/>
        <n v="154457.0"/>
        <n v="153083.0"/>
        <n v="152985.0"/>
        <n v="152837.0"/>
        <n v="152589.0"/>
        <n v="152133.0"/>
        <n v="151604.0"/>
        <n v="151540.0"/>
        <n v="151437.0"/>
        <n v="151339.0"/>
        <n v="151051.0"/>
        <n v="150157.0"/>
        <n v="148416.0"/>
        <n v="148225.0"/>
        <n v="146962.0"/>
        <n v="146586.0"/>
        <n v="146284.0"/>
        <n v="145985.0"/>
        <n v="145958.0"/>
        <n v="145578.0"/>
        <n v="145556.0"/>
        <n v="145028.0"/>
        <n v="144993.0"/>
        <n v="144857.0"/>
        <n v="144795.0"/>
        <n v="144429.0"/>
        <n v="144381.0"/>
        <n v="143828.0"/>
        <n v="143657.0"/>
        <n v="143601.0"/>
        <n v="143590.0"/>
        <n v="143567.0"/>
        <n v="143506.0"/>
        <n v="143486.0"/>
        <n v="142822.0"/>
        <n v="142676.0"/>
        <n v="142514.0"/>
        <n v="142070.0"/>
        <n v="141998.0"/>
        <n v="141850.0"/>
        <n v="141709.0"/>
        <n v="141500.0"/>
        <n v="141344.0"/>
        <n v="141303.0"/>
        <n v="141231.0"/>
        <n v="141030.0"/>
        <n v="140799.0"/>
        <n v="140772.0"/>
        <n v="140044.0"/>
        <n v="139963.0"/>
        <n v="138849.0"/>
        <n v="138654.0"/>
        <n v="138455.0"/>
        <n v="138251.0"/>
        <n v="137514.0"/>
        <n v="137491.0"/>
        <n v="137431.0"/>
        <n v="137409.0"/>
        <n v="137268.0"/>
        <n v="136772.0"/>
        <n v="136735.0"/>
        <n v="136684.0"/>
        <n v="136174.0"/>
        <n v="136164.0"/>
        <n v="136043.0"/>
        <n v="136013.0"/>
        <n v="135940.0"/>
        <n v="135887.0"/>
        <n v="135784.0"/>
        <n v="135536.0"/>
        <n v="135232.0"/>
        <n v="133959.0"/>
        <n v="133641.0"/>
        <n v="133420.0"/>
        <n v="133054.0"/>
        <n v="132976.0"/>
        <n v="132710.0"/>
        <n v="132590.0"/>
        <n v="132374.0"/>
        <n v="132227.0"/>
        <n v="131823.0"/>
        <n v="131653.0"/>
        <n v="131631.0"/>
        <n v="131596.0"/>
        <n v="130901.0"/>
        <n v="130852.0"/>
        <n v="130737.0"/>
        <n v="130502.0"/>
        <n v="130277.0"/>
        <n v="130238.0"/>
        <n v="129949.0"/>
        <n v="129805.0"/>
        <n v="129702.0"/>
        <n v="129063.0"/>
        <n v="128752.0"/>
        <n v="128731.0"/>
        <n v="128413.0"/>
        <n v="128325.0"/>
        <n v="128232.0"/>
        <n v="128111.0"/>
        <n v="127920.0"/>
        <n v="127791.0"/>
        <n v="126910.0"/>
        <n v="126839.0"/>
        <n v="126815.0"/>
        <n v="126343.0"/>
        <n v="124552.0"/>
        <n v="124457.0"/>
        <n v="124279.0"/>
        <n v="123642.0"/>
        <n v="123477.0"/>
        <n v="122670.0"/>
        <n v="122515.0"/>
        <n v="122208.0"/>
        <n v="121994.0"/>
        <n v="121945.0"/>
        <n v="121903.0"/>
        <n v="120489.0"/>
        <n v="120462.0"/>
        <n v="120299.0"/>
        <n v="119772.0"/>
        <n v="119714.0"/>
        <n v="119452.0"/>
        <n v="119273.0"/>
        <n v="119251.0"/>
        <n v="119153.0"/>
        <n v="119001.0"/>
        <n v="118807.0"/>
        <n v="118464.0"/>
        <n v="118018.0"/>
        <n v="117928.0"/>
        <n v="117826.0"/>
        <n v="117784.0"/>
        <n v="117640.0"/>
        <n v="117518.0"/>
        <n v="117482.0"/>
        <n v="117290.0"/>
        <n v="116794.0"/>
        <n v="116675.0"/>
        <n v="116478.0"/>
        <n v="116397.0"/>
        <n v="116038.0"/>
        <n v="115964.0"/>
        <n v="115819.0"/>
        <n v="115547.0"/>
        <n v="115533.0"/>
        <n v="115513.0"/>
        <n v="115481.0"/>
        <n v="115206.0"/>
        <n v="115205.0"/>
        <n v="115040.0"/>
        <n v="114937.0"/>
        <n v="114686.0"/>
        <n v="114557.0"/>
        <n v="114470.0"/>
        <n v="114258.0"/>
        <n v="114252.0"/>
        <n v="114128.0"/>
        <n v="114003.0"/>
        <n v="113397.0"/>
        <n v="113243.0"/>
        <n v="113122.0"/>
        <n v="113039.0"/>
        <n v="112766.0"/>
        <n v="112660.0"/>
        <n v="112649.0"/>
        <n v="112605.0"/>
        <n v="112403.0"/>
        <n v="112321.0"/>
        <n v="112263.0"/>
        <n v="111937.0"/>
        <n v="111773.0"/>
        <n v="111707.0"/>
        <n v="111560.0"/>
        <n v="111542.0"/>
        <n v="111440.0"/>
        <n v="110933.0"/>
        <n v="110929.0"/>
        <n v="110381.0"/>
        <n v="109553.0"/>
        <n v="109094.0"/>
        <n v="109088.0"/>
        <n v="109080.0"/>
        <n v="108593.0"/>
        <n v="108590.0"/>
        <n v="108457.0"/>
        <n v="108455.0"/>
        <n v="108217.0"/>
        <n v="108212.0"/>
        <n v="108075.0"/>
        <n v="108050.0"/>
        <n v="108049.0"/>
        <n v="107732.0"/>
        <n v="107629.0"/>
        <n v="107607.0"/>
        <n v="107576.0"/>
        <n v="107567.0"/>
        <n v="107563.0"/>
        <n v="107561.0"/>
        <n v="107495.0"/>
        <n v="107043.0"/>
        <n v="107037.0"/>
        <n v="106550.0"/>
        <n v="106548.0"/>
        <n v="106298.0"/>
        <n v="105946.0"/>
        <n v="105773.0"/>
        <n v="105765.0"/>
        <n v="105762.0"/>
        <n v="105760.0"/>
        <n v="105757.0"/>
        <n v="105704.0"/>
        <n v="105703.0"/>
        <n v="105691.0"/>
        <n v="105682.0"/>
        <n v="105677.0"/>
        <n v="104266.0"/>
        <n v="104101.0"/>
        <n v="103992.0"/>
        <n v="103907.0"/>
        <n v="103467.0"/>
        <n v="103438.0"/>
        <n v="103436.0"/>
        <n v="103006.0"/>
        <n v="103004.0"/>
        <n v="102996.0"/>
        <n v="102677.0"/>
        <n v="102145.0"/>
        <n v="101909.0"/>
        <n v="101908.0"/>
        <n v="101862.0"/>
        <n v="101830.0"/>
        <n v="101800.0"/>
        <n v="101528.0"/>
        <n v="101525.0"/>
        <n v="101516.0"/>
        <n v="101515.0"/>
        <n v="101513.0"/>
        <n v="101238.0"/>
        <n v="101237.0"/>
        <n v="101235.0"/>
        <n v="101172.0"/>
        <n v="101163.0"/>
        <n v="100744.0"/>
        <n v="100679.0"/>
        <n v="100676.0"/>
        <n v="100671.0"/>
        <n v="100405.0"/>
        <n v="100391.0"/>
        <n v="100390.0"/>
        <n v="100389.0"/>
        <n v="100388.0"/>
        <n v="100375.0"/>
        <n v="100354.0"/>
        <n v="100353.0"/>
        <n v="100352.0"/>
        <n v="100188.0"/>
        <n v="100027.0"/>
        <n v="100025.0"/>
        <n v="100024.0"/>
        <n v="100023.0"/>
        <n v="100019.0"/>
        <n v="99961.0"/>
        <n v="99956.0"/>
        <n v="99938.0"/>
      </sharedItems>
    </cacheField>
    <cacheField name="Project" numFmtId="0">
      <sharedItems>
        <s v="Loft"/>
      </sharedItems>
    </cacheField>
    <cacheField name="status" numFmtId="0">
      <sharedItems>
        <s v="BOOKED"/>
      </sharedItems>
    </cacheField>
    <cacheField name="Sales closure date" numFmtId="164">
      <sharedItems containsSemiMixedTypes="0" containsDate="1" containsString="0">
        <d v="2025-02-11T00:00:00Z"/>
        <d v="2025-01-26T00:00:00Z"/>
        <d v="2025-01-12T00:00:00Z"/>
        <d v="2025-01-18T00:00:00Z"/>
        <d v="2024-12-29T00:00:00Z"/>
        <d v="2024-12-30T00:00:00Z"/>
        <d v="2024-12-28T00:00:00Z"/>
        <d v="2024-12-27T00:00:00Z"/>
        <d v="2024-12-31T00:00:00Z"/>
        <d v="2025-01-19T00:00:00Z"/>
        <d v="2025-01-27T00:00:00Z"/>
        <d v="2024-12-26T00:00:00Z"/>
        <d v="2024-12-24T00:00:00Z"/>
        <d v="2024-12-22T00:00:00Z"/>
        <d v="2024-12-13T00:00:00Z"/>
        <d v="2024-12-07T00:00:00Z"/>
        <d v="2024-12-15T00:00:00Z"/>
        <d v="2024-11-26T00:00:00Z"/>
        <d v="2024-11-23T00:00:00Z"/>
        <d v="2024-11-18T00:00:00Z"/>
        <d v="2024-12-11T00:00:00Z"/>
        <d v="2025-02-06T00:00:00Z"/>
        <d v="2024-12-18T00:00:00Z"/>
        <d v="2024-11-28T00:00:00Z"/>
        <d v="2024-11-21T00:00:00Z"/>
        <d v="2024-12-08T00:00:00Z"/>
        <d v="2024-10-30T00:00:00Z"/>
        <d v="2024-11-17T00:00:00Z"/>
        <d v="2024-10-26T00:00:00Z"/>
        <d v="2024-11-06T00:00:00Z"/>
        <d v="2024-10-29T00:00:00Z"/>
        <d v="2024-10-06T00:00:00Z"/>
        <d v="2024-09-26T00:00:00Z"/>
        <d v="2024-09-27T00:00:00Z"/>
        <d v="2024-10-05T00:00:00Z"/>
        <d v="2024-10-24T00:00:00Z"/>
        <d v="2024-09-24T00:00:00Z"/>
        <d v="2024-09-30T00:00:00Z"/>
        <d v="2024-09-04T00:00:00Z"/>
        <d v="2024-08-31T00:00:00Z"/>
        <d v="2024-08-16T00:00:00Z"/>
        <d v="2024-08-19T00:00:00Z"/>
        <d v="2024-09-07T00:00:00Z"/>
        <d v="2024-08-29T00:00:00Z"/>
        <d v="2024-09-29T00:00:00Z"/>
        <d v="2024-08-03T00:00:00Z"/>
        <d v="2024-10-03T00:00:00Z"/>
        <d v="2024-07-30T00:00:00Z"/>
        <d v="2024-08-08T00:00:00Z"/>
        <d v="2024-10-15T00:00:00Z"/>
        <d v="2024-07-26T00:00:00Z"/>
        <d v="2024-08-17T00:00:00Z"/>
        <d v="2024-07-31T00:00:00Z"/>
        <d v="2024-08-25T00:00:00Z"/>
        <d v="2024-07-20T00:00:00Z"/>
        <d v="2024-10-07T00:00:00Z"/>
        <d v="2024-06-30T00:00:00Z"/>
        <d v="2024-06-22T00:00:00Z"/>
        <d v="2024-06-17T00:00:00Z"/>
        <d v="2024-07-07T00:00:00Z"/>
        <d v="2024-08-12T00:00:00Z"/>
        <d v="2024-06-18T00:00:00Z"/>
        <d v="2024-06-16T00:00:00Z"/>
        <d v="2024-06-23T00:00:00Z"/>
        <d v="2024-05-31T00:00:00Z"/>
        <d v="2024-05-30T00:00:00Z"/>
        <d v="2024-06-26T00:00:00Z"/>
        <d v="2024-06-07T00:00:00Z"/>
        <d v="2024-09-09T00:00:00Z"/>
        <d v="2024-06-11T00:00:00Z"/>
        <d v="2024-11-25T00:00:00Z"/>
        <d v="2024-11-08T00:00:00Z"/>
        <d v="2024-08-11T00:00:00Z"/>
        <d v="2024-05-18T00:00:00Z"/>
        <d v="2024-05-17T00:00:00Z"/>
        <d v="2024-05-15T00:00:00Z"/>
        <d v="2024-05-11T00:00:00Z"/>
        <d v="2024-04-27T00:00:00Z"/>
        <d v="2024-04-29T00:00:00Z"/>
        <d v="2024-04-19T00:00:00Z"/>
        <d v="2024-08-15T00:00:00Z"/>
        <d v="2024-08-14T00:00:00Z"/>
        <d v="2024-06-28T00:00:00Z"/>
        <d v="2024-11-12T00:00:00Z"/>
        <d v="2024-04-15T00:00:00Z"/>
        <d v="2024-04-01T00:00:00Z"/>
        <d v="2024-04-10T00:00:00Z"/>
        <d v="2024-03-30T00:00:00Z"/>
        <d v="2024-05-29T00:00:00Z"/>
        <d v="2024-03-29T00:00:00Z"/>
        <d v="2024-04-02T00:00:00Z"/>
        <d v="2024-03-12T00:00:00Z"/>
        <d v="2024-03-31T00:00:00Z"/>
        <d v="2024-03-01T00:00:00Z"/>
        <d v="2024-03-25T00:00:00Z"/>
        <d v="2024-03-21T00:00:00Z"/>
        <d v="2024-02-27T00:00:00Z"/>
        <d v="2024-02-28T00:00:00Z"/>
        <d v="2024-03-22T00:00:00Z"/>
        <d v="2024-02-15T00:00:00Z"/>
        <d v="2024-03-28T00:00:00Z"/>
        <d v="2024-02-19T00:00:00Z"/>
        <d v="2024-02-23T00:00:00Z"/>
        <d v="2024-02-10T00:00:00Z"/>
        <d v="2024-04-05T00:00:00Z"/>
        <d v="2024-02-17T00:00:00Z"/>
        <d v="2024-02-13T00:00:00Z"/>
        <d v="2024-02-08T00:00:00Z"/>
        <d v="2024-03-17T00:00:00Z"/>
        <d v="2024-02-04T00:00:00Z"/>
        <d v="2024-02-18T00:00:00Z"/>
        <d v="2024-02-22T00:00:00Z"/>
        <d v="2024-02-16T00:00:00Z"/>
        <d v="2024-02-01T00:00:00Z"/>
        <d v="2024-02-02T00:00:00Z"/>
        <d v="2024-10-10T00:00:00Z"/>
        <d v="2024-01-30T00:00:00Z"/>
        <d v="2024-01-14T00:00:00Z"/>
        <d v="2024-01-17T00:00:00Z"/>
        <d v="2024-11-24T00:00:00Z"/>
        <d v="2024-01-18T00:00:00Z"/>
        <d v="2024-01-13T00:00:00Z"/>
        <d v="2023-12-27T00:00:00Z"/>
        <d v="2023-12-28T00:00:00Z"/>
        <d v="2024-01-03T00:00:00Z"/>
        <d v="2023-12-14T00:00:00Z"/>
        <d v="2024-05-10T00:00:00Z"/>
        <d v="2023-12-07T00:00:00Z"/>
        <d v="2023-12-17T00:00:00Z"/>
        <d v="2024-10-02T00:00:00Z"/>
        <d v="2023-12-08T00:00:00Z"/>
        <d v="2024-01-31T00:00:00Z"/>
        <d v="2023-12-01T00:00:00Z"/>
        <d v="2023-11-25T00:00:00Z"/>
        <d v="2023-12-21T00:00:00Z"/>
        <d v="2024-01-15T00:00:00Z"/>
        <d v="2023-11-24T00:00:00Z"/>
        <d v="2023-11-23T00:00:00Z"/>
        <d v="2023-11-22T00:00:00Z"/>
        <d v="2023-11-11T00:00:00Z"/>
        <d v="2023-11-10T00:00:00Z"/>
        <d v="2023-11-09T00:00:00Z"/>
        <d v="2024-09-06T00:00:00Z"/>
        <d v="2023-11-08T00:00:00Z"/>
        <d v="2023-11-05T00:00:00Z"/>
        <d v="2023-11-04T00:00:00Z"/>
        <d v="2023-11-07T00:00:00Z"/>
        <d v="2023-11-02T00:00:00Z"/>
        <d v="2023-11-01T00:00:00Z"/>
        <d v="2023-10-30T00:00:00Z"/>
        <d v="2023-10-31T00:00:00Z"/>
        <d v="2023-12-04T00:00:00Z"/>
        <d v="2023-11-15T00:00:00Z"/>
        <d v="2023-12-06T00:00:00Z"/>
        <d v="2023-11-03T00:00:00Z"/>
        <d v="2023-11-14T00:00:00Z"/>
        <d v="2023-10-26T00:00:00Z"/>
        <d v="2023-10-23T00:00:00Z"/>
        <d v="2023-10-21T00:00:00Z"/>
        <d v="2023-10-19T00:00:00Z"/>
        <d v="2023-10-28T00:00:00Z"/>
        <d v="2023-10-20T00:00:00Z"/>
        <d v="2023-10-16T00:00:00Z"/>
        <d v="2023-10-25T00:00:00Z"/>
        <d v="2023-10-09T00:00:00Z"/>
        <d v="2023-10-08T00:00:00Z"/>
        <d v="2023-10-14T00:00:00Z"/>
        <d v="2024-10-08T00:00:00Z"/>
        <d v="2023-10-15T00:00:00Z"/>
        <d v="2023-10-05T00:00:00Z"/>
        <d v="2023-10-10T00:00:00Z"/>
        <d v="2023-10-04T00:00:00Z"/>
        <d v="2023-10-18T00:00:00Z"/>
        <d v="2023-10-02T00:00:00Z"/>
        <d v="2023-10-11T00:00:00Z"/>
        <d v="2023-10-06T00:00:00Z"/>
        <d v="2023-09-27T00:00:00Z"/>
        <d v="2025-01-29T00:00:00Z"/>
        <d v="2023-09-21T00:00:00Z"/>
        <d v="2023-09-25T00:00:00Z"/>
        <d v="2023-09-24T00:00:00Z"/>
        <d v="2023-09-20T00:00:00Z"/>
        <d v="2023-09-23T00:00:00Z"/>
        <d v="2023-09-22T00:00:00Z"/>
        <d v="2023-09-11T00:00:00Z"/>
        <d v="2023-09-14T00:00:00Z"/>
        <d v="2023-09-16T00:00:00Z"/>
        <d v="2023-09-29T00:00:00Z"/>
        <d v="2023-11-06T00:00:00Z"/>
        <d v="2023-09-08T00:00:00Z"/>
        <d v="2023-09-17T00:00:00Z"/>
        <d v="2023-10-12T00:00:00Z"/>
        <d v="2024-05-27T00:00:00Z"/>
        <d v="2024-03-27T00:00:00Z"/>
        <d v="2024-05-22T00:00:00Z"/>
        <d v="2023-09-06T00:00:00Z"/>
        <d v="2023-09-13T00:00:00Z"/>
        <d v="2023-09-07T00:00:00Z"/>
        <d v="2023-09-02T00:00:00Z"/>
        <d v="2023-09-10T00:00:00Z"/>
        <d v="2024-02-03T00:00:00Z"/>
        <d v="2023-09-01T00:00:00Z"/>
        <d v="2024-12-17T00:00:00Z"/>
        <d v="2023-10-27T00:00:00Z"/>
        <d v="2023-09-30T00:00:00Z"/>
        <d v="2023-10-17T00:00:00Z"/>
        <d v="2023-09-15T00:00:00Z"/>
        <d v="2023-08-31T00:00:00Z"/>
        <d v="2023-09-04T00:00:00Z"/>
        <d v="2023-09-03T00:00:00Z"/>
        <d v="2023-09-09T00:00:00Z"/>
        <d v="2024-08-09T00:00:00Z"/>
        <d v="2023-08-30T00:00:00Z"/>
        <d v="2023-09-05T00:00:00Z"/>
        <d v="2023-11-16T00:00:00Z"/>
        <d v="2023-08-25T00:00:00Z"/>
      </sharedItems>
    </cacheField>
    <cacheField name="MM/YY" numFmtId="17">
      <sharedItems containsSemiMixedTypes="0" containsDate="1" containsString="0">
        <d v="2025-02-01T00:00:00Z"/>
        <d v="2025-01-01T00:00:00Z"/>
        <d v="2024-12-01T00:00:00Z"/>
        <d v="2024-11-01T00:00:00Z"/>
        <d v="2024-10-01T00:00:00Z"/>
        <d v="2024-09-01T00:00:00Z"/>
        <d v="2024-08-01T00:00:00Z"/>
        <d v="2024-07-01T00:00:00Z"/>
        <d v="2024-06-01T00:00:00Z"/>
        <d v="2024-05-01T00:00:00Z"/>
        <d v="2024-04-01T00:00:00Z"/>
        <d v="2024-03-01T00:00:00Z"/>
        <d v="2024-02-01T00:00:00Z"/>
        <d v="2024-01-01T00:00:00Z"/>
        <d v="2023-12-01T00:00:00Z"/>
        <d v="2023-11-01T00:00:00Z"/>
        <d v="2023-10-01T00:00:00Z"/>
        <d v="2023-09-01T00:00:00Z"/>
        <d v="2023-08-01T00:00:00Z"/>
      </sharedItems>
    </cacheField>
    <cacheField name="AoS Date" numFmtId="0">
      <sharedItems containsDate="1" containsString="0" containsBlank="1">
        <m/>
        <d v="2025-02-09T00:00:00Z"/>
        <d v="2025-01-21T00:00:00Z"/>
        <d v="2025-01-06T00:00:00Z"/>
        <d v="2025-01-26T00:00:00Z"/>
        <d v="2025-02-10T00:00:00Z"/>
        <d v="2025-01-24T00:00:00Z"/>
        <d v="2025-02-16T00:00:00Z"/>
        <d v="2025-01-15T00:00:00Z"/>
        <d v="2024-12-10T00:00:00Z"/>
        <d v="2024-12-25T00:00:00Z"/>
        <d v="2025-01-19T00:00:00Z"/>
        <d v="2025-01-11T00:00:00Z"/>
        <d v="2024-12-20T00:00:00Z"/>
        <d v="2024-12-18T00:00:00Z"/>
        <d v="2024-12-24T00:00:00Z"/>
        <d v="2024-12-05T00:00:00Z"/>
        <d v="2024-12-06T00:00:00Z"/>
        <d v="2024-11-26T00:00:00Z"/>
        <d v="2024-09-28T00:00:00Z"/>
        <d v="2024-11-06T00:00:00Z"/>
        <d v="2024-10-10T00:00:00Z"/>
        <d v="2024-11-24T00:00:00Z"/>
        <d v="2024-11-22T00:00:00Z"/>
        <d v="2024-10-30T00:00:00Z"/>
        <d v="2024-10-27T00:00:00Z"/>
        <d v="2024-09-29T00:00:00Z"/>
        <d v="2024-09-17T00:00:00Z"/>
        <d v="2024-09-20T00:00:00Z"/>
        <d v="2024-09-15T00:00:00Z"/>
        <d v="2024-08-28T00:00:00Z"/>
        <d v="2024-10-05T00:00:00Z"/>
        <d v="2024-09-08T00:00:00Z"/>
        <d v="2024-09-30T00:00:00Z"/>
        <d v="2024-10-17T00:00:00Z"/>
        <d v="2024-08-26T00:00:00Z"/>
        <d v="2024-10-04T00:00:00Z"/>
        <d v="2024-10-20T00:00:00Z"/>
        <d v="2024-09-04T00:00:00Z"/>
        <d v="2024-08-08T00:00:00Z"/>
        <d v="2024-08-06T00:00:00Z"/>
        <d v="2024-07-05T00:00:00Z"/>
        <d v="2024-08-29T00:00:00Z"/>
        <d v="2024-06-18T00:00:00Z"/>
        <d v="2024-07-18T00:00:00Z"/>
        <d v="2024-07-29T00:00:00Z"/>
        <d v="2024-07-27T00:00:00Z"/>
        <d v="2024-06-24T00:00:00Z"/>
        <d v="2024-11-05T00:00:00Z"/>
        <d v="2024-07-09T00:00:00Z"/>
        <d v="2024-06-03T00:00:00Z"/>
        <d v="2024-08-27T00:00:00Z"/>
        <d v="2024-07-31T00:00:00Z"/>
        <d v="2024-07-12T00:00:00Z"/>
        <d v="2024-06-27T00:00:00Z"/>
        <d v="2024-06-16T00:00:00Z"/>
        <d v="2024-12-22T00:00:00Z"/>
        <d v="2024-10-08T00:00:00Z"/>
        <d v="2024-05-26T00:00:00Z"/>
        <d v="2024-06-10T00:00:00Z"/>
        <d v="2024-05-09T00:00:00Z"/>
        <d v="2024-04-28T00:00:00Z"/>
        <d v="2024-09-23T00:00:00Z"/>
        <d v="2024-05-02T00:00:00Z"/>
        <d v="2024-08-01T00:00:00Z"/>
        <d v="2024-07-19T00:00:00Z"/>
        <d v="2024-06-20T00:00:00Z"/>
        <d v="2024-05-14T00:00:00Z"/>
        <d v="2024-04-26T00:00:00Z"/>
        <d v="2024-06-06T00:00:00Z"/>
        <d v="2024-06-17T00:00:00Z"/>
        <d v="2024-04-09T00:00:00Z"/>
        <d v="2024-06-26T00:00:00Z"/>
        <d v="2024-06-19T00:00:00Z"/>
        <d v="2024-04-20T00:00:00Z"/>
        <d v="2024-05-16T00:00:00Z"/>
        <d v="2024-04-04T00:00:00Z"/>
        <d v="2024-03-27T00:00:00Z"/>
        <d v="2024-06-25T00:00:00Z"/>
        <d v="2024-03-07T00:00:00Z"/>
        <d v="2024-04-25T00:00:00Z"/>
        <d v="2024-02-26T00:00:00Z"/>
        <d v="2024-05-27T00:00:00Z"/>
        <d v="2024-04-22T00:00:00Z"/>
        <d v="2024-03-29T00:00:00Z"/>
        <d v="2024-03-15T00:00:00Z"/>
        <d v="2024-08-15T00:00:00Z"/>
        <d v="2024-08-11T00:00:00Z"/>
        <d v="2024-04-14T00:00:00Z"/>
        <d v="2024-03-11T00:00:00Z"/>
        <d v="2024-03-21T00:00:00Z"/>
        <d v="2024-02-28T00:00:00Z"/>
        <d v="2024-02-16T00:00:00Z"/>
        <d v="2024-03-05T00:00:00Z"/>
        <d v="2024-07-07T00:00:00Z"/>
        <d v="2024-03-01T00:00:00Z"/>
        <d v="2024-03-18T00:00:00Z"/>
        <d v="2024-02-11T00:00:00Z"/>
        <d v="2024-06-23T00:00:00Z"/>
        <d v="2024-02-25T00:00:00Z"/>
        <d v="2024-03-22T00:00:00Z"/>
        <d v="2024-03-10T00:00:00Z"/>
        <d v="2024-05-15T00:00:00Z"/>
        <d v="2024-02-12T00:00:00Z"/>
        <d v="2024-12-16T00:00:00Z"/>
        <d v="2024-02-06T00:00:00Z"/>
        <d v="2024-01-26T00:00:00Z"/>
        <d v="2024-01-07T00:00:00Z"/>
        <d v="2024-01-28T00:00:00Z"/>
        <d v="2023-12-28T00:00:00Z"/>
        <d v="2023-12-22T00:00:00Z"/>
        <d v="2023-12-25T00:00:00Z"/>
        <d v="2024-02-01T00:00:00Z"/>
        <d v="2023-12-17T00:00:00Z"/>
        <d v="2023-11-24T00:00:00Z"/>
        <d v="2024-02-14T00:00:00Z"/>
        <d v="2023-12-19T00:00:00Z"/>
        <d v="2024-03-14T00:00:00Z"/>
        <d v="2024-01-22T00:00:00Z"/>
        <d v="2024-03-28T00:00:00Z"/>
        <d v="2023-12-13T00:00:00Z"/>
        <d v="2023-12-20T00:00:00Z"/>
        <d v="2023-12-05T00:00:00Z"/>
        <d v="2024-04-17T00:00:00Z"/>
        <d v="2023-12-27T00:00:00Z"/>
        <d v="2024-01-05T00:00:00Z"/>
        <d v="2023-12-11T00:00:00Z"/>
        <d v="2023-12-03T00:00:00Z"/>
        <d v="2023-12-06T00:00:00Z"/>
        <d v="2023-12-21T00:00:00Z"/>
        <d v="2023-11-26T00:00:00Z"/>
        <d v="2024-04-03T00:00:00Z"/>
        <d v="2023-11-27T00:00:00Z"/>
        <d v="2023-11-19T00:00:00Z"/>
        <d v="2024-02-09T00:00:00Z"/>
        <d v="2023-12-01T00:00:00Z"/>
        <d v="2024-01-08T00:00:00Z"/>
        <d v="2024-01-02T00:00:00Z"/>
        <d v="2023-12-12T00:00:00Z"/>
        <d v="2023-12-04T00:00:00Z"/>
        <d v="2023-11-10T00:00:00Z"/>
        <d v="2024-01-19T00:00:00Z"/>
        <d v="2024-01-11T00:00:00Z"/>
        <d v="2024-02-19T00:00:00Z"/>
        <d v="2024-01-04T00:00:00Z"/>
        <d v="2023-12-14T00:00:00Z"/>
        <d v="2024-01-12T00:00:00Z"/>
        <d v="2023-11-16T00:00:00Z"/>
        <d v="2024-01-03T00:00:00Z"/>
        <d v="2023-11-05T00:00:00Z"/>
        <d v="2024-01-23T00:00:00Z"/>
        <d v="2023-12-15T00:00:00Z"/>
        <d v="2023-11-06T00:00:00Z"/>
        <d v="2023-11-13T00:00:00Z"/>
        <d v="2023-10-24T00:00:00Z"/>
        <d v="2023-10-26T00:00:00Z"/>
        <d v="2023-11-09T00:00:00Z"/>
        <d v="2024-05-30T00:00:00Z"/>
        <d v="2024-12-15T00:00:00Z"/>
        <d v="2023-12-10T00:00:00Z"/>
        <d v="2023-11-15T00:00:00Z"/>
        <d v="2023-10-15T00:00:00Z"/>
        <d v="2023-11-28T00:00:00Z"/>
        <d v="2024-07-24T00:00:00Z"/>
        <d v="2023-10-25T00:00:00Z"/>
        <d v="2023-11-08T00:00:00Z"/>
        <d v="2023-11-17T00:00:00Z"/>
        <d v="2024-07-01T00:00:00Z"/>
        <d v="2023-10-30T00:00:00Z"/>
        <d v="2023-11-20T00:00:00Z"/>
        <d v="2023-11-01T00:00:00Z"/>
        <d v="2023-10-07T00:00:00Z"/>
        <d v="2023-10-02T00:00:00Z"/>
        <d v="2023-10-12T00:00:00Z"/>
        <d v="2023-12-26T00:00:00Z"/>
        <d v="2023-11-22T00:00:00Z"/>
        <d v="2023-11-03T00:00:00Z"/>
        <d v="2024-01-21T00:00:00Z"/>
        <d v="2024-03-19T00:00:00Z"/>
        <d v="2024-03-03T00:00:00Z"/>
        <d v="2023-10-13T00:00:00Z"/>
        <d v="2024-06-12T00:00:00Z"/>
        <d v="2024-04-12T00:00:00Z"/>
        <d v="2023-10-08T00:00:00Z"/>
        <d v="2024-05-22T00:00:00Z"/>
        <d v="2023-11-21T00:00:00Z"/>
        <d v="2024-02-22T00:00:00Z"/>
        <d v="2023-10-16T00:00:00Z"/>
        <d v="2023-09-27T00:00:00Z"/>
        <d v="2023-10-04T00:00:00Z"/>
        <d v="2023-09-30T00:00:00Z"/>
        <d v="2023-09-24T00:00:00Z"/>
        <d v="2023-11-02T00:00:00Z"/>
        <d v="2023-12-07T00:00:00Z"/>
        <d v="2023-10-20T00:00:00Z"/>
        <d v="2023-10-19T00:00:00Z"/>
        <d v="2023-11-07T00:00:00Z"/>
        <d v="2024-09-05T00:00:00Z"/>
        <d v="2023-10-23T00:00:00Z"/>
        <d v="2024-01-10T00:00:00Z"/>
        <d v="2023-10-10T00:00:00Z"/>
        <d v="2023-10-17T00:00:00Z"/>
        <d v="2023-10-27T00:00:00Z"/>
        <d v="2023-10-06T00:00:00Z"/>
        <d v="2023-10-09T00:00:00Z"/>
        <d v="2023-09-28T00:00:00Z"/>
        <d v="2023-10-18T00:00:00Z"/>
        <d v="2023-10-05T00:00:00Z"/>
        <d v="2023-12-08T00:00:00Z"/>
        <d v="2023-09-25T00:00:00Z"/>
        <d v="2024-04-02T00:00:00Z"/>
      </sharedItems>
    </cacheField>
    <cacheField name="flatNumber" numFmtId="0">
      <sharedItems>
        <s v="A-1601"/>
        <s v="B-1103"/>
        <s v="B-1909"/>
        <s v="B-1009"/>
        <s v="A-1805"/>
        <s v="A-2305"/>
        <s v="A-907"/>
        <s v="A-4209"/>
        <s v="A-1202"/>
        <s v="B-608"/>
        <s v="A-707"/>
        <s v="B-1907"/>
        <s v="B-2804"/>
        <s v="B-1407"/>
        <s v="A-801"/>
        <s v="B-2308"/>
        <s v="A-4009"/>
        <s v="B-1603"/>
        <s v="A-3510"/>
        <s v="B-1801"/>
        <s v="B-4004"/>
        <s v="B-904"/>
        <s v="B-907"/>
        <s v="B-1804"/>
        <s v="A-1301"/>
        <s v="B-702"/>
        <s v="B-710"/>
        <s v="B-701"/>
        <s v="A-1002"/>
        <s v="A-607"/>
        <s v="B-607"/>
        <s v="A-3403"/>
        <s v="A-709"/>
        <s v="A-1506"/>
        <s v="A-2310"/>
        <s v="A-902"/>
        <s v="A-1110"/>
        <s v="B-2902"/>
        <s v="A-901"/>
        <s v="A-1901"/>
        <s v="A-2401"/>
        <s v="A-3309"/>
        <s v="A-3407"/>
        <s v="A-2006"/>
        <s v="B-1004"/>
        <s v="A-3709"/>
        <s v="A-3301"/>
        <s v="A-2601"/>
        <s v="A-1005"/>
        <s v="A-803"/>
        <s v="A-1903"/>
        <s v="B-2108"/>
        <s v="B-1503"/>
        <s v="A-4101"/>
        <s v="A-2802"/>
        <s v="A-3909"/>
        <s v="B-1309"/>
        <s v="A-603"/>
        <s v="A-1004"/>
        <s v="B-2304"/>
        <s v="B-804"/>
        <s v="B-2404"/>
        <s v="A-802"/>
        <s v="A-2409"/>
        <s v="A-1502"/>
        <s v="B-602"/>
        <s v="A-4102"/>
        <s v="A-2005"/>
        <s v="B-603"/>
        <s v="B-2507"/>
        <s v="A-2301"/>
        <s v="B-2410"/>
        <s v="A-3209"/>
        <s v="B-2102"/>
        <s v="A-702"/>
        <s v="A-3009"/>
        <s v="A-1604"/>
        <s v="A-3303"/>
        <s v="B-809"/>
        <s v="B-709"/>
        <s v="A-2909"/>
        <s v="A-3609"/>
        <s v="A-3601"/>
        <s v="A-910"/>
        <s v="A-2407"/>
        <s v="A-909"/>
        <s v="A-1104"/>
        <s v="A-609"/>
        <s v="A-2003"/>
        <s v="A-4310"/>
        <s v="A-2103"/>
        <s v="B-901"/>
        <s v="B-1310"/>
        <s v="A-904"/>
        <s v="A-810"/>
        <s v="B-610"/>
        <s v="A-4210"/>
        <s v="A-3710"/>
        <s v="A-1206"/>
        <s v="A-1409"/>
        <s v="B-2105"/>
        <s v="A-2304"/>
        <s v="B-1410"/>
        <s v="A-3502"/>
        <s v="A-2002"/>
        <s v="A-2710"/>
        <s v="B-2407"/>
        <s v="B-910"/>
        <s v="A-2705"/>
        <s v="A-1103"/>
        <s v="B-1802"/>
        <s v="A-1403"/>
        <s v="A-3402"/>
        <s v="A-710"/>
        <s v="B-3410"/>
        <s v="A-602"/>
        <s v="A-2204"/>
        <s v="A-1804"/>
        <s v="B-3210"/>
        <s v="A-2105"/>
        <s v="A-4503"/>
        <s v="A-1606"/>
        <s v="B-2209"/>
        <s v="B-3110"/>
        <s v="A-1101"/>
        <s v="A-3802"/>
        <s v="A-4002"/>
        <s v="B-3209"/>
        <s v="A-804"/>
        <s v="B-1010"/>
        <s v="B-1504"/>
        <s v="B-810"/>
        <s v="A-3103"/>
        <s v="B-2810"/>
        <s v="A-3910"/>
        <s v="B-2409"/>
        <s v="B-3709"/>
        <s v="A-903"/>
        <s v="B-2809"/>
        <s v="B-2510"/>
        <s v="A-1605"/>
        <s v="A-1003"/>
        <s v="B-2010"/>
        <s v="B-4110"/>
        <s v="A-1808"/>
        <s v="B-903"/>
        <s v="A-610"/>
        <s v="A-601"/>
        <s v="B-2509"/>
        <s v="A-3001"/>
        <s v="B-3009"/>
        <s v="B-604"/>
        <s v="A-2206"/>
        <s v="A-1902"/>
        <s v="A-1208"/>
        <s v="A-1205"/>
        <s v="A-2903"/>
        <s v="A-701"/>
        <s v="B-2907"/>
        <s v="A-4410"/>
        <s v="A-3203"/>
        <s v="A-3310"/>
        <s v="A-1602"/>
        <s v="A-2410"/>
        <s v="A-3902"/>
        <s v="A-2702"/>
        <s v="A-3701"/>
        <s v="B-4210"/>
        <s v="A-4201"/>
        <s v="A-1906"/>
        <s v="B-2802"/>
        <s v="A-2709"/>
        <s v="B-1105"/>
        <s v="A-2004"/>
        <s v="A-3110"/>
        <s v="A-1102"/>
        <s v="B-1705"/>
        <s v="A-3410"/>
        <s v="B-3910"/>
        <s v="A-3010"/>
        <s v="A-2203"/>
        <s v="B-3809"/>
        <s v="A-2205"/>
        <s v="A-1607"/>
        <s v="A-2704"/>
        <s v="A-2608"/>
        <s v="A-1508"/>
        <s v="B-4109"/>
        <s v="A-3002"/>
        <s v="B-2204"/>
        <s v="A-1108"/>
        <s v="A-2504"/>
        <s v="A-3101"/>
        <s v="B-4510"/>
        <s v="B-1201"/>
        <s v="B-2104"/>
        <s v="A-1706"/>
        <s v="B-2505"/>
        <s v="A-1405"/>
        <s v="B-3509"/>
        <s v="B-2201"/>
        <s v="A-2510"/>
        <s v="A-4302"/>
        <s v="B-3309"/>
        <s v="B-1106"/>
        <s v="B-3710"/>
        <s v="A-2109"/>
        <s v="B-1403"/>
        <s v="A-2209"/>
        <s v="A-1908"/>
        <s v="A-2609"/>
        <s v="A-2610"/>
        <s v="A-1310"/>
        <s v="A-2210"/>
        <s v="A-3003"/>
        <s v="A-3210"/>
        <s v="A-1109"/>
        <s v="B-1508"/>
        <s v="A-2701"/>
        <s v="B-2203"/>
        <s v="A-4303"/>
        <s v="A-2708"/>
        <s v="A-1707"/>
        <s v="A-1709"/>
        <s v="B-3508"/>
        <s v="B-1408"/>
        <s v="A-1401"/>
        <s v="B-2004"/>
        <s v="A-2101"/>
        <s v="B-1908"/>
        <s v="A-2904"/>
        <s v="A-4110"/>
        <s v="B-3308"/>
        <s v="B-1502"/>
        <s v="A-1106"/>
        <s v="B-4509"/>
        <s v="A-4005"/>
        <s v="A-4202"/>
        <s v="A-1701"/>
        <s v="A-1608"/>
        <s v="B-2309"/>
        <s v="B-2910"/>
        <s v="A-2106"/>
        <s v="B-4002"/>
        <s v="B-2007"/>
        <s v="B-1405"/>
        <s v="A-2201"/>
        <s v="A-4401"/>
        <s v="A-1702"/>
        <s v="A-1406"/>
        <s v="A-2104"/>
        <s v="A-2001"/>
        <s v="A-2902"/>
        <s v="A-1505"/>
        <s v="A-1504"/>
        <s v="A-3702"/>
        <s v="A-4402"/>
        <s v="B-1605"/>
        <s v="A-1306"/>
        <s v="B-2106"/>
        <s v="A-2110"/>
        <s v="A-2810"/>
        <s v="A-1407"/>
        <s v="A-2309"/>
        <s v="A-2503"/>
        <s v="B-1608"/>
        <s v="B-2009"/>
        <s v="A-1207"/>
        <s v="A-1806"/>
        <s v="A-1204"/>
        <s v="A-1203"/>
        <s v="B-3003"/>
        <s v="A-4010"/>
        <s v="A-1308"/>
        <s v="A-4502"/>
        <s v="A-1603"/>
        <s v="B-609"/>
        <s v="A-2507"/>
        <s v="A-1105"/>
        <s v="A-1107"/>
        <s v="A-2010"/>
        <s v="B-4005"/>
        <s v="A-2403"/>
        <s v="A-4301"/>
        <s v="B-3802"/>
        <s v="A-1309"/>
        <s v="A-1509"/>
        <s v="A-3102"/>
        <s v="B-2210"/>
        <s v="A-3204"/>
        <s v="B-2803"/>
        <s v="A-1610"/>
        <s v="B-1209"/>
        <s v="A-3602"/>
        <s v="B-3108"/>
        <s v="B-2504"/>
        <s v="B-909"/>
        <s v="A-1410"/>
        <s v="A-3409"/>
        <s v="A-3202"/>
        <s v="A-1807"/>
        <s v="A-2603"/>
        <s v="B-2610"/>
        <s v="B-3103"/>
        <s v="B-3609"/>
        <s v="A-1402"/>
        <s v="A-3302"/>
        <s v="A-2602"/>
        <s v="A-1503"/>
        <s v="A-2505"/>
        <s v="A-1909"/>
        <s v="A-2202"/>
        <s v="B-3004"/>
        <s v="A-2901"/>
        <s v="B-2704"/>
        <s v="A-3610"/>
        <s v="A-3109"/>
        <s v="A-2404"/>
        <s v="B-2109"/>
        <s v="B-4410"/>
        <s v="B-2307"/>
        <s v="A-4405"/>
        <s v="B-2003"/>
        <s v="B-3402"/>
        <s v="B-4310"/>
        <s v="B-2002"/>
        <s v="B-2206"/>
        <s v="B-3202"/>
        <s v="B-2609"/>
        <s v="A-2303"/>
        <s v="B-2110"/>
        <s v="A-2007"/>
        <s v="A-2207"/>
        <s v="B-2708"/>
        <s v="B-2310"/>
        <s v="B-1906"/>
        <s v="B-3301"/>
        <s v="A-703"/>
        <s v="A-1802"/>
        <s v="A-2302"/>
        <s v="A-1404"/>
        <s v="B-2903"/>
        <s v="B-1607"/>
        <s v="B-1210"/>
        <s v="A-1303"/>
        <s v="A-2102"/>
        <s v="A-1810"/>
        <s v="B-2405"/>
        <s v="B-2107"/>
        <s v="B-1506"/>
        <s v="A-1710"/>
        <s v="B-1701"/>
        <s v="B-1101"/>
        <s v="B-1505"/>
        <s v="B-1904"/>
        <s v="B-3208"/>
        <s v="B-1901"/>
        <s v="B-1205"/>
        <s v="B-1805"/>
        <s v="B-2808"/>
        <s v="A-2402"/>
        <s v="B-2207"/>
        <s v="B-1910"/>
        <s v="B-3702"/>
        <s v="B-2303"/>
        <s v="B-1303"/>
        <s v="B-1903"/>
        <s v="B-1807"/>
        <s v="B-3604"/>
        <s v="A-2502"/>
        <s v="B-1304"/>
        <s v="B-1601"/>
        <s v="B-1203"/>
        <s v="A-2809"/>
        <s v="B-4207"/>
        <s v="B-4010"/>
        <s v="B-1803"/>
        <s v="B-2503"/>
        <s v="B-2909"/>
        <s v="A-1803"/>
        <s v="B-1307"/>
        <s v="A-2803"/>
        <s v="B-1406"/>
        <s v="B-2601"/>
        <s v="B-3602"/>
        <s v="B-1806"/>
        <s v="B-1507"/>
        <s v="B-2709"/>
        <s v="B-2607"/>
        <s v="A-2706"/>
        <s v="B-1702"/>
        <s v="B-1902"/>
        <s v="B-3502"/>
        <s v="B-2602"/>
        <s v="B-1308"/>
        <s v="B-1708"/>
        <s v="B-4408"/>
        <s v="B-4008"/>
        <s v="B-4209"/>
        <s v="B-1208"/>
        <s v="B-1204"/>
        <s v="A-1302"/>
        <s v="B-1610"/>
        <s v="B-4409"/>
        <s v="B-1202"/>
        <s v="B-2408"/>
        <s v="B-3510"/>
        <s v="B-3109"/>
        <s v="B-2208"/>
        <s v="B-4309"/>
        <s v="B-3810"/>
        <s v="B-3310"/>
        <s v="B-3909"/>
        <s v="B-3610"/>
        <s v="B-4009"/>
        <s v="B-2710"/>
        <s v="B-1609"/>
        <s v="B-1709"/>
        <s v="B-3409"/>
        <s v="B-1409"/>
        <s v="B-3010"/>
        <s v="B-1710"/>
        <s v="B-1110"/>
        <s v="B-1109"/>
        <s v="B-1104"/>
        <s v="B-1107"/>
        <s v="B-2502"/>
        <s v="B-1207"/>
      </sharedItems>
    </cacheField>
    <cacheField name="floor" numFmtId="0">
      <sharedItems containsSemiMixedTypes="0" containsString="0" containsNumber="1" containsInteger="1">
        <n v="16.0"/>
        <n v="11.0"/>
        <n v="19.0"/>
        <n v="10.0"/>
        <n v="18.0"/>
        <n v="23.0"/>
        <n v="9.0"/>
        <n v="42.0"/>
        <n v="12.0"/>
        <n v="6.0"/>
        <n v="7.0"/>
        <n v="28.0"/>
        <n v="14.0"/>
        <n v="8.0"/>
        <n v="40.0"/>
        <n v="35.0"/>
        <n v="13.0"/>
        <n v="34.0"/>
        <n v="15.0"/>
        <n v="29.0"/>
        <n v="24.0"/>
        <n v="33.0"/>
        <n v="20.0"/>
        <n v="37.0"/>
        <n v="26.0"/>
        <n v="21.0"/>
        <n v="41.0"/>
        <n v="39.0"/>
        <n v="25.0"/>
        <n v="32.0"/>
        <n v="30.0"/>
        <n v="36.0"/>
        <n v="43.0"/>
        <n v="27.0"/>
        <n v="22.0"/>
        <n v="45.0"/>
        <n v="31.0"/>
        <n v="38.0"/>
        <n v="44.0"/>
        <n v="17.0"/>
      </sharedItems>
    </cacheField>
    <cacheField name="Floor_bucket" numFmtId="0">
      <sharedItems>
        <s v="16-20"/>
        <s v="11-15"/>
        <s v="6-10"/>
        <s v="21-25"/>
        <s v="41-45"/>
        <s v="26-30"/>
        <s v="36-40"/>
        <s v="31-35"/>
      </sharedItems>
    </cacheField>
    <cacheField name="facing" numFmtId="0">
      <sharedItems>
        <s v="West"/>
        <s v="East"/>
      </sharedItems>
    </cacheField>
    <cacheField name="Area" numFmtId="0">
      <sharedItems containsSemiMixedTypes="0" containsString="0" containsNumber="1" containsInteger="1">
        <n v="1870.0"/>
        <n v="1695.0"/>
      </sharedItems>
    </cacheField>
    <cacheField name="Area.1" numFmtId="0">
      <sharedItems containsSemiMixedTypes="0" containsString="0" containsNumber="1" containsInteger="1">
        <n v="1870.0"/>
        <n v="1695.0"/>
      </sharedItems>
    </cacheField>
    <cacheField name="BHK" numFmtId="0">
      <sharedItems containsSemiMixedTypes="0" containsString="0" containsNumber="1" containsInteger="1">
        <n v="3.0"/>
      </sharedItems>
    </cacheField>
    <cacheField name="tower" numFmtId="0">
      <sharedItems>
        <s v="Tower A"/>
        <s v="Tower B"/>
      </sharedItems>
    </cacheField>
    <cacheField name="IsCorner" numFmtId="0">
      <sharedItems>
        <b v="1"/>
        <b v="0"/>
      </sharedItems>
    </cacheField>
    <cacheField name="Series" numFmtId="0">
      <sharedItems containsSemiMixedTypes="0" containsString="0" containsNumber="1" containsInteger="1">
        <n v="1.0"/>
        <n v="3.0"/>
        <n v="9.0"/>
        <n v="5.0"/>
        <n v="7.0"/>
        <n v="2.0"/>
        <n v="8.0"/>
        <n v="4.0"/>
        <n v="10.0"/>
        <n v="6.0"/>
      </sharedItems>
    </cacheField>
    <cacheField name="prefix" numFmtId="0">
      <sharedItems containsSemiMixedTypes="0" containsString="0" containsNumber="1" containsInteger="1">
        <n v="1601.0"/>
        <n v="1103.0"/>
        <n v="1909.0"/>
        <n v="1009.0"/>
        <n v="1805.0"/>
        <n v="2305.0"/>
        <n v="907.0"/>
        <n v="4209.0"/>
        <n v="1202.0"/>
        <n v="608.0"/>
        <n v="707.0"/>
        <n v="1907.0"/>
        <n v="2804.0"/>
        <n v="1407.0"/>
        <n v="801.0"/>
        <n v="2308.0"/>
        <n v="4009.0"/>
        <n v="1603.0"/>
        <n v="3510.0"/>
        <n v="1801.0"/>
        <n v="4004.0"/>
        <n v="904.0"/>
        <n v="1804.0"/>
        <n v="1301.0"/>
        <n v="702.0"/>
        <n v="710.0"/>
        <n v="701.0"/>
        <n v="1002.0"/>
        <n v="607.0"/>
        <n v="3403.0"/>
        <n v="709.0"/>
        <n v="1506.0"/>
        <n v="2310.0"/>
        <n v="902.0"/>
        <n v="1110.0"/>
        <n v="2902.0"/>
        <n v="901.0"/>
        <n v="1901.0"/>
        <n v="2401.0"/>
        <n v="3309.0"/>
        <n v="3407.0"/>
        <n v="2006.0"/>
        <n v="1004.0"/>
        <n v="3709.0"/>
        <n v="3301.0"/>
        <n v="2601.0"/>
        <n v="1005.0"/>
        <n v="803.0"/>
        <n v="1903.0"/>
        <n v="2108.0"/>
        <n v="1503.0"/>
        <n v="4101.0"/>
        <n v="2802.0"/>
        <n v="3909.0"/>
        <n v="1309.0"/>
        <n v="603.0"/>
        <n v="2304.0"/>
        <n v="804.0"/>
        <n v="2404.0"/>
        <n v="802.0"/>
        <n v="2409.0"/>
        <n v="1502.0"/>
        <n v="602.0"/>
        <n v="4102.0"/>
        <n v="2005.0"/>
        <n v="2507.0"/>
        <n v="2301.0"/>
        <n v="2410.0"/>
        <n v="3209.0"/>
        <n v="2102.0"/>
        <n v="3009.0"/>
        <n v="1604.0"/>
        <n v="3303.0"/>
        <n v="809.0"/>
        <n v="2909.0"/>
        <n v="3609.0"/>
        <n v="3601.0"/>
        <n v="910.0"/>
        <n v="2407.0"/>
        <n v="909.0"/>
        <n v="1104.0"/>
        <n v="609.0"/>
        <n v="2003.0"/>
        <n v="4310.0"/>
        <n v="2103.0"/>
        <n v="1310.0"/>
        <n v="810.0"/>
        <n v="610.0"/>
        <n v="4210.0"/>
        <n v="3710.0"/>
        <n v="1206.0"/>
        <n v="1409.0"/>
        <n v="2105.0"/>
        <n v="1410.0"/>
        <n v="3502.0"/>
        <n v="2002.0"/>
        <n v="2710.0"/>
        <n v="2705.0"/>
        <n v="1802.0"/>
        <n v="1403.0"/>
        <n v="3402.0"/>
        <n v="3410.0"/>
        <n v="2204.0"/>
        <n v="3210.0"/>
        <n v="4503.0"/>
        <n v="1606.0"/>
        <n v="2209.0"/>
        <n v="3110.0"/>
        <n v="1101.0"/>
        <n v="3802.0"/>
        <n v="4002.0"/>
        <n v="1010.0"/>
        <n v="1504.0"/>
        <n v="3103.0"/>
        <n v="2810.0"/>
        <n v="3910.0"/>
        <n v="903.0"/>
        <n v="2809.0"/>
        <n v="2510.0"/>
        <n v="1605.0"/>
        <n v="1003.0"/>
        <n v="2010.0"/>
        <n v="4110.0"/>
        <n v="1808.0"/>
        <n v="601.0"/>
        <n v="2509.0"/>
        <n v="3001.0"/>
        <n v="604.0"/>
        <n v="2206.0"/>
        <n v="1902.0"/>
        <n v="1208.0"/>
        <n v="1205.0"/>
        <n v="2903.0"/>
        <n v="2907.0"/>
        <n v="4410.0"/>
        <n v="3203.0"/>
        <n v="3310.0"/>
        <n v="1602.0"/>
        <n v="3902.0"/>
        <n v="2702.0"/>
        <n v="3701.0"/>
        <n v="4201.0"/>
        <n v="1906.0"/>
        <n v="2709.0"/>
        <n v="1105.0"/>
        <n v="2004.0"/>
        <n v="1102.0"/>
        <n v="1705.0"/>
        <n v="3010.0"/>
        <n v="2203.0"/>
        <n v="3809.0"/>
        <n v="2205.0"/>
        <n v="1607.0"/>
        <n v="2704.0"/>
        <n v="2608.0"/>
        <n v="1508.0"/>
        <n v="4109.0"/>
        <n v="3002.0"/>
        <n v="1108.0"/>
        <n v="2504.0"/>
        <n v="3101.0"/>
        <n v="4510.0"/>
        <n v="1201.0"/>
        <n v="2104.0"/>
        <n v="1706.0"/>
        <n v="2505.0"/>
        <n v="1405.0"/>
        <n v="3509.0"/>
        <n v="2201.0"/>
        <n v="4302.0"/>
        <n v="1106.0"/>
        <n v="2109.0"/>
        <n v="1908.0"/>
        <n v="2609.0"/>
        <n v="2610.0"/>
        <n v="2210.0"/>
        <n v="3003.0"/>
        <n v="1109.0"/>
        <n v="2701.0"/>
        <n v="4303.0"/>
        <n v="2708.0"/>
        <n v="1707.0"/>
        <n v="1709.0"/>
        <n v="3508.0"/>
        <n v="1408.0"/>
        <n v="1401.0"/>
        <n v="2101.0"/>
        <n v="2904.0"/>
        <n v="3308.0"/>
        <n v="4509.0"/>
        <n v="4005.0"/>
        <n v="4202.0"/>
        <n v="1701.0"/>
        <n v="1608.0"/>
        <n v="2309.0"/>
        <n v="2910.0"/>
        <n v="2106.0"/>
        <n v="2007.0"/>
        <n v="4401.0"/>
        <n v="1702.0"/>
        <n v="1406.0"/>
        <n v="2001.0"/>
        <n v="1505.0"/>
        <n v="3702.0"/>
        <n v="4402.0"/>
        <n v="1306.0"/>
        <n v="2110.0"/>
        <n v="2503.0"/>
        <n v="2009.0"/>
        <n v="1207.0"/>
        <n v="1806.0"/>
        <n v="1204.0"/>
        <n v="1203.0"/>
        <n v="4010.0"/>
        <n v="1308.0"/>
        <n v="4502.0"/>
        <n v="1107.0"/>
        <n v="2403.0"/>
        <n v="4301.0"/>
        <n v="1509.0"/>
        <n v="3102.0"/>
        <n v="3204.0"/>
        <n v="2803.0"/>
        <n v="1610.0"/>
        <n v="1209.0"/>
        <n v="3602.0"/>
        <n v="3108.0"/>
        <n v="3409.0"/>
        <n v="3202.0"/>
        <n v="1807.0"/>
        <n v="2603.0"/>
        <n v="1402.0"/>
        <n v="3302.0"/>
        <n v="2602.0"/>
        <n v="2202.0"/>
        <n v="3004.0"/>
        <n v="2901.0"/>
        <n v="3610.0"/>
        <n v="3109.0"/>
        <n v="2307.0"/>
        <n v="4405.0"/>
        <n v="2303.0"/>
        <n v="2207.0"/>
        <n v="703.0"/>
        <n v="2302.0"/>
        <n v="1404.0"/>
        <n v="1210.0"/>
        <n v="1303.0"/>
        <n v="1810.0"/>
        <n v="2405.0"/>
        <n v="2107.0"/>
        <n v="1710.0"/>
        <n v="1904.0"/>
        <n v="3208.0"/>
        <n v="2808.0"/>
        <n v="2402.0"/>
        <n v="1910.0"/>
        <n v="3604.0"/>
        <n v="2502.0"/>
        <n v="1304.0"/>
        <n v="4207.0"/>
        <n v="1803.0"/>
        <n v="1307.0"/>
        <n v="1507.0"/>
        <n v="2607.0"/>
        <n v="2706.0"/>
        <n v="1708.0"/>
        <n v="4408.0"/>
        <n v="4008.0"/>
        <n v="1302.0"/>
        <n v="4409.0"/>
        <n v="2408.0"/>
        <n v="2208.0"/>
        <n v="4309.0"/>
        <n v="3810.0"/>
        <n v="1609.0"/>
      </sharedItems>
    </cacheField>
    <cacheField name="Basic-Sft-Rate" numFmtId="0">
      <sharedItems containsSemiMixedTypes="0" containsString="0" containsNumber="1" containsInteger="1">
        <n v="9399.0"/>
        <n v="9299.0"/>
        <n v="8999.0"/>
        <n v="9249.0"/>
        <n v="9349.0"/>
        <n v="9360.0"/>
        <n v="9150.0"/>
        <n v="9199.0"/>
        <n v="8899.0"/>
        <n v="8799.0"/>
        <n v="8699.0"/>
        <n v="8499.0"/>
        <n v="8299.0"/>
        <n v="7999.0"/>
        <n v="7799.0"/>
        <n v="7899.0"/>
      </sharedItems>
    </cacheField>
    <cacheField name="Total Sales Value" numFmtId="0">
      <sharedItems containsSemiMixedTypes="0" containsString="0" containsNumber="1">
        <n v="2.09431593E7"/>
        <n v="1.854296605E7"/>
        <n v="2.10609693E7"/>
        <n v="1.99221393E7"/>
        <n v="1.879213105E7"/>
        <n v="1.897010605E7"/>
        <n v="1.847177605E7"/>
        <n v="2.17678293E7"/>
        <n v="2.00006793E7"/>
        <n v="1.836499105E7"/>
        <n v="1.840058605E7"/>
        <n v="1.882772605E7"/>
        <n v="1.914808105E7"/>
        <n v="1.864975105E7"/>
        <n v="1.98435993E7"/>
        <n v="1.888111855E7"/>
        <n v="2.16892893E7"/>
        <n v="1.872094105E7"/>
        <n v="2.14929393E7"/>
        <n v="2.08253493E7"/>
        <n v="1.957522105E7"/>
        <n v="1.793785105E7"/>
        <n v="1.870314355E7"/>
        <n v="2.07271743E7"/>
        <n v="2.05897293E7"/>
        <n v="1.98043293E7"/>
        <n v="2.07075393E7"/>
        <n v="1.936165105E7"/>
        <n v="1.868534605E7"/>
        <n v="2.12180493E7"/>
        <n v="2.06682693E7"/>
        <n v="2.05504593E7"/>
        <n v="2.14536693E7"/>
        <n v="1.98828695E7"/>
        <n v="2.12573193E7"/>
        <n v="2.14143993E7"/>
        <n v="1.886332105E7"/>
        <n v="1.850737105E7"/>
        <n v="2.16912528E7"/>
        <n v="2.14143995E7"/>
        <n v="2.11395093E7"/>
        <n v="1.843618105E7"/>
        <n v="1.86337333E7"/>
        <n v="2.17285593E7"/>
        <n v="2.18463693E7"/>
        <n v="2.06289993E7"/>
        <n v="1.918367605E7"/>
        <n v="2.01184893E7"/>
        <n v="1.904129605E7"/>
        <n v="1.783106605E7"/>
        <n v="2.04326493E7"/>
        <n v="2.08646193E7"/>
        <n v="2.11787793E7"/>
        <n v="2.03541093E7"/>
        <n v="2.02362993E7"/>
        <n v="2.04719193E7"/>
        <n v="2.15322093E7"/>
        <n v="1.94901693E7"/>
        <n v="1.811582605E7"/>
        <n v="1.98828693E7"/>
        <n v="1.800904105E7"/>
        <n v="2.01577593E7"/>
        <n v="1.832939605E7"/>
        <n v="2.20034493E7"/>
        <n v="2.04326495E7"/>
        <n v="2.15714793E7"/>
        <n v="2.13751293E7"/>
        <n v="1.768868605E7"/>
        <n v="2.00792193E7"/>
        <n v="2.05111893E7"/>
        <n v="1.900570105E7"/>
        <n v="1.822261105E7"/>
        <n v="1.758190105E7"/>
        <n v="2.01970293E7"/>
        <n v="1.97650593E7"/>
        <n v="1.825820605E7"/>
        <n v="2.07860793E7"/>
        <n v="1.921927105E7"/>
        <n v="1.818701605E7"/>
        <n v="2.03933793E7"/>
        <n v="2.07468093E7"/>
        <n v="1.99614093E7"/>
        <n v="2.10216993E7"/>
        <n v="1.790225605E7"/>
        <n v="1.815142105E7"/>
        <n v="1.88618493E7"/>
        <n v="2.09824293E7"/>
        <n v="1.797344605E7"/>
        <n v="2.03148393E7"/>
        <n v="2.02755693E7"/>
        <n v="1.804463605E7"/>
        <n v="1.875653605E7"/>
        <n v="1.829380105E7"/>
        <n v="1.95687093E7"/>
        <n v="1.751071105E7"/>
        <n v="1.726154605E7"/>
        <n v="1.711916605E7"/>
        <n v="1.761749605E7"/>
        <n v="1.90189293E7"/>
        <n v="1.747511605E7"/>
        <n v="1.733273605E7"/>
        <n v="1.722595105E7"/>
        <n v="1.94116293E7"/>
        <n v="1.95294393E7"/>
        <n v="1.676321605E7"/>
        <n v="1.93723593E7"/>
        <n v="1.740392605E7"/>
        <n v="1.90581993E7"/>
        <n v="1.779547105E7"/>
        <n v="1.89796593E7"/>
        <n v="1.96079793E7"/>
        <n v="1.92152793E7"/>
        <n v="1.81157193E7"/>
        <n v="1.743952105E7"/>
        <n v="1.775987605E7"/>
        <n v="1.91367393E7"/>
        <n v="1.729714105E7"/>
        <n v="1.94508993E7"/>
        <n v="1.598012605E7"/>
        <n v="1.93330893E7"/>
        <n v="1.96865193E7"/>
        <n v="1.719035605E7"/>
        <n v="1.92545493E7"/>
        <n v="1.715476105E7"/>
        <n v="1.679881105E7"/>
        <n v="1.74088593E7"/>
        <n v="1.87440393E7"/>
        <n v="1.786666105E7"/>
        <n v="1.772428105E7"/>
        <n v="1.91760093E7"/>
        <n v="1.80371793E7"/>
        <n v="1.90974693E7"/>
        <n v="1.736833105E7"/>
        <n v="1.765309105E7"/>
        <n v="1.694119105E7"/>
        <n v="1.92938193E7"/>
        <n v="1.690559605E7"/>
        <n v="1.754630605E7"/>
        <n v="1.89011193E7"/>
        <n v="1.83513393E7"/>
        <n v="1.662083605E7"/>
        <n v="1.88225793E7"/>
        <n v="1.651405105E7"/>
        <n v="1.687000105E7"/>
        <n v="1.640726605E7"/>
        <n v="1.669202605E7"/>
        <n v="1.658524105E7"/>
        <n v="1.637167105E7"/>
        <n v="1.82335293E7"/>
        <n v="1.79979093E7"/>
        <n v="1.697678605E7"/>
        <n v="1.83120693E7"/>
        <n v="1.626488605E7"/>
        <n v="1.647845605E7"/>
        <n v="1.683440605E7"/>
        <n v="1.665643105E7"/>
        <n v="1.630048105E7"/>
        <n v="1.81942593E7"/>
        <n v="1.86654993E7"/>
        <n v="1.672762105E7"/>
        <n v="1.87047693E7"/>
        <n v="1.633607605E7"/>
        <n v="1.85869593E7"/>
        <n v="1.86262293E7"/>
        <n v="1.89403893E7"/>
        <n v="1.644286105E7"/>
        <n v="1.87833093E7"/>
        <n v="1.622929105E7"/>
        <n v="1.85476893E7"/>
      </sharedItems>
    </cacheField>
    <cacheField name="Funding type" numFmtId="0">
      <sharedItems>
        <s v="LOAN"/>
        <s v="SELF"/>
      </sharedItems>
    </cacheField>
    <cacheField name="Name" numFmtId="0">
      <sharedItems>
        <s v="Srikanth Gandra"/>
        <s v="Sunayana Vempati"/>
        <s v="Ambalika Vikash"/>
        <s v="Pardhu Gorripati"/>
        <s v="Nikhitha Chowdary Atluri"/>
        <s v="Vasudeva Chinni"/>
        <s v="Saicharan Gurudu"/>
        <s v="Sriram Guduri"/>
        <s v="Abhinava Chaitanya Moreddy"/>
        <s v="Ayub Arif Mohammed"/>
        <s v="Shreya Devarashetty"/>
        <s v="Siddhartha Reddy Baddi"/>
        <s v="Vijay Kumar"/>
        <s v="Lokeswara Reddy Posam"/>
        <s v="Nagadhar Baviriseaty"/>
        <s v="Sai Narendra Tummala"/>
        <s v="Anil Kumar Balne"/>
        <s v="Sindhupriya Jeendru"/>
        <s v="Sai Sankeerth Sarvade"/>
        <s v="Baisakhi Nishibanya"/>
        <s v="Mvl Kanthi Madhuri"/>
        <s v="Anuradha Thoomati"/>
        <s v="Thirumal Devarashetty"/>
        <s v="Beeruka Darshan Kumar"/>
        <s v="Alekhya Rani Sambangi"/>
        <s v="Venkata Naga Ravindranath Garaga"/>
        <s v="Akash K T"/>
        <s v="Daljit Singh Bhupinder Singh Ghatora"/>
        <s v="Anand Kumar Muthal"/>
        <s v="Kalyani Sanjay Tokala"/>
        <s v="Karthick Jayabalan"/>
        <s v="Rohit Varma Alluri"/>
        <s v="Balram P H"/>
        <s v="Rajasekhar Jaladi"/>
        <s v="Anudeep Kalavagunta"/>
        <s v="Mahesh Venkata Prasad Bontula"/>
        <s v="Ritwik Das"/>
        <s v="Bhavani Shivaram"/>
        <s v="Naivedya Mishra"/>
        <s v="Sasidhar Sunkara"/>
        <s v="Soni Mishra"/>
        <s v="Dr Ravi Kumar Dandamudi"/>
        <s v="Shivam Khurana"/>
        <s v="Sourav Anand"/>
        <s v="Raghu Teja Munukutla"/>
        <s v="Sweekruthi Chaduvu"/>
        <s v="Mohammed Idris Zainullah Shaikh"/>
        <s v="Brahmaiah Nallapati"/>
        <s v="Sri Lakshmi Borra"/>
        <s v="Sainath Baindla"/>
        <s v="Anand Kumar Teegala"/>
        <s v="Rahull Hazary"/>
        <s v="Arunadeepthi Ravada"/>
        <s v="Aravind Nandini"/>
        <s v="Manoj Kumar Vaddepally"/>
        <s v="Gourav Ghosh"/>
        <s v="Nishit Umeshkumar Shah"/>
        <s v="Chintalapudi Sita Sai Sree"/>
        <s v="Nirmala Kumari Nelapudi"/>
        <s v="Dhanalakshmi Gangula"/>
        <s v="Sai Krishna Kumar Madeti"/>
        <s v="Peetha V S V D M Nagendra Pavan Kumar"/>
        <s v="Navya Chamidisetty"/>
        <s v="Surekha Kuruba Eswaraiah"/>
        <s v="Utkarsha Raut"/>
        <s v="Venkata Ravi Teja Anandarao"/>
        <s v="Abhay D Nayak"/>
        <s v="Mallaiah Soupati"/>
        <s v="Giri Lekkala"/>
        <s v="Dr E Ramesh Goud"/>
        <s v="Ashis Kumar Gupta"/>
        <s v="Chandra Sekhar Yagateela"/>
        <s v="Venkata Vamsikrishna Sadineni"/>
        <s v="Ramadevi Sanam"/>
        <s v="Rakesh Kumar Vangari"/>
        <s v="Shravan Kumar Padigela"/>
        <s v="Praful Returi"/>
        <s v="Mallika Lokesh Neelala"/>
        <s v="Harish Manikanta Nagella"/>
        <s v="Raviteja Thanikonda"/>
        <s v="Surendranath Medarametla"/>
        <s v="Kishan Kumar Aindala"/>
        <s v="Rohit Reddy Pogula"/>
        <s v="Suresh Kumar Madugula"/>
        <s v="Gautham Sreeram"/>
        <s v="Abhilash Surendran Pillai"/>
        <s v="Kaushik Palleneni"/>
        <s v="Yogesh Sharma"/>
        <s v="Sai Mahesh Erigila"/>
        <s v="Karuna Iyer"/>
        <s v="Shashank Thigulla"/>
        <s v="Muralidhar Madireddy"/>
        <s v="Pruthviraj Chamakura"/>
        <s v="Prasad D A S"/>
        <s v="Ravinder Reddy Baspally"/>
        <s v="Viral Baitule"/>
        <s v="Prachi Bhatnagar"/>
        <s v="Saurabh Kakkar"/>
        <s v="Yadagiri Arun Kumar Bakka"/>
        <s v="Rachit Bhatia"/>
        <s v="Deepa Reddy Kongunati"/>
        <s v="Ravivarma Kalidindi"/>
        <s v="Alekhya Lingutla"/>
        <s v="Srinivas Gangula"/>
        <s v="Vonguru Bhargavi"/>
        <s v="Venkata Subbarao Veeravasarapu"/>
        <s v="Sahithi Madhuri Abbineni"/>
        <s v="Ashutosh Putchala"/>
        <s v="Sandeep Anugu"/>
        <s v="Pampati Deepika"/>
        <s v="Venkatapuram Jagannatha Rajesh"/>
        <s v="Angad Rajpal Singh"/>
        <s v="Sai Phani Teja Vanka"/>
        <s v="Dhananjay Sunil Maske"/>
        <s v="Anjali Thakur"/>
        <s v="Dharmapuri Madhusudan Rao"/>
        <s v="Goutham Manchikatla"/>
        <s v="Vinayak Guthikonda"/>
        <s v="Prithviraj Putchala"/>
        <s v="Prathyusha Manchikatla"/>
        <s v="Rajesh Sharma"/>
        <s v="Shyam Sunder Reddy Yempalla"/>
        <s v="Kotireddy Pothireddy"/>
        <s v="Aman Doshi"/>
        <s v="Nikhil Vihar Vanam"/>
        <s v="Rashmee Sharma"/>
        <s v="Suhasini Penugonda"/>
        <s v="Sai Ravi Teja Koduri"/>
        <s v="Pratheek Gundeti"/>
        <s v="Abhishek Bhatnagar"/>
        <s v="Bala Chakri Kothuri"/>
        <s v="Mukesh Kumar Jha"/>
        <s v="Yenni Suresh"/>
        <s v="Himakshi Sharma"/>
        <s v="Tribhuvanchandra Veeragandham"/>
        <s v="Ajay "/>
        <s v="Srinivasa Rao Anakapalli"/>
        <s v="Indraneel Pampati"/>
        <s v="Neha Priya"/>
        <s v="Pramod Mannath"/>
        <s v="Haridasu Kumara Venkata Krishna Teja"/>
        <s v="Raj Vihari Vudattu"/>
        <s v="Janyavula Divya"/>
        <s v="Rakesh Ranjan"/>
        <s v="Usurumarti Prabhu Charan"/>
        <s v="Gujjala Yogeswar Reddy"/>
        <s v="P Sriram"/>
        <s v="Rahul Kumar"/>
        <s v="Sumeet Kumar Dora "/>
        <s v="Asoda Sanjeeva Prasanna Rao"/>
        <s v="Praveen Chilukuri"/>
        <s v="Spandana Bolla"/>
        <s v="Rohit Jaiswal"/>
        <s v="Molakalapalli Venkata Prathap Kumar"/>
        <s v="Saya Avinash"/>
        <s v="Kotha Gangasagar"/>
        <s v="Vinaya Chaparala"/>
        <s v="Murali Krishna Murthy Bachu"/>
        <s v="Sasidhar Reddy Kudumala"/>
        <s v="Sindhuja Palla"/>
        <s v="Sathish Kandela"/>
        <s v="Moirangthem Kheroda Devi"/>
        <s v="Narahari Kranthi Kumar"/>
        <s v="Govindaraja Vanga"/>
        <s v="Prakash Singh Banola"/>
        <s v="Krishna Kishore Devarakonda"/>
        <s v="Faizuddin Shaik"/>
        <s v="Abhinav Joshi"/>
        <s v="Velpula Timothy Paul"/>
        <s v="Daleni Daniel Varghes"/>
        <s v="Sharath Chandra Ambula"/>
        <s v="Rajesh Kumar"/>
        <s v="Kurapati Siddarth"/>
        <s v="Chaganti Suresh Naidu"/>
        <s v="Alapaka Bhanukrishna"/>
        <s v="Sai Keerthi Madisetty"/>
        <s v="Anantula Kranthi Teja"/>
        <s v="Himanshu Dixit"/>
        <s v="Amit Verma"/>
        <s v="Mounika Pebbeti Demeure"/>
        <s v="Keerthika Koka"/>
        <s v="Priyanka Cheekati"/>
        <s v="Vibhanshu Shekhar"/>
        <s v="Konduru Indu"/>
        <s v="Gopisetti Santhosh Kumar"/>
        <s v="Sowjanya Chennupati"/>
        <s v="Krishna Teja Malladi"/>
        <s v="Mallapally Shravan Kumar"/>
        <s v="Nuguru Abhilash"/>
        <s v="Kiran Kumar Koppisetti"/>
        <s v="Srinivas Munagapati"/>
        <s v="Adapa Hemanth Kumar"/>
        <s v="Gaurav Vij"/>
        <s v="Gogineni Gautam"/>
        <s v="Anil Kumar Kottamasu"/>
        <s v="Anusha Ankam"/>
        <s v="Spoorthi Sreeperampudhooru"/>
        <s v="Giri Sai Ram Ragam"/>
        <s v="Kalpana Bodanapu"/>
        <s v="Krishna Chaitanya Chakilam"/>
        <s v="Sowjanya Puttagunta"/>
        <s v="Prabhu Kumar Kesa"/>
        <s v="Gummadidala Sai Raghu Ram"/>
        <s v="Soumya Jyoti Deb"/>
        <s v="Banki Lalitha"/>
        <s v="Vishal Vijay Kumar Aggarwal"/>
        <s v="S Vineela Abhigna"/>
        <s v="Bharath Kumar Kandimalla"/>
        <s v="Sriharsha Venkata Kalluru"/>
        <s v="Naga Siva Ganga Prasad Balla"/>
        <s v="Kalguti Shiva Prasad"/>
        <s v="Kotla Kiran Kumar"/>
        <s v="Sekhar Kommaraju"/>
        <s v="Shivvapradha Sampathkumar"/>
        <s v="Konda Sudhakar Reddy"/>
        <s v="Kritika Iyer"/>
        <s v="Damodaram Jayanth"/>
        <s v="Giri Kumar Kanchi"/>
        <s v="Srikanth Janapala"/>
        <s v="Palarapu Saiteja"/>
        <s v="Anantha Vamshi Krishna"/>
        <s v="Laxmi Akkati"/>
        <s v="Bobba Sarat Chandra"/>
        <s v="Richa Kumari Dongre"/>
        <s v="Rajulapati Sudhakar"/>
        <s v="Sharath Chandra Mudda"/>
        <s v="Nallajonnala Chandra Praneeth"/>
        <s v="Gurram Sharath Kumar"/>
        <s v="Murali Rao Tatavarty"/>
        <s v="Chetan Gokul Shimpi"/>
        <s v="Rajendra Palleti"/>
        <s v="Afreen Farhan"/>
        <s v="Brahmaji Nadipineni"/>
        <s v="Thirupathi Boddu"/>
        <s v="Zahid Jamil Ahmad Khan"/>
        <s v="Donesrinivas "/>
        <s v="Sriharsha Vadlamani"/>
        <s v="Jeripothula Kavya"/>
        <s v="Bommasani Kalyan Chakravarthi"/>
        <s v="Ahmed Sajid Basha"/>
        <s v="Samiya Khanum Sampathikota"/>
        <s v="Ashish Kumar Singh Chauhan"/>
        <s v="Chandra Kishore"/>
        <s v="Anwesha Pattnayak"/>
        <s v="Anup Gupta "/>
        <s v="Kiran Kumar Korepella"/>
        <s v="Sudeep Singh"/>
        <s v="Rebbavarapu James"/>
        <s v="Annadi Ravi Chandra Reddy "/>
        <s v="Khalid Jamil Ahmad Khan"/>
        <s v="Dileep Kumar Gogula"/>
        <s v="Devalraju Sai Rajesh Srinivas"/>
        <s v="Akshay Kotla "/>
        <s v="Nandita Sanjay Relekar"/>
        <s v="Veera Venkata Siva Deepak Vutukuri"/>
        <s v="Dungavath Ravindra Naik"/>
        <s v="Radhika Cheeti"/>
        <s v="Suma Prasanth Pulakala"/>
        <s v="Manju Yohannan"/>
        <s v="Ankit Doveriyal"/>
        <s v="B V S Vijay Kumar "/>
        <s v="Rakhee Kumar Kunvar"/>
        <s v="Pradeep Kumar Oluganti"/>
        <s v="Kovi Jagruthnath "/>
        <s v="Piyush Kedia"/>
        <s v="Parixit Odedara"/>
        <s v="Karthik Nainupatruni"/>
        <s v="Vangala Rajkumar"/>
        <s v="Sharath George"/>
        <s v="Adluri Nagaraja Rao"/>
        <s v="Nikitha Pendyala"/>
        <s v="Venkata Sai Prasad Wunnava"/>
        <s v="Narinder Kaur"/>
        <s v="Billa Shashikanth Reddy"/>
        <s v="Hari Krishna Kaviti"/>
        <s v="Gajula Swathi"/>
        <s v="Sridhar Reddy Ganta"/>
        <s v="Puligundla Mohanvamsi"/>
        <s v="Shashank Shekhar"/>
        <s v="Abhishek Jatram"/>
        <s v="Akash Tripathi"/>
        <s v="Vippanapelly Shiva Kumar"/>
        <s v="Nalla Phani Kumar"/>
        <s v="Amit Sankhla"/>
        <s v="Nuvvala Sai Bhargav Choudary"/>
        <s v="Raja Shekar Gajula"/>
        <s v="T Madhavi"/>
        <s v="Sudhakar Reddy Tirupathi"/>
        <s v="Keerthi Bojja"/>
        <s v="Maadu Pavani"/>
        <s v="Batchanaboyina Nagaraj Yadav"/>
        <s v="Raviteja Doddapaneni"/>
        <s v="Rama Krishna Mishra"/>
        <s v="Devagudi Chaitanya "/>
        <s v="Nadipineni Srilatha"/>
        <s v="Sachin Chandra Sangi"/>
        <s v="Tumuluri Sai Manikanta"/>
        <s v="Abhinayan David"/>
        <s v="Bhanu Pratap Singh"/>
        <s v="Malina Anil Kumar "/>
        <s v="M Gnanaprasad Reddy"/>
        <s v="Bapaiah Chowdary Marella"/>
        <s v="Pustakala Jyothi"/>
        <s v="Pathivada Murali Sudha"/>
        <s v="Prashant Kumar Gupta "/>
        <s v="Chakka Syam Sundar"/>
        <s v="Sadula Srinivasa Reddy"/>
        <s v="Anusha Somavarapu"/>
        <s v="Vishal Singh"/>
        <s v="Jayaprakash Sanapathi"/>
        <s v="Jyothula Lakshmi Soujanya"/>
        <s v="Pindipolu Ravi Kumar"/>
        <s v="Shreyas Joshi"/>
        <s v="Gourav Gupta"/>
        <s v="Mehul Mohta"/>
        <s v="Malle Vijaya Kumar"/>
        <s v="Madhavarapu Bhulakshmi"/>
        <s v="Kamuju Satya Vamsi"/>
        <s v="Sonali Pal"/>
        <s v="Mounika Gangula"/>
        <s v="Kranthi Kiran Bommu"/>
        <s v="Jiju Kinattingal "/>
        <s v="Gandikota Sudhakar"/>
        <s v="Nagaraju Joshi"/>
        <s v="Pratibha Gogineni"/>
        <s v="G Ranganath Sanketh"/>
        <s v="Sunil Pareek"/>
        <s v="M Shobha"/>
        <s v="Ravi Kiran Pasunoori"/>
        <s v="Myana Mohana Sai"/>
        <s v="Shravanthi Cheemalapati"/>
        <s v="Giddaluru Praveen Kumar"/>
        <s v="Mahendra Gaur"/>
        <s v="Manikanta Boyina"/>
        <s v="Penumetcha Srimahalakshmi Satya"/>
        <s v="Piyush Kumar Gupta"/>
        <s v="Pramod Kumar Pendyala"/>
        <s v="Taher Jamboo"/>
        <s v="Ankam Narender"/>
        <s v="Abhilash Uday Kumar Kulkarni"/>
        <s v="Meka Komali"/>
        <s v="Venkat Shashi Kumar Madiri"/>
        <s v="Thimmareddy Ravishankar Reddy"/>
        <s v="Shashi Kiran"/>
        <s v="Nagarekhasri Yenduri"/>
        <s v="Ravikumar Vemuri"/>
        <s v="Patik Agarwal"/>
        <s v="Manasa Boinipally"/>
        <s v="Srilakshmi Rupini "/>
        <s v="Shivakotam Raju Kurapati"/>
        <s v="Pramod Kumar Mahapatra"/>
        <s v="Neelima Arangi"/>
        <s v="Suresh Garshakurthi"/>
        <s v="Shravani Gajendra"/>
        <s v="Lalit Kumar Jain"/>
        <s v="Subrahmanyam Veeturi"/>
        <s v="Dinesh Chandra Buchala"/>
        <s v="Manjith Shaik"/>
        <s v="D. Venkateshwara Rao"/>
        <s v="Uma Sankar Patnaik"/>
        <s v="Kola Rajesh Kumar "/>
        <s v="Harish G Lalwani"/>
        <s v="Nikita Jaiswal "/>
        <s v="Harish Mannepalli"/>
        <s v="B R V V Narasimha Rao "/>
        <s v="Vishal Srivastava "/>
        <s v="Gunturu Rajasekhar Naidu"/>
        <s v="Sai Chaithanya"/>
        <s v="Naveen Kumar"/>
        <s v="Kothalanka Sandeep "/>
        <s v="Pabba Kusuma"/>
        <s v="Vivek Kumar"/>
        <s v="Uma Nekkanti"/>
        <s v="Babburi Ravi"/>
        <s v="Nagma Ansari"/>
        <s v="Jasleen Kaur Kharbanda "/>
        <s v="Shravan Kumar Repalle "/>
        <s v="Raviteja Sankuru"/>
        <s v="Anil Kumar Sankuru"/>
        <s v="Nihar Reddy Appidi"/>
        <s v="Sivaramsaiprasanth Bandaru"/>
        <s v="Madhu Bhupal Sajja"/>
        <s v="Grandhi Kiran Babu"/>
        <s v="Aparna Meduri "/>
        <s v="V Raghavender Reddy"/>
        <s v="Pasumarthi Venkata Kanaka Sudhakar"/>
        <s v="Ritu Raj"/>
        <s v="Romit Harish Gandhi"/>
        <s v="Deepika Pampati"/>
        <s v="Sayan Bardhan Roy"/>
        <s v="Chandrasekhar Pandiri"/>
        <s v="Shalini Tadakamala"/>
        <s v="Vajanapalli Dilip Kumar"/>
        <s v="Nitido It Solutions Pvt Ltd "/>
        <s v="Kanamarlapudi Eswara Rao"/>
        <s v="Bansi Proddutori"/>
        <s v="Jami Kiran Babu"/>
        <s v="Harsha Vardhani Vanapalli "/>
        <s v=" Sai Gowtham Chenna Pragada "/>
        <s v="Payideti Surya Prakash"/>
        <s v="Harish Babu Visweswaran"/>
        <s v="Supreetha Y"/>
        <s v="Visweswara Reddy"/>
        <s v="Gundi Vamshi Krishna"/>
        <s v="Manchana Manideep"/>
        <s v="Rohit Soni"/>
        <s v="Rela Rajesh Reddy"/>
        <s v="Sharath Chandra Bukka"/>
        <s v="Pradeep Kumar"/>
        <s v="Kosuri Sathya Ajay Varma "/>
        <s v="Akshata Shetty"/>
        <s v="Phaneendra Varma"/>
        <s v="Dharani Alluri"/>
        <s v="Satish Karra"/>
        <s v="Chaitanya Varma Ch"/>
        <s v="Lakshmipathi Raju Nadimpalli"/>
        <s v="Srineeth Deshpande"/>
        <s v="Prodduturi Naresh Guptha"/>
        <s v="Soma Sirish "/>
        <s v="Devarakonda Mounika"/>
        <s v="Sandhya Rani  Kodali"/>
        <s v="Tushar Gupta"/>
        <s v="Gopal Mani Mishra"/>
        <s v="Girish Basavaraj Hiremath"/>
        <s v="Pavan Kumar Manepalli "/>
        <s v="Sai Yashwanth Pendyala"/>
        <s v="V Rajasekhara Reddy"/>
        <s v="Bhaskar  Garipally "/>
      </sharedItems>
    </cacheField>
    <cacheField name="Age" numFmtId="0">
      <sharedItems containsString="0" containsBlank="1" containsNumber="1" containsInteger="1">
        <n v="37.0"/>
        <n v="27.0"/>
        <n v="50.0"/>
        <n v="35.0"/>
        <n v="26.0"/>
        <n v="39.0"/>
        <n v="30.0"/>
        <n v="48.0"/>
        <n v="29.0"/>
        <n v="46.0"/>
        <m/>
        <n v="43.0"/>
        <n v="32.0"/>
        <n v="33.0"/>
        <n v="52.0"/>
        <n v="34.0"/>
        <n v="41.0"/>
        <n v="55.0"/>
        <n v="31.0"/>
        <n v="47.0"/>
        <n v="38.0"/>
        <n v="45.0"/>
        <n v="44.0"/>
        <n v="28.0"/>
        <n v="49.0"/>
        <n v="40.0"/>
        <n v="42.0"/>
        <n v="23.0"/>
        <n v="54.0"/>
        <n v="36.0"/>
        <n v="24.0"/>
        <n v="53.0"/>
        <n v="51.0"/>
      </sharedItems>
    </cacheField>
    <cacheField name="Age_Bucket" numFmtId="0">
      <sharedItems>
        <s v="36-40"/>
        <s v="26-30"/>
        <s v="46-50"/>
        <s v="31-35"/>
        <s v="-"/>
        <s v="41-45"/>
        <s v="51+"/>
        <s v="Below 25"/>
      </sharedItems>
    </cacheField>
    <cacheField name="Address" numFmtId="0">
      <sharedItems>
        <s v="2267 Grants Pass Station"/>
        <s v="21905 SE 297th PL"/>
        <s v="B-210 Pacifica Hillcrest"/>
        <s v="5170 Canaday way"/>
        <s v="500 Wall St, Apartment 304, Seattle, Washington, USA - 98121"/>
        <s v="Flat No-2103, Block-3, My Home Tarkshya, Golden Mile Road, Kokapet,"/>
        <s v="165 Pavilion Ave Unit 405, Long Branch, New Jersey, United States - 07740"/>
        <s v="B-809, Hallmark Sunnyside, Manchirevula, Narsingi, K V Rangareddy, Telangana - 500075"/>
        <s v="# 03-29, 10 Simei Rise, Singapore 528804."/>
        <s v="Golden Sands 14, Kuwait Road, Mankhool, Dubai."/>
        <s v="165 Pavilion Ave, Unit 405, Long Branch, New Jersey, United States - 07740"/>
        <s v="Tower-C, 1008, Shree Vardhaman Mantra, Ansal Essencia Road, Sector-67, Gurgaon, Haryana. 122102"/>
        <s v="APT BLK 101 Towner Road #03-214, Singapore - 322101"/>
        <s v="B-19-3A, Southbank Residences, Jln Klang Lama,"/>
        <s v="16038 Bella Woods Drive"/>
        <s v="Plot no 279 , road no 10 ,Urdu University  road, telecom nagar , Gachibowli"/>
        <s v="17528 Pond Apple"/>
        <s v="Flat No 206, B-Block, Ramky Greenview Apartments, Saraswati Guda Road, Tukkuguda, Hyderabad, Telangana - 501359."/>
        <s v="6917 Roswell Road, APT I, Sandy Springs, Georgia, United States - 30328."/>
        <s v="500 Folsom St, Unit 1108, San Francisco, CA - 94105."/>
        <s v="H No 8-63, Gautam Nagar, Dilsukhnagar, Saroornagar, P&amp;T Colony, K V Rangareddy, Telangana - 500060."/>
        <s v="103 A-Block Aparna Hill Park Lake Breeze, P J R Enclave Road, Bandem kommu, Chandanagar, Serilingampally, K V Rangareddy, Telanagana - 500050."/>
        <s v="Building No. 7014, Street No.21, AI Iskan Dist., Riyadh, Saudi Arabia - 14317"/>
        <s v="H No  14-67/5/35 Navya Nandanavanam, Navya Nagar, Ameenpur, Near Rainbow International School, Ameenpur, Sangareddy, Telangana - 502032."/>
        <s v="Gajularamaram, VTC: Qutubullapur, PO: Ida Jeedimetla, Sub District: Qutubullapur."/>
        <s v="Flat No 302, Tower-3, My Home Mangala, Kondapur, Hyderabad."/>
        <s v="Current/Foreign Residency Address:&#10;Block 3 B 205, SMR Vinay Fountain Head, Metro Water Works Road, Near Miyapur Metro Station, Hafeezpet, Hyderabad, Telangana 500049"/>
        <s v="Flat No 163-6F, Drajeeling Block Hill County, Nizampet Road, Bachupally"/>
        <s v="3602 Flora Vista AVE, APT 205"/>
        <s v="8-2-703/4/1, ROAD NO 12, NEXT TO HYDERABAD DIABETIC CENTRE, BANJARAHILLS, BANJARAHILLS, Hyderabad,"/>
        <s v="201, Sriram Swathi Apartments, Road No 16, Alkapoor Township, Manikonda, Hyderabad, Telangana - 500089."/>
        <s v="3002 Burj Views Tower West, Downtown, Dubai, UAE, Downtown Dubai, Dubai, United Arab Emirates, 25315"/>
        <s v="12-5-33/103, Gharona Sesha Sai Apartments, Vijaypuri Colony, Tarnaka, Secunderabad"/>
        <s v="J905 Aparna Kanopy Marigold Gundlapochampally Hyderabad - 500014."/>
        <s v="171 W Julian, Apartment 257, The Julian, Sanjose, California, USA -95110"/>
        <s v="92 LINDA LN, Edison, New Jersey, United States, 08820"/>
        <s v="23037 SE 220th Pl."/>
        <s v="4501 Mayfield dr Prosper, Prosper, Texas, United States, 75078"/>
        <s v="C 302, Muppa Aishwarya, narsingi 500089"/>
        <s v="509 Yarrow St, Little Elm, Texas, United States, 75068"/>
        <s v="518, Sai Raghvendra Magnificent Habitat, opposite to Aparna Cuber zon, Nallaganla, Hyderabad 500019"/>
        <s v="15 Serpentine Road, Sellypark, Birmingham, B29 7HU"/>
        <s v="Aditya Imperial Heights, Hafeez pet, Hyderabad, Telangana - 500049."/>
        <s v="Plot no.- 8 and 19 , Sri Sai Residency , 1st floor , Cyber village ,Hafeez pet, Hyderabad- 500049"/>
        <s v="FLAT 501, MERIDIAN ELITE PANCHAVATI COLONY MANIKONDA 500089"/>
        <s v="2525 Tobacco Root Drive, Raleigh, North Carolina, United States, 27616"/>
        <s v="8411 Janapriya Metropolis and Classic Homes, Erragadda, Hyderabad, 500018."/>
        <s v="13-378,480, Segar Road, Singapore, Singapore, Singapore, 670480"/>
        <s v="Flat No.7504, Vasavi Brundavanam Apartments, 8-4-300/3,3 Fathenagar, Meter Factory Road, Mothinagar, Sanathnagar, Hyderabad, Telangana-500018."/>
        <s v="2116 BROOK VIEW AVE APT 2116 ATLANTA, GA 30340-3851 DEKALB, Doraville, Georgia, United States, 30340-3851"/>
        <s v="3201 Morris Lane, Melissa, Melissa, Texas, United States, 75454"/>
        <s v="13/119 Atkinson Street, Oakleigh, Victoria 3166, Melbourne, Victoria, Australia, 3166"/>
        <s v="543, Raghavendra Panchajanya Prashant Nagar"/>
        <s v="FLAT NO 1404 BLOCK NO 11 MY HOME MANGALA, SY NO 98 KMR ESTATES KONDAPUR, RANGA REDDY DIST Hyderabad India - 500084."/>
        <s v="Fresh Living Apartment, Flat 506, Block E, Vittal Rao Nagar, Madhapur"/>
        <s v="B5-2008, My Home Avatar , Puppalaguda, Narsingi"/>
        <s v="H-306, Jains Carlton Creek, Lanco Hills Road, Besides Delhi Public School, Sai Aishwarya Layout, Khajaguda"/>
        <s v="Flat#3304, Block B, Gayatri Towers, Ramakrishna Nagar, Madeenaguda"/>
        <s v="Srinivasa Nagar, Vakalapudi, Kakinada Rural, Kakinada."/>
        <s v="E-5, B Block,Jana jeeva orchid, Halehalli,kithagnanur post,near diamond college, Bengaluru, Karnataka -560036"/>
        <s v="Veda Nivas Apartments, Flat No: 401, Panchavati Layout, Road No: 27, Manikonda, Hyderabad - 500089."/>
        <s v="APT 910, 12320 ALAMEDA TRACE CIRCLE"/>
        <s v="4458 Alvarado Blvd, Union City, California, United States, 94587"/>
        <s v="4022,Tower 4, Prestige High fields, Hyderabad-500019"/>
        <s v="208, HIMASAI GARDENS,JAWAHAR NAGAR"/>
        <s v="Flat No.903, Ajmera heights 3, Yogidham, Near saibaba Chowk, Gauripada Kalyan West"/>
        <s v="F.No 909, Block 2A, SMR Vinay City, Narenn Estate, Miyapur, KV Rangareddy"/>
        <s v="302, MVV OAKWOODS, GAUTAMI ENCLAVE, KONDAPUR"/>
        <s v="Doctors Residency, Sneha Multi Speciality Hospital, Yellareddy, Kamareddy, Telangana 503122"/>
        <s v="C-502, Jains Carlton Creek, Khajaguda"/>
        <s v="Flat no:G7,Saketh Avaas Road no-1,Kakatiya nagar,Nijampet esswar villas road,near karur Vysya bank, Nijampet."/>
        <s v="129 Thames St, Apt 4R, Brooklyn, New York, USA, 11237"/>
        <s v="FLAT NO: 403, SHREE HOMES NITHYA, SECTOR 2A, SECRETARIAT EMPLOYEES COLONY, SHIVALAYAM ROAD ROAD, MANIKONDA."/>
        <s v="Villa# 174, The village, Satamrai, Shamshabad"/>
        <s v="8613 N MacArthur Blvd APT 3015, Irving, TX, 75063"/>
        <s v="4746 Kingswood Dr, Indian land, South Carolina, United States, 29707"/>
        <s v="3739 Crab Creek Dr, Frisco, Texas, United States, 75034"/>
        <s v="1901 KNIGHTS BRIDGE RD APT 10110"/>
        <s v="1526W CARMEN ST,PHOENIX AZ 85041"/>
        <s v="#1310,Maria skies, green hills road,Moosapet, Hyderabad -500018"/>
        <s v="2410 Sweet Haven Way Cumming GA 30040, Cumming, Georgia, United States, 30030"/>
        <s v="4125 Fall Aster wy,krugerville,Tx 76227, Krugerville, Texas, United States, 76227"/>
        <s v="B303 Aparna hillpark Avenues"/>
        <s v="Ramky one Marvel,F-G08,Gajularamaram, Hyderabad"/>
        <s v="KS PILLAI, 4, GARG RESORT, SHUBH SAMPADA COLONY, NIPANIA"/>
        <s v="C BLOCK, 1301, RAINBOW VISTAS, PHASE 1, GREEN HILLS ROAD"/>
        <s v="3602 FLORA VISTA AVE APT 107 SANTA CLARA CA 95051 -3505"/>
        <s v="840 McCrimmon Pkwy Unit 422, Morrisville, North Carolina , USA-27560"/>
        <s v="1147, Prestige Ivy League Tower 1, Hitech City Road, Kondapur, Hyderabad"/>
        <s v="plot no 29, ICRISAT colony phase 2, Bowenpally Market Road, Secunderabad. 500 009"/>
        <s v="B1-2505 My Home Avatar, Puppalaguda, Hyderabad, Telangana -500089"/>
        <s v="Plot no.129,Bhudevinagar colony,Venkatapuram, Secunderabad -500015"/>
        <s v="1-5-1012/27 and 28/302, Road No 7, Reddys Enclave Apartment, Opp HMT Park, Alwal Hills, Old Alwal, Tirumalagiri"/>
        <s v="3560 Flora Vista Ave, Apt 228, Santa clara, California, United States, 95051"/>
        <s v="860, 6th Street, Secaucus, New Jersey, United States, 70940"/>
        <s v="Hillcrest by Pacifica, 607, D block, Financial district, Nanakramguda, Hyderabad"/>
        <s v="2473 High tides way, Wesley Chapel, Florida, United States, 33543"/>
        <s v="Flat-405 ,block 28, Rain Tree Park, Malaysian Township, Kukatpally."/>
        <s v="1400, Millersport 317, Buffalo"/>
        <s v="3626 Grapeseed dr, Frisco Texas 75034"/>
        <s v="12-2-709/b/14, Karol bagh, Mehdipatnam"/>
        <s v="136, Seaman Road, Jericho, NY,11753"/>
        <s v="136, Seaman Road"/>
        <s v="Subbu Veeravasarapu, Peter-Anders-Str, 18., Anders, MUNICH, Germany, 81245"/>
        <s v="Friedrich ebert strasse -1 &#10; 79183, Waldkirch-Kollnau, Waldkirch-Kollnau, baden wuerttemberg, Germany, 79183"/>
        <s v="Flat no 301, G935+QHP, Sri Satya residency, JP Nagar Road, beside Gudivaada Vari Babai Hotel"/>
        <s v="Flat no:302,Neelima Heights,Pragathi Enclave colony, Miyapur"/>
        <s v="13198 Teton St, Frisco city , Texas state Frisco, Texas, United States, 75035"/>
        <s v="5145 Avery Crest Drive, S unit 30, Dublin, Ohio-43016, USA"/>
        <s v="Prithvi 305, My home Nawadweepa Hi Tech City ,Madhapur"/>
        <s v="9-69/A, Kesavapuram, Old Tallarevu, Kakinada"/>
        <s v="3602 Flora vista Avenue, Apt 105,, Santa clara, California, United States, 95051"/>
        <s v="A-800/17, Shastri Nagar"/>
        <s v="3-4-226/1/B, Lingampally, Kachiguda, Hyderabad, Telangana, India, 500027"/>
        <s v="17374 SpringField Dr Parker Colorado, United States, 80134"/>
        <s v="8241 Pelican Landing Rd Unit 106 Jacksonville, Florida, United States, 32256"/>
        <s v="92 Greenbriar Ave, Fort Mitchell, OHIO"/>
        <s v="3623 riverside DR Aubrey, TX 76227-2053"/>
        <s v="33,Radhika colony, west marredpally"/>
        <s v="1146 northview ln, Rochester, 48307, MI, US"/>
        <s v="121 Parker Dr Middletown, Delaware, United States, 19709"/>
        <s v="D-205,AWHO Complex,Uday vihar (Phase 2), Scheme no .78"/>
        <s v="911 sadie st, columbia, tn 38401"/>
        <s v="Chemin 15 Grange Canal 1208 Geneva Switzerland"/>
        <s v="20827 Valley Forge Cir King of Prussia Pennsylvania, United States, 19406"/>
        <s v="15511 NE 22nd PL Unit 386 Bellevue Washington - 98007"/>
        <s v="761, Helmsdale Rd, San Marcos"/>
        <s v="My Home Avatar, Block -3 , Flat - 1104"/>
        <s v="14801 RONALD REAGAN BLVD LEANDER TX USA"/>
        <s v="H-no 195/4, Joshi Enclave Chandimandir Cantt, Panchkula"/>
        <s v="186-8, MRO Office road, Amadalavalasa"/>
        <s v="b406, prime legend, Massed banda, botanical garden road. Kondapur"/>
        <s v="Flat no. 103, C block, Vertex Premio, Jai Bharat nagar, Nizampet"/>
        <s v="1208 Calendula Trl"/>
        <s v="332 TAH CHING RD #02-177 SINGAPORE"/>
        <s v="4-8-113/4,Manjeeranagar,Sangareddy Sangareddy"/>
        <s v="B4-2302,My home krishe, Gachibowli, Financial District"/>
        <s v="2865 COMMERCIAL CENTER SLVD APT 0825 KATY TX 27494"/>
        <s v="1-1-17,Udayas balaji residency flat 510 RTC cross roads "/>
        <s v="302, The Square Apartments, Vaishali Nagar, Manjeera Pipeline Road, Hafeezpet"/>
        <s v="Tower 1,Flat no:1096,Prestige Ivy League kondapur"/>
        <s v="H-304, Aparna Serene Park, Kondapur"/>
        <s v="81-19-1, Venkateswara Nagar, Near ima hall"/>
        <s v="Door no 2237, Fawn view DR Building, Asbury Street, Dubuque county, IOWA, United States, 52002"/>
        <s v="83231/65/C, Krishna nagar, Yousufguda"/>
        <s v="Flat 304, North East Sneha Arcade, Cyber Village, Near Movva Enclave, Kondapur"/>
        <s v="C/o - K Sankar Rao Dora, 3rd lane, Kalua Nagar, Lochapada, Ganjam Berhampur"/>
        <s v="Flat No 101 H NO 11-3-366/4/A Laxmi Apartments\nSrinivas Nagar Colony\nWarasiguda\nSecunderabad\"/>
        <s v="RR signature, Flat no-504, kokapet"/>
        <s v="1665 Lee Way, Milpitas, Milpitas, California, United States, 95035"/>
        <s v="Station Road, Naksalbari, Dist : Darjeeling Siliguri"/>
        <s v="38 Southfield Drive Yeovil, United Kingdom, BA21 3FJ"/>
        <s v="49 Lincolnheath bvd point cook Victoria, Australia – 3030"/>
        <s v="2217 Lacerta dr, Haslet, TX, 76052"/>
        <s v="6775 Grove meadows ln Cumming Georgia, United States, 30028"/>
        <s v="Flat  No-304, Classic Arcade, Street No.1, Czech Colony, Sanath Nagar, Hyderabad-500018."/>
        <s v="Blk 765,09-259, Bedok Reservior view, Singapore"/>
        <s v="FLat 105, Shubham Blooms, Sri Maruti Nagar, Serilingampally"/>
        <s v="Flat No.203, Sowbhagya Enclave, Prakash Nagar, Begumpet, Hyderabad - 500016."/>
        <s v="Flat no:107,urban County Gachibowli."/>
        <s v="16437 Perry st. Overland Park KS 66085, Overland Park, Kansas, United States, 66085"/>
        <s v="Flat no B2-202, The Nest, Rajendra Nagar Mandal, Near Marrichettu Junction, Manikonda Jagir, Puppalaguda,K.v. Rangareddy"/>
        <s v="Unit 211, 1 O'Shannassy Street, Essendon North, Victoria, Australia, 3041"/>
        <s v="52 W Boulder Creek Road, Simi Valley, California, United States, 93065"/>
        <s v="Villa 2A, Tamran Street"/>
        <s v="Mahamanapuri, BHU, near ITI, karaundhi"/>
        <s v="H.No.1-10-71/1 chikoti gardens Begumpet"/>
        <s v="A605, Vertex Panache, Kokapet"/>
        <s v="C-306 755E Capital AVE, Milapitas, Milpitas, California, United States, 95035"/>
        <s v="Villa 220,APR Grandio,APR Nagar,Patancheru"/>
        <s v="H.No; 4-7-327, Raghavendra nagar colony near bus depot, hayathnagar"/>
        <s v="#05-53,Block 341A,Sembawang close, Singapore, 751341"/>
        <s v="H 1102,Aparna Sarovar Grande,Nallagandla,lingampalli"/>
        <s v="Flat No A-1008, Rajapushpa Regalia, Kokapet"/>
        <s v="2751 w River Dr 1824 California Sacramento, United States, 95833"/>
        <s v="Flat no 602, Block K, Aparna Lake Breeze, Near Vijetha Super market, Bandan Kommu, Chandanagar"/>
        <s v="505 poulami 90,kokapet,opposite sandwicho,k.v. rangareddy"/>
        <s v="2939,OTIS ST, BERKELEY, CALIFORNIA,-94703, USA."/>
        <s v="A-1002 ,vajra Jasmine country,Rd no 1,Malakunta,Nanakramguda, Financial district, Gachibowli"/>
        <s v="Flat# 204, plot# 38/39/40, Green Habitat Apartment,Near Vignan School Back gate,Nizampet"/>
        <s v="Atzelbergstraße 88, 60389 Frankfurt am Main"/>
        <s v="Flat no-401, Lotus sripada Homes, Aleap circle, pragathi Nagar, kukatpally"/>
        <s v="Plot no:117, H.no:13-6-433/117, Nirmala Nilayam,Netaji nagar colony,langerhouz"/>
        <s v="504 Amrutha Residency, Indraprastha colony, Hastinapuram."/>
        <s v="3731 Boswell Terrace"/>
        <s v="Flat no 202, padma Fortune Homes, street no 9/B , Padmavathi colony, uppal"/>
        <s v="4109 Avery Road, Lake Orion, &#10; Michigan, 48359"/>
        <s v="Flat#202, Second floor, Sai Krishna Residency, Road#4, Srinivasa Housing Society, Nizampet"/>
        <s v="C block 007, Vajra Nilayam Pushpak Apartments, Eeshwar Villas Road, near  Karur Vysya Bank, Nizampet"/>
        <s v="Flat no: 2026, 2nd Floor, Tower 2, Prestige high Fields,\n\nFinancial district, Nanakramguda"/>
        <s v="1104 block A(jade)SMR vinay iconia,botanical garden road,near junction of old Mumbai highway,Botanical garden Road kondapur k.v Rangareddy"/>
        <s v="8-2-310/B/B2, Plot no 1, Road No 14, Near Nandhi Nagar Bus stop, Banjara Hills, Hyderabad, Telangana, India, 500034"/>
        <s v="Flat No: 208, Concrete Symphony, HUDA Trade centre, Lingampally"/>
        <s v="38-29/21, Ambedkar Nagar, Near AVP Motors, Sainikpuri, Malkajgiri"/>
        <s v="Emile Hullebroeckstraat 11, 3543B2, Tutrecht,Terwijde, Netherlands"/>
        <s v="C/o R.Srinivasa rao,Dno:7B-12-14, Beside papa saheb Meda,papa saheb street, Eastern street"/>
        <s v="Flat no.203, Aishwarya Heights,Lingampally"/>
        <s v="4422 sunset view dr Dublin CA, United States, 94568"/>
        <s v="592 BANNERDALE BLVD,FRISCO TX 75036"/>
        <s v="2334 AZEVEDO AVE,MANTECA,CA,USA,95337-7815."/>
        <s v="21153 Walkley Hill Pl Ashburn Viginia 20148"/>
        <s v="Flat no 211, Green blossoms , kokapet"/>
        <s v="Flat no:209,mnk vittal central court,new boiguda, opp.pillar no:B1006, secunderabad"/>
        <s v="C1 - 1607, 7 Hills, Power House Welfare Society, Golden Mile Road, Opposite MN Capital building, Kokapet"/>
        <s v="1383B JEFFERSON PARK, FLAT NO 9207 DR,HERNDON,VIRGINIA,USA, 20171."/>
        <s v="H.no:28-753/3,Subjail road, Vidyanagar, Miryalaguda"/>
        <s v="Flat no-8275, prestige high fields, Nanakramguda"/>
        <s v="225 Greengate Dr, Greengate Dr Lake Saint Louis, United States, 63367"/>
        <s v="4-12-49/6 Plot No 184, Dwarakamai Nagar Colony Street No 1, Opp to Nakka Yadagiri House"/>
        <s v="5-94/7, Santhosh Nagar Colony, Yenugonda"/>
        <s v="1 Jean rd, Arlington, MA"/>
        <s v="6320 Turfway Dr Cumming Georgia, United States, 30040"/>
        <s v="601 PATTON BLVD APT 137 PLANO TX 75075"/>
        <s v="Flat no 9261 prestige Highfields,ISB Road behind continental hospital, financial district"/>
        <s v="APT BLK 203B,PUNGGOL FIELD,#04-322,SINGAPORE,822203."/>
        <s v="8-2-293/82/L 99A, Mohan villa Apartment, R-no 12 , MLA colony, Banjara hills"/>
        <s v="14425,Ballantyne lake road,apt 406 Charlotte,North Carolina, United States, 14425"/>
        <s v="9797 Mayfair ST Unit B Englewood Co 80112"/>
        <s v="102, Sadhguru Homes - 2, Diamond Heights Road, Nallagandla"/>
        <s v="713 HILLSPRING TERRACE, city is Webster and the state is New York,USA 14580"/>
        <s v="plot 300/7, flat 301, sps jagruthi nivas, kphb phase 6"/>
        <s v="Villa no:478,Lane 7 symphony park homes, Beeramguda"/>
        <s v="03-337, BLOCK 529, CHOA CHU KANG ST 51, Singapore, 680529"/>
        <s v="2306 Warren Way, Mechanicsburg, PA 17050"/>
        <s v="Flat No 103, Alakananda Residency, Plot No 49 Gautami Enclave Near Chirec Public School, Kondapur, K.V. Rangareddy"/>
        <s v="H.No:8-4-551/A/6,  Jayanthi Nagar, Sri Ram Nagar, Erragadda"/>
        <s v="D-901,NCC Ivory Heights Marathalli ORR,Mahadevapurra"/>
        <s v="B-1406, Aparna Hillpark Lake Breeze, Bandam kommu, ChandaNagar"/>
        <s v="505 Cinder Road, Edison , New Jersey 08820"/>
        <s v="A-506, Hallmark Tranquil, Puppalaguda"/>
        <s v="Flat 901, Block 8, My home mangala,&#10;Kondapur, Serilingampally,Hyderabad &#10;Telangana - 500084"/>
        <s v="C-14-05, Palmcourt Condominium, jalan Berhala, Brickfields, Kuala lumpur, Malaysia - 50470"/>
        <s v="FLAT NO: - E001, SHUBHAM APARTMENT, PLOT NO: 13, DWARKA, SECTOR 22, SOUTHWEST DELHI"/>
        <s v="H no. 8-3-202/2/A , NGOs colony, Bhagathnagar"/>
        <s v="Flat no 406 srikar srivas Apartment, street no 3, Tarnaka"/>
        <s v="16634 Moss Ln Porter, Texas, 77365, Texas, United States, 77365"/>
        <s v="3-9-516, Reddy colony, Jeevan hospital, Hanamkonda, Hanamakonda, Telangana  Hanamakonda"/>
        <s v="Al Jimi Avenue Block A Flat A702 7th floor Khalidiya, Abudhabi, UAE PO 898"/>
        <s v="Aksharas meadows flat no:203 , Rajeshwari nagar , kondapur"/>
        <s v="Flat no 202, mahalakshmi apartment, venkatramana colony, Banjara Hills road no.1"/>
        <s v="G-1, Sri Sai Heaven, Sai Nagar Colony, Ayyappa Society, Madhapur"/>
        <s v="2 Gate House, The Moorings, Leamington SPA, Royal Leamington Spa, Warwickshire, United Kingdom, CV313QA"/>
        <s v="B-812, Hallmark Sunny side, Manchirevula"/>
        <s v="Gachibowli"/>
        <s v="103 Sita emerald , Leela nagar, begumpet"/>
        <s v="House number 111. "/>
        <s v="K-503, aliens Elite, Miyapur, Prashanth nagar "/>
        <s v="D-1602, Amrapali Eden Park, F- 27, Sector 50"/>
        <s v="Anasuya Nilayam, Plot No: 27/3, Paul Nagar 1st line, Ayyana Peta Road."/>
        <s v="Room 805, Building 1, Xiangmiwan Houshayu Street Shunyi District"/>
        <s v="Vaishnavis premidis Apartment Flat G-5,Jubilee Enclave, Madhapur"/>
        <s v="2062, Tower 2, Prestige Ivy League. Hitech City road, Kondapur"/>
        <s v="8-3-231/a/6, 2nd floor , Sri krishna Nagar, yousufguda"/>
        <s v="Chandana\n303 sree gokulam residency \nNeredmet x road\nSanthoshima nagar\nMoulali"/>
        <s v="Plot no. 63 and 66 Bhoopathi Rao Nagar, Old Alwal, Hyderabad, Telangana, India, 500010"/>
        <s v="22-165, Ganesh colony, Sreenivasa Nagar"/>
        <s v="5-3-110/108 Sri Sai Krupa Colony Tirumalagiri"/>
        <s v="9/7 Ashoka road, Shipra Suncity , indrapuram , Ghaziabad Ghaziabad"/>
        <s v="37/Ligh-2, Uday Nagar, Near Lakshmi Narayana Yadav Park "/>
        <s v="13921 Lullaby Rd, Germantown MD 20874 Ger MD, United States, 20874"/>
        <s v="5695 Scioto Crest Dr, Unit 303, Dublin ohio, United States, 43017"/>
        <s v="Flat no.302, Vamsi Enclave,Sambasiva Nagar -523002"/>
        <s v="820 153rd Ave NE, Unit#C201 Bellevue, WA 98007"/>
        <s v="Block No 336, 12th Street, Rayjinagar, Near Motibaugh"/>
        <s v="16290 Estuary pt, Parker, Colorado, 80134, USA"/>
        <s v="14869 Boston Drive , Frisco texas, Texas, United States, 75035"/>
        <s v="Chaliserry House, Chembumukku, opp Valavi Vault, Thrikkara P.O, Vazhakkala."/>
        <s v="2-4-123/1, Snehapuri colony, road no-19 ext, Nagole, VTC: LB Nagar, Rangareddi, Andhra Pradesh "/>
        <s v="1733 Settlers glen dr, Round Rock, Texas 78665"/>
        <s v="41241 Lenah Point Dr Aldie Virginia , United States, 20105"/>
        <s v="House No 67, Phase IV, Chhabra Colony, Village Dad Ludhiana"/>
        <s v="1-1-258/B/205 PGR Lakeview towers 100feet Road,Waddepalle,Hanamakonda "/>
        <s v="2-41-16/1, Prashant Nagar, Kothaguda, Kondapur "/>
        <s v="Flat no 607, Block A Purab Manor, Hoskote Road Seegehalli"/>
        <s v="Flat no 502,Poojitha heights,5th phase,KPHB colony,kukatpally"/>
        <s v="14932 35thDRSE Bothell,WA 98012"/>
        <s v="204, Abhiteja Classic Villa, Plot 68, Gautami Enclave Society, Kondapur"/>
        <s v="H no 7-6-175/5/1, Near Vasavi Nagar Busstop ,Bolmandoddi Road, Raichur"/>
        <s v="A-404, Golden Habitat, BP Raju Marg, Hitech City, Kondapur"/>
        <s v="C-906, ASBL Lakeside"/>
        <s v="E-704, Bhavya's Tulasivanam Apartments,Navodaya colony, KPHB"/>
        <s v="H109 pbel city,near TSPA Junction"/>
        <s v="305,LAKE AVE SOUTH,NESCONSET,NEWYORK USA, 11767."/>
        <s v="1715 Michelangelo Dr, Middletown DE 19709 Middletown, Delaware, United States, 19709"/>
        <s v="13-1-56/4/1 plot no: 58, Avanthi Nagar Thota, mothi Nagar, Bala nagar, Rangareddi, Andhra Pradesh "/>
        <s v="FLAT NO-201, KRANTHI ICON, RUKMINIPURI, AS RAO NAGAR, KAPRA, MEDCHAL-, MALKAJGIRI, TELANGANA "/>
        <s v="300 110th Ave NE Unit 411 Bellevue, WA 98004"/>
        <s v="Block 201B Punggol Field, #06-218, Singapore 822201"/>
        <s v="Blk 110, Buki Purmei, Singapore 090110"/>
        <s v="Frontline whistling Woods, Flat No-C201, C block, Osman Sagar, Gandipet "/>
        <s v="23, Malhar CHS, Yashodham Enclave, Film City, Goregaon"/>
        <s v="Julimgera  Raichur "/>
        <s v="116 Aberdeen Circle\nCordele, GA, Cordele, Georgia, United States, 31015"/>
        <s v="H no 1-21-150/1, West Venkatapuram, Tirumalagiri"/>
        <s v="Jasmine 42 L&amp;T serene county Gachibowli"/>
        <s v="Flat 402, A2 Block, Aditya DSR Lakeside, Indiranagar , Gachibowli "/>
        <s v="Flat no 617, RV Silpa Hilltop, P Janardhan Reddy Nagar, Babu Khan Lane, Near AIG Hospital, Gachibowli"/>
        <s v="SVC tree walk apartments, Block A ,Flat no:501, kondapur, masjid Banda, opposite Vijetha super market"/>
        <s v="E 6/4, STAFF QUARTERS, BITS PILANI"/>
        <s v="633 cinder road Edison nj 08820"/>
        <s v="Flat No. E-1103, Aparna Sarovar Zenith,Kanchi Gachibowli Road, Near Citizens Hospital, Nallagandla, Serilingampally"/>
        <s v="129 EYHURST AVENUE HORNCHURCH RM12 4NN"/>
        <s v="Ward no. 21, Azad nagar, Mahila Samiti Road,  Sahebganj "/>
        <s v="Western Plaza, A Block , Flat No- A 126, OU colony, shaikpet "/>
        <s v="C/O- SADULA MALLA REDDY, 15-21-71/1, 2ND FLOOR, BALAJI NAGAR, KUKATPALLY, MEDCHAL- MALKAJGIRI TELANGANA "/>
        <s v="Flat No 126, First Floor, TNGOs Colony Phase 1, Gachibowli"/>
        <s v="Brc hemadurga Shiva hill block B , flat 901 , puppalguda Manikonda "/>
        <s v="CG2 , Aparna Hillpark Lake Breeze , Chandanagar "/>
        <s v="LODHA MERIDIAN, C BLOCK, FLAT NO:- 1511, RAIN TREE PARK ROAD, PHASE-5, BESIDE INDIS ONE-CITY APARTMENTS, KPHB COLONY, KUKATPALLY, MEDCHAL-MALKAJGIRI TELANGANA "/>
        <s v="4-3 Narayanagudem, Penpahad"/>
        <s v="14 EDENHM CRESCENT READING UNITED KINDOM UK"/>
        <s v="402, Grace Castle &#10;Khajaguda - Nanakramguda Road&#10;Prashant Hills&#10;Near to Z inn Premium Living&#10;Hyderabad: 500032"/>
        <s v="B904 Aparna Sarovar Serilingampally"/>
        <s v="Flat no 202, The pristine apartment,Nehru Nagar opp Dharma peta"/>
        <s v="W/o, M V RAMA RAO, SAI SRINIVASA NILAYAM, FLAT NO:-501, PLOT NO:-38 &amp; 39, NEAR RISHI WOMEN COLLEGE, SAMATHA NAGAR, KUKATPALLY, TIRUMALAGIRI"/>
        <s v="8-21,Post office street,Indrapalem"/>
        <s v="Villa 78, Trishala the village, Shamshabad"/>
        <s v="15616 Country House Street, Charlotte,NC,28273"/>
        <s v="Plot No 72, Sancharapuri Colony, Phase 1, New Bowenpally"/>
        <s v="Second floor, 4-51/1, Plot no 50, Lakshmi Nagar Colony , Hydershakote "/>
        <s v="1-6-37/5/237/1, Sai Durga Colony, Dinakar Nagar , West Venkatapuram , old Alwal"/>
        <s v="14, EDENHAM Crescent"/>
        <s v="Flat no 101, block 9, my home vihanga"/>
        <s v="2-90, Brahmin Street, Ainavilli."/>
        <s v="Flat 1910, LH11, *Lanco Hills*, Manikonda"/>
        <s v="Rockwall, Texas-75087"/>
        <s v="2346,SHAGBARK HICKORY LN,ALDIE VA,USA, 20105-4126."/>
        <s v="7421 Frankford Road, &#10; Apt 518,"/>
        <s v="Pranathi Eesha Flat No 402, Road number 4, Neknampur, Alkapur Township, Neknampur Puppalguda"/>
        <s v="H no- 1-7-1294/A, road no-4, Advocates colony, Balasamudram, Hanamakonda"/>
        <s v="C1007, Mantri Celestia Apartment, ISB road, Nanakramguda , financial district, Gachibowli "/>
        <s v="Flat no. 605, E block, Bhavyas Tulasivanam apartments, Navodaya colony, KPHB"/>
        <s v="103, Golden Springs Apts, 14b Road, Gopal Nagar  Kukatpally"/>
        <s v="Block 11, Flat No 302, Malaysian Township, Kukatpally"/>
        <s v="Flat 1207, Block B, Aparna Hillpark Silveroaks, Chandanagar"/>
        <s v="Tower 7,  unit -7278, Prestige High Fields, Nanakramguda"/>
        <s v="Plot no -21, H.no 5-100991, Mythri Valley , Bandamkommu, Ameenpur"/>
        <s v="E302 vertex pleasant brindavan colony behind ZPHS School hyder nagar,Nizampet road tirumalagiri JNTU kukatpally."/>
        <s v="Bottelarij 26,7553 RD,Hengelo, Overijssel,Nederland"/>
        <s v="Block 332 B, 13-364, Anchorvale Link, Sengkang, Singapore, 542332"/>
        <s v="1-71,THIMMAREDDY GUDEM,MUNAGALA,SURYAPETA DT"/>
        <s v="K2/3, IAS/IPS Quarters, Kundanbagh Colony, Begumpet"/>
        <s v="#80,14-1-90, behind Hari Hara temple, Gayathri nagar, allapur."/>
        <s v="27-B, sector-22, Moti Khavdi, Reliance Greens, Jamnagar, Gujarat Jamnagar"/>
        <s v="2232 Bel red road, Bellevue Washington, United States, 98007"/>
        <s v="523 colchester drive Oswego ILLINOIS 60543 ILLINOIS ILLINOIS , United States, 60543"/>
        <s v="Flat no 305 Fortune residency,  Bohra layout gottigere"/>
        <s v="21-51, Islam puram, miryalaguda."/>
        <s v="Flat#401, Bharati block, Venkateswara heights, HMT nagar, Nacharam"/>
        <s v="Flat no 406, Mukundas Sai Ganesh , Jagruthi Colony line 2 , kondapur "/>
        <s v="205, Block 10, My Home Vihanga, Financial District, Gachibowli"/>
        <s v="248 Red Bluff st ,summerville ,sc 29483"/>
        <s v="Flat 1706, Phoenix-B, Meenakshi Skylounge, Hitex Road, Khanamet"/>
        <s v="1115 Bromley CT Aurora, Illinois, United States, 60502"/>
        <s v="304, S R Residency, Shubodaya Colony, Near HUDA Park, Ushamullapudi Road, Kukatpally. "/>
        <s v="Villa 23 , Lunetta villas, kismatpur road, Bandlaguda jagir"/>
        <s v="Flat no 302, Ss Aditya srinidhi Apartments Kondapur "/>
        <s v="PLOT NO: 172, FLAT NO: 303, SRIVARI BLOSOOMS, BANDARI LAYOUT, NEAR NRI GIRLS ACADAMY , NIZAMPET, NIZAMPET,"/>
        <s v="A-502, alliens elite, Prashanth Nagar, napear ramalayam, miyapur"/>
        <s v="H-602, Aditya Imperial Heights Driveway, APGOs Coop HSG Society, Hafeezpet"/>
        <s v="Flat Number 303, Block-B, Begonia Homes, Road Number 18, Alkapur Township, Manikonda"/>
        <s v="7-3-54, dwaraka nagar"/>
        <s v="House no 25-8-2, Bapuji Nagar, Kazipet "/>
        <s v="G-1302,Ramky one kosmos,Nallagandla"/>
        <s v="12-13-199/G-14, Street no 1, Gayatri Towers Tarnaka "/>
        <s v="G-1, Sunrise pride apartment, Manikonda"/>
        <s v="Flat 2212 Pranavas Annapurna Lotus Park, Safari Nagar colony kondapur"/>
        <s v="2-2-1, Madhur kuteer, Hanuman Nagar, Manikonda"/>
        <s v="5657 AMESBURY DR Dallas, TX, 75206"/>
        <s v="C14/159-24B, Jawahar Nagar, Sonia, Chhitupur"/>
        <s v="Flat no 305, Block-B, Pushpak Apartments, Near Eswar Villas"/>
        <s v="8-222, Road no 3, Laxmi Nagar Colony Karmanghat"/>
        <s v="2-1-69/B/1, plot 178, Laxma Reddy colony, Uppal "/>
        <s v="B-313, ASBL lakeside, Khajaguda "/>
        <s v="Flat No. 501, H.No. 2-2-647/13, Sai Ram Krupa Apartment\nCentral Excise Colony, Baghamberpet"/>
        <s v="S/o, Rajeswara Rao, FLAT NO: 503, FORTUNE NEST, FRIENDS COLONY, CHANDANAGAR, NEAR CHANDANAGAR Ps, CHANDANAGAR, CHANDANAGAR, K.V. RANGAREDDY TELANGANA "/>
        <s v="1 Welford Mews, london, City of London, United Kingdom, SE6 2FB"/>
        <s v="Flat no 508, Prajapati Elite 3, Mayuri Nagar Miyapur"/>
        <s v="6-58-5/1 sramikanagar Gajuwaka"/>
        <s v="Flat 101 , HIG 329, 6th phase KPHB Colony near Pick and Buy Store"/>
        <s v="16-42-113, Indira Colony, Sambamurthy Nagar. Kakinada ( Urban)"/>
        <s v="D109 Jayabheri Orange County, Road Number 2, Financial District, Nanakramguda"/>
        <s v="2-1-248, Road No.4C, Mamatha Nagar."/>
        <s v="C/o:Pasumarthi vishweshwara Rao ,76-13-18B,flat -D1,Sathya nivas apt,urmila nagar road,Samskruthi function hall,Bhavanipuram"/>
        <s v="Flat Number 112, Srujana Laxmi Nagar, Road Number 12, Phase 1, Suryodaya Colony Road, Patelguda Pharmacy lane, Patancheru"/>
        <s v="E-603, R&amp;S Koncept Lakeview Apartments, St Ann's Church Road, Rachenahalli, Thanisandra"/>
        <s v="3634 KEECHI CREEK DR PROSPER, TX,75078"/>
        <s v="Flat-1105, Tower-6, NCC Urban One Appa Service Road, Near Narsingi Flyover, Power Welfare Society, Narsingi"/>
        <s v="B-905, Aparna Serene Park, kondapur."/>
        <s v="Dublin, Ohio-43016, USA"/>
        <s v="12645 Prescott Pl, Farmers Branch ,TX-75234"/>
        <s v="Mig 3479, Phase 2, Bhel Rc puram"/>
        <s v="Flat no. 302, Vinayaka Residency, Jawahar Nagar colony 4th road,\nChandanagar,\"/>
        <s v="2901 CORAL VALLEY DRIVE Leander, TX, 78641"/>
        <s v="12 WEST COAST CRESCENT,#03-12 WESTCOVE CONDOMINIUM,SINGAPORE 128042"/>
        <s v="W/O Sri Jagadeesh Vanapalli,\n2590, 1st Floor, 6th Cross, 13th Main, E-Block,\nSahakaranagar"/>
        <s v="Flat no:214,Riddhis saphire,Near muppa junction, ORR service road,Narsingi"/>
        <s v="Flat no:302,Buddha virtue heights, behind HDFC Bank,Bollaram road , miyapur"/>
        <s v="1879 N Milwaukee Ave,Apt 206,Chicago,Chicago"/>
        <s v="City Ville valmark, Villament no 533, block 14, off Bannerghatta main road, Tejaswini Nagar phase1, Chandrashekharapura village, Begur"/>
        <s v="C202, Ramky One Galaxia, Nallagandla"/>
        <s v="115 2nd Ave S, Apt 1012, Minneapolis, MN 55401"/>
        <s v="1800 Eridanus Dr Haslet Texas 76052"/>
        <s v="B-506,vertex panache kokapet"/>
        <s v="4-2-151/273/5/A/B,  Srinivasa Nagar, near geetanjali school"/>
        <s v="555 Curtiss Dr Rockwall, TX-75087"/>
        <s v="2-3/17, Flat 302, Sree Shiva Sai Residency, FCI Colony, Miyapur "/>
        <s v="101,ESHWAR MEADOWS, NORTH EXTENSION, SEETHAMADHARA "/>
        <s v="Flat 511,2nd block,CBR estate,Deepthisri Nagar,madeenaguda,miyapur"/>
        <s v="siri infra siri sunrise apartment nizampet "/>
        <s v="9848 Verdun Ct, Indian land,South Carolina, United States, 29707"/>
        <s v="Plot No-78,Flat No-301 ,Vibrant Homes,Gazetted Officers Colony,Hafeezpet"/>
        <s v="Flat no 307, lakshmi sapphire apartment, Mayuri nagar, miyapur"/>
        <s v="Flat no. 201, Sagi Raju Heights, Station Road, Near Hanuman Colony, Palakollu"/>
        <s v="2201 JAMISON RD,Monroe Township,New Jersey,USA-08831"/>
        <s v="Flat no 501, Plot 14 and 13, Samskruthi High school Raja Rajeswara Nagar  Kondapur"/>
        <s v="Flat no - 417 Manbhum Around The Grove, White Fields Kondapur"/>
        <s v="D 5592, O'Fallon, Missouri, USA-63368"/>
        <s v="2-112/1/1, Belle Vue, Road No.5, Engineers Enclave, Gangaram, Chandanagar"/>
        <s v="Flat no 10235, Floor no 23, Tower 10, Prestige High feilds Nanakramguda"/>
        <s v="Rameshwar Prasad Mishra, B 1, Kiran Garden Uttam Nagar"/>
        <s v="JG1 Honer Vivantis , Gopanpally X road"/>
        <s v="2-48/E/138, FLAT NO 2A, SILVER NEST APARTMENTS, TELECOM NAGAR, GACHIBOWLI"/>
        <s v="4061 Parsley, PI Delaware Ohio, United States, 43015"/>
        <s v="D-304, Aparna Cyber Life, Nallagandla "/>
        <s v="Apt#G3, Satyam Prince,Satyam Heights, Rajiv Gandhi Nagar,Bachupally"/>
      </sharedItems>
    </cacheField>
    <cacheField name="City" numFmtId="0">
      <sharedItems containsBlank="1">
        <s v="Apex"/>
        <s v="Covington"/>
        <s v="Hyderabad"/>
        <s v="Cumming"/>
        <s v="Seattle"/>
        <s v="Long Branch"/>
        <s v="Singapore"/>
        <s v="Dubai"/>
        <s v="Gurgaon"/>
        <s v="Kualalumpur"/>
        <s v="Tampa"/>
        <s v="Conroe"/>
        <s v="Sandy Springs"/>
        <s v="San Francisco"/>
        <s v="AI Iskan"/>
        <s v="Tanuku"/>
        <s v="Medchal Malkajgiri"/>
        <s v="Santa Clara"/>
        <s v="Secunderabad"/>
        <s v="Sanjose"/>
        <s v="Edison"/>
        <s v="Maple Valley"/>
        <s v="Prosper"/>
        <s v="Little Elm"/>
        <s v="Birmingham"/>
        <s v="Raleigh"/>
        <s v="Doraville"/>
        <s v="Melissa"/>
        <s v="Melbourne"/>
        <s v="Kakinada"/>
        <s v="Bengaluru"/>
        <s v="Austin"/>
        <s v="Union City"/>
        <s v="Thane"/>
        <s v="Kamareddy"/>
        <s v="Brooklyn"/>
        <s v="Irving"/>
        <s v="Indian Land"/>
        <s v="Frisco"/>
        <s v="New York"/>
        <s v="Phoenix"/>
        <s v="Krugerville"/>
        <s v="INDORE"/>
        <s v="Morrisville"/>
        <s v="Rangareddy"/>
        <s v="Secaucus"/>
        <s v="Wesley Chapel"/>
        <s v="Hyderabad."/>
        <s v="Buffalo"/>
        <s v="Jericho"/>
        <s v="Anders"/>
        <s v="Waldkirch-kollnau"/>
        <s v="Dublin"/>
        <s v="New Delhi"/>
        <s v="Parker"/>
        <s v="Jacksonville"/>
        <s v="Ohio"/>
        <s v="Aubrey"/>
        <s v="Rochester"/>
        <s v="Middletown"/>
        <s v="Columbia"/>
        <s v="Geneva"/>
        <s v="Pennsylvania"/>
        <s v="Bellevue"/>
        <s v="San Marcos"/>
        <s v="Leander"/>
        <s v="Chandigarh"/>
        <s v="Srikakulam"/>
        <s v="Georgetown"/>
        <m/>
        <s v="Katy"/>
        <s v="Rajahmundry"/>
        <s v="Dubuque County"/>
        <s v="Milpitas"/>
        <s v="Yeovil"/>
        <s v="Haslet"/>
        <s v="Overland Park"/>
        <s v="Essendon North"/>
        <s v="Simi Valley"/>
        <s v="Riyadh"/>
        <s v="Varanasi"/>
        <s v="Sacramento"/>
        <s v="Berkeley"/>
        <s v="Frankfurt"/>
        <s v="Fremont"/>
        <s v="Lake Orion"/>
        <s v="Utrecht"/>
        <s v="Eluru"/>
        <s v="Manteca"/>
        <s v="Ashburn"/>
        <s v="Herndon"/>
        <s v="Lake Saint Louis"/>
        <s v="Mahabubnagar"/>
        <s v="Arlington"/>
        <s v="Plano"/>
        <s v="Charlotte"/>
        <s v="Mayfair"/>
        <s v="Webster"/>
        <s v="Mechanicsburg"/>
        <s v="Kuala Lumpur"/>
        <s v="Karimnagar"/>
        <s v="Porter"/>
        <s v="Khalidiya"/>
        <s v="Warwickshire"/>
        <s v="Ongole"/>
        <s v="Noida"/>
        <s v="Vizianagaram"/>
        <s v="Beijing"/>
        <s v="Visakhapatnam"/>
        <s v="Germantown"/>
        <s v="Junagadh"/>
        <s v="Ernakulam"/>
        <s v="Round Rock"/>
        <s v="Aldie"/>
        <s v="Warangal"/>
        <s v="Bothell"/>
        <s v="Nesconset"/>
        <s v="Bukit Merah"/>
        <s v="East Mumbai"/>
        <s v="Cordele"/>
        <s v="Gachibowli"/>
        <s v="Hornchurch"/>
        <s v="Nalgonda"/>
        <s v="Berkshire"/>
        <s v="Kurnool"/>
        <s v="Reading"/>
        <s v="East Godavari"/>
        <s v="Dallas"/>
        <s v="Hengelo"/>
        <s v="jam nagar"/>
        <s v="Oswego"/>
        <s v="Bangalore"/>
        <s v="Summerville"/>
        <s v="Aurora"/>
        <s v="Khammam"/>
        <s v="Nizampet"/>
        <s v="London"/>
        <s v="Nagole"/>
        <s v="Vijayawada"/>
        <s v="Prescott"/>
        <s v="Chicago"/>
        <s v="Minneapolis"/>
        <s v="Rockwall"/>
        <s v="West Godavari"/>
        <s v="Southern Middlesex County"/>
        <s v="O'fallon"/>
        <s v="Delaware"/>
      </sharedItems>
    </cacheField>
    <cacheField name="State" numFmtId="0">
      <sharedItems containsBlank="1">
        <s v="North Carolina"/>
        <s v="Washington"/>
        <s v="Telangana"/>
        <s v="Georgia"/>
        <s v="New Jersey"/>
        <s v="Central Singapore Community Development Council"/>
        <s v="Dubai"/>
        <s v="Haryana"/>
        <s v="Kuala Lumpur"/>
        <s v="Florida"/>
        <s v="Texas"/>
        <s v="California"/>
        <s v="Riyadh"/>
        <s v="Andhra Pradesh"/>
        <s v="Westmidlands"/>
        <s v="Singapore"/>
        <s v="Victoria"/>
        <s v="Karnataka"/>
        <s v="Maharashtra"/>
        <s v="New York"/>
        <s v="South Carolina"/>
        <s v="Arizona"/>
        <s v="MADHYA PRADESH"/>
        <s v="Telangana."/>
        <s v="Munich"/>
        <s v="Baden Wuerttemberg"/>
        <s v="Ohio"/>
        <s v="Delhi"/>
        <s v="Colorado"/>
        <s v="Cincinnati"/>
        <s v="Michigan"/>
        <s v="Delaware"/>
        <s v="Madhyapradesh"/>
        <s v="Tennessee"/>
        <s v="Geneva"/>
        <s v="Pennsylvania"/>
        <m/>
        <s v="Andhrapradesh"/>
        <s v="Iowa"/>
        <s v="Odisha"/>
        <s v="West Bengal"/>
        <s v="Somerset"/>
        <s v="South East Community Development Council"/>
        <s v="Kansas"/>
        <s v="UttarPradesh"/>
        <s v="Hessen"/>
        <s v="Utrecht"/>
        <s v="Virginia"/>
        <s v="Missouri"/>
        <s v="Massachusets"/>
        <s v="Wilayah Persekutuan"/>
        <s v="Abudhabi"/>
        <s v="Warwickshire"/>
        <s v="Shunyi"/>
        <s v="Maryland"/>
        <s v="Dublin Ohio"/>
        <s v="Gujarat"/>
        <s v="Kerala"/>
        <s v="Punjab"/>
        <s v="Awashington"/>
        <s v="Maharastra"/>
        <s v="London"/>
        <s v="Jharkhand"/>
        <s v="England"/>
        <s v="Berkshire"/>
        <s v="Overijssel"/>
        <s v="Illinois"/>
        <s v="Chicago"/>
        <s v="Minnesota"/>
      </sharedItems>
    </cacheField>
    <cacheField name="Country" numFmtId="0">
      <sharedItems containsBlank="1">
        <s v="United States"/>
        <s v="India"/>
        <s v="Singapore"/>
        <s v="United Arab Emirates"/>
        <s v="Malaysia"/>
        <s v="Saudi Arabia"/>
        <s v="United Kingdom"/>
        <m/>
        <s v="Australia"/>
        <s v="China"/>
      </sharedItems>
    </cacheField>
    <cacheField name="Pincode">
      <sharedItems containsMixedTypes="1" containsNumber="1" containsInteger="1">
        <n v="27502.0"/>
        <n v="98042.0"/>
        <n v="500032.0"/>
        <n v="30040.0"/>
        <n v="98121.0"/>
        <n v="500075.0"/>
        <n v="7740.0"/>
        <n v="528804.0"/>
        <n v="0.0"/>
        <n v="122102.0"/>
        <n v="322101.0"/>
        <n v="58200.0"/>
        <n v="33647.0"/>
        <n v="5000032.0"/>
        <n v="77385.0"/>
        <n v="501359.0"/>
        <n v="30328.0"/>
        <n v="94105.0"/>
        <n v="500060.0"/>
        <n v="500050.0"/>
        <n v="14317.0"/>
        <n v="502032.0"/>
        <n v="534211.0"/>
        <n v="500084.0"/>
        <n v="500049.0"/>
        <n v="500090.0"/>
        <n v="95051.0"/>
        <n v="500034.0"/>
        <n v="500089.0"/>
        <n v="25315.0"/>
        <n v="500017.0"/>
        <n v="500014.0"/>
        <n v="95110.0"/>
        <n v="8820.0"/>
        <n v="98038.0"/>
        <n v="75078.0"/>
        <n v="75068.0"/>
        <n v="500019.0"/>
        <s v="B29 7HU"/>
        <n v="27616.0"/>
        <n v="500018.0"/>
        <n v="670480.0"/>
        <n v="30340.0"/>
        <n v="75454.0"/>
        <n v="3166.0"/>
        <n v="500081.0"/>
        <n v="500104.0"/>
        <n v="533005.0"/>
        <n v="560036.0"/>
        <n v="78727.0"/>
        <n v="94587.0"/>
        <n v="500020.0"/>
        <n v="421301.0"/>
        <n v="503122.0"/>
        <n v="11237.0"/>
        <n v="510218.0"/>
        <n v="75063.0"/>
        <n v="29707.0"/>
        <n v="75034.0"/>
        <n v="10110.0"/>
        <n v="85041.0"/>
        <n v="30030.0"/>
        <n v="76227.0"/>
        <n v="500055.0"/>
        <n v="452010.0"/>
        <n v="27560.0"/>
        <n v="500009.0"/>
        <n v="500015.0"/>
        <n v="500010.0"/>
        <n v="70940.0"/>
        <n v="33543.0"/>
        <n v="500072.0"/>
        <n v="14221.0"/>
        <n v="500028.0"/>
        <n v="11753.0"/>
        <n v="81245.0"/>
        <n v="79183.0"/>
        <n v="75035.0"/>
        <n v="43016.0"/>
        <n v="533463.0"/>
        <n v="110052.0"/>
        <n v="500027.0"/>
        <n v="80134.0"/>
        <n v="32256.0"/>
        <n v="41017.0"/>
        <n v="500026.0"/>
        <n v="48307.0"/>
        <n v="19709.0"/>
        <n v="38401.0"/>
        <n v="1208.0"/>
        <n v="19406.0"/>
        <n v="98006.0"/>
        <n v="92069.0"/>
        <n v="14801.0"/>
        <n v="134107.0"/>
        <n v="532185.0"/>
        <n v="401202.0"/>
        <n v="78628.0"/>
        <n v="610177.0"/>
        <n v="502001.0"/>
        <n v="27494.0"/>
        <n v="533103.0"/>
        <n v="52002.0"/>
        <n v="500045.0"/>
        <n v="760001.0"/>
        <n v="500061.0"/>
        <n v="95035.0"/>
        <n v="734429.0"/>
        <s v="BA21 3FJ"/>
        <n v="3030.0"/>
        <n v="76052.0"/>
        <n v="30028.0"/>
        <n v="470765.0"/>
        <n v="500016.0"/>
        <n v="66085.0"/>
        <n v="3041.0"/>
        <n v="93065.0"/>
        <n v="13221.0"/>
        <n v="221005.0"/>
        <n v="502319.0"/>
        <n v="501505.0"/>
        <n v="751341.0"/>
        <n v="95833.0"/>
        <n v="94703.0"/>
        <n v="60389.0"/>
        <n v="500008.0"/>
        <n v="500079.0"/>
        <n v="94536.0"/>
        <n v="500039.0"/>
        <n v="48359.0"/>
        <n v="500094.0"/>
        <s v="3543 B2"/>
        <n v="534001.0"/>
        <n v="94568.0"/>
        <n v="75036.0"/>
        <n v="95337.0"/>
        <n v="20148.0"/>
        <n v="500025.0"/>
        <n v="20171.0"/>
        <n v="508207.0"/>
        <n v="63367.0"/>
        <n v="500070.0"/>
        <n v="509001.0"/>
        <n v="2474.0"/>
        <n v="75075.0"/>
        <n v="822203.0"/>
        <n v="28277.0"/>
        <n v="80112.0"/>
        <n v="500046.0"/>
        <n v="14580.0"/>
        <n v="500085.0"/>
        <n v="680529.0"/>
        <n v="17050.0"/>
        <n v="560048.0"/>
        <n v="31015.0"/>
        <n v="50470.0"/>
        <n v="110077.0"/>
        <n v="505001.0"/>
        <n v="77365.0"/>
        <n v="506011.0"/>
        <n v="898.0"/>
        <s v="CV313QA"/>
        <n v="523002.0"/>
        <n v="201301.0"/>
        <n v="535003.0"/>
        <n v="101300.0"/>
        <n v="500056.0"/>
        <n v="530028.0"/>
        <n v="500087.0"/>
        <n v="201014.0"/>
        <n v="20874.0"/>
        <n v="43017.0"/>
        <n v="98007.0"/>
        <n v="362001.0"/>
        <n v="682021.0"/>
        <n v="500068.0"/>
        <n v="78665.0"/>
        <n v="20105.0"/>
        <n v="142022.0"/>
        <n v="506370.0"/>
        <n v="560067.0"/>
        <n v="98012.0"/>
        <n v="584103.0"/>
        <n v="500091.0"/>
        <n v="11767.0"/>
        <n v="500062.0"/>
        <n v="98004.0"/>
        <n v="822201.0"/>
        <n v="90110.0"/>
        <n v="400063.0"/>
        <n v="584133.0"/>
        <n v="500078.0"/>
        <s v="RM12 4NN"/>
        <n v="816109.0"/>
        <n v="508213.0"/>
        <s v="RG16HU"/>
        <n v="518002.0"/>
        <n v="533006.0"/>
        <n v="501218.0"/>
        <n v="28273.0"/>
        <n v="500011.0"/>
        <n v="533211.0"/>
        <n v="75252.0"/>
        <n v="506001.0"/>
        <n v="800085.0"/>
        <s v="7553 RD"/>
        <n v="542332.0"/>
        <n v="508233.0"/>
        <n v="361142.0"/>
        <n v="60543.0"/>
        <n v="560083.0"/>
        <n v="500076.0"/>
        <n v="29483.0"/>
        <n v="60502.0"/>
        <n v="500093.0"/>
        <n v="507002.0"/>
        <n v="506003.0"/>
        <n v="75206.0"/>
        <n v="221010.0"/>
        <n v="500013.0"/>
        <s v="SE6 2FB"/>
        <n v="530026.0"/>
        <n v="533001.0"/>
        <n v="520012.0"/>
        <n v="566077.0"/>
        <n v="75234.0"/>
        <n v="78641.0"/>
        <n v="128042.0"/>
        <n v="560092.0"/>
        <n v="60647.0"/>
        <n v="560076.0"/>
        <n v="55401.0"/>
        <n v="507003.0"/>
        <n v="75087.0"/>
        <n v="530013.0"/>
        <n v="534260.0"/>
        <n v="8831.0"/>
        <n v="63368.0"/>
        <n v="110059.0"/>
        <n v="43015.0"/>
      </sharedItems>
    </cacheField>
    <cacheField name="Company" numFmtId="0">
      <sharedItems containsBlank="1">
        <s v="Cloud Data systems"/>
        <s v="Amazon"/>
        <s v="Pennant technology"/>
        <s v="Google Inc"/>
        <s v="CVRE"/>
        <s v="Fisher Investments"/>
        <s v="Ecoplexus Pvt Ltd"/>
        <s v="Cognizant Technology Solutions Overseas Corporation"/>
        <s v="RWJBH"/>
        <s v="Deloitte"/>
        <s v="Micron Semiconductor Asia Pte Ltd"/>
        <s v="Ascendion (formerly Collabera digital)"/>
        <s v="OpenText"/>
        <s v="Virtusa consulting &amp; Software lead engineer"/>
        <s v="American Tech Vision Solutions LLC"/>
        <s v="Experian Services Ltd"/>
        <s v="Delta Air Lines"/>
        <s v="Walmart"/>
        <s v="Planit Testing"/>
        <s v="Area Hospital Govt of TS"/>
        <s v="National Company for Mechanical Systems"/>
        <s v="KPIT Technologies"/>
        <s v="Centre for Good Governance"/>
        <s v="Renova Hospitals &amp; Group"/>
        <s v="Marvell India Pvt Ltd,"/>
        <s v="Tata Consultancy Services"/>
        <s v="Microsoft"/>
        <s v="Meridian School"/>
        <s v="Mobis India Limited"/>
        <s v="Strategy"/>
        <s v="Independent Consultant"/>
        <s v="Dr. Reddy's Labs"/>
        <s v="Rondo Energy"/>
        <s v="TIAA"/>
        <s v="Microsoft Corporation"/>
        <s v="F5 inc"/>
        <s v="AMD"/>
        <s v="Anywhere Real Estate Inc"/>
        <s v="Pepsico"/>
        <s v="National Health Service, Royal Wolverhampton NHS Trust,"/>
        <s v="Accordion"/>
        <s v="Service Now"/>
        <s v="Wells fargo"/>
        <s v="Bank Of America"/>
        <s v="Marvell India Private Ltd"/>
        <s v="Hexagon ALI"/>
        <s v="TGTRANSCO"/>
        <s v="CMES, Inc."/>
        <s v="Health Care Service Corporation"/>
        <s v="Yarra Council"/>
        <s v="MetLife"/>
        <s v="Novartis"/>
        <s v="JP MORGAN"/>
        <s v="Uniquehire Consulting LLP"/>
        <s v="Animal Husbandry Department"/>
        <s v="Capgemini"/>
        <s v="Accenture"/>
        <s v="Target corp India pvt Ltd"/>
        <s v="Software Engineer in VISA"/>
        <s v="Dupont"/>
        <s v="Cigna Healthcare"/>
        <s v="AppSoc, Inc"/>
        <s v="CIMPRESS"/>
        <s v="Sneha Multi Speciality Hospital"/>
        <s v="Hp India LTD"/>
        <s v="Kokak Mahindra Bank pvt Ltd"/>
        <s v="KMK Consulting Inc"/>
        <m/>
        <s v="Amazon Web services India Private limited"/>
        <s v="Capgemini America, Inc"/>
        <s v="Lowe's"/>
        <s v="Visa inc"/>
        <s v="Avco Consulting"/>
        <s v="Avco consulting Inc"/>
        <s v="HDFC Bank Ltd"/>
        <s v="Cox Automotive"/>
        <s v="Technumen"/>
        <s v="UBS"/>
        <s v="Dr Reddy's laboratories"/>
        <s v="APOLLO HOSPITALS"/>
        <s v="LTIMINDTREE LTD"/>
        <s v="CAPGEMINI AMERICAS INC"/>
        <s v="FedEx"/>
        <s v="Price Waterhouse Coopers"/>
        <s v="Salesforce"/>
        <s v="Fiserv"/>
        <s v="Indian oil corporation Ltd"/>
        <s v="John Deere Financial India Pvt Ltd"/>
        <s v="RingCentral"/>
        <s v="BNP Paribas"/>
        <s v="Intercontinental Exchange"/>
        <s v="ARCESIUM INDIA PRIVATE LIMITED."/>
        <s v="Tesla"/>
        <s v="IT Management Consulting"/>
        <s v="Patiala Indian Gril"/>
        <s v="NYU langone health"/>
        <s v="VERISK ANALYTICS"/>
        <s v="Schoelly fiberoptic GmbH"/>
        <s v="TJX global it"/>
        <s v="TCS"/>
        <s v="FORTIS"/>
        <s v="DATA SYSTEMS INTEGRATION GROUP INC"/>
        <s v="Sales force"/>
        <s v="Dell Technologies"/>
        <s v="Synopsys inc"/>
        <s v="Gemini"/>
        <s v="Wall mart"/>
        <s v="Senior Software Engineer"/>
        <s v="Mican Technologies"/>
        <s v="Fusion Life Sciences"/>
        <s v="IT Hoppers INC"/>
        <s v="Electra EV"/>
        <s v="United wholesale mortgage"/>
        <s v="Merit Global IT Solutions LLC"/>
        <s v="Apple"/>
        <s v="HCA HEALTHCARE"/>
        <s v="Tech Mahindra Swiss"/>
        <s v="Retired"/>
        <s v="ILLUMINA"/>
        <s v="Pilot , IndiGo"/>
        <s v="Keypixel Software Solutions LLC"/>
        <s v="Defence"/>
        <s v="Self employed"/>
        <s v="Novartis India PVT LTD"/>
        <s v="Qualcomm India pvt. Ltd."/>
        <s v="KForce"/>
        <s v="Seatriam SG Pte Ltd"/>
        <s v="Maantic"/>
        <s v="Microsoft India R&amp;d India pvt Ltd"/>
        <s v="Price water house coopers llp"/>
        <s v="Wellsfargo bank"/>
        <s v="Intellobots Technologies Pvt Ltd"/>
        <s v="Merilytics"/>
        <s v="The New India Assurance Company"/>
        <s v="Cloudingest eWorld Enterprise Solutions"/>
        <s v="ServiceNow"/>
        <s v="Teksystems Global Services LLC"/>
        <s v="UNICHEM LABS LIMITED"/>
        <s v="Icon group"/>
        <s v="ZScaler inc"/>
        <s v="Technumen Inc."/>
        <s v="NHS ENGLAND"/>
        <s v="Gallagher Basett"/>
        <s v="Valorem reply"/>
        <s v="Greenko Group"/>
        <s v="Maltem Asia Pte ltd"/>
        <s v="Tcs Assistant consultant"/>
        <s v="STATE BANK OF INDIA"/>
        <s v="JP MORGAN CHASE AND CO."/>
        <s v="GM Financial"/>
        <s v="Capgemini Australia"/>
        <s v="Meta Platforms Inc."/>
        <s v="Mobily"/>
        <s v="Saras Analytics"/>
        <s v="Government"/>
        <s v="Synechron"/>
        <s v="Micron"/>
        <s v="HCLTECH"/>
        <s v="Emerson automation solution pte ltd"/>
        <s v="Celigo private limited"/>
        <s v="DHL International"/>
        <s v="Wamfeo inc"/>
        <s v="Google"/>
        <s v="Aviatrix System inc"/>
        <s v="Oracle"/>
        <s v="IT Engineer"/>
        <s v="dxc.technology"/>
        <s v="Flexport"/>
        <s v="Nspire software solutions Pvt Ltd"/>
        <s v="United Wholesale Mortgag"/>
        <s v="IT Employee"/>
        <s v="Chubb"/>
        <s v="STATE STREET"/>
        <s v="GE"/>
        <s v="Schneider Electric"/>
        <s v="Home Maker"/>
        <s v="Hewlett packard"/>
        <s v="Micron Technologies"/>
        <s v="Credit Karma"/>
        <s v="Amdocs"/>
        <s v="Automation group an E tech group company"/>
        <s v="iSolve Technology Inc"/>
        <s v="JP Morgan Chase &amp; Co"/>
        <s v="Akshaya sadguru silver palace"/>
        <s v="Amazon Development Center"/>
        <s v="Cooper Lighting Llc., (Magnify lighting)"/>
        <s v="Thoughtworks"/>
        <s v="Centne corporation"/>
        <s v="Pernod Ricard"/>
        <s v="Providence Global Center, LLP"/>
        <s v="Voxware Inc"/>
        <s v="Wellstar Health System"/>
        <s v="Software Bloc LLC"/>
        <s v="Medtroic"/>
        <s v="NCS Pte Ltd"/>
        <s v="Chewy"/>
        <s v="Accenture LLP"/>
        <s v="BALFOUR BEATTY US"/>
        <s v="International Gaming Technology"/>
        <s v="Mindex Technologies"/>
        <s v="Wipro"/>
        <s v="MSA PTE LTD"/>
        <s v="ZVC India Private Limited"/>
        <s v="Prowess Software"/>
        <s v="Sterling Hospitals"/>
        <s v="Servicenow software india Pvt Ltd"/>
        <s v="Data Warehouse Labs Inc"/>
        <s v="D. E. Shaw India Pvt Ltd"/>
        <s v="Crisp Regional Hospital"/>
        <s v="DXC TECHNOLOGY"/>
        <s v="ADNOC"/>
        <s v="Doctor"/>
        <s v="GE India Industrial Pvt Ltd"/>
        <s v="Pinwheel solutions"/>
        <s v="Managing Director "/>
        <s v="ADNOC HQ"/>
        <s v="Spanldea"/>
        <s v="Samarthya Financial Services Pvt Ltd"/>
        <s v="Deloitte Tax Services India Pvt Ltd"/>
        <s v="Data Cubed"/>
        <s v="EPAM Systems India Pvt Ltd"/>
        <s v="Ashoka Builders India Pvt Ltd (ASBL)"/>
        <s v="Yashoda Hospitals"/>
        <s v="Business"/>
        <s v="LTIMINDTREE"/>
        <s v="Swiss Re"/>
        <s v="Beijing International Bilingual Academy"/>
        <s v="Hilton worldwide "/>
        <s v="ART Fertility clinics"/>
        <s v="AMD INDIA PRIVATE LIMITED"/>
        <s v="KORE AI"/>
        <s v="JPS Hospital"/>
        <s v="JP Morgan and chase"/>
        <s v="Altus Group India "/>
        <s v="Cloud technologies services"/>
        <s v="OCLC Inc"/>
        <s v="Kfin technologies Ltd "/>
        <s v="Electronic Arts"/>
        <s v="Srivin InfoSystems Inc DBA Mahima Soft"/>
        <s v="Centene corporation"/>
        <s v="Marvell Technology"/>
        <s v="NCC"/>
        <s v="Frontier Communications"/>
        <s v="United Health Group"/>
        <s v="IBM"/>
        <s v="Cisco commerce India private limited"/>
        <s v="Tech Mahindra "/>
        <s v="Home maker "/>
        <s v="Business Development Manager"/>
        <s v="ADP"/>
        <s v="Google India "/>
        <s v="Whitehat Education Private Limited"/>
        <s v="Deloitte Consulting"/>
        <s v="Techwish GTS Pvt.Ltd"/>
        <s v="City bank"/>
        <s v="SCIEGEN PHARMACEUTICAL INC"/>
        <s v="Capital One"/>
        <s v="VR INDUSTRIAL ASSOCIATES"/>
        <s v="DOCTOR "/>
        <s v="Expedia Group"/>
        <s v="Ncs"/>
        <s v="FWD INSURANCE SINGAPORE"/>
        <s v="AMD India pvt Ltd "/>
        <s v="M/S Proventus HR Pvt Ltd"/>
        <s v="Chaitanya Enterprises "/>
        <s v="Software Engineer"/>
        <s v="Microsoft "/>
        <s v="Income Tax Department, Govt of India"/>
        <s v="Anglo eastern shipping management "/>
        <s v="BITS PILANI, HYDERABAD CAMPUS"/>
        <s v="British telecom/psquare solutions lic"/>
        <s v="Oplus India research &amp; Development private limited "/>
        <s v="JUST EAT"/>
        <s v="Synchrony International Services Private limited "/>
        <s v="Capgemini India pvt Ltd "/>
        <s v="LAXAI"/>
        <s v="Continental Hospitals"/>
        <s v="Tesco"/>
        <s v="Zensar Technologies Ltd "/>
        <s v="Srinivas organics"/>
        <s v="Kore.ai"/>
        <s v="Fujitsu"/>
        <s v="V guard Industries"/>
        <s v="SRINIVASA ORGANICS"/>
        <s v="Blue yonder"/>
        <s v="Well fargo"/>
        <s v="Bayer crop science"/>
        <s v="Talent Formula"/>
        <s v="Qualcomm"/>
        <s v="Deloitte Support Services pvt limited"/>
        <s v="Silabs India PVT LTD"/>
        <s v="TCS "/>
        <s v="Novartis PVT LTD"/>
        <s v="Verizon"/>
        <s v="Vanguard"/>
        <s v="Cognizant Technology Solutions "/>
        <s v="Consultant nenatologist"/>
        <s v="Microsoft India Hyderabad "/>
        <s v="Wells fergo "/>
        <s v="J P Morgan Services India Pvt Ltd "/>
        <s v="Jodas Expoim"/>
        <s v="Realpage"/>
        <s v="Cryolite India Softwares Pvt ltd"/>
        <s v="CGI"/>
        <s v="Goverment Technology"/>
        <s v="Inchcape shipping services "/>
        <s v="IT Sector"/>
        <s v="Reliance Industries"/>
        <s v="IT"/>
        <s v="Cognizant "/>
        <s v="Credit -suisse"/>
        <s v="NatWest Group"/>
        <s v="NuageSync"/>
        <s v="Kyros software solutions"/>
        <s v="Oracle India Pvt. Ltd."/>
        <s v="RXO Inc (Spun Off from XPO Logistics)"/>
        <s v="Tata Capital"/>
        <s v="GSN Games pvt ltd , scopely"/>
        <s v="Wave labs "/>
        <s v="MYLAN PHARMACEUTICALS, A VIATRIS COMPANY "/>
        <s v="SP PLUS CORPORATION "/>
        <s v="MakeMyIdea"/>
        <s v="D.E. Shaw India Pvt Ltd"/>
        <s v="Infosys"/>
        <s v="Qualcomm india pvt Ltd "/>
        <s v="Retired "/>
        <s v="Browserstack"/>
        <s v="Dozee"/>
        <s v="Microfocus(converted to Opentext )"/>
        <s v="Cadence Design Systems"/>
        <s v="UBS business solutions private limited "/>
        <s v="Amazon "/>
        <s v="Baker Hughes ( Legal Entity - GE Oil&amp;Gas India Private Limited)&#10;"/>
        <s v="SAP LABS INDIA Pvt. Ltd"/>
        <s v="HSBC"/>
        <s v="Wells Fargo and Lead"/>
        <s v="Reliance jio infocom "/>
        <s v="Wells Fargo India Solutions Pvt Ltd"/>
        <s v="Qualcomm "/>
        <s v="Optum "/>
        <s v="CSAA INSURANCE SERVICES INC"/>
        <s v="Salesforce "/>
        <s v="Deloitte Support Services India Private Limited "/>
        <s v="Arcadis Consulting "/>
        <s v="Quadrant"/>
        <s v="F5 Networks"/>
        <s v="Nvidia Graphics Pvt Ltd"/>
        <s v="Resource Search Company"/>
        <s v="CAPGEMINI TECHNOLOGY SERVICES INDIA PRIVATE LIMITED "/>
        <s v="General motors"/>
        <s v="UOB"/>
        <s v="Qualitest group "/>
        <s v="Intel technologies Pvt Ltd "/>
        <s v="HSBC software development india limited "/>
        <s v="TCC Brands Inc"/>
        <s v="Anghology international private limited"/>
        <s v="EaLearn Inc"/>
        <s v="Ceremorphic Technologies private limited"/>
        <s v="Ekluvya"/>
        <s v="Usg corporation"/>
        <s v="Optum Global Solutions India Pvt Ltd"/>
        <s v="Konaseema enterprises &#10;"/>
        <s v="Procter and gamble"/>
        <s v="Pennant technologies pvt ltd"/>
        <s v="Wellsfargo"/>
        <s v="Pennant Technologies"/>
        <s v="JRI AMERICA INC"/>
        <s v="Hexagon Capability Centre India"/>
        <s v="Sanra Organics Pvt Ltd"/>
        <s v="Amazon Ind Pvt Ltd"/>
        <s v="Coforge limited"/>
        <s v="OCLC"/>
      </sharedItems>
    </cacheField>
    <cacheField name="Grouped by Industries" numFmtId="0">
      <sharedItems>
        <s v="Other"/>
        <s v="Technology &amp; IT Services"/>
        <s v="Consulting &amp; Professional Services"/>
        <s v="Retail &amp; E-commerce"/>
        <s v="Banking &amp; Financial Services"/>
        <s v="Manufacturing &amp; Engineering"/>
        <s v="Healthcare &amp; Pharmaceuticals"/>
        <s v="Logistics &amp; Investment"/>
        <s v="Automotive &amp; Transport"/>
        <s v="Government &amp; Public Services"/>
        <s v="Energy &amp; Utilities"/>
        <s v="Education &amp; Research"/>
        <s v="Telecom &amp; Networking"/>
      </sharedItems>
    </cacheField>
    <cacheField name="Designation" numFmtId="0">
      <sharedItems containsBlank="1">
        <s v="Software engineer"/>
        <s v="Engineer"/>
        <s v="Accociate voice president"/>
        <s v="IT"/>
        <s v="Network Engineer"/>
        <s v="Software engeeneer"/>
        <s v="Cloud Engineer"/>
        <s v="SDE 2"/>
        <s v="Director of Business Development"/>
        <m/>
        <s v="Resident Physician"/>
        <s v="Consultant"/>
        <s v="-"/>
        <s v="Software"/>
        <s v="Data Engineer"/>
        <s v="Sr. Product Manager"/>
        <s v="Doctor"/>
        <s v="Chief Operating Officer"/>
        <s v="Principal Engineer"/>
        <s v="Senior Software Engineer"/>
        <s v="Teacher"/>
        <s v="Senior Manager"/>
        <s v="Independent Consultant"/>
        <s v="Scientist"/>
        <s v="Director of Quality"/>
        <s v="Salaried"/>
        <s v="Sr Software Engineer"/>
        <s v="Consultant Clinical Oncologist"/>
        <s v="Assistant Divisional Engineer"/>
        <s v="Sr. Analytics Consultant"/>
        <s v="Data Analyst"/>
        <s v="Director"/>
        <s v="Deputy Director"/>
        <s v="Vice president"/>
        <s v="Manager C2"/>
        <s v="Packaged App Development Analyst"/>
        <s v="Lead Engineer"/>
        <s v="Product Manager"/>
        <s v="Sr Software Architect"/>
        <s v="Sr Manager"/>
        <s v="Strategic Accounts Leader"/>
        <s v="Senior Application Consultant"/>
        <s v="Technical Program Manager"/>
        <s v="Senior Devops engineer"/>
        <s v="Manager Engineering"/>
        <s v="Architect"/>
        <s v="Principal -Data Engineer"/>
        <s v="COO"/>
        <s v="TECHNICAL LEAD"/>
        <s v="Lead product Software Engineer"/>
        <s v="Project Manager"/>
        <s v="Business Analyst"/>
        <s v="Sr.Manager"/>
        <s v="Head Legal &amp; Chief Compliance Officer"/>
        <s v="Senior Data Engineer"/>
        <s v="Tax Manager"/>
        <s v="Engineering Lead"/>
        <s v="Process Engineer"/>
        <s v="Asst manager"/>
        <s v="Owner"/>
        <s v="Research scientist in NYU langone health newyork"/>
        <s v="DIRECTOR OF ANALYTICS"/>
        <s v="Specialist Regulatory Affairs"/>
        <s v="Senior Engineer"/>
        <s v="Assistant Consultant"/>
        <s v="Software Developer"/>
        <s v="DATABASE ADMINISTRATOR"/>
        <s v="Technical support Engineering Manager"/>
        <s v="Senior Advisor, Incident Response"/>
        <s v="Sr. Staff Software Engineer"/>
        <s v="Sr TPM"/>
        <s v="Manager"/>
        <s v="Sr IT Developer"/>
        <s v="Manufacturing Engineer"/>
        <s v="IT Consultant"/>
        <s v="Consulting cloud engineer"/>
        <s v="Systems Business Analyst"/>
        <s v="Na"/>
        <s v="Software Development Engineer"/>
        <s v="Associate Director"/>
        <s v="Captain"/>
        <s v="UI Developer"/>
        <s v="Colonel"/>
        <s v="Global program associate director"/>
        <s v="Sr Pega Systems Architect"/>
        <s v="Gainsight Architect"/>
        <s v="Senior M365Ace Engineer"/>
        <s v="AVP"/>
        <s v="CEO"/>
        <s v="Software engineer LMTS"/>
        <s v="Sr. Branch Manager"/>
        <s v="Backend Developer"/>
        <s v="Lead cloud Application consultant"/>
        <s v="Staff Machine Learning Engineer"/>
        <s v="Senior infrastructure engineer"/>
        <s v="Consultant internal medicine / Diabetes and endocrinology"/>
        <s v="Lead Data Engineer"/>
        <s v="Senior power Bi consultant"/>
        <s v="Senior consultant"/>
        <s v="Technical Senior Principal"/>
        <s v="Staff security engineer"/>
        <s v="Cyber security manager"/>
        <s v="Director of Marketing"/>
        <s v="Ex revenue"/>
        <s v="Staff Engineer"/>
        <s v="Associate consultant"/>
        <s v="Senior embedded software engineer"/>
        <s v="Staff software engineer"/>
        <s v="Senior manager - Human Resources"/>
        <s v="Solutions Consultant"/>
        <s v="Sr.Cloud network engineer"/>
        <s v="Senior product manager"/>
        <s v="Associat Consultant"/>
        <s v="Senior"/>
        <s v="IT Developer"/>
        <s v="Senior Data Scientist"/>
        <s v="Senior Development Engineer"/>
        <s v="IT Program Manager"/>
        <s v="Avp Solution Architect"/>
        <s v="Managing Director"/>
        <s v="Sr Staff Software Engineer"/>
        <s v="Electronic Hardware Design, Technical Expert"/>
        <s v="AI andML EngineerIII"/>
        <s v="Senior staff Engineer"/>
        <s v="Development specialist"/>
        <s v="Controls Engineer"/>
        <s v="Senior Network Security Engineer"/>
        <s v="Hr"/>
        <s v="Operations Manager"/>
        <s v="Software development engineer2"/>
        <s v="Lead consultant"/>
        <s v="IT Director"/>
        <s v="Regional Sales Manager"/>
        <s v="Senior reliabilityengineer"/>
        <s v="Sr. SolutionArchitect"/>
        <s v="IT business analyst"/>
        <s v="Snr Service Delivery Manager"/>
        <s v="Data base engineer"/>
        <s v="Security delivery manager"/>
        <s v="Project Engineer"/>
        <s v="Senior Technical lead"/>
        <s v="Recruiting operations senior specialist"/>
        <s v="General Manager/Business Development"/>
        <s v="Infrastructure engineer"/>
        <s v="Tech Lead"/>
        <s v="Zonal Director"/>
        <s v="Staff Technical support Engineer"/>
        <s v="Quality Assurance Lead"/>
        <s v="Physician"/>
        <s v="ITO SVC Delivery cons III"/>
        <s v="Senior Engineer "/>
        <s v="MD Radiology"/>
        <s v="Staff Technical Product Manager"/>
        <s v="Director "/>
        <s v="Senior specialist, Operations and projects"/>
        <s v="Lead software engineer"/>
        <s v="Deputy general manager"/>
        <s v="MD"/>
        <s v="Senior Director "/>
        <s v="Assistant vice president"/>
        <s v="Sr software development in test "/>
        <s v="Lab Manager"/>
        <s v="SMTS"/>
        <s v="Sr Director "/>
        <s v="Business Intelligence Architect Team Lead "/>
        <s v="Team Lead "/>
        <s v="Senior Software Engineer "/>
        <s v="Senior solutions architect "/>
        <s v="Software engineer "/>
        <s v="Data Engineer III"/>
        <s v="Sr, Application Arcitect"/>
        <s v="Employed "/>
        <s v="Senior Software Developer "/>
        <s v="Business Architect"/>
        <s v="Project Manager "/>
        <s v="Home maker "/>
        <s v="Software development manager "/>
        <s v="UX Manager"/>
        <s v="Assistant Vice President Curriculum"/>
        <s v="Sr Consultant"/>
        <s v="Senior vice president"/>
        <s v="EQUIPMENT ENGINEER "/>
        <s v="employed"/>
        <s v="SELF EMPLOYED "/>
        <s v="Data scientist"/>
        <s v="Product Engineer, Video Intelligence "/>
        <s v="Senior Technical Manager"/>
        <s v="MTS SILICON DESIGN ENGINEER "/>
        <s v="Proprietor "/>
        <s v="Senior Associate Software Engineer"/>
        <s v="Office Superintendent"/>
        <s v="Chief engineer "/>
        <s v="DIRECTOR-SPORTS"/>
        <s v="Network architect "/>
        <s v="Senior principal engineer "/>
        <s v="HEAD TECH RISK"/>
        <s v="Sr Software Engineer "/>
        <s v="Manager of Digital Practice "/>
        <s v="Business Unit Head"/>
        <s v="Consultant Emergency Physician"/>
        <s v="System Engineer 2"/>
        <s v="Senior Architecture "/>
        <s v="Senior Architect"/>
        <s v="Senior Security Analyst "/>
        <s v="Assistant Vice President, Head Category Strategy &amp; NBI"/>
        <s v="Doctot"/>
        <s v="Lead security specialist"/>
        <s v="R&amp;D scientist "/>
        <s v="Staff Engineer "/>
        <s v="Associate Vice President"/>
        <s v="Software "/>
        <s v="Senior soft ware engineer"/>
        <s v="Senior Associate "/>
        <s v="Pediatrician "/>
        <s v="Lead software engineer "/>
        <s v=" Sr. Software Engineer "/>
        <s v="Dgm Operation"/>
        <s v="Software consultant "/>
        <s v="Developer"/>
        <s v="Service Delivery Manager "/>
        <s v="IT Infra System Delivery "/>
        <s v="Team lead"/>
        <s v="Cap Gemini"/>
        <s v="Senior product manager "/>
        <s v="CTO"/>
        <s v="Senior Director, Software Development"/>
        <s v="Manager - Business Analysis and Integration"/>
        <s v="Regional Head"/>
        <s v="Senior Game Designer"/>
        <s v="Senior Director"/>
        <s v="ASSOCIATE DIRECTOR "/>
        <s v="Manager "/>
        <s v="Chief Technology Officer"/>
        <s v="Data Analyst "/>
        <s v="Principal Consultant "/>
        <s v="System engineer "/>
        <s v="Public Sector"/>
        <s v="Senior associate"/>
        <s v="DBRE"/>
        <s v="Sr Principal Software Engineer"/>
        <s v="Lead Operations Risk Officer (AVP)"/>
        <s v="Authorised officer "/>
        <s v="Business intelligence engineer "/>
        <s v="Lead Engineer "/>
        <s v="IT TECHNOLOGY SERVICES SENIOR SPECIALIST "/>
        <s v="Lead Operation Risk Officer "/>
        <s v="Product Manager "/>
        <s v="Senior Information Security Analyst"/>
        <s v="Tech Analyst "/>
        <s v="Principal software engineer "/>
        <s v="Senior advisor "/>
        <s v="Software developer "/>
        <s v="Assistant Manager "/>
        <s v="Solution Architect"/>
        <s v="Senior Design Engineer"/>
        <s v="Senior Storage Engineer "/>
        <s v="Senior manager "/>
        <s v="Vice president "/>
        <s v="Lead consultant specialist "/>
        <s v="Data Analytics Manager"/>
        <s v="implementation consultant "/>
        <s v="Tech Manager "/>
        <s v="Senior Design engineer 2"/>
        <s v="Dean"/>
        <s v="Senior soft ware engineer "/>
        <s v="Partnership "/>
        <s v="Associate Product manager"/>
        <s v="Senior project manager "/>
        <s v="Doctor "/>
        <s v="Principal Software Consultant "/>
        <s v="Finance Manager"/>
        <s v="Lead infra Engineer "/>
        <s v="Automation Engineer "/>
        <s v="Senior Analyst "/>
        <s v="Senior consultant specialist "/>
      </sharedItems>
    </cacheField>
    <cacheField name="Grouped by Profession" numFmtId="0">
      <sharedItems>
        <s v="Software Engineer"/>
        <s v="Engineer"/>
        <s v="Vice President"/>
        <s v="IT"/>
        <s v="Cloud Engineer"/>
        <s v="Director"/>
        <s v="Other"/>
        <s v="Doctor"/>
        <s v="Consultant"/>
        <s v="Unknown"/>
        <s v="Data Engineer"/>
        <s v="Chief Officer"/>
        <s v="Senior Software Engineer"/>
        <s v="Education"/>
        <s v="Manager"/>
        <s v="Scientist"/>
        <s v="Project Manager"/>
        <s v="Technical Lead"/>
        <s v="Business Analyst"/>
        <s v="Finance"/>
        <s v="Security"/>
        <s v="HR"/>
      </sharedItems>
    </cacheField>
    <cacheField name="Salary" numFmtId="0">
      <sharedItems containsSemiMixedTypes="0" containsString="0" containsNumber="1">
        <n v="8710080.0"/>
        <n v="299000.0"/>
        <n v="5250000.0"/>
        <n v="1.6443075E7"/>
        <n v="1.024722E7"/>
        <n v="4600000.0"/>
        <n v="1.224E7"/>
        <n v="7500000.0"/>
        <n v="1.5E7"/>
        <n v="8556000.0"/>
        <n v="6400000.0"/>
        <n v="2300000.0"/>
        <n v="5000000.0"/>
        <n v="3850000.0"/>
        <n v="100000.0"/>
        <n v="2100000.0"/>
        <n v="162000.0"/>
        <n v="3300000.0"/>
        <n v="8000000.0"/>
        <n v="1.5801116E7"/>
        <n v="2750000.0"/>
        <n v="418000.0"/>
        <n v="3700000.0"/>
        <n v="1068000.0"/>
        <n v="3600000.0"/>
        <n v="4794830.0"/>
        <n v="220000.0"/>
        <n v="450000.0"/>
        <n v="4267256.0"/>
        <n v="1.75E7"/>
        <n v="2100516.0"/>
        <n v="7593019.0"/>
        <n v="1.91E7"/>
        <n v="120000.0"/>
        <n v="231000.0"/>
        <n v="1.42E7"/>
        <n v="3500000.0"/>
        <n v="1.62E7"/>
        <n v="1700000.0"/>
        <n v="1.33E7"/>
        <n v="3100000.0"/>
        <n v="3200000.0"/>
        <n v="4000000.0"/>
        <n v="1.245E7"/>
        <n v="195175.73"/>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30.0"/>
        <n v="7100000.0"/>
        <n v="31.0"/>
        <n v="5800000.0"/>
        <n v="40.0"/>
        <n v="206.0"/>
        <n v="41.0"/>
        <n v="164.0"/>
        <n v="35.0"/>
        <n v="60.0"/>
        <n v="27.0"/>
        <n v="80.0"/>
        <n v="64.0"/>
        <n v="1.1808E7"/>
        <n v="79.0"/>
        <n v="1.1039E7"/>
        <n v="110.0"/>
        <n v="90.0"/>
        <n v="94.0"/>
        <n v="15.0"/>
        <n v="235000.0"/>
        <n v="57.0"/>
        <n v="1.83E7"/>
        <n v="1.2E7"/>
        <n v="50.0"/>
        <n v="12.0"/>
        <n v="180000.0"/>
        <n v="47.0"/>
        <n v="83.0"/>
        <n v="102.0"/>
        <n v="138.0"/>
        <n v="36.0"/>
        <n v="18.0"/>
        <n v="21.0"/>
        <n v="24.0"/>
        <n v="1.927046E7"/>
        <n v="25.0"/>
        <n v="69.0"/>
        <n v="10.0"/>
        <n v="34.0"/>
        <n v="92.0"/>
        <n v="127.0"/>
        <n v="7.0"/>
        <n v="104.0"/>
        <n v="45.0"/>
        <n v="71.0"/>
        <n v="99.0"/>
        <n v="29.0"/>
        <n v="124.0"/>
        <n v="100.0"/>
        <n v="66.0"/>
        <n v="108.0"/>
        <n v="44.0"/>
        <n v="59.0"/>
        <n v="22.0"/>
        <n v="121.0"/>
        <n v="9.8E7"/>
        <n v="39.0"/>
        <n v="91.0"/>
        <n v="2.4E7"/>
        <n v="23.0"/>
        <n v="33.0"/>
        <n v="48.0"/>
        <n v="130.0"/>
        <n v="32.0"/>
        <n v="37.0"/>
        <n v="1800000.0"/>
        <n v="49.0"/>
        <n v="4400000.0"/>
        <n v="96.0"/>
        <n v="38.0"/>
        <n v="1.66436E7"/>
        <n v="6500000.0"/>
        <n v="9300000.0"/>
        <n v="16.0"/>
        <n v="2.0"/>
        <n v="113.0"/>
        <n v="72.0"/>
        <n v="1500000.0"/>
        <n v="4980000.0"/>
        <n v="1100000.0"/>
        <n v="165.0"/>
        <n v="115.0"/>
        <n v="150.0"/>
        <n v="52.0"/>
        <n v="7000000.0"/>
        <n v="900000.0"/>
        <n v="147.0"/>
        <n v="80000.0"/>
        <n v="14.0"/>
        <n v="4800000.0"/>
        <n v="1.4E7"/>
        <n v="1.653549E7"/>
        <n v="300000.0"/>
        <n v="200000.0"/>
        <n v="4300000.0"/>
        <n v="7600000.0"/>
        <n v="6.89986253E8"/>
        <n v="1.3227672E7"/>
        <n v="4200000.0"/>
        <n v="158.0"/>
        <n v="111.0"/>
        <n v="160000.0"/>
        <n v="4250000.0"/>
        <n v="84.0"/>
        <n v="70.0"/>
        <n v="1.24E7"/>
        <n v="92000.0"/>
        <n v="1440000.0"/>
        <n v="54.0"/>
        <n v="800000.0"/>
        <n v="26.0"/>
        <n v="55.0"/>
        <n v="1.9"/>
        <n v="140.0"/>
        <n v="75.0"/>
        <n v="17.0"/>
        <n v="9000000.0"/>
        <n v="120.0"/>
        <n v="2650000.0"/>
        <n v="650000.0"/>
        <n v="1.2397702E7"/>
        <n v="1.312E7"/>
      </sharedItems>
    </cacheField>
    <cacheField name="Salary in Lacs" numFmtId="0">
      <sharedItems containsSemiMixedTypes="0" containsString="0" containsNumber="1">
        <n v="8710080.0"/>
        <n v="299000.0"/>
        <n v="5250000.0"/>
        <n v="1.6443075E7"/>
        <n v="1.024722E7"/>
        <n v="4600000.0"/>
        <n v="1.224E7"/>
        <n v="7500000.0"/>
        <n v="1.5E7"/>
        <n v="8556000.0"/>
        <n v="6400000.0"/>
        <n v="2300000.0"/>
        <n v="5000000.0"/>
        <n v="3850000.0"/>
        <n v="100000.0"/>
        <n v="2100000.0"/>
        <n v="162000.0"/>
        <n v="3300000.0"/>
        <n v="8000000.0"/>
        <n v="1.5801116E7"/>
        <n v="2750000.0"/>
        <n v="418000.0"/>
        <n v="3700000.0"/>
        <n v="1068000.0"/>
        <n v="3600000.0"/>
        <n v="4794830.0"/>
        <n v="220000.0"/>
        <n v="450000.0"/>
        <n v="4267256.0"/>
        <n v="1.75E7"/>
        <n v="2100516.0"/>
        <n v="7593019.0"/>
        <n v="1.91E7"/>
        <n v="120000.0"/>
        <n v="231000.0"/>
        <n v="1.42E7"/>
        <n v="3500000.0"/>
        <n v="1.62E7"/>
        <n v="1700000.0"/>
        <n v="1.33E7"/>
        <n v="3100000.0"/>
        <n v="3200000.0"/>
        <n v="4000000.0"/>
        <n v="1.245E7"/>
        <n v="195175.73"/>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7100000.0"/>
        <n v="5800000.0"/>
        <n v="2.06E7"/>
        <n v="4100000.0"/>
        <n v="1.64E7"/>
        <n v="1.1808E7"/>
        <n v="7900000.0"/>
        <n v="1.1039E7"/>
        <n v="1.1E7"/>
        <n v="9000000.0"/>
        <n v="9400000.0"/>
        <n v="1500000.0"/>
        <n v="235000.0"/>
        <n v="5700000.0"/>
        <n v="1.83E7"/>
        <n v="1.2E7"/>
        <n v="1200000.0"/>
        <n v="180000.0"/>
        <n v="4700000.0"/>
        <n v="1.02E7"/>
        <n v="1.38E7"/>
        <n v="1800000.0"/>
        <n v="1.927046E7"/>
        <n v="6900000.0"/>
        <n v="9200000.0"/>
        <n v="1.27E7"/>
        <n v="700000.0"/>
        <n v="1.04E7"/>
        <n v="1.24E7"/>
        <n v="6600000.0"/>
        <n v="1.08E7"/>
        <n v="4400000.0"/>
        <n v="2200000.0"/>
        <n v="1.21E7"/>
        <n v="9.8E7"/>
        <n v="3900000.0"/>
        <n v="9100000.0"/>
        <n v="2.4E7"/>
        <n v="4800000.0"/>
        <n v="4900000.0"/>
        <n v="9600000.0"/>
        <n v="1.66436E7"/>
        <n v="6500000.0"/>
        <n v="9300000.0"/>
        <n v="1600000.0"/>
        <n v="200000.0"/>
        <n v="1.13E7"/>
        <n v="7200000.0"/>
        <n v="4980000.0"/>
        <n v="1100000.0"/>
        <n v="1.65E7"/>
        <n v="1.15E7"/>
        <n v="7000000.0"/>
        <n v="900000.0"/>
        <n v="1.47E7"/>
        <n v="80000.0"/>
        <n v="1.4E7"/>
        <n v="1.653549E7"/>
        <n v="300000.0"/>
        <n v="4300000.0"/>
        <n v="7600000.0"/>
        <n v="6.89986253E8"/>
        <n v="1.3227672E7"/>
        <n v="4200000.0"/>
        <n v="1.58E7"/>
        <n v="1.11E7"/>
        <n v="160000.0"/>
        <n v="4250000.0"/>
        <n v="8400000.0"/>
        <n v="92000.0"/>
        <n v="1440000.0"/>
        <n v="800000.0"/>
        <n v="2600000.0"/>
        <n v="190000.0"/>
        <n v="2650000.0"/>
        <n v="650000.0"/>
        <n v="1.2397702E7"/>
        <n v="1.312E7"/>
      </sharedItems>
    </cacheField>
    <cacheField name="Salary_INR" numFmtId="0">
      <sharedItems containsSemiMixedTypes="0" containsString="0" containsNumber="1">
        <n v="8710080.0"/>
        <n v="2.5714E7"/>
        <n v="5250000.0"/>
        <n v="1.6443075E7"/>
        <n v="1.024722E7"/>
        <n v="4600000.0"/>
        <n v="1.224E7"/>
        <n v="7500000.0"/>
        <n v="1.5E7"/>
        <n v="8556000.0"/>
        <n v="6400000.0"/>
        <n v="2300000.0"/>
        <n v="5000000.0"/>
        <n v="3850000.0"/>
        <n v="8600000.0"/>
        <n v="2100000.0"/>
        <n v="1.3932E7"/>
        <n v="3300000.0"/>
        <n v="8000000.0"/>
        <n v="1.5801116E7"/>
        <n v="2750000.0"/>
        <n v="9279600.0"/>
        <n v="3700000.0"/>
        <n v="1068000.0"/>
        <n v="3600000.0"/>
        <n v="4794830.0"/>
        <n v="1.892E7"/>
        <n v="450000.0"/>
        <n v="4267256.0"/>
        <n v="1.75E7"/>
        <n v="2100516.0"/>
        <n v="7593019.0"/>
        <n v="1.91E7"/>
        <n v="1.032E7"/>
        <n v="1.9866E7"/>
        <n v="1.42E7"/>
        <n v="3500000.0"/>
        <n v="1.62E7"/>
        <n v="1700000.0"/>
        <n v="1.33E7"/>
        <n v="3100000.0"/>
        <n v="3200000.0"/>
        <n v="4000000.0"/>
        <n v="1.245E7"/>
        <n v="1.2003307395E7"/>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30.0"/>
        <n v="7100000.0"/>
        <n v="31.0"/>
        <n v="5800000.0"/>
        <n v="40.0"/>
        <n v="206.0"/>
        <n v="41.0"/>
        <n v="164.0"/>
        <n v="35.0"/>
        <n v="60.0"/>
        <n v="27.0"/>
        <n v="80.0"/>
        <n v="64.0"/>
        <n v="1.1808E7"/>
        <n v="79.0"/>
        <n v="1.1039E7"/>
        <n v="110.0"/>
        <n v="90.0"/>
        <n v="94.0"/>
        <n v="15.0"/>
        <n v="2.021E7"/>
        <n v="57.0"/>
        <n v="1.83E7"/>
        <n v="1.2E7"/>
        <n v="50.0"/>
        <n v="12.0"/>
        <n v="1.548E7"/>
        <n v="47.0"/>
        <n v="83.0"/>
        <n v="102.0"/>
        <n v="138.0"/>
        <n v="36.0"/>
        <n v="18.0"/>
        <n v="21.0"/>
        <n v="24.0"/>
        <n v="1.927046E7"/>
        <n v="25.0"/>
        <n v="69.0"/>
        <n v="10.0"/>
        <n v="34.0"/>
        <n v="92.0"/>
        <n v="127.0"/>
        <n v="7.0"/>
        <n v="104.0"/>
        <n v="45.0"/>
        <n v="71.0"/>
        <n v="99.0"/>
        <n v="29.0"/>
        <n v="124.0"/>
        <n v="100.0"/>
        <n v="66.0"/>
        <n v="108.0"/>
        <n v="44.0"/>
        <n v="59.0"/>
        <n v="22.0"/>
        <n v="121.0"/>
        <n v="9.8E7"/>
        <n v="39.0"/>
        <n v="91.0"/>
        <n v="2.4E7"/>
        <n v="23.0"/>
        <n v="33.0"/>
        <n v="48.0"/>
        <n v="130.0"/>
        <n v="32.0"/>
        <n v="37.0"/>
        <n v="1800000.0"/>
        <n v="49.0"/>
        <n v="4400000.0"/>
        <n v="96.0"/>
        <n v="38.0"/>
        <n v="1.66436E7"/>
        <n v="6500000.0"/>
        <n v="9300000.0"/>
        <n v="16.0"/>
        <n v="2.0"/>
        <n v="113.0"/>
        <n v="72.0"/>
        <n v="1500000.0"/>
        <n v="4980000.0"/>
        <n v="1100000.0"/>
        <n v="165.0"/>
        <n v="115.0"/>
        <n v="220000.0"/>
        <n v="150.0"/>
        <n v="52.0"/>
        <n v="7000000.0"/>
        <n v="120000.0"/>
        <n v="900000.0"/>
        <n v="147.0"/>
        <n v="80000.0"/>
        <n v="14.0"/>
        <n v="4800000.0"/>
        <n v="1.4E7"/>
        <n v="1.653549E7"/>
        <n v="300000.0"/>
        <n v="200000.0"/>
        <n v="4300000.0"/>
        <n v="7600000.0"/>
        <n v="6.89986253E8"/>
        <n v="1.3227672E7"/>
        <n v="4200000.0"/>
        <n v="180000.0"/>
        <n v="158.0"/>
        <n v="111.0"/>
        <n v="160000.0"/>
        <n v="4250000.0"/>
        <n v="84.0"/>
        <n v="70.0"/>
        <n v="1.24E7"/>
        <n v="9614000.0"/>
        <n v="1440000.0"/>
        <n v="54.0"/>
        <n v="800000.0"/>
        <n v="26.0"/>
        <n v="55.0"/>
        <n v="1.9"/>
        <n v="140.0"/>
        <n v="75.0"/>
        <n v="17.0"/>
        <n v="9000000.0"/>
        <n v="120.0"/>
        <n v="2650000.0"/>
        <n v="650000.0"/>
        <n v="1.2397702E7"/>
        <n v="1.312E7"/>
        <n v="8000.0"/>
      </sharedItems>
    </cacheField>
    <cacheField name="Salary Bucket(INR)" numFmtId="0">
      <sharedItems>
        <s v="50L-1Cr"/>
        <s v="2Cr-5Cr"/>
        <s v="1Cr-2Cr"/>
        <s v="20L-50L"/>
        <s v="0-20L"/>
        <s v="5Cr+"/>
      </sharedItems>
    </cacheField>
    <cacheField name="Salary Currency" numFmtId="0">
      <sharedItems>
        <s v="INR"/>
        <s v="USD"/>
        <s v="SAR"/>
        <s v="SGD"/>
        <s v="GBP"/>
      </sharedItems>
    </cacheField>
    <cacheField name="officeAddress Address" numFmtId="0">
      <sharedItems containsBlank="1">
        <s v="11 Asylum Street&#10;Suite 507"/>
        <s v="440 Terry Ave N, Seattle"/>
        <s v="Block B Level  1 wing 2 Cyber gateway"/>
        <s v="1105W Peachtree St NE Atlanta"/>
        <s v="2112 6th Ave"/>
        <s v="Floor No. 21 &amp; 22, TOWER-1, Sattva Knowledge Park, Gate No. 7, HITEC City,"/>
        <s v="6500 International Pkwy"/>
        <s v="Amazon Hyderabad Campus (HYD13), Paayilis Rd, Financial District, Gachibowli, Nanakramguda"/>
        <s v="80 Raffles Place, Singapore"/>
        <s v="Aurora Tower, Dubai Media City, Dubai"/>
        <s v="Monmouth Medical Center, 300, 2nd Ave"/>
        <s v="Ambience Towers, Gurgaon, Haryana"/>
        <s v="990 Bendemeer Rd"/>
        <s v="Ascendion (formerly Collabera digital)&#10;32-5, Q Sentral, 2A, Jalan Stesen Sentral, Kuala Lumpur Sentral, 50470 Kuala Lumpur, Wilayah Persekutuan Kuala Lumpur, Malaysia"/>
        <s v="2653 Telecom Dr, Temple Terrace"/>
        <s v="203, Financial District, Gachibowli, Manikonda,"/>
        <s v="1500 S. Dairy Ashford Rd. Ste #361 Houston, TX 77077"/>
        <s v="Cyber Pearl Building, Hyderabad"/>
        <s v="1030 Delta BLVD"/>
        <s v="850 Cherry Avenue, San Bruno"/>
        <s v="Hitech City , Hyderabad"/>
        <s v="Kondapur"/>
        <s v="Olaya Street, Sahafa Qrt. P.O.BOX 69049 – Riyadh 11547"/>
        <s v="B1 Building RMZ Ecoworld Infrastructure Pvt. Ltd. – SEZ, Marathahalli - Sarjapur Outer Ring Rd, near Intel Campus, Devarabisanahalli, Bengaluru, Karnataka 560103"/>
        <s v="CCV5+83J Dr. MCR HRD Institute Campus, Road Number 25, MP and MLAs Colony, Jubilee Hills, Hyderabad, Telangana 500033"/>
        <s v="2nd Floor, Padmaja Towers, Plot No 270/A, Lane No.12, MLA Colony, Banjara hills"/>
        <s v="1st &amp; 2nd Floor, 6-3-567 North East Building, Erra Manzil, Somajiguda, Hyderabad, Telangana 500082"/>
        <s v="SEZ Unit, South Tower Bar Building, TSA Business Park, Nanakramguda,"/>
        <s v="Microsoft,  1045 La Avenida St, Mountain View, CA 94043, USA"/>
        <s v="Meridian School for Boys and Girls  Banjara Hills  Road No 7"/>
        <s v="Mobis India Limited, 12th Floor, Phoenix Aquila, Financial District, Hyderabad, Telangana - 500032"/>
        <s v="8th Floor, AI Fattan Currency House, DIFC, Dubai, Dubai, Dubai, United Arab Emirates, 25315"/>
        <s v="12-5-33/103, Gharona Sesha Sai Apartments, Vijaypuri Colony, Tarnaka, Secunderabad"/>
        <s v="IPDO Bachupally, Hyderabad"/>
        <s v="1960 N Loop Rd, Alameda, CA 94502"/>
        <s v="194 WOOD AVE, ISELIN, NEW JERSEY, United States, 08830"/>
        <s v="One Microsoft Way,&#10;Redmond,"/>
        <s v="801 5th ave, Seattle, Washington, United States, 98104"/>
        <s v="Salarpuria Sattva Knowledge City 15th floor"/>
        <s v="175 Park Avenue, Madison, New Jersey, United States, 07940"/>
        <s v="GBS, 14,15 FLOOR, tower 2, gar info bhan, kokapet, 500075"/>
        <s v="Royal Wolverhampton NHS Trust"/>
        <s v="Hitech City Rd, Patrika Nagar, Hitech City, Hyderabad, Telangana -500081."/>
        <s v="Knowledge City, Gachibowli."/>
        <s v="Rai Durg, Gachibowli."/>
        <s v="4242 Six Forks Road, Raleigh, North Carolina, United States, 27609"/>
        <s v="1st Floor 6-3-567, North East Building Erram Manzil, Somajiguda."/>
        <s v="08-02, M Tower, 460, Alexandra Road, Singapore, singapore, Singapore, 119963"/>
        <s v="Khairatabad, Hyderabad"/>
        <s v="3900 Steve Reynolds Blvd Norcross, GA 30093 United States&#10; 770-982-1905, Atlanta, Georgia, United States, 30093"/>
        <s v="300 E. Randolph St., Chicago, Illinois, United States, 60601"/>
        <s v="333 Bridge Road, Richmond, Victoria 3121, Melbourne, Victoria, Australia, 3121"/>
        <s v="Sattva Knowledge City"/>
        <s v="Sarapuria Sattva Knowledge City"/>
        <m/>
        <s v="Financial District, Nanakramguda, Paayilis Rd, Gachibowli"/>
        <s v="SATTAVA Knowledge city"/>
        <s v="AVH Kakinada"/>
        <s v="Waverock, Financial Dist, Nanakramguda"/>
        <s v="1045 la Avenida St, Mountain View, California, United States, 94043"/>
        <s v="Yellareddy, Kamareddy District, Telanagna"/>
        <s v="6305 Peachtree Dunwoody Rd Bldg B, Atlanta, Georgia, United States, 30328"/>
        <s v="S.No. 42,45, Quthbullapur, 46 &amp; 54, Bachupally, Hyderabad"/>
        <s v="My Home Twitza, Hitech city, Hyderabad"/>
        <s v="Hyderabad"/>
        <s v="371 W 34th St."/>
        <s v="550 1st Ave, New York City, New York, United States, 11753"/>
        <s v="C 302, Muppa Aishwarya, narsingi 500089, Denzlingen, Baden-Württemberg, Germany, 79211"/>
        <s v="Cloudingest, Alpharetta, Georgia, USA"/>
        <s v="MUMBAI"/>
        <s v="120 Holger Way, Milpitas, California, United States, 95134"/>
        <s v="13 Hitech City, Madhapur, Hyderabad"/>
        <s v="Level 6 Republic plaza, 9 Raffles Place"/>
        <s v="AO Secunderabad, Patny Centre, Hyderabad."/>
        <s v="801 cherry st, suite 3700 Fort worth TX 76102, Fort Worth, Texas, United States, 76102"/>
        <s v="Riyad"/>
        <s v="130 Holger, Milpitas, California, United States, 95134"/>
        <s v="760 Market St FL 8"/>
        <s v="585 S Blvd E, Pontiac, Michigan, United States, 48341"/>
        <s v="27 queens Street, Bristol, City of Bristol, United Kingdom, BS1 4ND"/>
        <s v="Nexity, Tower 30, Knowledge City Rd, Silpa Gram Craft Village, HITEC City"/>
        <s v="Salesforce, Tower-B3,&#10;Orion IT Park, Near Bio Diversity Flyover Hyderabad-500032"/>
        <s v="14 floor, tower 9a dlf cyber-City"/>
        <s v="Kukatpally"/>
        <s v="Plot number 9, 2nd floor,. TNGO's Colony Gachibowli, Hyderabad, INDIA 500032."/>
        <s v="8 Canada Square, Canary Wharf, London, london, City of London, United Kingdom, E14 5HQ"/>
        <s v="New york, New York City, New York, United States, 10172"/>
      </sharedItems>
    </cacheField>
    <cacheField name="officeAddress City" numFmtId="0">
      <sharedItems containsBlank="1">
        <s v="Hartford"/>
        <s v="Seattle"/>
        <s v="Hyderabad"/>
        <s v="Atlanta"/>
        <s v="Plano"/>
        <s v="Singapore"/>
        <s v="dubai"/>
        <s v="Long Branch"/>
        <s v="Gurgaon"/>
        <s v="Kuala Lumpur"/>
        <s v="Tampa"/>
        <s v="Houston"/>
        <s v="San Bruno"/>
        <s v="Riyadh"/>
        <s v="Bangalore Urban"/>
        <s v="Mountain View"/>
        <s v="Secunderabad"/>
        <s v="Sanjose"/>
        <s v="ISELIN"/>
        <s v="Maple Valley"/>
        <s v="Madison"/>
        <s v="Wolverhampton"/>
        <s v="Raleigh"/>
        <s v="Chicago"/>
        <s v="Melbourne"/>
        <m/>
        <s v="Kakinada"/>
        <s v="Kamareddy"/>
        <s v="New York City"/>
        <s v="Denzlingen"/>
        <s v="Milpitas"/>
        <s v="Fort Worth"/>
        <s v="San Francisco"/>
        <s v="Pontiac"/>
        <s v="Bristol"/>
        <s v="london"/>
      </sharedItems>
    </cacheField>
    <cacheField name="officeAddress State" numFmtId="0">
      <sharedItems containsBlank="1">
        <s v="Connecticut"/>
        <s v="Washington"/>
        <s v="Telangana"/>
        <s v="Georgia"/>
        <s v="Texas"/>
        <s v="Singapore"/>
        <s v="Dubai"/>
        <s v="New Jersey"/>
        <s v="Haryana"/>
        <s v="Central Singapore Community Development Council"/>
        <s v="Kuala Lumpur"/>
        <s v="Florida"/>
        <s v="California"/>
        <s v="Riyadh"/>
        <s v="Karnataka"/>
        <s v="WA"/>
        <s v="Westmidlands"/>
        <s v="North Carolina"/>
        <s v="Illinois"/>
        <s v="Victoria"/>
        <m/>
        <s v="Andhra Pradesh"/>
        <s v="New York"/>
        <s v="Baden-Württemberg"/>
        <s v="Michigan"/>
        <s v="City of Bristol"/>
        <s v="City of London"/>
      </sharedItems>
    </cacheField>
    <cacheField name="officeAddress Country" numFmtId="0">
      <sharedItems containsBlank="1">
        <s v="United States"/>
        <s v="India"/>
        <s v="Singapore"/>
        <s v="United Arab Emirates"/>
        <s v="Malaysia"/>
        <s v="Saudi Arabia"/>
        <s v="United Kingdom"/>
        <s v="Australia"/>
        <m/>
        <s v="Germany"/>
      </sharedItems>
    </cacheField>
    <cacheField name="officeAddress Pincode">
      <sharedItems containsBlank="1" containsMixedTypes="1" containsNumber="1" containsInteger="1">
        <n v="6103.0"/>
        <n v="98109.0"/>
        <n v="500081.0"/>
        <n v="30309.0"/>
        <n v="98121.0"/>
        <n v="75093.0"/>
        <n v="500032.0"/>
        <n v="48624.0"/>
        <n v="0.0"/>
        <n v="7740.0"/>
        <n v="122002.0"/>
        <n v="339942.0"/>
        <n v="58200.0"/>
        <n v="33637.0"/>
        <n v="500019.0"/>
        <n v="77077.0"/>
        <n v="30354.0"/>
        <n v="94066.0"/>
        <n v="500082.0"/>
        <n v="11547.0"/>
        <n v="560103.0"/>
        <n v="500033.0"/>
        <n v="500034.0"/>
        <n v="94043.0"/>
        <n v="25315.0"/>
        <n v="500017.0"/>
        <n v="500090.0"/>
        <n v="94502.0"/>
        <n v="8830.0"/>
        <n v="98052.0"/>
        <n v="98104.0"/>
        <n v="7940.0"/>
        <n v="500075.0"/>
        <s v="WV10 0QP"/>
        <n v="500008.0"/>
        <n v="27609.0"/>
        <n v="119963.0"/>
        <n v="500018.0"/>
        <n v="30093.0"/>
        <n v="60601.0"/>
        <n v="3121.0"/>
        <m/>
        <n v="533005.0"/>
        <n v="503122.0"/>
        <n v="30328.0"/>
        <s v="500090"/>
        <n v="500089.0"/>
        <s v="11753"/>
        <n v="79211.0"/>
        <n v="95134.0"/>
        <s v="048619"/>
        <n v="500003.0"/>
        <s v="76102"/>
        <n v="12245.0"/>
        <s v="94102"/>
        <n v="48341.0"/>
        <s v="BS1 4ND"/>
        <s v="122002"/>
        <s v="500032"/>
        <s v="E14 5HQ"/>
        <s v="10172"/>
      </sharedItems>
    </cacheField>
    <cacheField name="Co-applicant-1 -- Name" numFmtId="0">
      <sharedItems containsBlank="1">
        <m/>
        <s v="Satyasri Alapati"/>
        <s v="Priyanka Chinni"/>
        <s v="Samaikya Akarapu"/>
        <s v="Sindhuja Govindugari"/>
        <s v="Navitha Mukkamalla"/>
        <s v="Kusuma Munagala"/>
        <s v="Sowmya Alapati"/>
        <s v="Gouthami Kairamkonda"/>
        <s v="Abhilash Mandaloju"/>
        <s v="Sreedhar Naraparaju"/>
        <s v="Sridevi Devarashetty"/>
        <s v="Sandeep Jagarapu"/>
        <s v="Gayatri Gonnakuti"/>
        <s v="Rina Tanba Borkar"/>
        <s v="Harjit Kaur Ghatora"/>
        <s v="Shruti Topkhanewale"/>
        <s v="Sanjay Kumar Tokala"/>
        <s v="Sripriya Lakshmipathy"/>
        <s v="Venkatesh Kumar Rishika"/>
        <s v="Harshith Jaladi"/>
        <s v="Sowjanya Shankar"/>
        <s v="Jadeja Viralraj Ladhubha"/>
        <s v="Shweta Adlakha"/>
        <s v="Priyanka Jha"/>
        <s v="Nagavalli Kodukula"/>
        <s v="Noor Saba Shaikh"/>
        <s v="Dharma Raju Kondeti"/>
        <s v="Anil Kumar Teegala"/>
        <s v="Sai Subha Sri Nukala"/>
        <s v="Marruvada Durga Sandeep"/>
        <s v="Kalyan Nandini"/>
        <s v="Monisha Saini"/>
        <s v="Shailee Shah"/>
        <s v="Mutharaju Sathya Nrusimha Kalyan"/>
        <s v="Ravi Varma Ganji"/>
        <s v="Peetha V S V D M Nagendra Pavan Kumar"/>
        <s v="Dhanalakshmi Gangula"/>
        <s v="Prateek Goli"/>
        <s v="Kusuma Sruthi Mydavolu"/>
        <s v="Dutt Anand Nayak"/>
        <s v="Anusha Navara"/>
        <s v="Meghana Jogi"/>
        <s v="Swati Gupta"/>
        <s v="Spandana Yagateela"/>
        <s v="Venkataramana Sadineni"/>
        <s v="Thigulla Girish"/>
        <s v="Guru Prasad Nagella"/>
        <s v="Siva Kumari Thanikonda"/>
        <s v="Archana Medarametla"/>
        <s v="Indira Gadekar"/>
        <s v="Asmita Abhilash Aadi Pillai"/>
        <s v="Vanajakshi Maddipatla"/>
        <s v="Akanxa Mishra"/>
        <s v="Vinod Krishnan"/>
        <s v="Ramadevi Sanam"/>
        <s v="Sumitra Madireddy"/>
        <s v="Keerthana Kommula"/>
        <s v="D V Dheeraj"/>
        <s v="Shrutika Vijay Mahurkar"/>
        <s v="Anil Kumar"/>
        <s v="Ananya Bhatia"/>
        <s v="Lingutla Ramesh Kumar"/>
        <s v="Veda Vani Sri Meghana Vajjhala"/>
        <s v="Sruthi Anugu"/>
        <s v="Venkatapuram Sudha  Parimala"/>
        <s v="Supreet Sapra"/>
        <s v="Venkata Nagasesha Prathyusha Mudhavalapu"/>
        <s v="Anamika Gopal Harshe"/>
        <s v="Divyanshu Thakur"/>
        <s v="Dharmapuri Raghunatha Rao"/>
        <s v="Srinivas Manchikatla"/>
        <s v="Nidhi Vyas"/>
        <s v="Monika Pamarti"/>
        <s v="Sripada Lakshmi Phani Sastry"/>
        <s v="Ravindra Chhitubhai Patel"/>
        <s v="Akhila Kodakandla"/>
        <s v="Deepika Sharma"/>
        <s v="Usha Sree Nethi"/>
        <s v="Vipashyana Upasika"/>
        <s v="Vikrant Devraj Gosain"/>
        <s v="Sambasiva Rao Veeragandham"/>
        <s v="Pedapudi Srividya"/>
        <s v="Smitha Bhanoori"/>
        <s v="Pulak Anand"/>
        <s v="Lavanya Vydyam"/>
        <s v="Lakshmi Shalini Vudattu"/>
        <s v="Penneru Naga Mahendar"/>
        <s v="Krati Shrivas"/>
        <s v="Usurumarti Rama Rao"/>
        <s v="Ankita Deepak Somalkar"/>
        <s v="Dandu Ramya"/>
        <s v="Shubhra Shrivastva"/>
        <s v="Swathi Nalluri"/>
        <s v="Priyanka Rawal"/>
        <s v="Ramya Jonnalagadda"/>
        <s v="Saya Shravani"/>
        <s v="Sowmya Thodupunoori"/>
        <s v="Geethavani Bachu"/>
        <s v="Mahesh Adulla"/>
        <s v="Swapna Gadde"/>
        <s v="Vanga Gayatri Devi"/>
        <s v="Mridusmita Deka"/>
        <s v="Seema Paul"/>
        <s v="Dharmprakash Shivajirao Sude"/>
        <s v="Akhila Basaboina"/>
        <s v="Neha Kumari Gupta"/>
        <s v="Chaganti Ganga Lakshmi Anuradha"/>
        <s v="Athili Sai Nikhita"/>
        <s v="Vaishali Moza"/>
        <s v="M.sharath Kumar"/>
        <s v="Harish Kumar"/>
        <s v="Krishna Varaynya Chivukula"/>
        <s v="Shruthi Pothula"/>
        <s v="Adapa Vinuthna"/>
        <s v="N Pushpalatha"/>
        <s v="Pramod Velagandhula"/>
        <s v="Sridhar Thirunagari"/>
        <s v="Gayathri Sanagala"/>
        <s v="Venkata Praveen Tellajeera"/>
        <s v="Aruna Devi Chakilam"/>
        <s v="Siva Vishnu Adusumilli"/>
        <s v="Sumedha Polavarapu"/>
        <s v="Lipika Beswal"/>
        <s v="Suresh Banki"/>
        <s v="Sunita Vijay Kumar Aggarwal"/>
        <s v="Medaramitla Naga Lakshmi"/>
        <s v="Butta Vishali"/>
        <s v="Balamurali Jayachandran"/>
        <s v="Ankur Satyanarayan Agrawal"/>
        <s v="Sai Naga Swapna Paladi"/>
        <s v="Palarapu Hemalatha"/>
        <s v="Baathuku Rishika"/>
        <s v="Koteshwar Reddy Bobbala"/>
        <s v="Dasari Sravya"/>
        <s v="Rohit Deshpande"/>
        <s v="Sneha Aedula"/>
        <s v="Kilaru Renuka"/>
        <s v="Gurram Usha Rani"/>
        <s v="Roshni Tatavarty"/>
        <s v="Lucinda Wheeler"/>
        <s v="Swarupa Seelam"/>
        <s v="Sailaja Yarram"/>
        <s v="Rajitha Boddu"/>
        <s v="Shirin Shadan"/>
        <s v="Pratimajee Done"/>
        <s v="Adula Snigdha Samskruthi"/>
        <s v="Asif Khan Sampathikota"/>
        <s v="Neha Gangwar"/>
        <s v="Kethireddy  Pallavi"/>
        <s v="Saltanat Jamil Jazbi"/>
        <s v="Vasavi Pasumarty"/>
        <s v="Devalraju Vani Kalyankar"/>
        <s v="Baswaraj Kotla "/>
        <s v="Snehil Kumar Singh"/>
        <s v="Metla Meena Naga Sailaja"/>
        <s v="Mood Chandana"/>
        <s v="Budidi Durga Sree Sravya"/>
        <s v="Apoorva Dobhal"/>
        <s v="Prasanna Jyothi Girada"/>
        <s v="Garimella Snehitha "/>
        <s v="Kawita Kedia"/>
        <s v="Kavya Kurava"/>
        <s v="Rheya Shaajo"/>
        <s v="A Mythreyi"/>
        <s v="Sashi Prabha Wunnava"/>
        <s v="Shivi Kashyap"/>
        <s v="Billa Vijaya Reddy"/>
        <s v="Gajula Satish Kumar "/>
        <s v="Bhargavi Ganta"/>
        <s v="Thokala Monika"/>
        <s v="Geetika Rathore"/>
        <s v="Prathyusha Puppala"/>
        <s v="Shirisha Mahakali"/>
        <s v="Thota Haritha"/>
        <s v="Charu Sankhla"/>
        <s v="Shashikala Gajula"/>
        <s v="T Jagannath Reddy"/>
        <s v="Bharathi Devi Tirupathi"/>
        <s v="Venkata Ramana B"/>
        <s v="Katta Koteswara Rao"/>
        <s v="Anusha Vadlamudi "/>
        <s v="Shruti Mishra"/>
        <s v="Usha Devagudi"/>
        <s v="Sneha Gopal"/>
        <s v="Maddu Krishna Priyanka"/>
        <s v="Ravina Riya Singh"/>
        <s v="Pankhuri Chaudhary"/>
        <s v="Malina Bhavya Naga Kumari "/>
        <s v="M Neelima"/>
        <s v="Kavitha Marella"/>
        <s v="Shivangi Bohra"/>
        <s v="Chakka Mamatha"/>
        <s v="Pardha Sai Vechalapu"/>
        <s v="Nisha Singh"/>
        <s v="Deepa Kamsu"/>
        <s v="Chidirala Archana"/>
        <s v="Laxmiram Mohta"/>
        <s v="Malle Lakshmi Devi"/>
        <s v="Yash Bindlish"/>
        <s v="Ankireddy Kutumba Sainath"/>
        <s v="Sridevi Chodasani"/>
        <s v="Athmuri Monika"/>
        <s v="Megha Hada"/>
        <s v="Myana Sreemathi"/>
        <s v="Pavan Kumar Chirravuri "/>
        <s v="Dhanuja Gampala"/>
        <s v="Swati Sharma "/>
        <s v="Balaveni Boyina"/>
        <s v="Manthena Venkatapathiraju"/>
        <s v="Svitlana Gupta"/>
        <s v="Arva Jamboo"/>
        <s v="Ankam Swapna"/>
        <s v="Uday Kumar Kulkarni"/>
        <s v="Anitha Jyothi Madiri"/>
        <s v="Thimmareddy Sujatha"/>
        <s v="Yogesh Goutam"/>
        <s v="Vemula Ramakrishnaiah"/>
        <s v="Chinmay Sai Vemuri "/>
        <s v="Anima Rungta"/>
        <s v="Bala Ramakrishna"/>
        <s v="Anjana Mahapatra"/>
        <s v="Srinivas Sanapala "/>
        <s v="Chetana Jain"/>
        <s v="Bhargavi Deepti Putrevu"/>
        <s v="Aruna Deepthi "/>
        <s v="Jasasmini Mohapatra"/>
        <s v="Venna Kalyani"/>
        <s v="Barkha Ahuja"/>
        <s v="Shantanu Sharma"/>
        <s v="Swapna Bollam "/>
        <s v="Shiva Srivastava "/>
        <s v="Yalaverthy Manjushri Rao"/>
        <s v="Mallika Kothalanka"/>
        <s v="Ravi Kiran Narsini"/>
        <s v="Shephali Jaiswal"/>
        <s v="Sivaramakrishna Obilineni"/>
        <s v="Sharanya Babburi"/>
        <s v="Thomala Sravya "/>
        <s v="Venna Prasanna"/>
        <s v="Marneni Mounica"/>
        <s v="Dasari Bhavana"/>
        <s v="Suneel Valivety"/>
        <s v="Priti Kumari "/>
        <s v="Harish Dhirajlal Gandhi"/>
        <s v="Manoj Kumar Pabba"/>
        <s v="Sanjukta Roy"/>
        <s v="Singanamala Venkata Seshagiri Rao"/>
        <s v="Murali Krishna Kandula "/>
        <s v="Sai Kavya  Sathineni "/>
        <s v="Bangaru Susheela Sowjanya "/>
        <s v="Spandhana Parlakote Sathyanarayana "/>
        <s v="Swetha Reddy Velugoti"/>
        <s v="Surbhi Soni"/>
        <s v="P Siva Priyanka "/>
        <s v="Kosuri Suma"/>
        <s v="Aditya Sankrantipati"/>
        <s v="Patchamatla Geetanjali "/>
        <s v="Kiran Kumari Satish Karra"/>
        <s v="Cherukuri Rama Sita"/>
        <s v="Raghavi Kunaparaju"/>
        <s v="Jyothsna Vallambatla"/>
        <s v="Mogallapalli Rajitha"/>
        <s v="Soma Vindhya Swamy "/>
        <s v="Neha Mani Mishra"/>
        <s v="Shilpa Girish Hiremath "/>
        <s v="Sai Susmitha "/>
        <s v="Monica Bobbishetti"/>
        <s v="Swapna Garipally "/>
      </sharedItems>
    </cacheField>
    <cacheField name="Co-applicant-1 -- Designation" numFmtId="0">
      <sharedItems containsBlank="1">
        <m/>
        <s v="Software Engineer"/>
        <s v="IT"/>
        <s v="Software"/>
        <s v="Developer"/>
        <s v="Data Engineer"/>
        <s v="Senior project Associate"/>
        <s v="manager"/>
        <s v="Analyst"/>
        <s v="-"/>
        <s v="Graphic Designer"/>
        <s v="Senior Software Engineer"/>
        <s v="Sales Consultant"/>
        <s v="Associate Consultant"/>
        <s v="Proprietor"/>
        <s v="Product Owner"/>
        <s v="Asst, Director"/>
        <s v="Lead Engineer"/>
        <s v="Manager C2"/>
        <s v="Consultant"/>
        <s v="Self employed"/>
        <s v="Sr.software Engineer"/>
        <s v="Business Analyst"/>
        <s v="AE"/>
        <s v="Staff Software Engineer"/>
        <s v="Business Analyst."/>
        <s v="Senior Engineer"/>
        <s v="Gazetted Head Master"/>
        <s v="salaried"/>
        <s v="Busyness Analyst"/>
        <s v="Network Engineer"/>
        <s v="Sr Business Analyst"/>
        <s v="Sr CRM Functional Analyst"/>
        <s v="Assistant Manager  "/>
        <s v="Associate Director"/>
        <s v="CEO for telangana operation"/>
        <s v="Oracle DBA"/>
        <s v="Software Developer in Test"/>
        <s v="SOFTWARE EMPLOYEE"/>
        <s v="Program Manager"/>
        <s v="Software Developer"/>
      </sharedItems>
    </cacheField>
    <cacheField name="Co-applicant-1 -- Company" numFmtId="0">
      <sharedItems containsBlank="1">
        <m/>
        <s v="North American Partners in Anesthesia"/>
        <s v="Codemonk"/>
        <s v="Yum Brands"/>
        <s v="Ascendion (formerly Collabera digital)"/>
        <s v="jaeb center for health research"/>
        <s v="Salesforce"/>
        <s v="EPAM systems"/>
        <s v="Directorate General of Audit Central Board of Indirect Taxes and Customs"/>
        <s v="Hyundai Mobis"/>
        <s v="S &amp; P Global"/>
        <s v="Cognizant technology solutions pvt ltd"/>
        <s v="Valagro Biosciences' Corporate"/>
        <s v="BNY"/>
        <s v="Randstad Digital service,"/>
        <s v="Great Learning"/>
        <s v="Vspalash tech labs"/>
        <s v="Accenture"/>
        <s v="Northwestern Mutual"/>
        <s v="Health Care Providers Association"/>
        <s v="TCS"/>
        <s v="ARK ENTERPRISES"/>
        <s v="Publicis Sapient"/>
        <s v="Factset"/>
        <s v="Animal Husbandry Department"/>
        <s v="Target corp India pvt Ltd"/>
        <s v="Capgemini"/>
        <s v="Business"/>
        <s v="Tech Mahindra"/>
        <s v="Akamai Technologies"/>
        <s v="Aurobindo Pharma Ltd"/>
        <s v="TGSPDCL"/>
        <s v="SoFi"/>
        <s v="Wolterskluwer"/>
        <s v="TJX global it"/>
        <s v="Government of Telangana"/>
        <s v="John deere"/>
        <s v="Attra Infotech"/>
        <s v="Arista Networks"/>
        <s v="SupraSoft Inc"/>
        <s v="Summit Materials"/>
        <s v="MSN LABORATORIES PVT LIMITED"/>
        <s v="Servicenow"/>
        <s v="Wipro Technologies"/>
        <s v="Novartis, India"/>
        <s v="Sai service private limited "/>
        <s v="Konami gaming, Inc"/>
        <s v="Wells Fargo"/>
        <s v="Preservica Ltd"/>
        <s v="HELICAL"/>
        <s v="Amazon"/>
        <s v="Technovera INC Formerly Tech Era INC"/>
      </sharedItems>
    </cacheField>
    <cacheField name="Co-applicant-1 -- Salary" numFmtId="0">
      <sharedItems containsString="0" containsBlank="1" containsNumber="1" containsInteger="1">
        <m/>
        <n v="105000.0"/>
        <n v="0.0"/>
        <n v="1800000.0"/>
        <n v="2300000.0"/>
        <n v="1650000.0"/>
        <n v="900000.0"/>
        <n v="200000.0"/>
        <n v="2886000.0"/>
        <n v="2400000.0"/>
        <n v="2100516.0"/>
        <n v="1830381.0"/>
        <n v="2659380.0"/>
        <n v="5818224.0"/>
        <n v="1.0"/>
        <n v="1700000.0"/>
        <n v="2200000.0"/>
        <n v="1200000.0"/>
        <n v="550000.0"/>
        <n v="1.04108E7"/>
        <n v="7500000.0"/>
        <n v="4300004.0"/>
        <n v="4000000.0"/>
        <n v="2055000.0"/>
        <n v="2000000.0"/>
        <n v="5900000.0"/>
        <n v="3000000.0"/>
        <n v="1600000.0"/>
        <n v="3500000.0"/>
        <n v="1.1720331E7"/>
        <n v="4800000.0"/>
        <n v="1900000.0"/>
        <n v="4.1752875E7"/>
        <n v="1000000.0"/>
        <n v="2100000.0"/>
        <n v="700000.0"/>
        <n v="95000.0"/>
        <n v="29.0"/>
        <n v="1.138709E7"/>
        <n v="7802000.0"/>
        <n v="1.22E7"/>
        <n v="10.0"/>
        <n v="2500000.0"/>
        <n v="5100000.0"/>
        <n v="118000.0"/>
        <n v="50000.0"/>
        <n v="1400000.0"/>
        <n v="7000000.0"/>
      </sharedItems>
    </cacheField>
    <cacheField name="Co-applicant-1 -- Salary Currency" numFmtId="0">
      <sharedItems containsBlank="1">
        <m/>
        <s v="USD"/>
        <s v="INR"/>
        <s v="GBP"/>
      </sharedItems>
    </cacheField>
    <cacheField name="Co-applicant-2 -- Name" numFmtId="0">
      <sharedItems containsBlank="1">
        <m/>
        <s v="Davinder Singh Daljit Singh Ghatora"/>
      </sharedItems>
    </cacheField>
    <cacheField name="Co-applicant-2 -- Designation" numFmtId="0">
      <sharedItems containsString="0" containsBlank="1">
        <m/>
      </sharedItems>
    </cacheField>
    <cacheField name="Co-applicant-2 -- Company" numFmtId="0">
      <sharedItems containsString="0" containsBlank="1">
        <m/>
      </sharedItems>
    </cacheField>
    <cacheField name="Co-applicant-2 -- Salary" numFmtId="0">
      <sharedItems containsString="0" containsBlank="1" containsNumber="1" containsInteger="1">
        <m/>
        <n v="0.0"/>
      </sharedItems>
    </cacheField>
    <cacheField name="Co-applicant-2 -- Salary Currency" numFmtId="0">
      <sharedItems containsString="0" containsBlank="1">
        <m/>
      </sharedItems>
    </cacheField>
    <cacheField name="Born Date">
      <sharedItems containsDate="1" containsBlank="1" containsMixedTypes="1">
        <s v="2025-02-07"/>
        <s v="2025-01-26"/>
        <s v="2025-01-12"/>
        <s v="2025-01-06"/>
        <s v="2024-12-28"/>
        <s v="2024-12-27"/>
        <s v="2024-12-26"/>
        <m/>
        <s v="2024-12-23"/>
        <s v="2024-12-22"/>
        <s v="2024-12-19"/>
        <s v="2024-12-18"/>
        <s v="2024-12-16"/>
        <s v="2024-12-11"/>
        <s v="2024-12-09"/>
        <s v="2024-12-06"/>
        <s v="2024-12-05"/>
        <s v="2024-12-04"/>
        <s v="2024-11-24"/>
        <s v="2024-11-19"/>
        <s v="2024-11-17"/>
        <s v="2024-11-11"/>
        <s v="2024-11-10"/>
        <s v="2024-11-02"/>
        <s v="2024-11-01"/>
        <s v="2024-10-28"/>
        <s v="2024-10-27"/>
        <s v="2024-10-26"/>
        <s v="2024-10-24"/>
        <s v="2024-10-19"/>
        <d v="2024-10-02T00:00:00Z"/>
        <d v="2024-09-28T00:00:00Z"/>
        <d v="2024-09-25T00:00:00Z"/>
        <d v="2024-09-21T00:00:00Z"/>
        <d v="2024-09-17T00:00:00Z"/>
        <d v="2024-09-15T00:00:00Z"/>
        <d v="2024-09-14T00:00:00Z"/>
        <d v="2024-09-02T00:00:00Z"/>
        <d v="2024-08-31T00:00:00Z"/>
        <d v="2024-08-29T00:00:00Z"/>
        <d v="2024-08-24T00:00:00Z"/>
        <d v="2024-08-23T00:00:00Z"/>
        <d v="2024-08-19T00:00:00Z"/>
        <d v="2024-08-16T00:00:00Z"/>
        <d v="2024-08-10T00:00:00Z"/>
        <d v="2024-08-06T00:00:00Z"/>
        <d v="2024-08-05T00:00:00Z"/>
        <d v="2024-08-02T00:00:00Z"/>
        <d v="2024-07-30T00:00:00Z"/>
        <d v="2024-07-28T00:00:00Z"/>
        <d v="2024-07-21T00:00:00Z"/>
        <d v="2024-07-18T00:00:00Z"/>
        <d v="2024-07-17T00:00:00Z"/>
        <d v="2024-07-16T00:00:00Z"/>
        <d v="2024-07-10T00:00:00Z"/>
        <d v="2024-07-04T00:00:00Z"/>
        <d v="2024-06-21T00:00:00Z"/>
        <d v="2024-06-19T00:00:00Z"/>
        <d v="2024-06-17T00:00:00Z"/>
        <d v="2024-06-10T00:00:00Z"/>
        <d v="2024-06-04T00:00:00Z"/>
        <d v="2024-06-03T00:00:00Z"/>
        <d v="2024-06-02T00:00:00Z"/>
        <d v="2024-05-31T00:00:00Z"/>
        <d v="2024-05-30T00:00:00Z"/>
        <d v="2024-05-29T00:00:00Z"/>
        <d v="2024-05-27T00:00:00Z"/>
        <d v="2024-05-25T00:00:00Z"/>
        <d v="2024-05-24T00:00:00Z"/>
        <d v="2024-05-20T00:00:00Z"/>
        <d v="2024-05-19T00:00:00Z"/>
        <d v="2024-05-17T00:00:00Z"/>
        <d v="2024-05-13T00:00:00Z"/>
        <d v="2024-05-12T00:00:00Z"/>
        <d v="2024-05-10T00:00:00Z"/>
        <d v="2024-05-05T00:00:00Z"/>
        <d v="2024-04-26T00:00:00Z"/>
        <d v="2024-04-20T00:00:00Z"/>
        <d v="2024-04-15T00:00:00Z"/>
        <d v="2024-04-14T00:00:00Z"/>
        <d v="2024-04-08T00:00:00Z"/>
        <d v="2024-04-07T00:00:00Z"/>
        <d v="2024-04-01T00:00:00Z"/>
        <d v="2024-03-31T00:00:00Z"/>
        <d v="2024-03-30T00:00:00Z"/>
        <d v="2024-03-22T00:00:00Z"/>
        <d v="2024-03-17T00:00:00Z"/>
        <d v="2024-03-16T00:00:00Z"/>
        <d v="2024-03-11T00:00:00Z"/>
        <d v="2024-03-10T00:00:00Z"/>
        <d v="2024-03-07T00:00:00Z"/>
        <d v="2024-03-01T00:00:00Z"/>
        <d v="2024-02-28T00:00:00Z"/>
        <d v="2024-02-26T00:00:00Z"/>
        <d v="2024-02-21T00:00:00Z"/>
        <d v="2024-02-20T00:00:00Z"/>
        <d v="2024-02-18T00:00:00Z"/>
        <d v="2024-02-16T00:00:00Z"/>
        <d v="2024-02-13T00:00:00Z"/>
        <d v="2024-02-11T00:00:00Z"/>
        <d v="2024-02-09T00:00:00Z"/>
        <d v="2024-02-07T00:00:00Z"/>
        <d v="2024-02-06T00:00:00Z"/>
        <d v="2024-02-04T00:00:00Z"/>
        <d v="2024-02-03T00:00:00Z"/>
        <d v="2024-02-02T00:00:00Z"/>
        <d v="2024-02-01T00:00:00Z"/>
        <d v="2024-01-31T00:00:00Z"/>
        <d v="2024-01-30T00:00:00Z"/>
        <d v="2024-01-27T00:00:00Z"/>
        <d v="2024-01-22T00:00:00Z"/>
        <d v="2024-01-19T00:00:00Z"/>
        <d v="2024-01-18T00:00:00Z"/>
        <d v="2024-01-17T00:00:00Z"/>
        <d v="2024-01-16T00:00:00Z"/>
        <d v="2024-01-15T00:00:00Z"/>
        <d v="2024-01-14T00:00:00Z"/>
        <d v="2024-01-10T00:00:00Z"/>
        <d v="2024-01-09T00:00:00Z"/>
        <d v="2024-01-08T00:00:00Z"/>
        <d v="2024-01-07T00:00:00Z"/>
        <d v="2024-01-06T00:00:00Z"/>
        <d v="2024-01-05T00:00:00Z"/>
        <d v="2023-12-26T00:00:00Z"/>
        <d v="2023-12-24T00:00:00Z"/>
        <d v="2023-12-20T00:00:00Z"/>
        <d v="2023-12-19T00:00:00Z"/>
        <d v="2023-12-14T00:00:00Z"/>
        <d v="2023-12-09T00:00:00Z"/>
        <d v="2023-12-08T00:00:00Z"/>
        <d v="2023-12-07T00:00:00Z"/>
        <d v="2023-12-05T00:00:00Z"/>
        <d v="2023-12-03T00:00:00Z"/>
        <d v="2023-12-02T00:00:00Z"/>
        <d v="2023-12-01T00:00:00Z"/>
        <d v="2023-11-28T00:00:00Z"/>
        <d v="2023-11-22T00:00:00Z"/>
        <d v="2023-11-17T00:00:00Z"/>
        <d v="2023-11-16T00:00:00Z"/>
        <d v="2023-11-14T00:00:00Z"/>
        <d v="2023-11-11T00:00:00Z"/>
        <d v="2023-11-09T00:00:00Z"/>
        <d v="2023-11-08T00:00:00Z"/>
        <d v="2023-11-07T00:00:00Z"/>
        <d v="2023-11-06T00:00:00Z"/>
        <d v="2023-11-05T00:00:00Z"/>
        <d v="2023-11-04T00:00:00Z"/>
        <d v="2023-11-02T00:00:00Z"/>
        <d v="2023-11-01T00:00:00Z"/>
        <d v="2023-10-31T00:00:00Z"/>
        <d v="2023-10-30T00:00:00Z"/>
        <d v="2023-10-29T00:00:00Z"/>
        <d v="2023-10-28T00:00:00Z"/>
        <d v="2023-10-26T00:00:00Z"/>
        <d v="2023-10-23T00:00:00Z"/>
        <d v="2023-10-22T00:00:00Z"/>
        <d v="2023-10-21T00:00:00Z"/>
        <d v="2023-10-19T00:00:00Z"/>
        <d v="2023-10-18T00:00:00Z"/>
        <d v="2023-10-17T00:00:00Z"/>
        <d v="2023-10-16T00:00:00Z"/>
        <d v="2023-10-15T00:00:00Z"/>
        <d v="2023-10-14T00:00:00Z"/>
        <d v="2023-10-13T00:00:00Z"/>
        <d v="2023-10-10T00:00:00Z"/>
        <d v="2023-10-09T00:00:00Z"/>
        <d v="2023-10-08T00:00:00Z"/>
        <d v="2023-10-07T00:00:00Z"/>
        <d v="2023-10-06T00:00:00Z"/>
        <d v="2023-10-05T00:00:00Z"/>
        <d v="2023-10-03T00:00:00Z"/>
        <d v="2023-10-02T00:00:00Z"/>
        <d v="2023-10-01T00:00:00Z"/>
        <d v="2023-09-29T00:00:00Z"/>
        <d v="2023-09-28T00:00:00Z"/>
        <d v="2023-09-27T00:00:00Z"/>
        <d v="2023-09-25T00:00:00Z"/>
        <d v="2023-09-24T00:00:00Z"/>
        <d v="2023-09-21T00:00:00Z"/>
        <d v="2023-09-20T00:00:00Z"/>
        <d v="2023-09-19T00:00:00Z"/>
        <d v="2023-09-17T00:00:00Z"/>
        <d v="2023-09-16T00:00:00Z"/>
        <d v="2023-09-12T00:00:00Z"/>
        <d v="2023-09-11T00:00:00Z"/>
        <d v="2023-09-10T00:00:00Z"/>
        <d v="2023-09-09T00:00:00Z"/>
        <d v="2023-09-08T00:00:00Z"/>
        <d v="2023-09-07T00:00:00Z"/>
        <d v="2023-09-06T00:00:00Z"/>
        <d v="2023-09-05T00:00:00Z"/>
        <d v="2023-09-04T00:00:00Z"/>
        <d v="2023-09-03T00:00:00Z"/>
        <d v="2023-09-02T00:00:00Z"/>
        <d v="2023-09-01T00:00:00Z"/>
        <d v="2023-08-31T00:00:00Z"/>
        <d v="2023-08-30T00:00:00Z"/>
        <d v="2023-08-28T00:00:00Z"/>
        <d v="2023-08-27T00:00:00Z"/>
        <d v="2023-08-26T00:00:00Z"/>
        <d v="2023-08-25T00:00:00Z"/>
        <d v="2023-08-23T00:00:00Z"/>
        <d v="2023-08-20T00:00:00Z"/>
        <d v="2023-08-16T00:00:00Z"/>
        <d v="2023-08-14T00:00:00Z"/>
        <d v="2023-08-12T00:00:00Z"/>
        <d v="2023-08-11T00:00:00Z"/>
        <d v="2023-08-10T00:00:00Z"/>
        <d v="2023-08-09T00:00:00Z"/>
        <d v="2023-08-08T00:00:00Z"/>
        <d v="2023-08-07T00:00:00Z"/>
        <d v="2023-08-05T00:00:00Z"/>
        <d v="2023-08-03T00:00:00Z"/>
        <d v="2023-08-02T00:00:00Z"/>
        <d v="2023-08-01T00:00:00Z"/>
        <d v="2023-07-31T00:00:00Z"/>
        <d v="2023-07-25T00:00:00Z"/>
        <d v="2023-07-24T00:00:00Z"/>
        <d v="2023-07-22T00:00:00Z"/>
        <d v="2023-07-21T00:00:00Z"/>
        <d v="2023-07-19T00:00:00Z"/>
        <d v="2023-07-18T00:00:00Z"/>
        <d v="2023-07-17T00:00:00Z"/>
        <d v="2023-07-15T00:00:00Z"/>
        <d v="2023-07-13T00:00:00Z"/>
        <d v="2023-07-10T00:00:00Z"/>
        <d v="2023-07-08T00:00:00Z"/>
        <d v="2023-07-07T00:00:00Z"/>
        <d v="2023-07-06T00:00:00Z"/>
      </sharedItems>
    </cacheField>
    <cacheField name="masterLeadId" numFmtId="0">
      <sharedItems containsString="0" containsBlank="1" containsNumber="1" containsInteger="1">
        <n v="301542.0"/>
        <n v="302031.0"/>
        <n v="283638.0"/>
        <n v="283571.0"/>
        <n v="273519.0"/>
        <n v="200260.0"/>
        <n v="271800.0"/>
        <n v="76551.0"/>
        <n v="270952.0"/>
        <m/>
        <n v="270489.0"/>
        <n v="187412.0"/>
        <n v="264651.0"/>
        <n v="265866.0"/>
        <n v="265724.0"/>
        <n v="250133.0"/>
        <n v="255105.0"/>
        <n v="258819.0"/>
        <n v="175109.0"/>
        <n v="251783.0"/>
        <n v="248352.0"/>
        <n v="247499.0"/>
        <n v="246474.0"/>
        <n v="237896.0"/>
        <n v="234560.0"/>
        <n v="232437.0"/>
        <n v="227419.0"/>
        <n v="226705.0"/>
        <n v="226091.0"/>
        <n v="83038.0"/>
        <n v="218275.0"/>
        <n v="145124.0"/>
        <n v="216010.0"/>
        <n v="20733.0"/>
        <n v="214882.0"/>
        <n v="212521.0"/>
        <n v="210284.0"/>
        <n v="199920.0"/>
        <n v="193308.0"/>
        <n v="195755.0"/>
        <n v="193145.0"/>
        <n v="186348.0"/>
        <n v="185183.0"/>
        <n v="185114.0"/>
        <n v="184328.0"/>
        <n v="178353.0"/>
        <n v="179101.0"/>
        <n v="178319.0"/>
        <n v="8788.0"/>
        <n v="175104.0"/>
        <n v="175634.0"/>
        <n v="174963.0"/>
        <n v="116888.0"/>
        <n v="37603.0"/>
        <n v="170382.0"/>
        <n v="166455.0"/>
        <n v="170008.0"/>
        <n v="169287.0"/>
        <n v="168554.0"/>
        <n v="167921.0"/>
        <n v="167829.0"/>
        <n v="166387.0"/>
        <n v="166346.0"/>
        <n v="42774.0"/>
        <n v="165634.0"/>
        <n v="165122.0"/>
        <n v="164373.0"/>
        <n v="163096.0"/>
        <n v="72268.0"/>
        <n v="160983.0"/>
        <n v="160501.0"/>
        <n v="160238.0"/>
        <n v="160139.0"/>
        <n v="158547.0"/>
        <n v="142145.0"/>
        <n v="157354.0"/>
        <n v="157234.0"/>
        <n v="156932.0"/>
        <n v="156511.0"/>
        <n v="156365.0"/>
        <n v="156342.0"/>
        <n v="156094.0"/>
        <n v="155793.0"/>
        <n v="155236.0"/>
        <n v="152888.0"/>
        <n v="154406.0"/>
        <n v="154345.0"/>
        <n v="154193.0"/>
        <n v="153785.0"/>
        <n v="153615.0"/>
        <n v="153181.0"/>
        <n v="153055.0"/>
        <n v="152978.0"/>
        <n v="146494.0"/>
        <n v="152590.0"/>
        <n v="151542.0"/>
        <n v="81380.0"/>
        <n v="147285.0"/>
        <n v="147901.0"/>
        <n v="144569.0"/>
        <n v="23754.0"/>
        <n v="17485.0"/>
        <n v="145859.0"/>
        <n v="145639.0"/>
        <n v="144578.0"/>
        <n v="144355.0"/>
        <n v="144164.0"/>
        <n v="144161.0"/>
        <n v="142697.0"/>
        <n v="141858.0"/>
        <n v="52536.0"/>
        <n v="140656.0"/>
        <n v="75711.0"/>
        <n v="140106.0"/>
        <n v="139292.0"/>
        <n v="138961.0"/>
        <n v="138645.0"/>
        <n v="138263.0"/>
        <n v="137251.0"/>
        <n v="137048.0"/>
        <n v="46676.0"/>
        <n v="136624.0"/>
        <n v="136201.0"/>
        <n v="136148.0"/>
        <n v="135611.0"/>
        <n v="134682.0"/>
        <n v="126342.0"/>
        <n v="134265.0"/>
        <n v="133998.0"/>
        <n v="133336.0"/>
        <n v="133287.0"/>
        <n v="133006.0"/>
        <n v="125340.0"/>
        <n v="132687.0"/>
        <n v="132634.0"/>
        <n v="132605.0"/>
        <n v="132463.0"/>
        <n v="132409.0"/>
        <n v="132325.0"/>
        <n v="86676.0"/>
        <n v="131556.0"/>
        <n v="130566.0"/>
        <n v="130072.0"/>
        <n v="130042.0"/>
        <n v="129733.0"/>
        <n v="16628.0"/>
        <n v="129263.0"/>
        <n v="129083.0"/>
        <n v="124918.0"/>
        <n v="127187.0"/>
        <n v="87120.0"/>
        <n v="126255.0"/>
        <n v="126154.0"/>
        <n v="126074.0"/>
        <n v="125897.0"/>
        <n v="125870.0"/>
        <n v="125748.0"/>
        <n v="124310.0"/>
        <n v="124051.0"/>
        <n v="123560.0"/>
        <n v="123391.0"/>
        <n v="122531.0"/>
        <n v="121398.0"/>
        <n v="62652.0"/>
        <n v="121425.0"/>
        <n v="41620.0"/>
        <n v="120972.0"/>
        <n v="3796.0"/>
        <n v="120567.0"/>
        <n v="119718.0"/>
        <n v="120443.0"/>
        <n v="88499.0"/>
        <n v="119706.0"/>
        <n v="40389.0"/>
        <n v="118387.0"/>
        <n v="117568.0"/>
        <n v="59227.0"/>
        <n v="117171.0"/>
        <n v="116980.0"/>
        <n v="94018.0"/>
        <n v="115974.0"/>
        <n v="116746.0"/>
        <n v="116413.0"/>
        <n v="116395.0"/>
        <n v="116301.0"/>
        <n v="116265.0"/>
        <n v="116003.0"/>
        <n v="68156.0"/>
        <n v="115596.0"/>
        <n v="115477.0"/>
        <n v="115441.0"/>
        <n v="115438.0"/>
        <n v="115429.0"/>
        <n v="115381.0"/>
        <n v="115370.0"/>
        <n v="114894.0"/>
        <n v="114787.0"/>
        <n v="114670.0"/>
        <n v="114323.0"/>
        <n v="114263.0"/>
        <n v="114140.0"/>
        <n v="84383.0"/>
        <n v="113899.0"/>
        <n v="67213.0"/>
        <n v="113766.0"/>
        <n v="113669.0"/>
        <n v="16027.0"/>
        <n v="113375.0"/>
        <n v="113358.0"/>
        <n v="112818.0"/>
        <n v="112782.0"/>
        <n v="110797.0"/>
        <n v="111798.0"/>
        <n v="91374.0"/>
        <n v="111535.0"/>
        <n v="110999.0"/>
        <n v="110982.0"/>
        <n v="110935.0"/>
        <n v="110917.0"/>
        <n v="110810.0"/>
        <n v="17064.0"/>
        <n v="110437.0"/>
        <n v="110401.0"/>
        <n v="110035.0"/>
        <n v="110029.0"/>
        <n v="48639.0"/>
        <n v="109931.0"/>
        <n v="109893.0"/>
        <n v="109856.0"/>
        <n v="109772.0"/>
        <n v="109611.0"/>
        <n v="109373.0"/>
        <n v="108408.0"/>
        <n v="83886.0"/>
        <n v="108022.0"/>
        <n v="107582.0"/>
        <n v="106127.0"/>
        <n v="107534.0"/>
        <n v="107446.0"/>
        <n v="107304.0"/>
        <n v="107183.0"/>
        <n v="106676.0"/>
        <n v="49299.0"/>
        <n v="106751.0"/>
        <n v="47608.0"/>
        <n v="106268.0"/>
        <n v="106232.0"/>
        <n v="106153.0"/>
        <n v="105765.0"/>
        <n v="105767.0"/>
        <n v="105802.0"/>
        <n v="71970.0"/>
        <n v="105505.0"/>
        <n v="105435.0"/>
        <n v="104972.0"/>
        <n v="104744.0"/>
        <n v="104733.0"/>
        <n v="104485.0"/>
        <n v="104416.0"/>
        <n v="75956.0"/>
        <n v="104256.0"/>
        <n v="104115.0"/>
        <n v="100276.0"/>
        <n v="103342.0"/>
        <n v="103288.0"/>
        <n v="103271.0"/>
        <n v="102926.0"/>
        <n v="100748.0"/>
        <n v="101485.0"/>
        <n v="101349.0"/>
        <n v="61358.0"/>
        <n v="100721.0"/>
        <n v="100090.0"/>
        <n v="99976.0"/>
        <n v="99735.0"/>
        <n v="99582.0"/>
        <n v="99548.0"/>
        <n v="99516.0"/>
        <n v="35010.0"/>
        <n v="98488.0"/>
        <n v="89039.0"/>
        <n v="97974.0"/>
        <n v="97931.0"/>
        <n v="95474.0"/>
        <n v="97611.0"/>
        <n v="95867.0"/>
        <n v="97524.0"/>
        <n v="97427.0"/>
        <n v="97285.0"/>
        <n v="97025.0"/>
        <n v="96696.0"/>
        <n v="96636.0"/>
        <n v="96561.0"/>
        <n v="9087.0"/>
        <n v="95482.0"/>
        <n v="96346.0"/>
        <n v="41458.0"/>
        <n v="96191.0"/>
        <n v="95847.0"/>
        <n v="95776.0"/>
        <n v="20761.0"/>
        <n v="90469.0"/>
        <n v="67205.0"/>
        <n v="95265.0"/>
        <n v="95161.0"/>
        <n v="94961.0"/>
        <n v="94808.0"/>
        <n v="94937.0"/>
        <n v="94915.0"/>
        <n v="31733.0"/>
        <n v="94726.0"/>
        <n v="80341.0"/>
        <n v="94562.0"/>
        <n v="90734.0"/>
        <n v="94299.0"/>
        <n v="15785.0"/>
        <n v="94078.0"/>
        <n v="94073.0"/>
        <n v="93984.0"/>
        <n v="24597.0"/>
        <n v="61105.0"/>
        <n v="93363.0"/>
        <n v="93265.0"/>
        <n v="90105.0"/>
        <n v="90030.0"/>
        <n v="92943.0"/>
        <n v="60259.0"/>
        <n v="92906.0"/>
        <n v="70745.0"/>
        <n v="92721.0"/>
        <n v="13932.0"/>
        <n v="92517.0"/>
        <n v="91011.0"/>
        <n v="19923.0"/>
        <n v="329.0"/>
        <n v="90826.0"/>
        <n v="92285.0"/>
        <n v="18289.0"/>
        <n v="90566.0"/>
        <n v="91514.0"/>
        <n v="89025.0"/>
        <n v="90472.0"/>
        <n v="90470.0"/>
        <n v="83357.0"/>
        <n v="90063.0"/>
        <n v="90061.0"/>
        <n v="63423.0"/>
        <n v="89947.0"/>
        <n v="89544.0"/>
        <n v="89736.0"/>
        <n v="88300.0"/>
        <n v="89610.0"/>
        <n v="89457.0"/>
        <n v="63166.0"/>
        <n v="89266.0"/>
        <n v="89248.0"/>
        <n v="88956.0"/>
        <n v="82082.0"/>
        <n v="88643.0"/>
        <n v="88993.0"/>
        <n v="89170.0"/>
        <n v="87693.0"/>
        <n v="88788.0"/>
        <n v="88202.0"/>
        <n v="88395.0"/>
        <n v="85760.0"/>
        <n v="87875.0"/>
        <n v="87737.0"/>
        <n v="87731.0"/>
        <n v="5234.0"/>
        <n v="77936.0"/>
        <n v="32715.0"/>
        <n v="25891.0"/>
        <n v="32070.0"/>
        <n v="87212.0"/>
        <n v="87672.0"/>
        <n v="87669.0"/>
        <n v="86497.0"/>
        <n v="84822.0"/>
        <n v="7680.0"/>
        <n v="86221.0"/>
        <n v="85922.0"/>
        <n v="85783.0"/>
        <n v="80997.0"/>
        <n v="84331.0"/>
        <n v="74935.0"/>
        <n v="85519.0"/>
        <n v="69871.0"/>
        <n v="49624.0"/>
        <n v="84374.0"/>
        <n v="84577.0"/>
        <n v="84545.0"/>
        <n v="25293.0"/>
        <n v="84508.0"/>
        <n v="84307.0"/>
        <n v="55081.0"/>
        <n v="84298.0"/>
        <n v="84297.0"/>
        <n v="79327.0"/>
        <n v="84072.0"/>
        <n v="62546.0"/>
        <n v="84070.0"/>
        <n v="84021.0"/>
        <n v="44258.0"/>
        <n v="83562.0"/>
        <n v="20052.0"/>
        <n v="74931.0"/>
        <n v="83626.0"/>
        <n v="41371.0"/>
        <n v="83400.0"/>
        <n v="83399.0"/>
        <n v="83398.0"/>
        <n v="83397.0"/>
        <n v="83387.0"/>
        <n v="76924.0"/>
        <n v="83373.0"/>
        <n v="60871.0"/>
        <n v="83243.0"/>
        <n v="83113.0"/>
        <n v="75231.0"/>
        <n v="71410.0"/>
        <n v="783.0"/>
        <n v="75461.0"/>
        <n v="29548.0"/>
        <n v="69070.0"/>
        <n v="70440.0"/>
      </sharedItems>
    </cacheField>
    <cacheField name="FinalvisitorId" numFmtId="0">
      <sharedItems containsBlank="1">
        <s v="Visitor-7178216"/>
        <s v=""/>
        <s v="Visitor-6822797"/>
        <s v="Visitor-4912201"/>
        <m/>
        <s v="Visitor-6449066"/>
        <s v="Visitor-7086775"/>
        <s v="Visitor-6301278"/>
        <s v="Visitor-6128079"/>
        <s v="Visitor-6087726"/>
        <s v="Visitor-6729479"/>
        <s v="Visitor-5931136"/>
        <s v="Visitor-5681578"/>
        <s v="Visitor-5670828"/>
        <s v="Visitor-6553881"/>
        <s v="Visitor-5496821"/>
        <s v="Visitor-5448511"/>
        <s v="Visitor-5447235"/>
        <s v="Visitor-5813883"/>
        <s v="Visitor-5394845"/>
        <s v="Visitor-5318551"/>
        <s v="Visitor-2896448"/>
        <s v="Visitor-4810950"/>
        <s v="Visitor-4561231"/>
        <s v="Visitor-5044660"/>
        <s v="Visitor-5067514"/>
        <s v="Visitor-4704734"/>
        <s v="Visitor-4406599"/>
        <s v="Visitor-4382890"/>
        <s v="Visitor-4355118"/>
        <s v="Visitor-3539345"/>
        <s v="Visitor-4302131"/>
        <s v="Visitor-4291003"/>
        <s v="Visitor-3565194"/>
        <s v="Visitor-4090096"/>
        <s v="Visitor-5099815"/>
        <s v="Visitor-4132471"/>
        <s v="Visitor-4122815"/>
        <s v="Visitor-4120609"/>
        <s v="Visitor-4225403"/>
        <s v="Visitor-3200727"/>
        <s v="Visitor-4026374"/>
        <s v="Visitor-3950370"/>
        <s v="Visitor-3903490"/>
        <s v="Visitor-5103243"/>
        <s v="Visitor-3863472"/>
        <s v="Visitor-3833785"/>
        <s v="Visitor-3831237"/>
        <s v="Visitor-4720961"/>
        <s v="Visitor-2791839"/>
        <s v="Visitor-3979681"/>
        <s v="Visitor-3729887"/>
        <s v="Visitor-3737256"/>
        <s v="Visitor-3779126"/>
        <s v="Visitor-5102408"/>
        <s v="Visitor-3711471"/>
        <s v="Visitor-3699717"/>
        <s v="Visitor-3697501"/>
        <s v="Visitor-3186489"/>
        <s v="Visitor-3680608"/>
        <s v="Visitor-3602530"/>
        <s v="Visitor-3595320"/>
        <s v="Visitor-3607920"/>
        <s v="Visitor-3522651"/>
        <s v="Visitor-3489199"/>
        <s v="Visitor-3478265"/>
        <s v="Visitor-3431874"/>
        <s v="Visitor-3421526"/>
        <s v="Visitor-3846483"/>
        <s v="Visitor-3110728"/>
        <s v="Visitor-3668960"/>
        <s v="Visitor-3238847"/>
        <s v="Visitor-3130127"/>
        <s v="Visitor-3116251"/>
        <s v="Visitor-3060173"/>
        <s v="Visitor-3242024"/>
        <s v="Visitor-3036290"/>
        <s v="Visitor-3018549"/>
        <s v="Visitor-2676629"/>
        <s v="Visitor-2998927"/>
        <s v="Visitor-2759889"/>
        <s v="Visitor-2939642"/>
        <s v="Visitor-2918098"/>
        <s v="Visitor-2989822"/>
        <s v="Visitor-2902903"/>
        <s v="Visitor-2900652"/>
        <s v="Visitor-2898232"/>
        <s v="Visitor-2894003"/>
        <s v="Visitor-2769359"/>
        <s v="Visitor-4478231"/>
        <s v="Visitor-2414293"/>
        <s v="Visitor-2859195"/>
        <s v="Visitor-2901476"/>
        <s v="Visitor-2808915"/>
        <s v="Visitor-2806327"/>
        <s v="Visitor-2796330"/>
        <s v="Visitor-2791930"/>
        <s v="Visitor-3704296"/>
        <s v="Visitor-2752699"/>
        <s v="Visitor-2756383"/>
        <s v="Visitor-2820290"/>
        <s v="Visitor-2268809"/>
        <s v="Visitor-2745287"/>
        <s v="Visitor-3043640"/>
        <s v="Visitor-3286231"/>
        <s v="Visitor-2460321"/>
        <s v="Visitor-2642394"/>
        <s v="Visitor-2634719"/>
        <s v="Visitor-2632969"/>
        <s v="Visitor-2621507"/>
        <s v="Visitor-2633660"/>
        <s v="Visitor-2609526"/>
        <s v="Visitor-2579795"/>
        <s v="Visitor-2602140"/>
        <s v="Visitor-2596776"/>
        <s v="Visitor-2572011"/>
        <s v="Visitor-2543818"/>
        <s v="Visitor-2344838"/>
        <s v="Visitor-2510270"/>
        <s v="Visitor-2585533"/>
        <s v="Visitor-2492777"/>
        <s v="Visitor-2487838"/>
        <s v="Visitor-4341524"/>
        <s v="Visitor-2476350"/>
        <s v="Visitor-2549233"/>
        <s v="Visitor-2530953"/>
        <s v="Visitor-2389894"/>
        <s v="Visitor-1974213"/>
        <s v="Visitor-2465035"/>
        <s v="Visitor-2454743"/>
        <s v="Visitor-2824924"/>
        <s v="Visitor-2524224"/>
        <s v="Visitor-2599138"/>
        <s v="Visitor-2433880"/>
        <s v="Visitor-2430733"/>
        <s v="Visitor-2450556"/>
        <s v="Visitor-2415545"/>
        <s v="Visitor-2493641"/>
        <s v="Visitor-2388795"/>
        <s v="Visitor-2361598"/>
        <s v="Visitor-2474084"/>
        <s v="Visitor-2361175"/>
        <s v="Visitor-3031203"/>
        <s v="Visitor-2376441"/>
        <s v="Visitor-2449236"/>
        <s v="Visitor-2361756"/>
        <s v="Visitor-2352645"/>
        <s v="Visitor-2349415"/>
        <s v="Visitor-2351069"/>
        <s v="Visitor-2416715"/>
        <s v="Visitor-2350935"/>
        <s v="Visitor-3035857"/>
        <s v="Visitor-2306951"/>
        <s v="Visitor-2394402"/>
        <s v="Visitor-1971901"/>
        <s v="Visitor-2297082"/>
        <s v="Visitor-2271847"/>
        <s v="Visitor-2272489"/>
        <s v="Visitor-2261834"/>
        <s v="Visitor-2263449"/>
        <s v="Visitor-3811912"/>
        <s v="Visitor-2257442"/>
        <s v="Visitor-2253453"/>
        <s v="Visitor-2245993"/>
        <s v="Visitor-2230602"/>
        <s v="Visitor-2267345"/>
        <s v="Visitor-2222316"/>
        <s v="Visitor-2211390"/>
        <s v="Visitor-2203878"/>
        <s v="Visitor-2199180"/>
        <s v="Visitor-3028591"/>
        <s v="Visitor-2156447"/>
        <s v="Visitor-2156787"/>
        <s v="Visitor-5832175"/>
        <s v="Visitor-2125181"/>
        <s v="Visitor-2081521"/>
        <s v="Visitor-2130129"/>
        <s v="Visitor-2128310"/>
        <s v="Visitor-2111554"/>
        <s v="Visitor-2111261"/>
        <s v="Visitor-2443811"/>
        <s v="Visitor-2028272"/>
        <s v="Visitor-2208210"/>
        <s v="Visitor-2097249"/>
        <s v="Visitor-2094890"/>
        <s v="Visitor-2091032"/>
        <s v="Visitor-2383495"/>
        <s v="Visitor-2369132"/>
        <s v="Visitor-2070122"/>
        <s v="Visitor-2068941"/>
        <s v="Visitor-2312648"/>
        <s v="Visitor-2085615"/>
        <s v="Visitor-3566166"/>
        <s v="Visitor-2034528"/>
        <s v="Visitor-3911345"/>
        <s v="Visitor-1972806"/>
        <s v="Visitor-2005115"/>
        <s v="Visitor-2002583"/>
        <s v="Visitor-2000650"/>
        <s v="Visitor-1993130"/>
        <s v="Visitor-2013857"/>
        <s v="Visitor-1980294"/>
        <s v="Visitor-3132314"/>
        <s v="Visitor-1974125"/>
        <s v="Visitor-1960854"/>
        <s v="Visitor-2847230"/>
        <s v="Visitor-3502558"/>
        <s v="Visitor-1929729"/>
        <s v="Visitor-1946275"/>
        <s v="Visitor-2034598"/>
        <s v="Visitor-1942515"/>
        <s v="Visitor-1930241"/>
        <s v="Visitor-1933230"/>
        <s v="Visitor-1958446"/>
        <s v="Visitor-3619181"/>
        <s v="Visitor-2141589"/>
        <s v="Visitor-1930182"/>
        <s v="Visitor-1941510"/>
        <s v="Visitor-1952363"/>
        <s v="Visitor-2507920"/>
        <s v="Visitor-3985358"/>
        <s v="Visitor-2511591"/>
        <s v="Visitor-5079263"/>
        <s v="Visitor-1995797"/>
        <s v="Visitor-2146456"/>
        <s v="Visitor-1937548"/>
        <s v="Visitor-1974957"/>
        <s v="Visitor-1929857"/>
        <s v="Visitor-2132270"/>
        <s v="Visitor-2008137"/>
        <s v="Visitor-2350972"/>
        <s v="Visitor-3052770"/>
        <s v="Visitor-1948307"/>
        <s v="Visitor-1930261"/>
        <s v="Visitor-1962622"/>
        <s v="Visitor-5098279"/>
        <s v="Visitor-2823831"/>
        <s v="Visitor-2023795"/>
        <s v="Visitor-1928503"/>
        <s v="Visitor-1929713"/>
        <s v="Visitor-2244922"/>
        <s v="Visitor-2483664"/>
        <s v="Visitor-5101116"/>
        <s v="Visitor-1988655"/>
        <s v="Visitor-2110831"/>
        <s v="Visitor-1929798"/>
        <s v="Visitor-5406068"/>
        <s v="Visitor-1930425"/>
        <s v="Visitor-1929689"/>
        <s v="Visitor-1933924"/>
        <s v="Visitor-7671643"/>
        <s v="Visitor-1928187"/>
        <s v="Visitor-5103489"/>
        <s v="Visitor-5078500"/>
        <s v="Visitor-3033213"/>
        <s v="Visitor-1955002"/>
        <s v="Visitor-1927400"/>
        <s v="Visitor-1929943"/>
        <s v="Visitor-1969415"/>
        <s v="Visitor-1959747"/>
      </sharedItems>
    </cacheField>
    <cacheField name="project2" numFmtId="0">
      <sharedItems containsBlank="1">
        <s v="LOFT"/>
        <m/>
      </sharedItems>
    </cacheField>
    <cacheField name="Stage" numFmtId="0">
      <sharedItems containsBlank="1">
        <s v="Sales Closure"/>
        <m/>
      </sharedItems>
    </cacheField>
    <cacheField name="SiteVisitDate">
      <sharedItems containsBlank="1" containsMixedTypes="1" containsNumber="1" containsInteger="1">
        <s v=""/>
        <s v="2025-01-12"/>
        <s v="2024-12-29"/>
        <s v="2024-12-30"/>
        <m/>
        <s v="2024-12-26"/>
        <s v="2024-12-28"/>
        <s v="2025-01-17"/>
        <s v="2024-12-16"/>
        <s v="2024-12-22"/>
        <s v="2024-12-13"/>
        <s v="2024-12-08"/>
        <s v="2024-11-24"/>
        <s v="2024-11-23"/>
        <s v="2024-11-16"/>
        <s v="2024-12-11"/>
        <s v="2024-12-05"/>
        <s v="2024-11-21"/>
        <s v="2024-10-30"/>
        <s v="2024-11-17"/>
        <n v="45591.0"/>
        <n v="45563.0"/>
        <n v="45561.0"/>
        <n v="45629.0"/>
        <n v="45562.0"/>
        <n v="45550.0"/>
        <n v="45549.0"/>
        <n v="45559.0"/>
        <n v="45634.0"/>
        <n v="45530.0"/>
        <n v="45529.0"/>
        <n v="45519.0"/>
        <n v="45514.0"/>
        <n v="45522.0"/>
        <n v="45499.0"/>
        <n v="45491.0"/>
        <n v="45507.0"/>
        <n v="45490.0"/>
        <n v="45484.0"/>
        <n v="45567.0"/>
        <n v="45466.0"/>
        <n v="45470.0"/>
        <n v="45453.0"/>
        <n v="45442.0"/>
        <n v="45437.0"/>
        <n v="45431.0"/>
        <n v="45539.0"/>
        <n v="45619.0"/>
        <n v="45598.0"/>
        <n v="45438.0"/>
        <n v="45424.0"/>
        <n v="45421.0"/>
        <n v="45416.0"/>
        <n v="45403.0"/>
        <n v="45401.0"/>
        <n v="45608.0"/>
        <n v="45382.0"/>
        <n v="45381.0"/>
        <n v="45368.0"/>
        <n v="45361.0"/>
        <n v="45352.0"/>
        <n v="45354.0"/>
        <n v="45369.0"/>
        <n v="45335.0"/>
        <n v="45389.0"/>
        <n v="45331.0"/>
        <n v="45364.0"/>
        <n v="45350.0"/>
        <n v="45325.0"/>
        <n v="45472.0"/>
        <n v="45327.0"/>
        <n v="45332.0"/>
        <n v="45322.0"/>
        <n v="45319.0"/>
        <n v="45339.0"/>
        <n v="45317.0"/>
        <n v="45301.0"/>
        <n v="45305.0"/>
        <n v="45300.0"/>
        <n v="45298.0"/>
        <n v="45606.0"/>
        <n v="45303.0"/>
        <n v="45286.0"/>
        <n v="45599.0"/>
        <n v="45280.0"/>
        <n v="45279.0"/>
        <n v="45294.0"/>
        <n v="45270.0"/>
        <n v="45267.0"/>
        <n v="45277.0"/>
        <n v="45268.0"/>
        <n v="45299.0"/>
        <n v="45261.0"/>
        <n v="45255.0"/>
        <n v="45281.0"/>
        <n v="45276.0"/>
        <n v="45254.0"/>
        <n v="45253.0"/>
        <n v="45244.0"/>
        <n v="45250.0"/>
        <n v="45240.0"/>
        <n v="45241.0"/>
        <n v="45238.0"/>
        <n v="45248.0"/>
        <n v="45235.0"/>
        <n v="45234.0"/>
        <n v="45237.0"/>
        <n v="45232.0"/>
        <n v="45231.0"/>
        <n v="45229.0"/>
        <n v="45230.0"/>
        <n v="45245.0"/>
        <n v="45266.0"/>
        <n v="45233.0"/>
        <n v="45227.0"/>
        <n v="45223.0"/>
        <n v="45220.0"/>
        <n v="45218.0"/>
        <n v="45219.0"/>
        <n v="45239.0"/>
        <n v="45215.0"/>
        <n v="45214.0"/>
        <n v="45207.0"/>
        <n v="45206.0"/>
        <n v="45340.0"/>
        <n v="45212.0"/>
        <n v="45202.0"/>
        <n v="45204.0"/>
        <n v="45661.0"/>
        <n v="45203.0"/>
        <n v="45201.0"/>
        <n v="45225.0"/>
        <n v="45213.0"/>
        <n v="45197.0"/>
        <n v="45210.0"/>
        <n v="45205.0"/>
        <n v="45196.0"/>
        <n v="45200.0"/>
        <n v="45263.0"/>
        <n v="45190.0"/>
        <n v="45194.0"/>
        <n v="45193.0"/>
        <n v="45217.0"/>
        <n v="45189.0"/>
        <n v="45192.0"/>
        <n v="45191.0"/>
        <n v="45181.0"/>
        <n v="45183.0"/>
        <n v="45185.0"/>
        <n v="45198.0"/>
        <n v="45177.0"/>
        <n v="45186.0"/>
        <n v="45211.0"/>
        <n v="45179.0"/>
        <n v="45409.0"/>
        <n v="45175.0"/>
        <n v="45182.0"/>
        <n v="45176.0"/>
        <n v="45171.0"/>
        <n v="45172.0"/>
        <n v="45180.0"/>
        <n v="45170.0"/>
        <n v="45173.0"/>
        <n v="45226.0"/>
        <n v="45216.0"/>
        <n v="45184.0"/>
        <n v="45169.0"/>
        <n v="45165.0"/>
        <n v="45479.0"/>
        <n v="45152.0"/>
        <n v="45148.0"/>
        <n v="45147.0"/>
        <n v="45146.0"/>
        <n v="45145.0"/>
        <n v="45168.0"/>
        <n v="45140.0"/>
        <n v="45138.0"/>
        <n v="45224.0"/>
        <n v="45174.0"/>
        <n v="45246.0"/>
        <n v="45120.0"/>
        <n v="45117.0"/>
        <n v="45115.0"/>
        <n v="45114.0"/>
      </sharedItems>
    </cacheField>
    <cacheField name="Lead Age (in Days)" numFmtId="0">
      <sharedItems containsString="0" containsBlank="1" containsNumber="1" containsInteger="1">
        <n v="18.0"/>
        <n v="30.0"/>
        <n v="44.0"/>
        <n v="50.0"/>
        <n v="59.0"/>
        <n v="60.0"/>
        <n v="61.0"/>
        <m/>
        <n v="64.0"/>
        <n v="65.0"/>
        <n v="68.0"/>
        <n v="69.0"/>
        <n v="71.0"/>
        <n v="76.0"/>
        <n v="78.0"/>
        <n v="81.0"/>
        <n v="82.0"/>
        <n v="83.0"/>
        <n v="93.0"/>
        <n v="98.0"/>
        <n v="100.0"/>
        <n v="106.0"/>
        <n v="107.0"/>
        <n v="115.0"/>
        <n v="116.0"/>
        <n v="120.0"/>
        <n v="121.0"/>
        <n v="122.0"/>
        <n v="124.0"/>
        <n v="129.0"/>
        <n v="146.0"/>
        <n v="150.0"/>
        <n v="153.0"/>
        <n v="157.0"/>
        <n v="161.0"/>
        <n v="163.0"/>
        <n v="164.0"/>
        <n v="176.0"/>
        <n v="178.0"/>
        <n v="180.0"/>
        <n v="185.0"/>
        <n v="186.0"/>
        <n v="190.0"/>
        <n v="193.0"/>
        <n v="199.0"/>
        <n v="203.0"/>
        <n v="204.0"/>
        <n v="207.0"/>
        <n v="210.0"/>
        <n v="212.0"/>
        <n v="219.0"/>
        <n v="222.0"/>
        <n v="223.0"/>
        <n v="224.0"/>
        <n v="230.0"/>
        <n v="236.0"/>
        <n v="249.0"/>
        <n v="251.0"/>
        <n v="253.0"/>
        <n v="260.0"/>
        <n v="266.0"/>
        <n v="267.0"/>
        <n v="268.0"/>
        <n v="270.0"/>
        <n v="271.0"/>
        <n v="272.0"/>
        <n v="274.0"/>
        <n v="276.0"/>
        <n v="277.0"/>
        <n v="281.0"/>
        <n v="282.0"/>
        <n v="284.0"/>
        <n v="288.0"/>
        <n v="289.0"/>
        <n v="291.0"/>
        <n v="296.0"/>
        <n v="305.0"/>
        <n v="311.0"/>
        <n v="316.0"/>
        <n v="317.0"/>
        <n v="323.0"/>
        <n v="324.0"/>
        <n v="330.0"/>
        <n v="331.0"/>
        <n v="332.0"/>
        <n v="340.0"/>
        <n v="345.0"/>
        <n v="346.0"/>
        <n v="351.0"/>
        <n v="352.0"/>
        <n v="355.0"/>
        <n v="361.0"/>
        <n v="363.0"/>
        <n v="365.0"/>
        <n v="370.0"/>
        <n v="371.0"/>
        <n v="373.0"/>
        <n v="375.0"/>
        <n v="378.0"/>
        <n v="380.0"/>
        <n v="382.0"/>
        <n v="384.0"/>
        <n v="385.0"/>
        <n v="387.0"/>
        <n v="388.0"/>
        <n v="389.0"/>
        <n v="390.0"/>
        <n v="391.0"/>
        <n v="392.0"/>
        <n v="395.0"/>
        <n v="400.0"/>
        <n v="403.0"/>
        <n v="404.0"/>
        <n v="405.0"/>
        <n v="406.0"/>
        <n v="407.0"/>
        <n v="408.0"/>
        <n v="412.0"/>
        <n v="413.0"/>
        <n v="414.0"/>
        <n v="415.0"/>
        <n v="416.0"/>
        <n v="417.0"/>
        <n v="427.0"/>
        <n v="429.0"/>
        <n v="433.0"/>
        <n v="434.0"/>
        <n v="439.0"/>
        <n v="444.0"/>
        <n v="445.0"/>
        <n v="446.0"/>
        <n v="448.0"/>
        <n v="450.0"/>
        <n v="451.0"/>
        <n v="452.0"/>
        <n v="455.0"/>
        <n v="461.0"/>
        <n v="466.0"/>
        <n v="467.0"/>
        <n v="469.0"/>
        <n v="472.0"/>
        <n v="474.0"/>
        <n v="475.0"/>
        <n v="476.0"/>
        <n v="477.0"/>
        <n v="478.0"/>
        <n v="479.0"/>
        <n v="481.0"/>
        <n v="482.0"/>
        <n v="483.0"/>
        <n v="484.0"/>
        <n v="485.0"/>
        <n v="486.0"/>
        <n v="488.0"/>
        <n v="491.0"/>
        <n v="492.0"/>
        <n v="493.0"/>
        <n v="495.0"/>
        <n v="496.0"/>
        <n v="497.0"/>
        <n v="498.0"/>
        <n v="499.0"/>
        <n v="500.0"/>
        <n v="501.0"/>
        <n v="504.0"/>
        <n v="505.0"/>
        <n v="506.0"/>
        <n v="507.0"/>
        <n v="508.0"/>
        <n v="509.0"/>
        <n v="511.0"/>
        <n v="512.0"/>
        <n v="513.0"/>
        <n v="515.0"/>
        <n v="516.0"/>
        <n v="517.0"/>
        <n v="519.0"/>
        <n v="520.0"/>
        <n v="523.0"/>
        <n v="524.0"/>
        <n v="525.0"/>
        <n v="527.0"/>
        <n v="528.0"/>
        <n v="532.0"/>
        <n v="533.0"/>
        <n v="534.0"/>
        <n v="535.0"/>
        <n v="536.0"/>
        <n v="537.0"/>
        <n v="538.0"/>
        <n v="539.0"/>
        <n v="540.0"/>
        <n v="541.0"/>
        <n v="542.0"/>
        <n v="543.0"/>
        <n v="544.0"/>
        <n v="545.0"/>
        <n v="547.0"/>
        <n v="548.0"/>
        <n v="549.0"/>
        <n v="550.0"/>
        <n v="552.0"/>
        <n v="555.0"/>
        <n v="559.0"/>
        <n v="561.0"/>
        <n v="563.0"/>
        <n v="564.0"/>
        <n v="565.0"/>
        <n v="566.0"/>
        <n v="567.0"/>
        <n v="568.0"/>
        <n v="570.0"/>
        <n v="572.0"/>
        <n v="573.0"/>
        <n v="574.0"/>
        <n v="575.0"/>
        <n v="581.0"/>
        <n v="582.0"/>
        <n v="584.0"/>
        <n v="585.0"/>
        <n v="587.0"/>
        <n v="588.0"/>
        <n v="589.0"/>
        <n v="591.0"/>
        <n v="593.0"/>
        <n v="596.0"/>
        <n v="598.0"/>
        <n v="599.0"/>
        <n v="600.0"/>
      </sharedItems>
    </cacheField>
    <cacheField name="Green Lead" numFmtId="0">
      <sharedItems containsBlank="1">
        <s v=""/>
        <m/>
        <b v="0"/>
        <b v="1"/>
      </sharedItems>
    </cacheField>
    <cacheField name="Purple" numFmtId="0">
      <sharedItems containsBlank="1">
        <s v=""/>
        <m/>
        <s v="True"/>
        <b v="1"/>
      </sharedItems>
    </cacheField>
    <cacheField name="Orange" numFmtId="0">
      <sharedItems containsBlank="1">
        <s v=""/>
        <m/>
        <s v="True"/>
        <b v="1"/>
      </sharedItems>
    </cacheField>
    <cacheField name="Source" numFmtId="0">
      <sharedItems containsBlank="1">
        <s v="Executive Referral"/>
        <s v="Lead Referral"/>
        <s v="99-acres"/>
        <s v="Web Lead"/>
        <m/>
        <s v="Walk In"/>
        <s v="Channel Partner"/>
        <s v="Customer Referral"/>
        <s v="FIM Forms"/>
        <s v="Whatsapp"/>
        <s v="Phone"/>
        <s v="aurum"/>
        <s v="Repp_tech"/>
        <s v="Self Generated Lead"/>
        <s v="CRM"/>
        <s v="ASBL DB"/>
        <s v="builders-lead"/>
        <s v="Call"/>
        <s v="grid-s"/>
        <s v="Event"/>
        <s v="magic-bricks"/>
        <s v="my-gate"/>
        <s v="Social Media"/>
      </sharedItems>
    </cacheField>
    <cacheField name="Ad-Set" numFmtId="0">
      <sharedItems containsBlank="1">
        <s v="S4 - USA - Brand - Phase"/>
        <s v=""/>
        <s v="S2-Loft-Location"/>
        <s v="Demand Gen New - Static"/>
        <m/>
        <s v="S2-Loft- Location + Requirement"/>
        <s v="S4 - Loft - Brand - Phrase"/>
        <s v="S3-Loft-Builders"/>
        <s v="Pre-EMI Share Intent"/>
        <s v="S1-Loft-Generic"/>
        <s v="S4-Loft- Brand"/>
        <s v="loft_rotc"/>
        <s v="Share Intent"/>
        <s v="my-gate"/>
        <s v="Brand - Low Intent"/>
        <s v="Lead_Initiated - Walkthrough"/>
        <s v="C3 - Loft (Price Update) [Price + Plan]"/>
        <s v="Lead_Created_CP - Landing"/>
        <s v="P-Max Campaign"/>
        <s v="Competitors - Builders"/>
        <s v="Price Update"/>
        <s v="Competitors - Projects"/>
        <s v="Hyderabad Real Estate Phrase"/>
        <s v="High Intent"/>
        <s v="Branding Campaign for Amazon, Google &amp; Microsoft "/>
        <s v="Zoom"/>
        <s v="Share Intent - Walkthrough"/>
        <s v="Hyderabad Real Estate Broad"/>
        <s v="Loft + Spectra"/>
        <s v="Location Broad"/>
        <s v="Urgency - Walkthrough"/>
        <s v="YOptima"/>
        <s v="Amenities Broad"/>
        <s v="C3 - Retargeting Visitors 30 sec elapsed"/>
        <s v="180 sec retarget for zoom"/>
        <s v="SL - BrandPhrase-Pricehseet"/>
      </sharedItems>
    </cacheField>
    <cacheField name="CID" numFmtId="0">
      <sharedItems containsBlank="1">
        <s v="URL-1540"/>
        <s v=""/>
        <s v="URL-577"/>
        <s v="URL-1032"/>
        <m/>
        <s v="URL-578"/>
        <s v="Direct"/>
        <s v="URL-886"/>
        <s v="URL-580"/>
        <s v="URL-413"/>
        <s v="URL-684"/>
        <s v="URL-576"/>
        <s v="URL-583"/>
        <s v="URL-1264"/>
        <s v="No CID"/>
        <s v="URL-1265"/>
        <s v="URL-401"/>
        <s v="URL-703"/>
        <s v="URL-736"/>
        <s v="URL-405"/>
        <s v="URL-848"/>
        <s v="URL-406"/>
        <s v="URL-872"/>
        <s v="URL-750"/>
        <s v="URL-735"/>
        <s v="URL-721"/>
        <s v="URL-734"/>
        <s v="URL-360"/>
        <s v="URL-727"/>
        <s v="URL-711"/>
        <s v="URL-739"/>
        <s v="URL-403"/>
        <s v="URL-414"/>
        <s v="URL-359"/>
        <s v="URL-361"/>
        <s v="URL-357"/>
        <s v="URL-412"/>
        <s v="URL-354"/>
        <s v="URL-685"/>
        <s v="URL-363"/>
        <s v="URL-1320"/>
        <s v="URL-356"/>
        <s v="URL-710"/>
        <s v="URL-1262"/>
        <s v="URL-447"/>
        <s v="C503"/>
        <s v="URL-1078"/>
      </sharedItems>
    </cacheField>
    <cacheField name="HOME">
      <sharedItems containsBlank="1" containsMixedTypes="1" containsNumber="1">
        <n v="563.957"/>
        <s v=""/>
        <n v="27.885"/>
        <n v="235.763"/>
        <m/>
        <n v="495.313166666666"/>
        <n v="607.979"/>
        <n v="58.724"/>
        <n v="85.948"/>
        <n v="91.3249999999999"/>
        <n v="91.3759999999999"/>
        <n v="212.306"/>
        <n v="200.661"/>
        <n v="0.0"/>
        <n v="31.329"/>
        <n v="702.377"/>
        <n v="86.0579999999999"/>
        <n v="214.832"/>
        <n v="173.693"/>
        <n v="115.141"/>
        <n v="4419.882"/>
        <n v="717.434"/>
        <n v="666.021"/>
        <n v="119.121"/>
        <n v="5.513"/>
        <n v="131.64"/>
        <n v="474.554999999999"/>
        <n v="145.911"/>
        <n v="579.355"/>
        <n v="828.559"/>
        <n v="677.039"/>
        <n v="771.693"/>
        <n v="17354.387"/>
        <n v="462.835"/>
        <n v="86.6"/>
        <n v="335.885999999999"/>
        <n v="122.432"/>
        <n v="78.7959999999999"/>
        <n v="349.31"/>
        <n v="145.294"/>
        <n v="383.207999999999"/>
        <n v="101.724"/>
        <n v="238.021"/>
        <n v="7177.955"/>
        <n v="343.135"/>
        <n v="351.266"/>
        <n v="324.474"/>
        <n v="52.3739999999999"/>
        <n v="869.554"/>
        <n v="710.971"/>
        <n v="681.259"/>
        <n v="597.75"/>
        <n v="12.279"/>
        <n v="403.806"/>
        <n v="56.077"/>
        <n v="307.349"/>
        <n v="236.797999999999"/>
        <n v="263.841"/>
        <n v="101.126"/>
        <n v="104.272"/>
        <n v="157.252"/>
        <n v="244.268"/>
        <n v="100.395"/>
        <n v="890.207"/>
        <n v="38.104"/>
        <n v="79.714"/>
        <n v="236.488999999999"/>
        <n v="498.741"/>
        <n v="513.983"/>
        <n v="40.306"/>
        <n v="391.645"/>
        <n v="50.25"/>
        <n v="117.225"/>
        <n v="740.836"/>
        <n v="626.165"/>
        <n v="850.128833333333"/>
        <n v="171.240999999999"/>
        <n v="112.146"/>
        <n v="36.645"/>
        <n v="1239.56"/>
        <n v="51.2"/>
        <n v="1019.935"/>
        <n v="362.473"/>
        <n v="366.533"/>
        <n v="364.168"/>
        <n v="19.5529999999999"/>
        <n v="380.141"/>
        <n v="154.303999999999"/>
        <n v="190.818"/>
        <n v="131.373"/>
        <n v="314.056"/>
        <n v="1127.127"/>
        <n v="299.296999999999"/>
        <n v="155.578"/>
        <n v="82.682"/>
        <n v="28.231"/>
        <n v="453.451"/>
        <n v="213.876999999999"/>
        <n v="264.047"/>
        <n v="1376.58699999999"/>
        <n v="105.202"/>
        <n v="388.453"/>
        <n v="61.863"/>
        <n v="484.142"/>
        <n v="28.807"/>
        <n v="314.073"/>
        <n v="137.398"/>
        <n v="170.882"/>
        <n v="103.206"/>
        <n v="128.039"/>
        <n v="426.568"/>
        <n v="53.524"/>
        <n v="412.952"/>
        <n v="110.267"/>
        <n v="434.477999999999"/>
        <n v="45177.0115"/>
        <n v="604.27"/>
        <n v="776.085"/>
        <n v="979.387"/>
        <n v="275.842999999999"/>
        <n v="1256.348"/>
        <n v="27.096"/>
        <n v="628.682"/>
        <n v="460.640999999999"/>
        <n v="1548.817"/>
        <n v="77.679"/>
        <n v="19571.048"/>
        <n v="1161.052"/>
        <n v="190.447"/>
        <n v="404.422"/>
        <n v="1044.072"/>
        <n v="95.545"/>
        <n v="1253.75"/>
        <n v="690.076999999999"/>
        <n v="468.445999999999"/>
        <n v="158.125999999999"/>
        <n v="419.039"/>
        <n v="389.128"/>
        <n v="1007.578"/>
        <n v="1407.68899999999"/>
        <n v="567.217"/>
        <n v="608.379"/>
        <n v="611.378"/>
        <n v="133.846"/>
        <n v="142.899999999999"/>
        <n v="871.321"/>
        <n v="82.184"/>
        <n v="1511.377"/>
        <n v="209.871999999999"/>
        <n v="2414.209"/>
        <n v="408.154"/>
        <n v="130.478"/>
        <n v="327.784999999999"/>
        <n v="1390.35099999999"/>
        <n v="286.016"/>
        <n v="212.44"/>
        <n v="826.794"/>
        <n v="34.716"/>
        <n v="551.011"/>
        <n v="35.411"/>
        <n v="346.653"/>
        <n v="1357.57399999999"/>
        <n v="163.92"/>
        <n v="107.777999999999"/>
        <n v="104.525999999999"/>
        <n v="244.116"/>
        <n v="283.824"/>
        <n v="636.948"/>
        <n v="23.8849999999999"/>
        <n v="491.435"/>
        <n v="176.341999999999"/>
        <n v="454.561"/>
        <n v="20.546"/>
        <n v="655.862"/>
        <n v="865.222"/>
        <n v="404.461"/>
        <n v="358.352"/>
        <n v="80.804"/>
        <n v="4161.576"/>
        <n v="1267.483"/>
        <n v="847.772"/>
        <n v="581.626"/>
        <n v="687.944"/>
        <n v="241.016"/>
        <n v="83.516"/>
        <n v="42.753"/>
        <n v="186.659999999999"/>
        <n v="62.825"/>
        <n v="235.444"/>
        <n v="642.852"/>
        <n v="261.606999999999"/>
        <n v="122.048999999999"/>
        <n v="10888.88"/>
        <n v="234.246"/>
        <n v="409.695999999999"/>
        <n v="111.853"/>
        <n v="51.702"/>
        <n v="103.89"/>
        <n v="435.359"/>
        <n v="174.309"/>
        <n v="98.959"/>
        <n v="1802.496"/>
        <n v="272.004"/>
        <n v="1716.936"/>
        <n v="1901.557"/>
        <n v="124.572"/>
        <n v="196.246999999999"/>
        <n v="532.617999999999"/>
        <n v="719.64"/>
        <n v="130.531"/>
        <n v="38.193"/>
        <n v="160.308999999999"/>
        <n v="492.936"/>
        <n v="11068.888"/>
        <n v="1853.18799999999"/>
        <n v="3724.965"/>
        <n v="60.14"/>
      </sharedItems>
    </cacheField>
    <cacheField name="LOCATION">
      <sharedItems containsBlank="1" containsMixedTypes="1" containsNumber="1">
        <n v="3.255"/>
        <s v=""/>
        <n v="0.0"/>
        <n v="7.26"/>
        <m/>
        <n v="15.633"/>
        <n v="91.2445"/>
        <n v="178.991"/>
        <n v="48.337"/>
        <n v="94.355"/>
        <n v="8.058"/>
        <n v="37.503"/>
        <n v="206.394"/>
        <n v="89.749"/>
        <n v="385.181"/>
        <n v="23.352"/>
        <n v="271.903"/>
        <n v="171.426"/>
        <n v="40.538"/>
        <n v="60.521"/>
        <n v="35.974"/>
        <n v="109.163"/>
        <n v="103.765999999999"/>
        <n v="143.308"/>
        <n v="557.691"/>
        <n v="147.963"/>
        <n v="81.4109999999999"/>
        <n v="202.282999999999"/>
        <n v="115.603"/>
        <n v="452.075"/>
        <n v="248.861"/>
        <n v="9.827"/>
        <n v="12.962"/>
        <n v="400.868"/>
        <n v="37.837"/>
        <n v="54.292"/>
        <n v="505.453"/>
        <n v="179.302999999999"/>
        <n v="79.1099999999999"/>
        <n v="57.195"/>
        <n v="751.548"/>
        <n v="58.745"/>
        <n v="397.072"/>
        <n v="199.288999999999"/>
        <n v="177.219"/>
        <n v="454.977"/>
        <n v="238.985"/>
        <n v="62.8619999999999"/>
        <n v="9.855"/>
        <n v="149.584"/>
        <n v="298.907999999999"/>
        <n v="4.634"/>
        <n v="32.118"/>
        <n v="355.110999999999"/>
        <n v="652.673"/>
        <n v="518.387"/>
        <n v="1.148"/>
        <n v="67.736"/>
        <n v="66.7535"/>
        <n v="151.548"/>
        <n v="8.491"/>
        <n v="305.501"/>
        <n v="152.076"/>
        <n v="41.765"/>
        <n v="873.382999999999"/>
        <n v="1950.782"/>
        <n v="1405.475"/>
        <n v="173.492"/>
        <n v="22.8479999999999"/>
        <n v="168.950999999999"/>
        <n v="91.9209999999999"/>
        <n v="392.09"/>
        <n v="52.563"/>
        <n v="1876.274"/>
        <n v="346.635"/>
        <n v="318.435"/>
        <n v="451.703"/>
        <n v="853.883999999999"/>
        <n v="39.59"/>
        <n v="374.579"/>
        <n v="28.486"/>
        <n v="133.285"/>
        <n v="27.272"/>
        <n v="1027.532"/>
        <n v="100.508"/>
        <n v="268.155"/>
        <n v="444.338"/>
        <n v="702.24"/>
        <n v="91.354"/>
        <n v="35.701"/>
        <n v="33.36"/>
        <n v="28.138"/>
        <n v="65.251"/>
        <n v="314.404"/>
        <n v="127.682999999999"/>
        <n v="23.762"/>
        <n v="85.8069999999999"/>
        <n v="177.48"/>
        <n v="438.931999999999"/>
        <n v="240.053"/>
        <n v="16.382"/>
        <n v="801.944999999999"/>
        <n v="97.198"/>
      </sharedItems>
    </cacheField>
    <cacheField name="MEDIA">
      <sharedItems containsBlank="1" containsMixedTypes="1" containsNumber="1">
        <n v="0.0"/>
        <s v=""/>
        <m/>
        <n v="263.299999999999"/>
        <n v="158.578"/>
        <n v="355.81"/>
        <n v="22.777"/>
        <n v="168.167"/>
        <n v="114.094"/>
        <n v="23.777"/>
        <n v="284.912"/>
        <n v="64.1739999999999"/>
        <n v="100.897"/>
        <n v="336.883"/>
        <n v="194.71"/>
        <n v="1488.949"/>
        <n v="1787.87199999999"/>
        <n v="185.147"/>
        <n v="268.711"/>
        <n v="12713.329"/>
        <n v="142.780999999999"/>
        <n v="105.467999999999"/>
        <n v="370.621"/>
        <n v="72.506"/>
        <n v="61.202"/>
        <n v="1673.649"/>
        <n v="117.127"/>
        <n v="220.558"/>
        <n v="540.376"/>
        <n v="70.502"/>
        <n v="111.774999999999"/>
        <n v="214.093"/>
        <n v="71.859"/>
        <n v="227.431"/>
        <n v="1002.612"/>
        <n v="5.329"/>
        <n v="133.954"/>
        <n v="147.429"/>
        <n v="67.511"/>
        <n v="134.412999999999"/>
        <n v="22.613"/>
        <n v="241.032"/>
        <n v="39.6539999999999"/>
        <n v="117.82"/>
        <n v="128.379"/>
        <n v="103.699"/>
        <n v="136.756"/>
        <n v="18.894"/>
        <n v="126.304999999999"/>
        <n v="1446.04"/>
        <n v="126.716"/>
        <n v="139.3"/>
        <n v="88.353"/>
        <n v="841.633"/>
        <n v="64.476"/>
        <n v="177.861"/>
        <n v="1.656"/>
        <n v="858.53"/>
        <n v="34.298"/>
        <n v="576.254"/>
        <n v="25.2879999999999"/>
        <n v="30.5129999999999"/>
        <n v="109.149"/>
        <n v="178.81"/>
        <n v="238.027"/>
        <n v="320.371"/>
        <n v="83.318"/>
        <n v="238.362"/>
        <n v="247.76"/>
        <n v="332.64"/>
        <n v="190.278"/>
        <n v="897.079999999999"/>
        <n v="60.6999999999999"/>
        <n v="27.37"/>
        <n v="936.675999999999"/>
        <n v="299.716"/>
        <n v="196.063"/>
        <n v="2099.674"/>
        <n v="286.570999999999"/>
        <n v="7.241"/>
        <n v="417.354"/>
        <n v="55.784"/>
        <n v="103.429"/>
        <n v="250.045"/>
        <n v="98.665"/>
        <n v="950.363"/>
        <n v="96.207"/>
        <n v="225.853"/>
        <n v="1030.042"/>
        <n v="221.262"/>
        <n v="57.031"/>
        <n v="404.646"/>
        <n v="129.307"/>
        <n v="190.92"/>
        <n v="56.331"/>
        <n v="149.053999999999"/>
        <n v="909.966"/>
        <n v="297.346"/>
        <n v="220.366"/>
        <n v="86.958"/>
        <n v="165.271"/>
        <n v="17554.7649999999"/>
        <n v="7.401"/>
        <n v="679.808"/>
        <n v="803.3"/>
        <n v="18.61"/>
        <n v="1138.432"/>
        <n v="16.364"/>
        <n v="696.131"/>
        <n v="473.775"/>
        <n v="38.811"/>
        <n v="72.045"/>
        <n v="20.188"/>
        <n v="849.252"/>
        <n v="355.365"/>
        <n v="280.377"/>
        <n v="1445.757"/>
        <n v="63.736"/>
        <n v="23.833"/>
        <n v="201.4"/>
        <n v="29013.693"/>
        <n v="191.138"/>
        <n v="74.224"/>
        <n v="33.745"/>
        <n v="84.36"/>
        <n v="761.195"/>
        <n v="302.87"/>
        <n v="529.853"/>
        <n v="310.462"/>
        <n v="350.796999999999"/>
        <n v="43.199"/>
        <n v="238.726"/>
        <n v="1693.866"/>
        <n v="6645.94299999999"/>
        <n v="90.03"/>
        <n v="4.636"/>
        <n v="18.307"/>
        <n v="64.224"/>
        <n v="95.184"/>
        <n v="3764.732"/>
        <n v="156.171"/>
        <n v="267.140999999999"/>
        <n v="10.645"/>
        <n v="92.297"/>
        <n v="370.540999999999"/>
        <n v="9.589"/>
        <n v="53.851"/>
        <n v="46.714"/>
        <n v="693.873999999999"/>
        <n v="179.267"/>
        <n v="733.573"/>
        <n v="739.033"/>
        <n v="83.292"/>
        <n v="1531.26799999999"/>
        <n v="97.845"/>
        <n v="44.784"/>
        <n v="21.0"/>
        <n v="1541.692"/>
        <n v="60.3249999999999"/>
        <n v="94.44"/>
        <n v="61.105"/>
        <n v="4896.308"/>
        <n v="112.896999999999"/>
        <n v="7541.807"/>
        <n v="644.15"/>
      </sharedItems>
    </cacheField>
    <cacheField name="PLAN">
      <sharedItems containsBlank="1" containsMixedTypes="1" containsNumber="1">
        <n v="0.0"/>
        <s v=""/>
        <n v="397.186"/>
        <m/>
        <n v="26.961"/>
        <n v="2791.21"/>
        <n v="100.706999999999"/>
        <n v="2019.255"/>
        <n v="356.142"/>
        <n v="112.355"/>
        <n v="318.604999999999"/>
        <n v="41.426"/>
        <n v="1022.84"/>
        <n v="2240.198"/>
        <n v="764.809"/>
        <n v="251.609"/>
        <n v="33.333"/>
        <n v="2193.027"/>
        <n v="303751.031999999"/>
        <n v="15399.2059999999"/>
        <n v="36.9719999999999"/>
        <n v="1842.005"/>
        <n v="157.683"/>
        <n v="948.636"/>
        <n v="1043.474"/>
        <n v="2024.93799999999"/>
        <n v="192.318999999999"/>
        <n v="132.643999999999"/>
        <n v="2096.003"/>
        <n v="106.033"/>
        <n v="467.835"/>
        <n v="993.507"/>
        <n v="1938.414"/>
        <n v="100.551999999999"/>
        <n v="2166.06099999999"/>
        <n v="522.693"/>
        <n v="199.375999999999"/>
        <n v="430.447"/>
        <n v="148.618"/>
        <n v="2380.548"/>
        <n v="152.905"/>
        <n v="207.823"/>
        <n v="3489.457"/>
        <n v="252.371"/>
        <n v="387.086"/>
        <n v="865.163833333333"/>
        <n v="606.094"/>
        <n v="62.785"/>
        <n v="927.296"/>
        <n v="3219.091"/>
        <n v="1985.49899999999"/>
        <n v="580.571"/>
        <n v="162.37"/>
        <n v="7.235"/>
        <n v="316.43"/>
        <n v="2265.41599999999"/>
        <n v="86.02"/>
        <n v="198.46"/>
        <n v="941.809"/>
        <n v="449.678999999999"/>
        <n v="2676.397"/>
        <n v="526.399"/>
        <n v="967.252999999999"/>
        <n v="475.973999999999"/>
        <n v="765.223"/>
        <n v="289.114999999999"/>
        <n v="2906.56"/>
        <n v="1986.79899999999"/>
        <n v="3378.294"/>
        <n v="690.671"/>
        <n v="518.629"/>
        <n v="8486.4225"/>
        <n v="2567.417"/>
        <n v="631.867999999999"/>
        <n v="4541.983"/>
        <n v="915.799"/>
        <n v="1303.094"/>
        <n v="2554.46499999999"/>
        <n v="525.935"/>
        <n v="868.733999999999"/>
        <n v="14990.892"/>
        <n v="5338.73199999999"/>
        <n v="982.404"/>
        <n v="106.95"/>
        <n v="2508.949"/>
        <n v="209.429"/>
        <n v="3079.322"/>
        <n v="1012.533"/>
        <n v="475.125"/>
        <n v="22.536"/>
        <n v="2485.589"/>
        <n v="755.724"/>
        <n v="1317.058"/>
        <n v="1950.27"/>
        <n v="596.259"/>
        <n v="259.906"/>
        <n v="3018.305"/>
        <n v="5041.513"/>
        <n v="63.037"/>
        <n v="4177.774"/>
        <n v="107.719"/>
        <n v="2961.334"/>
        <n v="488.085"/>
        <n v="415.856"/>
        <n v="1757.469"/>
        <n v="3955.618"/>
        <n v="636.944999999999"/>
        <n v="1071.216"/>
        <n v="216.329999999999"/>
        <n v="118.908"/>
        <n v="99.5109999999999"/>
        <n v="2253.77"/>
        <n v="187.284"/>
        <n v="56.549"/>
        <n v="391.878"/>
        <n v="1200.583"/>
        <n v="6.298"/>
        <n v="920.920999999999"/>
        <n v="22244.8989999999"/>
        <n v="909.18"/>
        <n v="744.842"/>
        <n v="1146.293"/>
        <n v="80.597"/>
        <n v="7.486"/>
        <n v="469.713"/>
        <n v="1203.709"/>
        <n v="1610.50999999999"/>
        <n v="8.102"/>
        <n v="519.233"/>
        <n v="2824.18"/>
        <n v="138.447"/>
        <n v="733.560999999999"/>
        <n v="15.473"/>
        <n v="1466.07299999999"/>
        <n v="39.359"/>
        <n v="3772.2765"/>
        <n v="2365.151"/>
        <n v="839.485333333333"/>
        <n v="1537.804"/>
        <n v="129.746"/>
        <n v="554.9"/>
        <n v="380.835"/>
        <n v="989.077999999999"/>
        <n v="4082.556"/>
        <n v="911.6395"/>
        <n v="3424.56799999999"/>
      </sharedItems>
    </cacheField>
    <cacheField name="PRICE">
      <sharedItems containsBlank="1" containsMixedTypes="1" containsNumber="1">
        <n v="301.582"/>
        <s v=""/>
        <n v="57.77"/>
        <n v="0.0"/>
        <m/>
        <n v="274.752"/>
        <n v="497.537"/>
        <n v="254.55"/>
        <n v="93.982"/>
        <n v="237.625999999999"/>
        <n v="1953.874"/>
        <n v="1172.02"/>
        <n v="361.232"/>
        <n v="194.247"/>
        <n v="572.198"/>
        <n v="1013.703"/>
        <n v="755.839"/>
        <n v="111.605"/>
        <n v="893.96"/>
        <n v="150.674"/>
        <n v="119.551999999999"/>
        <n v="1887.176"/>
        <n v="152.159"/>
        <n v="338.254999999999"/>
        <n v="1517.762"/>
        <n v="198.284"/>
        <n v="225.903"/>
        <n v="408.287"/>
        <n v="337.245"/>
        <n v="227.908"/>
        <n v="339.265"/>
        <n v="905.681999999999"/>
        <n v="882.324"/>
        <n v="117.736"/>
        <n v="2445.007"/>
        <n v="192.463"/>
        <n v="34.908"/>
        <n v="65.65"/>
        <n v="1155.43"/>
        <n v="1454.213"/>
        <n v="811.523"/>
        <n v="685.104"/>
        <n v="487.578"/>
        <n v="551.846999999999"/>
        <n v="94.893"/>
        <n v="762.721"/>
        <n v="682.592"/>
        <n v="474.373"/>
        <n v="177.477"/>
        <n v="51.125"/>
        <n v="89.9509999999999"/>
        <n v="438.222"/>
        <n v="396.698"/>
        <n v="108.640999999999"/>
        <n v="208.082"/>
        <n v="695.285"/>
        <n v="767.838"/>
        <n v="1543.189"/>
        <n v="126.500999999999"/>
        <n v="850.769999999999"/>
        <n v="1699.328"/>
        <n v="427.167"/>
        <n v="861.839999999999"/>
        <n v="1001.246"/>
        <n v="83.112"/>
        <n v="226.939"/>
        <n v="162.065999999999"/>
        <n v="1510.3"/>
        <n v="340.257"/>
        <n v="310.798"/>
        <n v="47.16"/>
        <n v="170.347999999999"/>
        <n v="170.954"/>
        <n v="599.241"/>
        <n v="224.740999999999"/>
        <n v="63.193"/>
        <n v="865.363"/>
        <n v="14817.847"/>
        <n v="237.944"/>
        <n v="671.01"/>
        <n v="342.789"/>
        <n v="66.7719999999999"/>
        <n v="716.871"/>
        <n v="251.176999999999"/>
        <n v="557.929"/>
        <n v="599.011"/>
        <n v="1295.622"/>
        <n v="892.36"/>
        <n v="266.272"/>
        <n v="79.6349999999999"/>
        <n v="1555.974"/>
        <n v="132.657"/>
        <n v="453.433999999999"/>
        <n v="564.234999999999"/>
        <n v="838.545999999999"/>
        <n v="190.321999999999"/>
        <n v="120.954999999999"/>
        <n v="118.217999999999"/>
        <n v="88.713"/>
        <n v="12956.328"/>
        <n v="501.977999999999"/>
        <n v="850.771"/>
        <n v="864.014"/>
        <n v="8.58"/>
        <n v="284.782"/>
        <n v="331.316999999999"/>
        <n v="33.365"/>
        <n v="812.174"/>
        <n v="507.501"/>
        <n v="638.092"/>
        <n v="5886.572"/>
        <n v="131315.436"/>
        <n v="140.211"/>
        <n v="343.895999999999"/>
        <n v="209.762"/>
        <n v="311.999"/>
        <n v="106.695"/>
        <n v="432.885999999999"/>
        <n v="200.046"/>
        <n v="1235.335"/>
        <n v="230.126"/>
        <n v="2.055"/>
        <n v="2278.669"/>
        <n v="917.877"/>
        <n v="755.934"/>
        <n v="318.885999999999"/>
        <n v="1040.945"/>
        <n v="81.329"/>
        <n v="652.209"/>
        <n v="1827.97699999999"/>
        <n v="388.098"/>
        <n v="1338.981"/>
        <n v="383.817"/>
        <n v="1200.536"/>
        <n v="317.343"/>
        <n v="567.448"/>
        <n v="238.812999999999"/>
        <n v="2256.912"/>
        <n v="101.834"/>
        <n v="187.241"/>
        <n v="787.877"/>
        <n v="217.573"/>
        <n v="2663.28799999999"/>
        <n v="2085.624"/>
        <n v="420.006"/>
        <n v="301.451999999999"/>
        <n v="129.377"/>
        <n v="1027.081"/>
        <n v="547.708"/>
        <n v="209.498999999999"/>
        <n v="558.765"/>
        <n v="284.45"/>
        <n v="238.658"/>
        <n v="91.3119999999999"/>
        <n v="1162.385"/>
        <n v="1164.466"/>
        <n v="517.773"/>
        <n v="853.305999999999"/>
        <n v="63.318"/>
        <n v="242.735"/>
        <n v="5859.329"/>
        <n v="4173.719"/>
        <n v="1660.033"/>
        <n v="294.692"/>
        <n v="863.646"/>
        <n v="368.910999999999"/>
        <n v="677.081999999999"/>
        <n v="182.78"/>
        <n v="86.3099999999999"/>
        <n v="459.811999999999"/>
        <n v="1937.607"/>
        <n v="525.233999999999"/>
        <n v="283.758"/>
        <n v="15.338"/>
        <n v="11.65"/>
        <n v="384.222"/>
        <n v="77.731"/>
        <n v="306.513"/>
        <n v="953.02"/>
        <n v="504.017"/>
        <n v="139.436999999999"/>
        <n v="212.855"/>
        <n v="4430.156"/>
        <n v="25.243"/>
        <n v="52.387"/>
        <n v="30.588"/>
        <n v="112.28"/>
        <n v="180.664"/>
        <n v="656.048"/>
        <n v="47.372"/>
        <n v="225.712"/>
        <n v="11.224"/>
        <n v="1082.227"/>
        <n v="56.9039999999999"/>
        <n v="4419.44"/>
        <n v="2216.268"/>
        <n v="1610.981"/>
      </sharedItems>
    </cacheField>
    <cacheField name="SPECIFICATIONS">
      <sharedItems containsBlank="1" containsMixedTypes="1" containsNumber="1">
        <n v="0.0"/>
        <s v=""/>
        <m/>
        <n v="1.464"/>
        <n v="42.9034999999999"/>
        <n v="35.096"/>
        <n v="87.6579999999999"/>
        <n v="168.992"/>
        <n v="450.322"/>
        <n v="183.59"/>
        <n v="92.317"/>
        <n v="348.492999999999"/>
        <n v="794.172"/>
        <n v="531.566"/>
        <n v="111.894"/>
        <n v="76.201"/>
        <n v="68.576"/>
        <n v="307.089"/>
        <n v="270.602"/>
        <n v="238.055"/>
        <n v="76.463"/>
        <n v="84.1699999999999"/>
        <n v="277.535"/>
        <n v="969.686"/>
        <n v="25.611"/>
        <n v="562.713"/>
        <n v="130.274"/>
        <n v="225.069"/>
        <n v="117.171"/>
        <n v="70.429"/>
        <n v="97.335"/>
        <n v="23.681"/>
        <n v="677.371"/>
        <n v="334.291999999999"/>
        <n v="14.573"/>
        <n v="32.8649999999999"/>
        <n v="79.825"/>
        <n v="1167.103"/>
        <n v="635.959999999999"/>
        <n v="133.666"/>
        <n v="421.594"/>
        <n v="655.664"/>
        <n v="114.963"/>
        <n v="398.605"/>
        <n v="18.119"/>
        <n v="62.405"/>
        <n v="317.052"/>
        <n v="1009.57299999999"/>
        <n v="1099.45"/>
        <n v="3.028"/>
        <n v="347.865"/>
        <n v="1751.70999999999"/>
        <n v="560.928"/>
        <n v="317.695"/>
        <n v="729.224"/>
        <n v="211.654999999999"/>
        <n v="446.669999999999"/>
        <n v="164.843"/>
        <n v="640.173"/>
        <n v="760.871"/>
        <n v="2529.175"/>
        <n v="110.225"/>
        <n v="40.568"/>
        <n v="10.225"/>
        <n v="2056.423"/>
        <n v="496.825"/>
        <n v="482.143999999999"/>
        <n v="225.922"/>
        <n v="958.101"/>
        <n v="100.170999999999"/>
        <n v="16.141"/>
        <n v="366.705"/>
        <n v="731.916"/>
        <n v="3032.411"/>
        <n v="181.325"/>
        <n v="7685.665"/>
        <n v="216.041"/>
        <n v="7.974"/>
        <n v="351.934"/>
        <n v="287.2"/>
        <n v="921.301"/>
        <n v="136.236"/>
        <n v="826.049"/>
        <n v="1449.00999999999"/>
        <n v="39.351"/>
        <n v="705.745"/>
        <n v="186.532"/>
        <n v="166.742"/>
        <n v="1308.465"/>
      </sharedItems>
    </cacheField>
    <cacheField name="AMENITIES">
      <sharedItems containsBlank="1" containsMixedTypes="1" containsNumber="1">
        <n v="70.134"/>
        <s v=""/>
        <n v="0.0"/>
        <n v="553.622"/>
        <m/>
        <n v="91.7148333333333"/>
        <n v="221.985"/>
        <n v="584.047"/>
        <n v="958.774"/>
        <n v="93.5239999999999"/>
        <n v="625.604"/>
        <n v="297.937"/>
        <n v="321.052"/>
        <n v="63.1819999999999"/>
        <n v="373.782"/>
        <n v="41.028"/>
        <n v="333.542"/>
        <n v="55.189"/>
        <n v="9.731"/>
        <n v="57.4669999999999"/>
        <n v="9.334"/>
        <n v="270.273"/>
        <n v="364.964"/>
        <n v="127.249"/>
        <n v="75.701"/>
        <n v="321.314"/>
        <n v="347.171999999999"/>
        <n v="231.417333333333"/>
        <n v="780.279"/>
        <n v="1049.379"/>
        <n v="385.597"/>
        <n v="166.136999999999"/>
        <n v="43.0239999999999"/>
        <n v="159.482"/>
        <n v="218.992999999999"/>
        <n v="682.761999999999"/>
        <n v="645.435999999999"/>
        <n v="9.796"/>
        <n v="132.746"/>
        <n v="0.974"/>
        <n v="1292.28399999999"/>
        <n v="1184.0565"/>
        <n v="89.222"/>
        <n v="59.765"/>
        <n v="114.817"/>
        <n v="67.631"/>
        <n v="112.574"/>
        <n v="844.411"/>
        <n v="745.521"/>
        <n v="114.192"/>
        <n v="133.241"/>
        <n v="927.669999999999"/>
        <n v="373.772"/>
        <n v="223.797"/>
        <n v="59.601"/>
        <n v="254.181"/>
        <n v="4.231"/>
        <n v="173.807"/>
        <n v="322.426999999999"/>
        <n v="95.191"/>
        <n v="204.381"/>
        <n v="6.049"/>
        <n v="318.774"/>
        <n v="159.434"/>
        <n v="149.846"/>
        <n v="122.445"/>
        <n v="495.827"/>
        <n v="115.16"/>
        <n v="25.7899999999999"/>
        <n v="510.547"/>
        <n v="38.2349999999999"/>
        <n v="292.625"/>
        <n v="58.022"/>
        <n v="47.258"/>
        <n v="141.081"/>
        <n v="1131.277"/>
        <n v="92.28"/>
        <n v="160.633999999999"/>
        <n v="3.467"/>
        <n v="15.51"/>
        <n v="1266.336"/>
        <n v="43.501"/>
        <n v="519.718"/>
        <n v="66.451"/>
        <n v="425.408"/>
        <n v="685.7835"/>
        <n v="144.825"/>
        <n v="806.413"/>
        <n v="47.2166666666666"/>
        <n v="160.782"/>
        <n v="142.786999999999"/>
        <n v="4.48799999999999"/>
        <n v="74.336"/>
        <n v="1623.768"/>
        <n v="303.2045"/>
        <n v="120.216999999999"/>
      </sharedItems>
    </cacheField>
    <cacheField name="Frequency">
      <sharedItems containsBlank="1" containsMixedTypes="1" containsNumber="1" containsInteger="1">
        <n v="10.0"/>
        <s v=""/>
        <n v="1.0"/>
        <n v="13.0"/>
        <m/>
        <n v="19.0"/>
        <n v="2.0"/>
        <n v="3.0"/>
        <n v="5.0"/>
        <n v="14.0"/>
        <n v="4.0"/>
        <n v="26.0"/>
        <n v="8.0"/>
        <n v="15.0"/>
        <n v="6.0"/>
        <n v="27.0"/>
        <n v="57.0"/>
        <n v="33.0"/>
        <n v="7.0"/>
        <n v="18.0"/>
        <n v="23.0"/>
        <n v="12.0"/>
        <n v="48.0"/>
        <n v="20.0"/>
        <n v="11.0"/>
        <n v="25.0"/>
        <n v="29.0"/>
        <n v="9.0"/>
        <n v="31.0"/>
        <n v="24.0"/>
        <n v="92.0"/>
        <n v="30.0"/>
        <n v="17.0"/>
        <n v="21.0"/>
        <n v="16.0"/>
        <n v="38.0"/>
        <n v="74.0"/>
        <n v="62.0"/>
        <n v="42.0"/>
        <n v="43.0"/>
        <n v="34.0"/>
        <n v="112.0"/>
        <n v="224.0"/>
        <n v="70.0"/>
        <n v="118.0"/>
        <n v="35.0"/>
        <n v="28.0"/>
        <n v="206.0"/>
        <n v="51.0"/>
        <n v="54.0"/>
      </sharedItems>
    </cacheField>
    <cacheField name="micromarket" numFmtId="0">
      <sharedItems containsBlank="1">
        <s v="Apex"/>
        <s v=""/>
        <s v="Malkajgiri"/>
        <s v="CMC Enclave"/>
        <m/>
        <s v="Singapore"/>
        <s v="Tampa"/>
        <s v="Houston"/>
        <s v="Nampally"/>
        <s v="الملك عبد العزيز"/>
        <s v="RC Reddy Colony"/>
        <s v="Ameerpet"/>
        <s v="Ramanthapur"/>
        <s v="San Francisco"/>
        <s v="East Marredpally"/>
        <s v="Yella Reddy Guda"/>
        <s v="Downtown Dubai"/>
        <s v="Bowenpally"/>
        <s v="Gundlapochampalli"/>
        <s v="Kennesaw"/>
        <s v="Prosper"/>
        <s v="Oak Point"/>
        <s v="Birmingham"/>
        <s v="Jubilee Hills"/>
        <s v="Alugaddabavi"/>
        <s v="Santacruz East"/>
        <s v="Hafeezpet"/>
        <s v="Banjara Hills"/>
        <s v="Ayyappa Nagar"/>
        <s v="Madhura Nagar"/>
        <s v="Moosapet"/>
        <s v="Hyderabad"/>
        <s v="Financial District"/>
        <s v="Pragathi Nagar"/>
        <s v="Madhapur"/>
        <s v="Ram Nagar"/>
        <s v="Margondanahalli"/>
        <s v="Sainikpuri"/>
        <s v="Union City"/>
        <s v="Sanjeeva Reddy Nagar"/>
        <s v="Gachibowli"/>
        <s v="Terrell"/>
        <s v="Indian Land"/>
        <s v="New Malakpet"/>
        <s v="Nizampet"/>
        <s v="Gaddalagunta"/>
        <s v="Rodamestri Nagar"/>
        <s v="TRANSPORT NAGAR"/>
        <s v="Prashanthi Hills"/>
        <s v="Alkapur Township"/>
        <s v="West Marredpally"/>
        <s v="Narsingi"/>
        <s v="Basheer Bagh"/>
        <s v="Santa Clara"/>
        <s v="Secaucus"/>
        <s v="Pocharam"/>
        <s v="Frisco"/>
        <s v="Jericho"/>
        <s v="Pasing-Obermenzing"/>
        <s v="Waldkirch"/>
        <s v="Hastinapuram"/>
        <s v="Manchirevula"/>
        <s v="Novato"/>
        <s v="Bahadurpura"/>
        <s v="Auburn Hills"/>
        <s v="Middletown"/>
        <s v="Kapra"/>
        <s v="Somajiguda"/>
        <s v="King of Prussia"/>
        <s v="San Marcos"/>
        <s v="Leander"/>
        <s v="Panchkula"/>
        <s v="Hanuman Nagar"/>
        <s v="Georgetown"/>
        <s v="Lingampally"/>
        <s v="Peerzadiguda"/>
        <s v="Katy"/>
        <s v="HITEC City"/>
        <s v="Sriramnagar"/>
        <s v="Gandipet"/>
        <s v="Irving"/>
        <s v="Madhuri nagar"/>
        <s v="Augustine Heights"/>
        <s v="Dublin"/>
        <s v="Srk nagar"/>
        <s v="Haslet"/>
        <s v="Khairtabad"/>
        <s v="Yerragudipalle"/>
        <s v="Allipuram"/>
        <s v="Begumpet"/>
        <s v="Sri Laxmi Nagar Colony"/>
        <s v="Thousand Oaks"/>
        <s v="An Nahdah"/>
        <s v="San Bernardino County"/>
        <s v="Milpitas"/>
        <s v="AlJuffair"/>
        <s v="Emeryville"/>
        <s v="Shilpa Hills"/>
        <s v="Silpa Gram Craft Village"/>
        <s v="Fremont"/>
        <s v="Rochester Hills"/>
        <s v="Masab Tank"/>
        <s v="Kurla"/>
        <s v="Choodasandra"/>
        <s v="Manteca"/>
        <s v="Gajuwaka"/>
        <s v="Kalasiguda"/>
        <s v="Atlanta"/>
        <s v="Hillsboro"/>
        <s v="Poongavanapuram"/>
        <s v="Cumming"/>
        <s v="Boduppal"/>
        <s v="Serilingampalle (M)"/>
        <s v="Gundlapalli"/>
        <s v="Borivali West"/>
        <s v="Siddhi Vinayak Nagar"/>
        <s v="Old Bowenpally"/>
        <s v="Mukarampura"/>
        <s v="Woodloch"/>
        <s v="Abu Dhabi"/>
        <s v="Raja Rajeshwara Nagar"/>
        <s v="Warwick"/>
        <s v="Mansarovar"/>
        <s v="Shun Yi Qu"/>
        <s v="Sri Rama Colony"/>
        <s v="Erragadda"/>
        <s v="Southlake"/>
        <s v="Kukatpally"/>
        <s v="Sanath Nagar"/>
        <s v="Germantown"/>
        <s v="Kalva Chok"/>
        <s v="Ibrahim Bagh"/>
        <s v="HUDA Layout"/>
        <s v="Khajaguda"/>
        <s v="HSR Layout"/>
        <s v="Mahadevapura"/>
        <s v="Whitefields"/>
        <s v="Golconda Fort"/>
        <s v="Cordele"/>
        <s v="Tadvai"/>
        <s v="Kothaguda"/>
        <s v="Malakpet"/>
        <s v="Hornchurch"/>
        <s v="Shaikpet"/>
        <s v="Orlando"/>
        <s v="Dharma Pet"/>
        <s v="Koknipura"/>
        <s v="Noida"/>
        <s v="Balanagar"/>
        <s v="Bhagya Nagar Colony"/>
        <s v="Dallas"/>
        <s v="Vidya Nagar"/>
        <s v="Chanda Nagar"/>
        <s v="Hengelo"/>
        <s v="Kothapet"/>
        <s v="Bhakti Nagar"/>
        <s v="Asilmetta"/>
        <s v="HMDA Layout"/>
        <s v="Aurora"/>
        <s v="1st Stage"/>
        <s v="Bengaluru"/>
        <s v="Shirdi Sai Nagar"/>
        <s v="Central Secretariat"/>
        <s v="Murdeshwar"/>
        <s v="London"/>
        <s v="Mayuri Nagar"/>
        <s v="Whitefield"/>
        <s v="Talab Katta"/>
        <s v="Tindivanam"/>
        <s v="Uttorayon Township"/>
        <s v="Thanisandra"/>
        <s v="MIG Phase 2 Colony"/>
        <s v="Rangapuram"/>
        <s v="College Park"/>
        <s v="Seattle"/>
        <s v="Mumbai"/>
        <s v="Monroe Township"/>
        <s v="Bachupally"/>
        <s v="Shivalayam Manikonda"/>
        <s v="Powell"/>
      </sharedItems>
    </cacheField>
    <cacheField name="pincode2">
      <sharedItems containsBlank="1" containsMixedTypes="1" containsNumber="1" containsInteger="1">
        <n v="27502.0"/>
        <s v=""/>
        <n v="500047.0"/>
        <n v="500084.0"/>
        <m/>
        <n v="188731.0"/>
        <n v="33647.0"/>
        <n v="77054.0"/>
        <n v="500004.0"/>
        <n v="12411.0"/>
        <n v="502032.0"/>
        <n v="500038.0"/>
        <n v="500013.0"/>
        <n v="94102.0"/>
        <n v="500026.0"/>
        <n v="500073.0"/>
        <s v="None"/>
        <n v="500011.0"/>
        <n v="501401.0"/>
        <n v="30144.0"/>
        <n v="75078.0"/>
        <n v="75068.0"/>
        <s v="B29 7PP"/>
        <n v="500045.0"/>
        <n v="500017.0"/>
        <n v="400098.0"/>
        <n v="500049.0"/>
        <n v="500082.0"/>
        <n v="520007.0"/>
        <n v="500018.0"/>
        <n v="500032.0"/>
        <n v="500072.0"/>
        <n v="500081.0"/>
        <n v="534301.0"/>
        <n v="560049.0"/>
        <n v="500094.0"/>
        <n v="94587.0"/>
        <n v="75160.0"/>
        <n v="29707.0"/>
        <n v="500036.0"/>
        <n v="500090.0"/>
        <n v="523001.0"/>
        <n v="500055.0"/>
        <n v="462001.0"/>
        <n v="500075.0"/>
        <n v="500089.0"/>
        <n v="500029.0"/>
        <n v="95051.0"/>
        <n v="7094.0"/>
        <n v="500088.0"/>
        <n v="75034.0"/>
        <n v="11753.0"/>
        <n v="81245.0"/>
        <n v="79183.0"/>
        <n v="500074.0"/>
        <n v="94947.0"/>
        <n v="500064.0"/>
        <n v="48326.0"/>
        <n v="19709.0"/>
        <n v="500062.0"/>
        <n v="19406.0"/>
        <n v="92078.0"/>
        <n v="78641.0"/>
        <n v="160036.0"/>
        <n v="78628.0"/>
        <n v="500019.0"/>
        <n v="500039.0"/>
        <n v="77494.0"/>
        <n v="533440.0"/>
        <n v="75039.0"/>
        <n v="500061.0"/>
        <n v="4300.0"/>
        <n v="43016.0"/>
        <n v="500020.0"/>
        <n v="76052.0"/>
        <n v="516390.0"/>
        <n v="530020.0"/>
        <n v="500016.0"/>
        <n v="91362.0"/>
        <n v="13221.0"/>
        <n v="95035.0"/>
        <n v="502319.0"/>
        <n v="218508.0"/>
        <n v="500046.0"/>
        <n v="94608.0"/>
        <n v="94536.0"/>
        <n v="48307.0"/>
        <n v="500028.0"/>
        <n v="400070.0"/>
        <n v="560035.0"/>
        <n v="95337.0"/>
        <n v="530026.0"/>
        <n v="500003.0"/>
        <n v="30308.0"/>
        <n v="97006.0"/>
        <n v="108.0"/>
        <n v="30040.0"/>
        <n v="500098.0"/>
        <n v="540197.0"/>
        <n v="508001.0"/>
        <n v="689341.0"/>
        <n v="505001.0"/>
        <n v="77302.0"/>
        <s v="CV31 3QA"/>
        <n v="302020.0"/>
        <n v="101318.0"/>
        <n v="76092.0"/>
        <n v="500085.0"/>
        <n v="20874.0"/>
        <n v="43017.0"/>
        <n v="362001.0"/>
        <n v="500031.0"/>
        <n v="500133.0"/>
        <n v="560102.0"/>
        <n v="560048.0"/>
        <n v="500008.0"/>
        <n v="545241.0"/>
        <n v="101111.0"/>
        <n v="31015.0"/>
        <n v="506344.0"/>
        <n v="500024.0"/>
        <s v="RM12 5BT"/>
        <n v="32837.0"/>
        <n v="518004.0"/>
        <n v="422001.0"/>
        <n v="500091.0"/>
        <n v="75252.0"/>
        <n v="506001.0"/>
        <n v="500050.0"/>
        <s v="7552 CK"/>
        <n v="542258.0"/>
        <n v="500060.0"/>
        <n v="360002.0"/>
        <n v="530003.0"/>
        <n v="560071.0"/>
        <n v="562129.0"/>
        <n v="110011.0"/>
        <n v="560008.0"/>
        <s v="SE6 4YL"/>
        <n v="560066.0"/>
        <n v="500002.0"/>
        <n v="604001.0"/>
        <n v="734010.0"/>
        <n v="560064.0"/>
        <n v="30337.0"/>
        <n v="98121.0"/>
        <n v="8831.0"/>
        <n v="4306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Z429" sheet="Loft"/>
  </cacheSource>
  <cacheFields>
    <cacheField name="LeadId" numFmtId="0">
      <sharedItems containsSemiMixedTypes="0" containsString="0" containsNumber="1" containsInteger="1">
        <n v="407629.0"/>
        <n v="391133.0"/>
        <n v="371409.0"/>
        <n v="363624.0"/>
        <n v="351584.0"/>
        <n v="351561.0"/>
        <n v="349502.0"/>
        <n v="348745.0"/>
        <n v="348469.0"/>
        <n v="348388.0"/>
        <n v="347797.0"/>
        <n v="347796.0"/>
        <n v="343313.0"/>
        <n v="342473.0"/>
        <n v="342303.0"/>
        <n v="337932.0"/>
        <n v="337024.0"/>
        <n v="333919.0"/>
        <n v="327550.0"/>
        <n v="325522.0"/>
        <n v="321480.0"/>
        <n v="320536.0"/>
        <n v="319311.0"/>
        <n v="308766.0"/>
        <n v="304688.0"/>
        <n v="302290.0"/>
        <n v="296193.0"/>
        <n v="295293.0"/>
        <n v="294521.0"/>
        <n v="286539.0"/>
        <n v="285049.0"/>
        <n v="282265.0"/>
        <n v="282206.0"/>
        <n v="281518.0"/>
        <n v="280829.0"/>
        <n v="279375.0"/>
        <n v="275601.0"/>
        <n v="274963.0"/>
        <n v="261686.0"/>
        <n v="258132.0"/>
        <n v="256375.0"/>
        <n v="253141.0"/>
        <n v="243744.0"/>
        <n v="242244.0"/>
        <n v="242152.0"/>
        <n v="241089.0"/>
        <n v="234787.0"/>
        <n v="233815.0"/>
        <n v="232660.0"/>
        <n v="230458.0"/>
        <n v="230287.0"/>
        <n v="229851.0"/>
        <n v="227766.0"/>
        <n v="225871.0"/>
        <n v="222827.0"/>
        <n v="222490.0"/>
        <n v="220810.0"/>
        <n v="220262.0"/>
        <n v="218871.0"/>
        <n v="217458.0"/>
        <n v="216515.0"/>
        <n v="216335.0"/>
        <n v="214244.0"/>
        <n v="214194.0"/>
        <n v="213482.0"/>
        <n v="213222.0"/>
        <n v="213002.0"/>
        <n v="208731.0"/>
        <n v="207070.0"/>
        <n v="207045.0"/>
        <n v="204314.0"/>
        <n v="203700.0"/>
        <n v="203394.0"/>
        <n v="203260.0"/>
        <n v="201329.0"/>
        <n v="201125.0"/>
        <n v="199886.0"/>
        <n v="199736.0"/>
        <n v="199348.0"/>
        <n v="198808.0"/>
        <n v="198619.0"/>
        <n v="198588.0"/>
        <n v="198280.0"/>
        <n v="197880.0"/>
        <n v="197173.0"/>
        <n v="196970.0"/>
        <n v="196138.0"/>
        <n v="196064.0"/>
        <n v="195881.0"/>
        <n v="195361.0"/>
        <n v="195272.0"/>
        <n v="194582.0"/>
        <n v="194421.0"/>
        <n v="194329.0"/>
        <n v="194316.0"/>
        <n v="193850.0"/>
        <n v="192579.0"/>
        <n v="189861.0"/>
        <n v="189789.0"/>
        <n v="188036.0"/>
        <n v="186865.0"/>
        <n v="186833.0"/>
        <n v="186772.0"/>
        <n v="185466.0"/>
        <n v="185196.0"/>
        <n v="183846.0"/>
        <n v="183567.0"/>
        <n v="183307.0"/>
        <n v="183303.0"/>
        <n v="181426.0"/>
        <n v="180295.0"/>
        <n v="180015.0"/>
        <n v="178763.0"/>
        <n v="178513.0"/>
        <n v="178006.0"/>
        <n v="177931.0"/>
        <n v="176552.0"/>
        <n v="176162.0"/>
        <n v="175712.0"/>
        <n v="174404.0"/>
        <n v="174139.0"/>
        <n v="173729.0"/>
        <n v="173590.0"/>
        <n v="173025.0"/>
        <n v="172943.0"/>
        <n v="172230.0"/>
        <n v="171635.0"/>
        <n v="170882.0"/>
        <n v="170386.0"/>
        <n v="169991.0"/>
        <n v="169127.0"/>
        <n v="169111.0"/>
        <n v="168658.0"/>
        <n v="168353.0"/>
        <n v="168209.0"/>
        <n v="168133.0"/>
        <n v="168099.0"/>
        <n v="167902.0"/>
        <n v="167825.0"/>
        <n v="167694.0"/>
        <n v="167679.0"/>
        <n v="166513.0"/>
        <n v="165263.0"/>
        <n v="164677.0"/>
        <n v="164527.0"/>
        <n v="164128.0"/>
        <n v="163965.0"/>
        <n v="163541.0"/>
        <n v="163340.0"/>
        <n v="162195.0"/>
        <n v="160994.0"/>
        <n v="160064.0"/>
        <n v="159922.0"/>
        <n v="159755.0"/>
        <n v="159633.0"/>
        <n v="159363.0"/>
        <n v="159325.0"/>
        <n v="159131.0"/>
        <n v="156973.0"/>
        <n v="156608.0"/>
        <n v="155867.0"/>
        <n v="155632.0"/>
        <n v="154457.0"/>
        <n v="153083.0"/>
        <n v="152985.0"/>
        <n v="152837.0"/>
        <n v="152589.0"/>
        <n v="152133.0"/>
        <n v="151604.0"/>
        <n v="151540.0"/>
        <n v="151437.0"/>
        <n v="151339.0"/>
        <n v="151051.0"/>
        <n v="150157.0"/>
        <n v="148416.0"/>
        <n v="148225.0"/>
        <n v="146962.0"/>
        <n v="146586.0"/>
        <n v="146284.0"/>
        <n v="145985.0"/>
        <n v="145958.0"/>
        <n v="145578.0"/>
        <n v="145556.0"/>
        <n v="145028.0"/>
        <n v="144993.0"/>
        <n v="144857.0"/>
        <n v="144795.0"/>
        <n v="144429.0"/>
        <n v="144381.0"/>
        <n v="143828.0"/>
        <n v="143657.0"/>
        <n v="143601.0"/>
        <n v="143590.0"/>
        <n v="143567.0"/>
        <n v="143506.0"/>
        <n v="143486.0"/>
        <n v="142822.0"/>
        <n v="142676.0"/>
        <n v="142514.0"/>
        <n v="142070.0"/>
        <n v="141998.0"/>
        <n v="141850.0"/>
        <n v="141709.0"/>
        <n v="141500.0"/>
        <n v="141344.0"/>
        <n v="141303.0"/>
        <n v="141231.0"/>
        <n v="141030.0"/>
        <n v="140799.0"/>
        <n v="140772.0"/>
        <n v="140044.0"/>
        <n v="139963.0"/>
        <n v="138849.0"/>
        <n v="138654.0"/>
        <n v="138455.0"/>
        <n v="138251.0"/>
        <n v="137514.0"/>
        <n v="137491.0"/>
        <n v="137431.0"/>
        <n v="137409.0"/>
        <n v="137268.0"/>
        <n v="136772.0"/>
        <n v="136735.0"/>
        <n v="136684.0"/>
        <n v="136174.0"/>
        <n v="136164.0"/>
        <n v="136043.0"/>
        <n v="136013.0"/>
        <n v="135940.0"/>
        <n v="135887.0"/>
        <n v="135784.0"/>
        <n v="135536.0"/>
        <n v="135232.0"/>
        <n v="133959.0"/>
        <n v="133641.0"/>
        <n v="133420.0"/>
        <n v="133054.0"/>
        <n v="132976.0"/>
        <n v="132710.0"/>
        <n v="132590.0"/>
        <n v="132374.0"/>
        <n v="132227.0"/>
        <n v="131823.0"/>
        <n v="131653.0"/>
        <n v="131631.0"/>
        <n v="131596.0"/>
        <n v="130901.0"/>
        <n v="130852.0"/>
        <n v="130737.0"/>
        <n v="130502.0"/>
        <n v="130277.0"/>
        <n v="130238.0"/>
        <n v="129949.0"/>
        <n v="129805.0"/>
        <n v="129702.0"/>
        <n v="129063.0"/>
        <n v="128752.0"/>
        <n v="128731.0"/>
        <n v="128413.0"/>
        <n v="128325.0"/>
        <n v="128232.0"/>
        <n v="128111.0"/>
        <n v="127920.0"/>
        <n v="127791.0"/>
        <n v="126910.0"/>
        <n v="126839.0"/>
        <n v="126815.0"/>
        <n v="126343.0"/>
        <n v="124552.0"/>
        <n v="124457.0"/>
        <n v="124279.0"/>
        <n v="123642.0"/>
        <n v="123477.0"/>
        <n v="122670.0"/>
        <n v="122515.0"/>
        <n v="122208.0"/>
        <n v="121994.0"/>
        <n v="121945.0"/>
        <n v="121903.0"/>
        <n v="120489.0"/>
        <n v="120462.0"/>
        <n v="120299.0"/>
        <n v="119772.0"/>
        <n v="119714.0"/>
        <n v="119452.0"/>
        <n v="119273.0"/>
        <n v="119251.0"/>
        <n v="119153.0"/>
        <n v="119001.0"/>
        <n v="118807.0"/>
        <n v="118464.0"/>
        <n v="118018.0"/>
        <n v="117928.0"/>
        <n v="117826.0"/>
        <n v="117784.0"/>
        <n v="117640.0"/>
        <n v="117518.0"/>
        <n v="117482.0"/>
        <n v="117290.0"/>
        <n v="116794.0"/>
        <n v="116675.0"/>
        <n v="116478.0"/>
        <n v="116397.0"/>
        <n v="116038.0"/>
        <n v="115964.0"/>
        <n v="115819.0"/>
        <n v="115547.0"/>
        <n v="115533.0"/>
        <n v="115513.0"/>
        <n v="115481.0"/>
        <n v="115206.0"/>
        <n v="115205.0"/>
        <n v="115040.0"/>
        <n v="114937.0"/>
        <n v="114686.0"/>
        <n v="114557.0"/>
        <n v="114470.0"/>
        <n v="114258.0"/>
        <n v="114252.0"/>
        <n v="114128.0"/>
        <n v="114003.0"/>
        <n v="113397.0"/>
        <n v="113243.0"/>
        <n v="113122.0"/>
        <n v="113039.0"/>
        <n v="112766.0"/>
        <n v="112660.0"/>
        <n v="112649.0"/>
        <n v="112605.0"/>
        <n v="112403.0"/>
        <n v="112321.0"/>
        <n v="112263.0"/>
        <n v="111937.0"/>
        <n v="111773.0"/>
        <n v="111707.0"/>
        <n v="111560.0"/>
        <n v="111542.0"/>
        <n v="111440.0"/>
        <n v="110933.0"/>
        <n v="110929.0"/>
        <n v="110381.0"/>
        <n v="109553.0"/>
        <n v="109094.0"/>
        <n v="109088.0"/>
        <n v="109080.0"/>
        <n v="108593.0"/>
        <n v="108590.0"/>
        <n v="108457.0"/>
        <n v="108455.0"/>
        <n v="108217.0"/>
        <n v="108212.0"/>
        <n v="108075.0"/>
        <n v="108050.0"/>
        <n v="108049.0"/>
        <n v="107732.0"/>
        <n v="107629.0"/>
        <n v="107607.0"/>
        <n v="107576.0"/>
        <n v="107567.0"/>
        <n v="107563.0"/>
        <n v="107561.0"/>
        <n v="107495.0"/>
        <n v="107043.0"/>
        <n v="107037.0"/>
        <n v="106550.0"/>
        <n v="106548.0"/>
        <n v="106298.0"/>
        <n v="105946.0"/>
        <n v="105773.0"/>
        <n v="105765.0"/>
        <n v="105762.0"/>
        <n v="105760.0"/>
        <n v="105757.0"/>
        <n v="105704.0"/>
        <n v="105703.0"/>
        <n v="105691.0"/>
        <n v="105682.0"/>
        <n v="105677.0"/>
        <n v="104266.0"/>
        <n v="104101.0"/>
        <n v="103992.0"/>
        <n v="103907.0"/>
        <n v="103467.0"/>
        <n v="103438.0"/>
        <n v="103436.0"/>
        <n v="103006.0"/>
        <n v="103004.0"/>
        <n v="102996.0"/>
        <n v="102677.0"/>
        <n v="102145.0"/>
        <n v="101909.0"/>
        <n v="101908.0"/>
        <n v="101862.0"/>
        <n v="101830.0"/>
        <n v="101800.0"/>
        <n v="101528.0"/>
        <n v="101525.0"/>
        <n v="101516.0"/>
        <n v="101515.0"/>
        <n v="101513.0"/>
        <n v="101238.0"/>
        <n v="101237.0"/>
        <n v="101235.0"/>
        <n v="101172.0"/>
        <n v="101163.0"/>
        <n v="100744.0"/>
        <n v="100679.0"/>
        <n v="100676.0"/>
        <n v="100671.0"/>
        <n v="100405.0"/>
        <n v="100391.0"/>
        <n v="100390.0"/>
        <n v="100389.0"/>
        <n v="100388.0"/>
        <n v="100375.0"/>
        <n v="100354.0"/>
        <n v="100353.0"/>
        <n v="100352.0"/>
        <n v="100188.0"/>
        <n v="100027.0"/>
        <n v="100025.0"/>
        <n v="100024.0"/>
        <n v="100023.0"/>
        <n v="100019.0"/>
        <n v="99961.0"/>
        <n v="99956.0"/>
        <n v="99938.0"/>
      </sharedItems>
    </cacheField>
    <cacheField name="Project" numFmtId="0">
      <sharedItems>
        <s v="Loft"/>
      </sharedItems>
    </cacheField>
    <cacheField name="status" numFmtId="0">
      <sharedItems>
        <s v="BOOKED"/>
      </sharedItems>
    </cacheField>
    <cacheField name="Sales closure date" numFmtId="164">
      <sharedItems containsSemiMixedTypes="0" containsDate="1" containsString="0">
        <d v="2025-02-11T00:00:00Z"/>
        <d v="2025-01-26T00:00:00Z"/>
        <d v="2025-01-12T00:00:00Z"/>
        <d v="2025-01-18T00:00:00Z"/>
        <d v="2024-12-29T00:00:00Z"/>
        <d v="2024-12-30T00:00:00Z"/>
        <d v="2024-12-28T00:00:00Z"/>
        <d v="2024-12-27T00:00:00Z"/>
        <d v="2024-12-31T00:00:00Z"/>
        <d v="2025-01-19T00:00:00Z"/>
        <d v="2025-01-27T00:00:00Z"/>
        <d v="2024-12-26T00:00:00Z"/>
        <d v="2024-12-24T00:00:00Z"/>
        <d v="2024-12-22T00:00:00Z"/>
        <d v="2024-12-13T00:00:00Z"/>
        <d v="2024-12-07T00:00:00Z"/>
        <d v="2024-12-15T00:00:00Z"/>
        <d v="2024-11-26T00:00:00Z"/>
        <d v="2024-11-23T00:00:00Z"/>
        <d v="2024-11-18T00:00:00Z"/>
        <d v="2024-12-11T00:00:00Z"/>
        <d v="2025-02-06T00:00:00Z"/>
        <d v="2024-12-18T00:00:00Z"/>
        <d v="2024-11-28T00:00:00Z"/>
        <d v="2024-11-21T00:00:00Z"/>
        <d v="2024-12-08T00:00:00Z"/>
        <d v="2024-10-30T00:00:00Z"/>
        <d v="2024-11-17T00:00:00Z"/>
        <d v="2024-10-26T00:00:00Z"/>
        <d v="2024-11-06T00:00:00Z"/>
        <d v="2024-10-29T00:00:00Z"/>
        <d v="2024-10-06T00:00:00Z"/>
        <d v="2024-09-26T00:00:00Z"/>
        <d v="2024-09-27T00:00:00Z"/>
        <d v="2024-10-05T00:00:00Z"/>
        <d v="2024-10-24T00:00:00Z"/>
        <d v="2024-09-24T00:00:00Z"/>
        <d v="2024-09-30T00:00:00Z"/>
        <d v="2024-09-04T00:00:00Z"/>
        <d v="2024-08-31T00:00:00Z"/>
        <d v="2024-08-16T00:00:00Z"/>
        <d v="2024-08-19T00:00:00Z"/>
        <d v="2024-09-07T00:00:00Z"/>
        <d v="2024-08-29T00:00:00Z"/>
        <d v="2024-09-29T00:00:00Z"/>
        <d v="2024-08-03T00:00:00Z"/>
        <d v="2024-10-03T00:00:00Z"/>
        <d v="2024-07-30T00:00:00Z"/>
        <d v="2024-08-08T00:00:00Z"/>
        <d v="2024-10-15T00:00:00Z"/>
        <d v="2024-07-26T00:00:00Z"/>
        <d v="2024-08-17T00:00:00Z"/>
        <d v="2024-07-31T00:00:00Z"/>
        <d v="2024-08-25T00:00:00Z"/>
        <d v="2024-07-20T00:00:00Z"/>
        <d v="2024-10-07T00:00:00Z"/>
        <d v="2024-06-30T00:00:00Z"/>
        <d v="2024-06-22T00:00:00Z"/>
        <d v="2024-06-17T00:00:00Z"/>
        <d v="2024-07-07T00:00:00Z"/>
        <d v="2024-08-12T00:00:00Z"/>
        <d v="2024-06-18T00:00:00Z"/>
        <d v="2024-06-16T00:00:00Z"/>
        <d v="2024-06-23T00:00:00Z"/>
        <d v="2024-05-31T00:00:00Z"/>
        <d v="2024-05-30T00:00:00Z"/>
        <d v="2024-06-26T00:00:00Z"/>
        <d v="2024-06-07T00:00:00Z"/>
        <d v="2024-09-09T00:00:00Z"/>
        <d v="2024-06-11T00:00:00Z"/>
        <d v="2024-11-25T00:00:00Z"/>
        <d v="2024-11-08T00:00:00Z"/>
        <d v="2024-08-11T00:00:00Z"/>
        <d v="2024-05-18T00:00:00Z"/>
        <d v="2024-05-17T00:00:00Z"/>
        <d v="2024-05-15T00:00:00Z"/>
        <d v="2024-05-11T00:00:00Z"/>
        <d v="2024-04-27T00:00:00Z"/>
        <d v="2024-04-29T00:00:00Z"/>
        <d v="2024-04-19T00:00:00Z"/>
        <d v="2024-08-15T00:00:00Z"/>
        <d v="2024-08-14T00:00:00Z"/>
        <d v="2024-06-28T00:00:00Z"/>
        <d v="2024-11-12T00:00:00Z"/>
        <d v="2024-04-15T00:00:00Z"/>
        <d v="2024-04-01T00:00:00Z"/>
        <d v="2024-04-10T00:00:00Z"/>
        <d v="2024-03-30T00:00:00Z"/>
        <d v="2024-05-29T00:00:00Z"/>
        <d v="2024-03-29T00:00:00Z"/>
        <d v="2024-04-02T00:00:00Z"/>
        <d v="2024-03-12T00:00:00Z"/>
        <d v="2024-03-31T00:00:00Z"/>
        <d v="2024-03-01T00:00:00Z"/>
        <d v="2024-03-25T00:00:00Z"/>
        <d v="2024-03-21T00:00:00Z"/>
        <d v="2024-02-27T00:00:00Z"/>
        <d v="2024-02-28T00:00:00Z"/>
        <d v="2024-03-22T00:00:00Z"/>
        <d v="2024-02-15T00:00:00Z"/>
        <d v="2024-03-28T00:00:00Z"/>
        <d v="2024-02-19T00:00:00Z"/>
        <d v="2024-02-23T00:00:00Z"/>
        <d v="2024-02-10T00:00:00Z"/>
        <d v="2024-04-05T00:00:00Z"/>
        <d v="2024-02-17T00:00:00Z"/>
        <d v="2024-02-13T00:00:00Z"/>
        <d v="2024-02-08T00:00:00Z"/>
        <d v="2024-03-17T00:00:00Z"/>
        <d v="2024-02-04T00:00:00Z"/>
        <d v="2024-02-18T00:00:00Z"/>
        <d v="2024-02-22T00:00:00Z"/>
        <d v="2024-02-16T00:00:00Z"/>
        <d v="2024-02-01T00:00:00Z"/>
        <d v="2024-02-02T00:00:00Z"/>
        <d v="2024-10-10T00:00:00Z"/>
        <d v="2024-01-30T00:00:00Z"/>
        <d v="2024-01-14T00:00:00Z"/>
        <d v="2024-01-17T00:00:00Z"/>
        <d v="2024-11-24T00:00:00Z"/>
        <d v="2024-01-18T00:00:00Z"/>
        <d v="2024-01-13T00:00:00Z"/>
        <d v="2023-12-27T00:00:00Z"/>
        <d v="2023-12-28T00:00:00Z"/>
        <d v="2024-01-03T00:00:00Z"/>
        <d v="2023-12-14T00:00:00Z"/>
        <d v="2024-05-10T00:00:00Z"/>
        <d v="2023-12-07T00:00:00Z"/>
        <d v="2023-12-17T00:00:00Z"/>
        <d v="2024-10-02T00:00:00Z"/>
        <d v="2023-12-08T00:00:00Z"/>
        <d v="2024-01-31T00:00:00Z"/>
        <d v="2023-12-01T00:00:00Z"/>
        <d v="2023-11-25T00:00:00Z"/>
        <d v="2023-12-21T00:00:00Z"/>
        <d v="2024-01-15T00:00:00Z"/>
        <d v="2023-11-24T00:00:00Z"/>
        <d v="2023-11-23T00:00:00Z"/>
        <d v="2023-11-22T00:00:00Z"/>
        <d v="2023-11-11T00:00:00Z"/>
        <d v="2023-11-10T00:00:00Z"/>
        <d v="2023-11-09T00:00:00Z"/>
        <d v="2024-09-06T00:00:00Z"/>
        <d v="2023-11-08T00:00:00Z"/>
        <d v="2023-11-05T00:00:00Z"/>
        <d v="2023-11-04T00:00:00Z"/>
        <d v="2023-11-07T00:00:00Z"/>
        <d v="2023-11-02T00:00:00Z"/>
        <d v="2023-11-01T00:00:00Z"/>
        <d v="2023-10-30T00:00:00Z"/>
        <d v="2023-10-31T00:00:00Z"/>
        <d v="2023-12-04T00:00:00Z"/>
        <d v="2023-11-15T00:00:00Z"/>
        <d v="2023-12-06T00:00:00Z"/>
        <d v="2023-11-03T00:00:00Z"/>
        <d v="2023-11-14T00:00:00Z"/>
        <d v="2023-10-26T00:00:00Z"/>
        <d v="2023-10-23T00:00:00Z"/>
        <d v="2023-10-21T00:00:00Z"/>
        <d v="2023-10-19T00:00:00Z"/>
        <d v="2023-10-28T00:00:00Z"/>
        <d v="2023-10-20T00:00:00Z"/>
        <d v="2023-10-16T00:00:00Z"/>
        <d v="2023-10-25T00:00:00Z"/>
        <d v="2023-10-09T00:00:00Z"/>
        <d v="2023-10-08T00:00:00Z"/>
        <d v="2023-10-14T00:00:00Z"/>
        <d v="2024-10-08T00:00:00Z"/>
        <d v="2023-10-15T00:00:00Z"/>
        <d v="2023-10-05T00:00:00Z"/>
        <d v="2023-10-10T00:00:00Z"/>
        <d v="2023-10-04T00:00:00Z"/>
        <d v="2023-10-18T00:00:00Z"/>
        <d v="2023-10-02T00:00:00Z"/>
        <d v="2023-10-11T00:00:00Z"/>
        <d v="2023-10-06T00:00:00Z"/>
        <d v="2023-09-27T00:00:00Z"/>
        <d v="2025-01-29T00:00:00Z"/>
        <d v="2023-09-21T00:00:00Z"/>
        <d v="2023-09-25T00:00:00Z"/>
        <d v="2023-09-24T00:00:00Z"/>
        <d v="2023-09-20T00:00:00Z"/>
        <d v="2023-09-23T00:00:00Z"/>
        <d v="2023-09-22T00:00:00Z"/>
        <d v="2023-09-11T00:00:00Z"/>
        <d v="2023-09-14T00:00:00Z"/>
        <d v="2023-09-16T00:00:00Z"/>
        <d v="2023-09-29T00:00:00Z"/>
        <d v="2023-11-06T00:00:00Z"/>
        <d v="2023-09-08T00:00:00Z"/>
        <d v="2023-09-17T00:00:00Z"/>
        <d v="2023-10-12T00:00:00Z"/>
        <d v="2024-05-27T00:00:00Z"/>
        <d v="2024-03-27T00:00:00Z"/>
        <d v="2024-05-22T00:00:00Z"/>
        <d v="2023-09-06T00:00:00Z"/>
        <d v="2023-09-13T00:00:00Z"/>
        <d v="2023-09-07T00:00:00Z"/>
        <d v="2023-09-02T00:00:00Z"/>
        <d v="2023-09-10T00:00:00Z"/>
        <d v="2024-02-03T00:00:00Z"/>
        <d v="2023-09-01T00:00:00Z"/>
        <d v="2024-12-17T00:00:00Z"/>
        <d v="2023-10-27T00:00:00Z"/>
        <d v="2023-09-30T00:00:00Z"/>
        <d v="2023-10-17T00:00:00Z"/>
        <d v="2023-09-15T00:00:00Z"/>
        <d v="2023-08-31T00:00:00Z"/>
        <d v="2023-09-04T00:00:00Z"/>
        <d v="2023-09-03T00:00:00Z"/>
        <d v="2023-09-09T00:00:00Z"/>
        <d v="2024-08-09T00:00:00Z"/>
        <d v="2023-08-30T00:00:00Z"/>
        <d v="2023-09-05T00:00:00Z"/>
        <d v="2023-11-16T00:00:00Z"/>
        <d v="2023-08-25T00:00:00Z"/>
      </sharedItems>
    </cacheField>
    <cacheField name="MM/YY" numFmtId="17">
      <sharedItems containsSemiMixedTypes="0" containsNonDate="0" containsDate="1" containsString="0" minDate="2023-08-01T00:00:00Z" maxDate="2025-02-02T00:00:00Z">
        <d v="2025-02-01T00:00:00Z"/>
        <d v="2025-01-01T00:00:00Z"/>
        <d v="2024-12-01T00:00:00Z"/>
        <d v="2024-11-01T00:00:00Z"/>
        <d v="2024-10-01T00:00:00Z"/>
        <d v="2024-09-01T00:00:00Z"/>
        <d v="2024-08-01T00:00:00Z"/>
        <d v="2024-07-01T00:00:00Z"/>
        <d v="2024-06-01T00:00:00Z"/>
        <d v="2024-05-01T00:00:00Z"/>
        <d v="2024-04-01T00:00:00Z"/>
        <d v="2024-03-01T00:00:00Z"/>
        <d v="2024-02-01T00:00:00Z"/>
        <d v="2024-01-01T00:00:00Z"/>
        <d v="2023-12-01T00:00:00Z"/>
        <d v="2023-11-01T00:00:00Z"/>
        <d v="2023-10-01T00:00:00Z"/>
        <d v="2023-09-01T00:00:00Z"/>
        <d v="2023-08-01T00:00:00Z"/>
      </sharedItems>
      <fieldGroup base="4">
        <rangePr autoStart="0" autoEnd="0" groupBy="months" startDate="2023-08-01T00:00:00Z" endDate="2025-02-02T00:00:00Z"/>
        <groupItems>
          <s v="&lt;08/01/23"/>
          <s v="Jan"/>
          <s v="Feb"/>
          <s v="Mar"/>
          <s v="Apr"/>
          <s v="May"/>
          <s v="Jun"/>
          <s v="Jul"/>
          <s v="Aug"/>
          <s v="Sep"/>
          <s v="Oct"/>
          <s v="Nov"/>
          <s v="Dec"/>
          <s v="&gt;02/02/25"/>
        </groupItems>
      </fieldGroup>
    </cacheField>
    <cacheField name="AoS Date" numFmtId="0">
      <sharedItems containsDate="1" containsString="0" containsBlank="1">
        <m/>
        <d v="2025-02-09T00:00:00Z"/>
        <d v="2025-01-21T00:00:00Z"/>
        <d v="2025-01-06T00:00:00Z"/>
        <d v="2025-01-26T00:00:00Z"/>
        <d v="2025-02-10T00:00:00Z"/>
        <d v="2025-01-24T00:00:00Z"/>
        <d v="2025-02-16T00:00:00Z"/>
        <d v="2025-01-15T00:00:00Z"/>
        <d v="2024-12-10T00:00:00Z"/>
        <d v="2024-12-25T00:00:00Z"/>
        <d v="2025-01-19T00:00:00Z"/>
        <d v="2025-01-11T00:00:00Z"/>
        <d v="2024-12-20T00:00:00Z"/>
        <d v="2024-12-18T00:00:00Z"/>
        <d v="2024-12-24T00:00:00Z"/>
        <d v="2024-12-05T00:00:00Z"/>
        <d v="2024-12-06T00:00:00Z"/>
        <d v="2024-11-26T00:00:00Z"/>
        <d v="2024-09-28T00:00:00Z"/>
        <d v="2024-11-06T00:00:00Z"/>
        <d v="2024-10-10T00:00:00Z"/>
        <d v="2024-11-24T00:00:00Z"/>
        <d v="2024-11-22T00:00:00Z"/>
        <d v="2024-10-30T00:00:00Z"/>
        <d v="2024-10-27T00:00:00Z"/>
        <d v="2024-09-29T00:00:00Z"/>
        <d v="2024-09-17T00:00:00Z"/>
        <d v="2024-09-20T00:00:00Z"/>
        <d v="2024-09-15T00:00:00Z"/>
        <d v="2024-08-28T00:00:00Z"/>
        <d v="2024-10-05T00:00:00Z"/>
        <d v="2024-09-08T00:00:00Z"/>
        <d v="2024-09-30T00:00:00Z"/>
        <d v="2024-10-17T00:00:00Z"/>
        <d v="2024-08-26T00:00:00Z"/>
        <d v="2024-10-04T00:00:00Z"/>
        <d v="2024-10-20T00:00:00Z"/>
        <d v="2024-09-04T00:00:00Z"/>
        <d v="2024-08-08T00:00:00Z"/>
        <d v="2024-08-06T00:00:00Z"/>
        <d v="2024-07-05T00:00:00Z"/>
        <d v="2024-08-29T00:00:00Z"/>
        <d v="2024-06-18T00:00:00Z"/>
        <d v="2024-07-18T00:00:00Z"/>
        <d v="2024-07-29T00:00:00Z"/>
        <d v="2024-07-27T00:00:00Z"/>
        <d v="2024-06-24T00:00:00Z"/>
        <d v="2024-11-05T00:00:00Z"/>
        <d v="2024-07-09T00:00:00Z"/>
        <d v="2024-06-03T00:00:00Z"/>
        <d v="2024-08-27T00:00:00Z"/>
        <d v="2024-07-31T00:00:00Z"/>
        <d v="2024-07-12T00:00:00Z"/>
        <d v="2024-06-27T00:00:00Z"/>
        <d v="2024-06-16T00:00:00Z"/>
        <d v="2024-12-22T00:00:00Z"/>
        <d v="2024-10-08T00:00:00Z"/>
        <d v="2024-05-26T00:00:00Z"/>
        <d v="2024-06-10T00:00:00Z"/>
        <d v="2024-05-09T00:00:00Z"/>
        <d v="2024-04-28T00:00:00Z"/>
        <d v="2024-09-23T00:00:00Z"/>
        <d v="2024-05-02T00:00:00Z"/>
        <d v="2024-08-01T00:00:00Z"/>
        <d v="2024-07-19T00:00:00Z"/>
        <d v="2024-06-20T00:00:00Z"/>
        <d v="2024-05-14T00:00:00Z"/>
        <d v="2024-04-26T00:00:00Z"/>
        <d v="2024-06-06T00:00:00Z"/>
        <d v="2024-06-17T00:00:00Z"/>
        <d v="2024-04-09T00:00:00Z"/>
        <d v="2024-06-26T00:00:00Z"/>
        <d v="2024-06-19T00:00:00Z"/>
        <d v="2024-04-20T00:00:00Z"/>
        <d v="2024-05-16T00:00:00Z"/>
        <d v="2024-04-04T00:00:00Z"/>
        <d v="2024-03-27T00:00:00Z"/>
        <d v="2024-06-25T00:00:00Z"/>
        <d v="2024-03-07T00:00:00Z"/>
        <d v="2024-04-25T00:00:00Z"/>
        <d v="2024-02-26T00:00:00Z"/>
        <d v="2024-05-27T00:00:00Z"/>
        <d v="2024-04-22T00:00:00Z"/>
        <d v="2024-03-29T00:00:00Z"/>
        <d v="2024-03-15T00:00:00Z"/>
        <d v="2024-08-15T00:00:00Z"/>
        <d v="2024-08-11T00:00:00Z"/>
        <d v="2024-04-14T00:00:00Z"/>
        <d v="2024-03-11T00:00:00Z"/>
        <d v="2024-03-21T00:00:00Z"/>
        <d v="2024-02-28T00:00:00Z"/>
        <d v="2024-02-16T00:00:00Z"/>
        <d v="2024-03-05T00:00:00Z"/>
        <d v="2024-07-07T00:00:00Z"/>
        <d v="2024-03-01T00:00:00Z"/>
        <d v="2024-03-18T00:00:00Z"/>
        <d v="2024-02-11T00:00:00Z"/>
        <d v="2024-06-23T00:00:00Z"/>
        <d v="2024-02-25T00:00:00Z"/>
        <d v="2024-03-22T00:00:00Z"/>
        <d v="2024-03-10T00:00:00Z"/>
        <d v="2024-05-15T00:00:00Z"/>
        <d v="2024-02-12T00:00:00Z"/>
        <d v="2024-12-16T00:00:00Z"/>
        <d v="2024-02-06T00:00:00Z"/>
        <d v="2024-01-26T00:00:00Z"/>
        <d v="2024-01-07T00:00:00Z"/>
        <d v="2024-01-28T00:00:00Z"/>
        <d v="2023-12-28T00:00:00Z"/>
        <d v="2023-12-22T00:00:00Z"/>
        <d v="2023-12-25T00:00:00Z"/>
        <d v="2024-02-01T00:00:00Z"/>
        <d v="2023-12-17T00:00:00Z"/>
        <d v="2023-11-24T00:00:00Z"/>
        <d v="2024-02-14T00:00:00Z"/>
        <d v="2023-12-19T00:00:00Z"/>
        <d v="2024-03-14T00:00:00Z"/>
        <d v="2024-01-22T00:00:00Z"/>
        <d v="2024-03-28T00:00:00Z"/>
        <d v="2023-12-13T00:00:00Z"/>
        <d v="2023-12-20T00:00:00Z"/>
        <d v="2023-12-05T00:00:00Z"/>
        <d v="2024-04-17T00:00:00Z"/>
        <d v="2023-12-27T00:00:00Z"/>
        <d v="2024-01-05T00:00:00Z"/>
        <d v="2023-12-11T00:00:00Z"/>
        <d v="2023-12-03T00:00:00Z"/>
        <d v="2023-12-06T00:00:00Z"/>
        <d v="2023-12-21T00:00:00Z"/>
        <d v="2023-11-26T00:00:00Z"/>
        <d v="2024-04-03T00:00:00Z"/>
        <d v="2023-11-27T00:00:00Z"/>
        <d v="2023-11-19T00:00:00Z"/>
        <d v="2024-02-09T00:00:00Z"/>
        <d v="2023-12-01T00:00:00Z"/>
        <d v="2024-01-08T00:00:00Z"/>
        <d v="2024-01-02T00:00:00Z"/>
        <d v="2023-12-12T00:00:00Z"/>
        <d v="2023-12-04T00:00:00Z"/>
        <d v="2023-11-10T00:00:00Z"/>
        <d v="2024-01-19T00:00:00Z"/>
        <d v="2024-01-11T00:00:00Z"/>
        <d v="2024-02-19T00:00:00Z"/>
        <d v="2024-01-04T00:00:00Z"/>
        <d v="2023-12-14T00:00:00Z"/>
        <d v="2024-01-12T00:00:00Z"/>
        <d v="2023-11-16T00:00:00Z"/>
        <d v="2024-01-03T00:00:00Z"/>
        <d v="2023-11-05T00:00:00Z"/>
        <d v="2024-01-23T00:00:00Z"/>
        <d v="2023-12-15T00:00:00Z"/>
        <d v="2023-11-06T00:00:00Z"/>
        <d v="2023-11-13T00:00:00Z"/>
        <d v="2023-10-24T00:00:00Z"/>
        <d v="2023-10-26T00:00:00Z"/>
        <d v="2023-11-09T00:00:00Z"/>
        <d v="2024-05-30T00:00:00Z"/>
        <d v="2024-12-15T00:00:00Z"/>
        <d v="2023-12-10T00:00:00Z"/>
        <d v="2023-11-15T00:00:00Z"/>
        <d v="2023-10-15T00:00:00Z"/>
        <d v="2023-11-28T00:00:00Z"/>
        <d v="2024-07-24T00:00:00Z"/>
        <d v="2023-10-25T00:00:00Z"/>
        <d v="2023-11-08T00:00:00Z"/>
        <d v="2023-11-17T00:00:00Z"/>
        <d v="2024-07-01T00:00:00Z"/>
        <d v="2023-10-30T00:00:00Z"/>
        <d v="2023-11-20T00:00:00Z"/>
        <d v="2023-11-01T00:00:00Z"/>
        <d v="2023-10-07T00:00:00Z"/>
        <d v="2023-10-02T00:00:00Z"/>
        <d v="2023-10-12T00:00:00Z"/>
        <d v="2023-12-26T00:00:00Z"/>
        <d v="2023-11-22T00:00:00Z"/>
        <d v="2023-11-03T00:00:00Z"/>
        <d v="2024-01-21T00:00:00Z"/>
        <d v="2024-03-19T00:00:00Z"/>
        <d v="2024-03-03T00:00:00Z"/>
        <d v="2023-10-13T00:00:00Z"/>
        <d v="2024-06-12T00:00:00Z"/>
        <d v="2024-04-12T00:00:00Z"/>
        <d v="2023-10-08T00:00:00Z"/>
        <d v="2024-05-22T00:00:00Z"/>
        <d v="2023-11-21T00:00:00Z"/>
        <d v="2024-02-22T00:00:00Z"/>
        <d v="2023-10-16T00:00:00Z"/>
        <d v="2023-09-27T00:00:00Z"/>
        <d v="2023-10-04T00:00:00Z"/>
        <d v="2023-09-30T00:00:00Z"/>
        <d v="2023-09-24T00:00:00Z"/>
        <d v="2023-11-02T00:00:00Z"/>
        <d v="2023-12-07T00:00:00Z"/>
        <d v="2023-10-20T00:00:00Z"/>
        <d v="2023-10-19T00:00:00Z"/>
        <d v="2023-11-07T00:00:00Z"/>
        <d v="2024-09-05T00:00:00Z"/>
        <d v="2023-10-23T00:00:00Z"/>
        <d v="2024-01-10T00:00:00Z"/>
        <d v="2023-10-10T00:00:00Z"/>
        <d v="2023-10-17T00:00:00Z"/>
        <d v="2023-10-27T00:00:00Z"/>
        <d v="2023-10-06T00:00:00Z"/>
        <d v="2023-10-09T00:00:00Z"/>
        <d v="2023-09-28T00:00:00Z"/>
        <d v="2023-10-18T00:00:00Z"/>
        <d v="2023-10-05T00:00:00Z"/>
        <d v="2023-12-08T00:00:00Z"/>
        <d v="2023-09-25T00:00:00Z"/>
        <d v="2024-04-02T00:00:00Z"/>
      </sharedItems>
    </cacheField>
    <cacheField name="flatNumber" numFmtId="0">
      <sharedItems>
        <s v="A-1601"/>
        <s v="B-1103"/>
        <s v="B-1909"/>
        <s v="B-1009"/>
        <s v="A-1805"/>
        <s v="A-2305"/>
        <s v="A-907"/>
        <s v="A-4209"/>
        <s v="A-1202"/>
        <s v="B-608"/>
        <s v="A-707"/>
        <s v="B-1907"/>
        <s v="B-2804"/>
        <s v="B-1407"/>
        <s v="A-801"/>
        <s v="B-2308"/>
        <s v="A-4009"/>
        <s v="B-1603"/>
        <s v="A-3510"/>
        <s v="B-1801"/>
        <s v="B-4004"/>
        <s v="B-904"/>
        <s v="B-907"/>
        <s v="B-1804"/>
        <s v="A-1301"/>
        <s v="B-702"/>
        <s v="B-710"/>
        <s v="B-701"/>
        <s v="A-1002"/>
        <s v="A-607"/>
        <s v="B-607"/>
        <s v="A-3403"/>
        <s v="A-709"/>
        <s v="A-1506"/>
        <s v="A-2310"/>
        <s v="A-902"/>
        <s v="A-1110"/>
        <s v="B-2902"/>
        <s v="A-901"/>
        <s v="A-1901"/>
        <s v="A-2401"/>
        <s v="A-3309"/>
        <s v="A-3407"/>
        <s v="A-2006"/>
        <s v="B-1004"/>
        <s v="A-3709"/>
        <s v="A-3301"/>
        <s v="A-2601"/>
        <s v="A-1005"/>
        <s v="A-803"/>
        <s v="A-1903"/>
        <s v="B-2108"/>
        <s v="B-1503"/>
        <s v="A-4101"/>
        <s v="A-2802"/>
        <s v="A-3909"/>
        <s v="B-1309"/>
        <s v="A-603"/>
        <s v="A-1004"/>
        <s v="B-2304"/>
        <s v="B-804"/>
        <s v="B-2404"/>
        <s v="A-802"/>
        <s v="A-2409"/>
        <s v="A-1502"/>
        <s v="B-602"/>
        <s v="A-4102"/>
        <s v="A-2005"/>
        <s v="B-603"/>
        <s v="B-2507"/>
        <s v="A-2301"/>
        <s v="B-2410"/>
        <s v="A-3209"/>
        <s v="B-2102"/>
        <s v="A-702"/>
        <s v="A-3009"/>
        <s v="A-1604"/>
        <s v="A-3303"/>
        <s v="B-809"/>
        <s v="B-709"/>
        <s v="A-2909"/>
        <s v="A-3609"/>
        <s v="A-3601"/>
        <s v="A-910"/>
        <s v="A-2407"/>
        <s v="A-909"/>
        <s v="A-1104"/>
        <s v="A-609"/>
        <s v="A-2003"/>
        <s v="A-4310"/>
        <s v="A-2103"/>
        <s v="B-901"/>
        <s v="B-1310"/>
        <s v="A-904"/>
        <s v="A-810"/>
        <s v="B-610"/>
        <s v="A-4210"/>
        <s v="A-3710"/>
        <s v="A-1206"/>
        <s v="A-1409"/>
        <s v="B-2105"/>
        <s v="A-2304"/>
        <s v="B-1410"/>
        <s v="A-3502"/>
        <s v="A-2002"/>
        <s v="A-2710"/>
        <s v="B-2407"/>
        <s v="B-910"/>
        <s v="A-2705"/>
        <s v="A-1103"/>
        <s v="B-1802"/>
        <s v="A-1403"/>
        <s v="A-3402"/>
        <s v="A-710"/>
        <s v="B-3410"/>
        <s v="A-602"/>
        <s v="A-2204"/>
        <s v="A-1804"/>
        <s v="B-3210"/>
        <s v="A-2105"/>
        <s v="A-4503"/>
        <s v="A-1606"/>
        <s v="B-2209"/>
        <s v="B-3110"/>
        <s v="A-1101"/>
        <s v="A-3802"/>
        <s v="A-4002"/>
        <s v="B-3209"/>
        <s v="A-804"/>
        <s v="B-1010"/>
        <s v="B-1504"/>
        <s v="B-810"/>
        <s v="A-3103"/>
        <s v="B-2810"/>
        <s v="A-3910"/>
        <s v="B-2409"/>
        <s v="B-3709"/>
        <s v="A-903"/>
        <s v="B-2809"/>
        <s v="B-2510"/>
        <s v="A-1605"/>
        <s v="A-1003"/>
        <s v="B-2010"/>
        <s v="B-4110"/>
        <s v="A-1808"/>
        <s v="B-903"/>
        <s v="A-610"/>
        <s v="A-601"/>
        <s v="B-2509"/>
        <s v="A-3001"/>
        <s v="B-3009"/>
        <s v="B-604"/>
        <s v="A-2206"/>
        <s v="A-1902"/>
        <s v="A-1208"/>
        <s v="A-1205"/>
        <s v="A-2903"/>
        <s v="A-701"/>
        <s v="B-2907"/>
        <s v="A-4410"/>
        <s v="A-3203"/>
        <s v="A-3310"/>
        <s v="A-1602"/>
        <s v="A-2410"/>
        <s v="A-3902"/>
        <s v="A-2702"/>
        <s v="A-3701"/>
        <s v="B-4210"/>
        <s v="A-4201"/>
        <s v="A-1906"/>
        <s v="B-2802"/>
        <s v="A-2709"/>
        <s v="B-1105"/>
        <s v="A-2004"/>
        <s v="A-3110"/>
        <s v="A-1102"/>
        <s v="B-1705"/>
        <s v="A-3410"/>
        <s v="B-3910"/>
        <s v="A-3010"/>
        <s v="A-2203"/>
        <s v="B-3809"/>
        <s v="A-2205"/>
        <s v="A-1607"/>
        <s v="A-2704"/>
        <s v="A-2608"/>
        <s v="A-1508"/>
        <s v="B-4109"/>
        <s v="A-3002"/>
        <s v="B-2204"/>
        <s v="A-1108"/>
        <s v="A-2504"/>
        <s v="A-3101"/>
        <s v="B-4510"/>
        <s v="B-1201"/>
        <s v="B-2104"/>
        <s v="A-1706"/>
        <s v="B-2505"/>
        <s v="A-1405"/>
        <s v="B-3509"/>
        <s v="B-2201"/>
        <s v="A-2510"/>
        <s v="A-4302"/>
        <s v="B-3309"/>
        <s v="B-1106"/>
        <s v="B-3710"/>
        <s v="A-2109"/>
        <s v="B-1403"/>
        <s v="A-2209"/>
        <s v="A-1908"/>
        <s v="A-2609"/>
        <s v="A-2610"/>
        <s v="A-1310"/>
        <s v="A-2210"/>
        <s v="A-3003"/>
        <s v="A-3210"/>
        <s v="A-1109"/>
        <s v="B-1508"/>
        <s v="A-2701"/>
        <s v="B-2203"/>
        <s v="A-4303"/>
        <s v="A-2708"/>
        <s v="A-1707"/>
        <s v="A-1709"/>
        <s v="B-3508"/>
        <s v="B-1408"/>
        <s v="A-1401"/>
        <s v="B-2004"/>
        <s v="A-2101"/>
        <s v="B-1908"/>
        <s v="A-2904"/>
        <s v="A-4110"/>
        <s v="B-3308"/>
        <s v="B-1502"/>
        <s v="A-1106"/>
        <s v="B-4509"/>
        <s v="A-4005"/>
        <s v="A-4202"/>
        <s v="A-1701"/>
        <s v="A-1608"/>
        <s v="B-2309"/>
        <s v="B-2910"/>
        <s v="A-2106"/>
        <s v="B-4002"/>
        <s v="B-2007"/>
        <s v="B-1405"/>
        <s v="A-2201"/>
        <s v="A-4401"/>
        <s v="A-1702"/>
        <s v="A-1406"/>
        <s v="A-2104"/>
        <s v="A-2001"/>
        <s v="A-2902"/>
        <s v="A-1505"/>
        <s v="A-1504"/>
        <s v="A-3702"/>
        <s v="A-4402"/>
        <s v="B-1605"/>
        <s v="A-1306"/>
        <s v="B-2106"/>
        <s v="A-2110"/>
        <s v="A-2810"/>
        <s v="A-1407"/>
        <s v="A-2309"/>
        <s v="A-2503"/>
        <s v="B-1608"/>
        <s v="B-2009"/>
        <s v="A-1207"/>
        <s v="A-1806"/>
        <s v="A-1204"/>
        <s v="A-1203"/>
        <s v="B-3003"/>
        <s v="A-4010"/>
        <s v="A-1308"/>
        <s v="A-4502"/>
        <s v="A-1603"/>
        <s v="B-609"/>
        <s v="A-2507"/>
        <s v="A-1105"/>
        <s v="A-1107"/>
        <s v="A-2010"/>
        <s v="B-4005"/>
        <s v="A-2403"/>
        <s v="A-4301"/>
        <s v="B-3802"/>
        <s v="A-1309"/>
        <s v="A-1509"/>
        <s v="A-3102"/>
        <s v="B-2210"/>
        <s v="A-3204"/>
        <s v="B-2803"/>
        <s v="A-1610"/>
        <s v="B-1209"/>
        <s v="A-3602"/>
        <s v="B-3108"/>
        <s v="B-2504"/>
        <s v="B-909"/>
        <s v="A-1410"/>
        <s v="A-3409"/>
        <s v="A-3202"/>
        <s v="A-1807"/>
        <s v="A-2603"/>
        <s v="B-2610"/>
        <s v="B-3103"/>
        <s v="B-3609"/>
        <s v="A-1402"/>
        <s v="A-3302"/>
        <s v="A-2602"/>
        <s v="A-1503"/>
        <s v="A-2505"/>
        <s v="A-1909"/>
        <s v="A-2202"/>
        <s v="B-3004"/>
        <s v="A-2901"/>
        <s v="B-2704"/>
        <s v="A-3610"/>
        <s v="A-3109"/>
        <s v="A-2404"/>
        <s v="B-2109"/>
        <s v="B-4410"/>
        <s v="B-2307"/>
        <s v="A-4405"/>
        <s v="B-2003"/>
        <s v="B-3402"/>
        <s v="B-4310"/>
        <s v="B-2002"/>
        <s v="B-2206"/>
        <s v="B-3202"/>
        <s v="B-2609"/>
        <s v="A-2303"/>
        <s v="B-2110"/>
        <s v="A-2007"/>
        <s v="A-2207"/>
        <s v="B-2708"/>
        <s v="B-2310"/>
        <s v="B-1906"/>
        <s v="B-3301"/>
        <s v="A-703"/>
        <s v="A-1802"/>
        <s v="A-2302"/>
        <s v="A-1404"/>
        <s v="B-2903"/>
        <s v="B-1607"/>
        <s v="B-1210"/>
        <s v="A-1303"/>
        <s v="A-2102"/>
        <s v="A-1810"/>
        <s v="B-2405"/>
        <s v="B-2107"/>
        <s v="B-1506"/>
        <s v="A-1710"/>
        <s v="B-1701"/>
        <s v="B-1101"/>
        <s v="B-1505"/>
        <s v="B-1904"/>
        <s v="B-3208"/>
        <s v="B-1901"/>
        <s v="B-1205"/>
        <s v="B-1805"/>
        <s v="B-2808"/>
        <s v="A-2402"/>
        <s v="B-2207"/>
        <s v="B-1910"/>
        <s v="B-3702"/>
        <s v="B-2303"/>
        <s v="B-1303"/>
        <s v="B-1903"/>
        <s v="B-1807"/>
        <s v="B-3604"/>
        <s v="A-2502"/>
        <s v="B-1304"/>
        <s v="B-1601"/>
        <s v="B-1203"/>
        <s v="A-2809"/>
        <s v="B-4207"/>
        <s v="B-4010"/>
        <s v="B-1803"/>
        <s v="B-2503"/>
        <s v="B-2909"/>
        <s v="A-1803"/>
        <s v="B-1307"/>
        <s v="A-2803"/>
        <s v="B-1406"/>
        <s v="B-2601"/>
        <s v="B-3602"/>
        <s v="B-1806"/>
        <s v="B-1507"/>
        <s v="B-2709"/>
        <s v="B-2607"/>
        <s v="A-2706"/>
        <s v="B-1702"/>
        <s v="B-1902"/>
        <s v="B-3502"/>
        <s v="B-2602"/>
        <s v="B-1308"/>
        <s v="B-1708"/>
        <s v="B-4408"/>
        <s v="B-4008"/>
        <s v="B-4209"/>
        <s v="B-1208"/>
        <s v="B-1204"/>
        <s v="A-1302"/>
        <s v="B-1610"/>
        <s v="B-4409"/>
        <s v="B-1202"/>
        <s v="B-2408"/>
        <s v="B-3510"/>
        <s v="B-3109"/>
        <s v="B-2208"/>
        <s v="B-4309"/>
        <s v="B-3810"/>
        <s v="B-3310"/>
        <s v="B-3909"/>
        <s v="B-3610"/>
        <s v="B-4009"/>
        <s v="B-2710"/>
        <s v="B-1609"/>
        <s v="B-1709"/>
        <s v="B-3409"/>
        <s v="B-1409"/>
        <s v="B-3010"/>
        <s v="B-1710"/>
        <s v="B-1110"/>
        <s v="B-1109"/>
        <s v="B-1104"/>
        <s v="B-1107"/>
        <s v="B-2502"/>
        <s v="B-1207"/>
      </sharedItems>
    </cacheField>
    <cacheField name="floor" numFmtId="0">
      <sharedItems containsSemiMixedTypes="0" containsString="0" containsNumber="1" containsInteger="1">
        <n v="16.0"/>
        <n v="11.0"/>
        <n v="19.0"/>
        <n v="10.0"/>
        <n v="18.0"/>
        <n v="23.0"/>
        <n v="9.0"/>
        <n v="42.0"/>
        <n v="12.0"/>
        <n v="6.0"/>
        <n v="7.0"/>
        <n v="28.0"/>
        <n v="14.0"/>
        <n v="8.0"/>
        <n v="40.0"/>
        <n v="35.0"/>
        <n v="13.0"/>
        <n v="34.0"/>
        <n v="15.0"/>
        <n v="29.0"/>
        <n v="24.0"/>
        <n v="33.0"/>
        <n v="20.0"/>
        <n v="37.0"/>
        <n v="26.0"/>
        <n v="21.0"/>
        <n v="41.0"/>
        <n v="39.0"/>
        <n v="25.0"/>
        <n v="32.0"/>
        <n v="30.0"/>
        <n v="36.0"/>
        <n v="43.0"/>
        <n v="27.0"/>
        <n v="22.0"/>
        <n v="45.0"/>
        <n v="31.0"/>
        <n v="38.0"/>
        <n v="44.0"/>
        <n v="17.0"/>
      </sharedItems>
    </cacheField>
    <cacheField name="Floor_bucket" numFmtId="0">
      <sharedItems>
        <s v="16-20"/>
        <s v="11-15"/>
        <s v="6-10"/>
        <s v="21-25"/>
        <s v="41-45"/>
        <s v="26-30"/>
        <s v="36-40"/>
        <s v="31-35"/>
      </sharedItems>
    </cacheField>
    <cacheField name="facing" numFmtId="0">
      <sharedItems>
        <s v="West"/>
        <s v="East"/>
      </sharedItems>
    </cacheField>
    <cacheField name="Area" numFmtId="0">
      <sharedItems containsSemiMixedTypes="0" containsString="0" containsNumber="1" containsInteger="1">
        <n v="1870.0"/>
        <n v="1695.0"/>
      </sharedItems>
    </cacheField>
    <cacheField name="Area.1" numFmtId="0">
      <sharedItems containsSemiMixedTypes="0" containsString="0" containsNumber="1" containsInteger="1">
        <n v="1870.0"/>
        <n v="1695.0"/>
      </sharedItems>
    </cacheField>
    <cacheField name="BHK" numFmtId="0">
      <sharedItems containsSemiMixedTypes="0" containsString="0" containsNumber="1" containsInteger="1">
        <n v="3.0"/>
      </sharedItems>
    </cacheField>
    <cacheField name="tower" numFmtId="0">
      <sharedItems>
        <s v="Tower A"/>
        <s v="Tower B"/>
      </sharedItems>
    </cacheField>
    <cacheField name="IsCorner" numFmtId="0">
      <sharedItems>
        <b v="1"/>
        <b v="0"/>
      </sharedItems>
    </cacheField>
    <cacheField name="Series" numFmtId="0">
      <sharedItems containsSemiMixedTypes="0" containsString="0" containsNumber="1" containsInteger="1">
        <n v="1.0"/>
        <n v="3.0"/>
        <n v="9.0"/>
        <n v="5.0"/>
        <n v="7.0"/>
        <n v="2.0"/>
        <n v="8.0"/>
        <n v="4.0"/>
        <n v="10.0"/>
        <n v="6.0"/>
      </sharedItems>
    </cacheField>
    <cacheField name="prefix" numFmtId="0">
      <sharedItems containsSemiMixedTypes="0" containsString="0" containsNumber="1" containsInteger="1">
        <n v="1601.0"/>
        <n v="1103.0"/>
        <n v="1909.0"/>
        <n v="1009.0"/>
        <n v="1805.0"/>
        <n v="2305.0"/>
        <n v="907.0"/>
        <n v="4209.0"/>
        <n v="1202.0"/>
        <n v="608.0"/>
        <n v="707.0"/>
        <n v="1907.0"/>
        <n v="2804.0"/>
        <n v="1407.0"/>
        <n v="801.0"/>
        <n v="2308.0"/>
        <n v="4009.0"/>
        <n v="1603.0"/>
        <n v="3510.0"/>
        <n v="1801.0"/>
        <n v="4004.0"/>
        <n v="904.0"/>
        <n v="1804.0"/>
        <n v="1301.0"/>
        <n v="702.0"/>
        <n v="710.0"/>
        <n v="701.0"/>
        <n v="1002.0"/>
        <n v="607.0"/>
        <n v="3403.0"/>
        <n v="709.0"/>
        <n v="1506.0"/>
        <n v="2310.0"/>
        <n v="902.0"/>
        <n v="1110.0"/>
        <n v="2902.0"/>
        <n v="901.0"/>
        <n v="1901.0"/>
        <n v="2401.0"/>
        <n v="3309.0"/>
        <n v="3407.0"/>
        <n v="2006.0"/>
        <n v="1004.0"/>
        <n v="3709.0"/>
        <n v="3301.0"/>
        <n v="2601.0"/>
        <n v="1005.0"/>
        <n v="803.0"/>
        <n v="1903.0"/>
        <n v="2108.0"/>
        <n v="1503.0"/>
        <n v="4101.0"/>
        <n v="2802.0"/>
        <n v="3909.0"/>
        <n v="1309.0"/>
        <n v="603.0"/>
        <n v="2304.0"/>
        <n v="804.0"/>
        <n v="2404.0"/>
        <n v="802.0"/>
        <n v="2409.0"/>
        <n v="1502.0"/>
        <n v="602.0"/>
        <n v="4102.0"/>
        <n v="2005.0"/>
        <n v="2507.0"/>
        <n v="2301.0"/>
        <n v="2410.0"/>
        <n v="3209.0"/>
        <n v="2102.0"/>
        <n v="3009.0"/>
        <n v="1604.0"/>
        <n v="3303.0"/>
        <n v="809.0"/>
        <n v="2909.0"/>
        <n v="3609.0"/>
        <n v="3601.0"/>
        <n v="910.0"/>
        <n v="2407.0"/>
        <n v="909.0"/>
        <n v="1104.0"/>
        <n v="609.0"/>
        <n v="2003.0"/>
        <n v="4310.0"/>
        <n v="2103.0"/>
        <n v="1310.0"/>
        <n v="810.0"/>
        <n v="610.0"/>
        <n v="4210.0"/>
        <n v="3710.0"/>
        <n v="1206.0"/>
        <n v="1409.0"/>
        <n v="2105.0"/>
        <n v="1410.0"/>
        <n v="3502.0"/>
        <n v="2002.0"/>
        <n v="2710.0"/>
        <n v="2705.0"/>
        <n v="1802.0"/>
        <n v="1403.0"/>
        <n v="3402.0"/>
        <n v="3410.0"/>
        <n v="2204.0"/>
        <n v="3210.0"/>
        <n v="4503.0"/>
        <n v="1606.0"/>
        <n v="2209.0"/>
        <n v="3110.0"/>
        <n v="1101.0"/>
        <n v="3802.0"/>
        <n v="4002.0"/>
        <n v="1010.0"/>
        <n v="1504.0"/>
        <n v="3103.0"/>
        <n v="2810.0"/>
        <n v="3910.0"/>
        <n v="903.0"/>
        <n v="2809.0"/>
        <n v="2510.0"/>
        <n v="1605.0"/>
        <n v="1003.0"/>
        <n v="2010.0"/>
        <n v="4110.0"/>
        <n v="1808.0"/>
        <n v="601.0"/>
        <n v="2509.0"/>
        <n v="3001.0"/>
        <n v="604.0"/>
        <n v="2206.0"/>
        <n v="1902.0"/>
        <n v="1208.0"/>
        <n v="1205.0"/>
        <n v="2903.0"/>
        <n v="2907.0"/>
        <n v="4410.0"/>
        <n v="3203.0"/>
        <n v="3310.0"/>
        <n v="1602.0"/>
        <n v="3902.0"/>
        <n v="2702.0"/>
        <n v="3701.0"/>
        <n v="4201.0"/>
        <n v="1906.0"/>
        <n v="2709.0"/>
        <n v="1105.0"/>
        <n v="2004.0"/>
        <n v="1102.0"/>
        <n v="1705.0"/>
        <n v="3010.0"/>
        <n v="2203.0"/>
        <n v="3809.0"/>
        <n v="2205.0"/>
        <n v="1607.0"/>
        <n v="2704.0"/>
        <n v="2608.0"/>
        <n v="1508.0"/>
        <n v="4109.0"/>
        <n v="3002.0"/>
        <n v="1108.0"/>
        <n v="2504.0"/>
        <n v="3101.0"/>
        <n v="4510.0"/>
        <n v="1201.0"/>
        <n v="2104.0"/>
        <n v="1706.0"/>
        <n v="2505.0"/>
        <n v="1405.0"/>
        <n v="3509.0"/>
        <n v="2201.0"/>
        <n v="4302.0"/>
        <n v="1106.0"/>
        <n v="2109.0"/>
        <n v="1908.0"/>
        <n v="2609.0"/>
        <n v="2610.0"/>
        <n v="2210.0"/>
        <n v="3003.0"/>
        <n v="1109.0"/>
        <n v="2701.0"/>
        <n v="4303.0"/>
        <n v="2708.0"/>
        <n v="1707.0"/>
        <n v="1709.0"/>
        <n v="3508.0"/>
        <n v="1408.0"/>
        <n v="1401.0"/>
        <n v="2101.0"/>
        <n v="2904.0"/>
        <n v="3308.0"/>
        <n v="4509.0"/>
        <n v="4005.0"/>
        <n v="4202.0"/>
        <n v="1701.0"/>
        <n v="1608.0"/>
        <n v="2309.0"/>
        <n v="2910.0"/>
        <n v="2106.0"/>
        <n v="2007.0"/>
        <n v="4401.0"/>
        <n v="1702.0"/>
        <n v="1406.0"/>
        <n v="2001.0"/>
        <n v="1505.0"/>
        <n v="3702.0"/>
        <n v="4402.0"/>
        <n v="1306.0"/>
        <n v="2110.0"/>
        <n v="2503.0"/>
        <n v="2009.0"/>
        <n v="1207.0"/>
        <n v="1806.0"/>
        <n v="1204.0"/>
        <n v="1203.0"/>
        <n v="4010.0"/>
        <n v="1308.0"/>
        <n v="4502.0"/>
        <n v="1107.0"/>
        <n v="2403.0"/>
        <n v="4301.0"/>
        <n v="1509.0"/>
        <n v="3102.0"/>
        <n v="3204.0"/>
        <n v="2803.0"/>
        <n v="1610.0"/>
        <n v="1209.0"/>
        <n v="3602.0"/>
        <n v="3108.0"/>
        <n v="3409.0"/>
        <n v="3202.0"/>
        <n v="1807.0"/>
        <n v="2603.0"/>
        <n v="1402.0"/>
        <n v="3302.0"/>
        <n v="2602.0"/>
        <n v="2202.0"/>
        <n v="3004.0"/>
        <n v="2901.0"/>
        <n v="3610.0"/>
        <n v="3109.0"/>
        <n v="2307.0"/>
        <n v="4405.0"/>
        <n v="2303.0"/>
        <n v="2207.0"/>
        <n v="703.0"/>
        <n v="2302.0"/>
        <n v="1404.0"/>
        <n v="1210.0"/>
        <n v="1303.0"/>
        <n v="1810.0"/>
        <n v="2405.0"/>
        <n v="2107.0"/>
        <n v="1710.0"/>
        <n v="1904.0"/>
        <n v="3208.0"/>
        <n v="2808.0"/>
        <n v="2402.0"/>
        <n v="1910.0"/>
        <n v="3604.0"/>
        <n v="2502.0"/>
        <n v="1304.0"/>
        <n v="4207.0"/>
        <n v="1803.0"/>
        <n v="1307.0"/>
        <n v="1507.0"/>
        <n v="2607.0"/>
        <n v="2706.0"/>
        <n v="1708.0"/>
        <n v="4408.0"/>
        <n v="4008.0"/>
        <n v="1302.0"/>
        <n v="4409.0"/>
        <n v="2408.0"/>
        <n v="2208.0"/>
        <n v="4309.0"/>
        <n v="3810.0"/>
        <n v="1609.0"/>
      </sharedItems>
    </cacheField>
    <cacheField name="Basic-Sft-Rate" numFmtId="0">
      <sharedItems containsSemiMixedTypes="0" containsString="0" containsNumber="1" containsInteger="1">
        <n v="9399.0"/>
        <n v="9299.0"/>
        <n v="8999.0"/>
        <n v="9249.0"/>
        <n v="9349.0"/>
        <n v="9360.0"/>
        <n v="9150.0"/>
        <n v="9199.0"/>
        <n v="8899.0"/>
        <n v="8799.0"/>
        <n v="8699.0"/>
        <n v="8499.0"/>
        <n v="8299.0"/>
        <n v="7999.0"/>
        <n v="7799.0"/>
        <n v="7899.0"/>
      </sharedItems>
    </cacheField>
    <cacheField name="Total Sales Value" numFmtId="0">
      <sharedItems containsSemiMixedTypes="0" containsString="0" containsNumber="1">
        <n v="2.09431593E7"/>
        <n v="1.854296605E7"/>
        <n v="2.10609693E7"/>
        <n v="1.99221393E7"/>
        <n v="1.879213105E7"/>
        <n v="1.897010605E7"/>
        <n v="1.847177605E7"/>
        <n v="2.17678293E7"/>
        <n v="2.00006793E7"/>
        <n v="1.836499105E7"/>
        <n v="1.840058605E7"/>
        <n v="1.882772605E7"/>
        <n v="1.914808105E7"/>
        <n v="1.864975105E7"/>
        <n v="1.98435993E7"/>
        <n v="1.888111855E7"/>
        <n v="2.16892893E7"/>
        <n v="1.872094105E7"/>
        <n v="2.14929393E7"/>
        <n v="2.08253493E7"/>
        <n v="1.957522105E7"/>
        <n v="1.793785105E7"/>
        <n v="1.870314355E7"/>
        <n v="2.07271743E7"/>
        <n v="2.05897293E7"/>
        <n v="1.98043293E7"/>
        <n v="2.07075393E7"/>
        <n v="1.936165105E7"/>
        <n v="1.868534605E7"/>
        <n v="2.12180493E7"/>
        <n v="2.06682693E7"/>
        <n v="2.05504593E7"/>
        <n v="2.14536693E7"/>
        <n v="1.98828695E7"/>
        <n v="2.12573193E7"/>
        <n v="2.14143993E7"/>
        <n v="1.886332105E7"/>
        <n v="1.850737105E7"/>
        <n v="2.16912528E7"/>
        <n v="2.14143995E7"/>
        <n v="2.11395093E7"/>
        <n v="1.843618105E7"/>
        <n v="1.86337333E7"/>
        <n v="2.17285593E7"/>
        <n v="2.18463693E7"/>
        <n v="2.06289993E7"/>
        <n v="1.918367605E7"/>
        <n v="2.01184893E7"/>
        <n v="1.904129605E7"/>
        <n v="1.783106605E7"/>
        <n v="2.04326493E7"/>
        <n v="2.08646193E7"/>
        <n v="2.11787793E7"/>
        <n v="2.03541093E7"/>
        <n v="2.02362993E7"/>
        <n v="2.04719193E7"/>
        <n v="2.15322093E7"/>
        <n v="1.94901693E7"/>
        <n v="1.811582605E7"/>
        <n v="1.98828693E7"/>
        <n v="1.800904105E7"/>
        <n v="2.01577593E7"/>
        <n v="1.832939605E7"/>
        <n v="2.20034493E7"/>
        <n v="2.04326495E7"/>
        <n v="2.15714793E7"/>
        <n v="2.13751293E7"/>
        <n v="1.768868605E7"/>
        <n v="2.00792193E7"/>
        <n v="2.05111893E7"/>
        <n v="1.900570105E7"/>
        <n v="1.822261105E7"/>
        <n v="1.758190105E7"/>
        <n v="2.01970293E7"/>
        <n v="1.97650593E7"/>
        <n v="1.825820605E7"/>
        <n v="2.07860793E7"/>
        <n v="1.921927105E7"/>
        <n v="1.818701605E7"/>
        <n v="2.03933793E7"/>
        <n v="2.07468093E7"/>
        <n v="1.99614093E7"/>
        <n v="2.10216993E7"/>
        <n v="1.790225605E7"/>
        <n v="1.815142105E7"/>
        <n v="1.88618493E7"/>
        <n v="2.09824293E7"/>
        <n v="1.797344605E7"/>
        <n v="2.03148393E7"/>
        <n v="2.02755693E7"/>
        <n v="1.804463605E7"/>
        <n v="1.875653605E7"/>
        <n v="1.829380105E7"/>
        <n v="1.95687093E7"/>
        <n v="1.751071105E7"/>
        <n v="1.726154605E7"/>
        <n v="1.711916605E7"/>
        <n v="1.761749605E7"/>
        <n v="1.90189293E7"/>
        <n v="1.747511605E7"/>
        <n v="1.733273605E7"/>
        <n v="1.722595105E7"/>
        <n v="1.94116293E7"/>
        <n v="1.95294393E7"/>
        <n v="1.676321605E7"/>
        <n v="1.93723593E7"/>
        <n v="1.740392605E7"/>
        <n v="1.90581993E7"/>
        <n v="1.779547105E7"/>
        <n v="1.89796593E7"/>
        <n v="1.96079793E7"/>
        <n v="1.92152793E7"/>
        <n v="1.81157193E7"/>
        <n v="1.743952105E7"/>
        <n v="1.775987605E7"/>
        <n v="1.91367393E7"/>
        <n v="1.729714105E7"/>
        <n v="1.94508993E7"/>
        <n v="1.598012605E7"/>
        <n v="1.93330893E7"/>
        <n v="1.96865193E7"/>
        <n v="1.719035605E7"/>
        <n v="1.92545493E7"/>
        <n v="1.715476105E7"/>
        <n v="1.679881105E7"/>
        <n v="1.74088593E7"/>
        <n v="1.87440393E7"/>
        <n v="1.786666105E7"/>
        <n v="1.772428105E7"/>
        <n v="1.91760093E7"/>
        <n v="1.80371793E7"/>
        <n v="1.90974693E7"/>
        <n v="1.736833105E7"/>
        <n v="1.765309105E7"/>
        <n v="1.694119105E7"/>
        <n v="1.92938193E7"/>
        <n v="1.690559605E7"/>
        <n v="1.754630605E7"/>
        <n v="1.89011193E7"/>
        <n v="1.83513393E7"/>
        <n v="1.662083605E7"/>
        <n v="1.88225793E7"/>
        <n v="1.651405105E7"/>
        <n v="1.687000105E7"/>
        <n v="1.640726605E7"/>
        <n v="1.669202605E7"/>
        <n v="1.658524105E7"/>
        <n v="1.637167105E7"/>
        <n v="1.82335293E7"/>
        <n v="1.79979093E7"/>
        <n v="1.697678605E7"/>
        <n v="1.83120693E7"/>
        <n v="1.626488605E7"/>
        <n v="1.647845605E7"/>
        <n v="1.683440605E7"/>
        <n v="1.665643105E7"/>
        <n v="1.630048105E7"/>
        <n v="1.81942593E7"/>
        <n v="1.86654993E7"/>
        <n v="1.672762105E7"/>
        <n v="1.87047693E7"/>
        <n v="1.633607605E7"/>
        <n v="1.85869593E7"/>
        <n v="1.86262293E7"/>
        <n v="1.89403893E7"/>
        <n v="1.644286105E7"/>
        <n v="1.87833093E7"/>
        <n v="1.622929105E7"/>
        <n v="1.85476893E7"/>
      </sharedItems>
    </cacheField>
    <cacheField name="Funding type" numFmtId="0">
      <sharedItems>
        <s v="LOAN"/>
        <s v="SELF"/>
      </sharedItems>
    </cacheField>
    <cacheField name="Name" numFmtId="0">
      <sharedItems>
        <s v="Srikanth Gandra"/>
        <s v="Sunayana Vempati"/>
        <s v="Ambalika Vikash"/>
        <s v="Pardhu Gorripati"/>
        <s v="Nikhitha Chowdary Atluri"/>
        <s v="Vasudeva Chinni"/>
        <s v="Saicharan Gurudu"/>
        <s v="Sriram Guduri"/>
        <s v="Abhinava Chaitanya Moreddy"/>
        <s v="Ayub Arif Mohammed"/>
        <s v="Shreya Devarashetty"/>
        <s v="Siddhartha Reddy Baddi"/>
        <s v="Vijay Kumar"/>
        <s v="Lokeswara Reddy Posam"/>
        <s v="Nagadhar Baviriseaty"/>
        <s v="Sai Narendra Tummala"/>
        <s v="Anil Kumar Balne"/>
        <s v="Sindhupriya Jeendru"/>
        <s v="Sai Sankeerth Sarvade"/>
        <s v="Baisakhi Nishibanya"/>
        <s v="Mvl Kanthi Madhuri"/>
        <s v="Anuradha Thoomati"/>
        <s v="Thirumal Devarashetty"/>
        <s v="Beeruka Darshan Kumar"/>
        <s v="Alekhya Rani Sambangi"/>
        <s v="Venkata Naga Ravindranath Garaga"/>
        <s v="Akash K T"/>
        <s v="Daljit Singh Bhupinder Singh Ghatora"/>
        <s v="Anand Kumar Muthal"/>
        <s v="Kalyani Sanjay Tokala"/>
        <s v="Karthick Jayabalan"/>
        <s v="Rohit Varma Alluri"/>
        <s v="Balram P H"/>
        <s v="Rajasekhar Jaladi"/>
        <s v="Anudeep Kalavagunta"/>
        <s v="Mahesh Venkata Prasad Bontula"/>
        <s v="Ritwik Das"/>
        <s v="Bhavani Shivaram"/>
        <s v="Naivedya Mishra"/>
        <s v="Sasidhar Sunkara"/>
        <s v="Soni Mishra"/>
        <s v="Dr Ravi Kumar Dandamudi"/>
        <s v="Shivam Khurana"/>
        <s v="Sourav Anand"/>
        <s v="Raghu Teja Munukutla"/>
        <s v="Sweekruthi Chaduvu"/>
        <s v="Mohammed Idris Zainullah Shaikh"/>
        <s v="Brahmaiah Nallapati"/>
        <s v="Sri Lakshmi Borra"/>
        <s v="Sainath Baindla"/>
        <s v="Anand Kumar Teegala"/>
        <s v="Rahull Hazary"/>
        <s v="Arunadeepthi Ravada"/>
        <s v="Aravind Nandini"/>
        <s v="Manoj Kumar Vaddepally"/>
        <s v="Gourav Ghosh"/>
        <s v="Nishit Umeshkumar Shah"/>
        <s v="Chintalapudi Sita Sai Sree"/>
        <s v="Nirmala Kumari Nelapudi"/>
        <s v="Dhanalakshmi Gangula"/>
        <s v="Sai Krishna Kumar Madeti"/>
        <s v="Peetha V S V D M Nagendra Pavan Kumar"/>
        <s v="Navya Chamidisetty"/>
        <s v="Surekha Kuruba Eswaraiah"/>
        <s v="Utkarsha Raut"/>
        <s v="Venkata Ravi Teja Anandarao"/>
        <s v="Abhay D Nayak"/>
        <s v="Mallaiah Soupati"/>
        <s v="Giri Lekkala"/>
        <s v="Dr E Ramesh Goud"/>
        <s v="Ashis Kumar Gupta"/>
        <s v="Chandra Sekhar Yagateela"/>
        <s v="Venkata Vamsikrishna Sadineni"/>
        <s v="Ramadevi Sanam"/>
        <s v="Rakesh Kumar Vangari"/>
        <s v="Shravan Kumar Padigela"/>
        <s v="Praful Returi"/>
        <s v="Mallika Lokesh Neelala"/>
        <s v="Harish Manikanta Nagella"/>
        <s v="Raviteja Thanikonda"/>
        <s v="Surendranath Medarametla"/>
        <s v="Kishan Kumar Aindala"/>
        <s v="Rohit Reddy Pogula"/>
        <s v="Suresh Kumar Madugula"/>
        <s v="Gautham Sreeram"/>
        <s v="Abhilash Surendran Pillai"/>
        <s v="Kaushik Palleneni"/>
        <s v="Yogesh Sharma"/>
        <s v="Sai Mahesh Erigila"/>
        <s v="Karuna Iyer"/>
        <s v="Shashank Thigulla"/>
        <s v="Muralidhar Madireddy"/>
        <s v="Pruthviraj Chamakura"/>
        <s v="Prasad D A S"/>
        <s v="Ravinder Reddy Baspally"/>
        <s v="Viral Baitule"/>
        <s v="Prachi Bhatnagar"/>
        <s v="Saurabh Kakkar"/>
        <s v="Yadagiri Arun Kumar Bakka"/>
        <s v="Rachit Bhatia"/>
        <s v="Deepa Reddy Kongunati"/>
        <s v="Ravivarma Kalidindi"/>
        <s v="Alekhya Lingutla"/>
        <s v="Srinivas Gangula"/>
        <s v="Vonguru Bhargavi"/>
        <s v="Venkata Subbarao Veeravasarapu"/>
        <s v="Sahithi Madhuri Abbineni"/>
        <s v="Ashutosh Putchala"/>
        <s v="Sandeep Anugu"/>
        <s v="Pampati Deepika"/>
        <s v="Venkatapuram Jagannatha Rajesh"/>
        <s v="Angad Rajpal Singh"/>
        <s v="Sai Phani Teja Vanka"/>
        <s v="Dhananjay Sunil Maske"/>
        <s v="Anjali Thakur"/>
        <s v="Dharmapuri Madhusudan Rao"/>
        <s v="Goutham Manchikatla"/>
        <s v="Vinayak Guthikonda"/>
        <s v="Prithviraj Putchala"/>
        <s v="Prathyusha Manchikatla"/>
        <s v="Rajesh Sharma"/>
        <s v="Shyam Sunder Reddy Yempalla"/>
        <s v="Kotireddy Pothireddy"/>
        <s v="Aman Doshi"/>
        <s v="Nikhil Vihar Vanam"/>
        <s v="Rashmee Sharma"/>
        <s v="Suhasini Penugonda"/>
        <s v="Sai Ravi Teja Koduri"/>
        <s v="Pratheek Gundeti"/>
        <s v="Abhishek Bhatnagar"/>
        <s v="Bala Chakri Kothuri"/>
        <s v="Mukesh Kumar Jha"/>
        <s v="Yenni Suresh"/>
        <s v="Himakshi Sharma"/>
        <s v="Tribhuvanchandra Veeragandham"/>
        <s v="Ajay "/>
        <s v="Srinivasa Rao Anakapalli"/>
        <s v="Indraneel Pampati"/>
        <s v="Neha Priya"/>
        <s v="Pramod Mannath"/>
        <s v="Haridasu Kumara Venkata Krishna Teja"/>
        <s v="Raj Vihari Vudattu"/>
        <s v="Janyavula Divya"/>
        <s v="Rakesh Ranjan"/>
        <s v="Usurumarti Prabhu Charan"/>
        <s v="Gujjala Yogeswar Reddy"/>
        <s v="P Sriram"/>
        <s v="Rahul Kumar"/>
        <s v="Sumeet Kumar Dora "/>
        <s v="Asoda Sanjeeva Prasanna Rao"/>
        <s v="Praveen Chilukuri"/>
        <s v="Spandana Bolla"/>
        <s v="Rohit Jaiswal"/>
        <s v="Molakalapalli Venkata Prathap Kumar"/>
        <s v="Saya Avinash"/>
        <s v="Kotha Gangasagar"/>
        <s v="Vinaya Chaparala"/>
        <s v="Murali Krishna Murthy Bachu"/>
        <s v="Sasidhar Reddy Kudumala"/>
        <s v="Sindhuja Palla"/>
        <s v="Sathish Kandela"/>
        <s v="Moirangthem Kheroda Devi"/>
        <s v="Narahari Kranthi Kumar"/>
        <s v="Govindaraja Vanga"/>
        <s v="Prakash Singh Banola"/>
        <s v="Krishna Kishore Devarakonda"/>
        <s v="Faizuddin Shaik"/>
        <s v="Abhinav Joshi"/>
        <s v="Velpula Timothy Paul"/>
        <s v="Daleni Daniel Varghes"/>
        <s v="Sharath Chandra Ambula"/>
        <s v="Rajesh Kumar"/>
        <s v="Kurapati Siddarth"/>
        <s v="Chaganti Suresh Naidu"/>
        <s v="Alapaka Bhanukrishna"/>
        <s v="Sai Keerthi Madisetty"/>
        <s v="Anantula Kranthi Teja"/>
        <s v="Himanshu Dixit"/>
        <s v="Amit Verma"/>
        <s v="Mounika Pebbeti Demeure"/>
        <s v="Keerthika Koka"/>
        <s v="Priyanka Cheekati"/>
        <s v="Vibhanshu Shekhar"/>
        <s v="Konduru Indu"/>
        <s v="Gopisetti Santhosh Kumar"/>
        <s v="Sowjanya Chennupati"/>
        <s v="Krishna Teja Malladi"/>
        <s v="Mallapally Shravan Kumar"/>
        <s v="Nuguru Abhilash"/>
        <s v="Kiran Kumar Koppisetti"/>
        <s v="Srinivas Munagapati"/>
        <s v="Adapa Hemanth Kumar"/>
        <s v="Gaurav Vij"/>
        <s v="Gogineni Gautam"/>
        <s v="Anil Kumar Kottamasu"/>
        <s v="Anusha Ankam"/>
        <s v="Spoorthi Sreeperampudhooru"/>
        <s v="Giri Sai Ram Ragam"/>
        <s v="Kalpana Bodanapu"/>
        <s v="Krishna Chaitanya Chakilam"/>
        <s v="Sowjanya Puttagunta"/>
        <s v="Prabhu Kumar Kesa"/>
        <s v="Gummadidala Sai Raghu Ram"/>
        <s v="Soumya Jyoti Deb"/>
        <s v="Banki Lalitha"/>
        <s v="Vishal Vijay Kumar Aggarwal"/>
        <s v="S Vineela Abhigna"/>
        <s v="Bharath Kumar Kandimalla"/>
        <s v="Sriharsha Venkata Kalluru"/>
        <s v="Naga Siva Ganga Prasad Balla"/>
        <s v="Kalguti Shiva Prasad"/>
        <s v="Kotla Kiran Kumar"/>
        <s v="Sekhar Kommaraju"/>
        <s v="Shivvapradha Sampathkumar"/>
        <s v="Konda Sudhakar Reddy"/>
        <s v="Kritika Iyer"/>
        <s v="Damodaram Jayanth"/>
        <s v="Giri Kumar Kanchi"/>
        <s v="Srikanth Janapala"/>
        <s v="Palarapu Saiteja"/>
        <s v="Anantha Vamshi Krishna"/>
        <s v="Laxmi Akkati"/>
        <s v="Bobba Sarat Chandra"/>
        <s v="Richa Kumari Dongre"/>
        <s v="Rajulapati Sudhakar"/>
        <s v="Sharath Chandra Mudda"/>
        <s v="Nallajonnala Chandra Praneeth"/>
        <s v="Gurram Sharath Kumar"/>
        <s v="Murali Rao Tatavarty"/>
        <s v="Chetan Gokul Shimpi"/>
        <s v="Rajendra Palleti"/>
        <s v="Afreen Farhan"/>
        <s v="Brahmaji Nadipineni"/>
        <s v="Thirupathi Boddu"/>
        <s v="Zahid Jamil Ahmad Khan"/>
        <s v="Donesrinivas "/>
        <s v="Sriharsha Vadlamani"/>
        <s v="Jeripothula Kavya"/>
        <s v="Bommasani Kalyan Chakravarthi"/>
        <s v="Ahmed Sajid Basha"/>
        <s v="Samiya Khanum Sampathikota"/>
        <s v="Ashish Kumar Singh Chauhan"/>
        <s v="Chandra Kishore"/>
        <s v="Anwesha Pattnayak"/>
        <s v="Anup Gupta "/>
        <s v="Kiran Kumar Korepella"/>
        <s v="Sudeep Singh"/>
        <s v="Rebbavarapu James"/>
        <s v="Annadi Ravi Chandra Reddy "/>
        <s v="Khalid Jamil Ahmad Khan"/>
        <s v="Dileep Kumar Gogula"/>
        <s v="Devalraju Sai Rajesh Srinivas"/>
        <s v="Akshay Kotla "/>
        <s v="Nandita Sanjay Relekar"/>
        <s v="Veera Venkata Siva Deepak Vutukuri"/>
        <s v="Dungavath Ravindra Naik"/>
        <s v="Radhika Cheeti"/>
        <s v="Suma Prasanth Pulakala"/>
        <s v="Manju Yohannan"/>
        <s v="Ankit Doveriyal"/>
        <s v="B V S Vijay Kumar "/>
        <s v="Rakhee Kumar Kunvar"/>
        <s v="Pradeep Kumar Oluganti"/>
        <s v="Kovi Jagruthnath "/>
        <s v="Piyush Kedia"/>
        <s v="Parixit Odedara"/>
        <s v="Karthik Nainupatruni"/>
        <s v="Vangala Rajkumar"/>
        <s v="Sharath George"/>
        <s v="Adluri Nagaraja Rao"/>
        <s v="Nikitha Pendyala"/>
        <s v="Venkata Sai Prasad Wunnava"/>
        <s v="Narinder Kaur"/>
        <s v="Billa Shashikanth Reddy"/>
        <s v="Hari Krishna Kaviti"/>
        <s v="Gajula Swathi"/>
        <s v="Sridhar Reddy Ganta"/>
        <s v="Puligundla Mohanvamsi"/>
        <s v="Shashank Shekhar"/>
        <s v="Abhishek Jatram"/>
        <s v="Akash Tripathi"/>
        <s v="Vippanapelly Shiva Kumar"/>
        <s v="Nalla Phani Kumar"/>
        <s v="Amit Sankhla"/>
        <s v="Nuvvala Sai Bhargav Choudary"/>
        <s v="Raja Shekar Gajula"/>
        <s v="T Madhavi"/>
        <s v="Sudhakar Reddy Tirupathi"/>
        <s v="Keerthi Bojja"/>
        <s v="Maadu Pavani"/>
        <s v="Batchanaboyina Nagaraj Yadav"/>
        <s v="Raviteja Doddapaneni"/>
        <s v="Rama Krishna Mishra"/>
        <s v="Devagudi Chaitanya "/>
        <s v="Nadipineni Srilatha"/>
        <s v="Sachin Chandra Sangi"/>
        <s v="Tumuluri Sai Manikanta"/>
        <s v="Abhinayan David"/>
        <s v="Bhanu Pratap Singh"/>
        <s v="Malina Anil Kumar "/>
        <s v="M Gnanaprasad Reddy"/>
        <s v="Bapaiah Chowdary Marella"/>
        <s v="Pustakala Jyothi"/>
        <s v="Pathivada Murali Sudha"/>
        <s v="Prashant Kumar Gupta "/>
        <s v="Chakka Syam Sundar"/>
        <s v="Sadula Srinivasa Reddy"/>
        <s v="Anusha Somavarapu"/>
        <s v="Vishal Singh"/>
        <s v="Jayaprakash Sanapathi"/>
        <s v="Jyothula Lakshmi Soujanya"/>
        <s v="Pindipolu Ravi Kumar"/>
        <s v="Shreyas Joshi"/>
        <s v="Gourav Gupta"/>
        <s v="Mehul Mohta"/>
        <s v="Malle Vijaya Kumar"/>
        <s v="Madhavarapu Bhulakshmi"/>
        <s v="Kamuju Satya Vamsi"/>
        <s v="Sonali Pal"/>
        <s v="Mounika Gangula"/>
        <s v="Kranthi Kiran Bommu"/>
        <s v="Jiju Kinattingal "/>
        <s v="Gandikota Sudhakar"/>
        <s v="Nagaraju Joshi"/>
        <s v="Pratibha Gogineni"/>
        <s v="G Ranganath Sanketh"/>
        <s v="Sunil Pareek"/>
        <s v="M Shobha"/>
        <s v="Ravi Kiran Pasunoori"/>
        <s v="Myana Mohana Sai"/>
        <s v="Shravanthi Cheemalapati"/>
        <s v="Giddaluru Praveen Kumar"/>
        <s v="Mahendra Gaur"/>
        <s v="Manikanta Boyina"/>
        <s v="Penumetcha Srimahalakshmi Satya"/>
        <s v="Piyush Kumar Gupta"/>
        <s v="Pramod Kumar Pendyala"/>
        <s v="Taher Jamboo"/>
        <s v="Ankam Narender"/>
        <s v="Abhilash Uday Kumar Kulkarni"/>
        <s v="Meka Komali"/>
        <s v="Venkat Shashi Kumar Madiri"/>
        <s v="Thimmareddy Ravishankar Reddy"/>
        <s v="Shashi Kiran"/>
        <s v="Nagarekhasri Yenduri"/>
        <s v="Ravikumar Vemuri"/>
        <s v="Patik Agarwal"/>
        <s v="Manasa Boinipally"/>
        <s v="Srilakshmi Rupini "/>
        <s v="Shivakotam Raju Kurapati"/>
        <s v="Pramod Kumar Mahapatra"/>
        <s v="Neelima Arangi"/>
        <s v="Suresh Garshakurthi"/>
        <s v="Shravani Gajendra"/>
        <s v="Lalit Kumar Jain"/>
        <s v="Subrahmanyam Veeturi"/>
        <s v="Dinesh Chandra Buchala"/>
        <s v="Manjith Shaik"/>
        <s v="D. Venkateshwara Rao"/>
        <s v="Uma Sankar Patnaik"/>
        <s v="Kola Rajesh Kumar "/>
        <s v="Harish G Lalwani"/>
        <s v="Nikita Jaiswal "/>
        <s v="Harish Mannepalli"/>
        <s v="B R V V Narasimha Rao "/>
        <s v="Vishal Srivastava "/>
        <s v="Gunturu Rajasekhar Naidu"/>
        <s v="Sai Chaithanya"/>
        <s v="Naveen Kumar"/>
        <s v="Kothalanka Sandeep "/>
        <s v="Pabba Kusuma"/>
        <s v="Vivek Kumar"/>
        <s v="Uma Nekkanti"/>
        <s v="Babburi Ravi"/>
        <s v="Nagma Ansari"/>
        <s v="Jasleen Kaur Kharbanda "/>
        <s v="Shravan Kumar Repalle "/>
        <s v="Raviteja Sankuru"/>
        <s v="Anil Kumar Sankuru"/>
        <s v="Nihar Reddy Appidi"/>
        <s v="Sivaramsaiprasanth Bandaru"/>
        <s v="Madhu Bhupal Sajja"/>
        <s v="Grandhi Kiran Babu"/>
        <s v="Aparna Meduri "/>
        <s v="V Raghavender Reddy"/>
        <s v="Pasumarthi Venkata Kanaka Sudhakar"/>
        <s v="Ritu Raj"/>
        <s v="Romit Harish Gandhi"/>
        <s v="Deepika Pampati"/>
        <s v="Sayan Bardhan Roy"/>
        <s v="Chandrasekhar Pandiri"/>
        <s v="Shalini Tadakamala"/>
        <s v="Vajanapalli Dilip Kumar"/>
        <s v="Nitido It Solutions Pvt Ltd "/>
        <s v="Kanamarlapudi Eswara Rao"/>
        <s v="Bansi Proddutori"/>
        <s v="Jami Kiran Babu"/>
        <s v="Harsha Vardhani Vanapalli "/>
        <s v=" Sai Gowtham Chenna Pragada "/>
        <s v="Payideti Surya Prakash"/>
        <s v="Harish Babu Visweswaran"/>
        <s v="Supreetha Y"/>
        <s v="Visweswara Reddy"/>
        <s v="Gundi Vamshi Krishna"/>
        <s v="Manchana Manideep"/>
        <s v="Rohit Soni"/>
        <s v="Rela Rajesh Reddy"/>
        <s v="Sharath Chandra Bukka"/>
        <s v="Pradeep Kumar"/>
        <s v="Kosuri Sathya Ajay Varma "/>
        <s v="Akshata Shetty"/>
        <s v="Phaneendra Varma"/>
        <s v="Dharani Alluri"/>
        <s v="Satish Karra"/>
        <s v="Chaitanya Varma Ch"/>
        <s v="Lakshmipathi Raju Nadimpalli"/>
        <s v="Srineeth Deshpande"/>
        <s v="Prodduturi Naresh Guptha"/>
        <s v="Soma Sirish "/>
        <s v="Devarakonda Mounika"/>
        <s v="Sandhya Rani  Kodali"/>
        <s v="Tushar Gupta"/>
        <s v="Gopal Mani Mishra"/>
        <s v="Girish Basavaraj Hiremath"/>
        <s v="Pavan Kumar Manepalli "/>
        <s v="Sai Yashwanth Pendyala"/>
        <s v="V Rajasekhara Reddy"/>
        <s v="Bhaskar  Garipally "/>
      </sharedItems>
    </cacheField>
    <cacheField name="Age" numFmtId="0">
      <sharedItems containsString="0" containsBlank="1" containsNumber="1" containsInteger="1">
        <n v="37.0"/>
        <n v="27.0"/>
        <n v="50.0"/>
        <n v="35.0"/>
        <n v="26.0"/>
        <n v="39.0"/>
        <n v="30.0"/>
        <n v="48.0"/>
        <n v="29.0"/>
        <n v="46.0"/>
        <m/>
        <n v="43.0"/>
        <n v="32.0"/>
        <n v="33.0"/>
        <n v="52.0"/>
        <n v="34.0"/>
        <n v="41.0"/>
        <n v="55.0"/>
        <n v="31.0"/>
        <n v="47.0"/>
        <n v="38.0"/>
        <n v="45.0"/>
        <n v="44.0"/>
        <n v="28.0"/>
        <n v="49.0"/>
        <n v="40.0"/>
        <n v="42.0"/>
        <n v="23.0"/>
        <n v="54.0"/>
        <n v="36.0"/>
        <n v="24.0"/>
        <n v="53.0"/>
        <n v="51.0"/>
      </sharedItems>
    </cacheField>
    <cacheField name="Age_Bucket" numFmtId="0">
      <sharedItems>
        <s v="36-40"/>
        <s v="26-30"/>
        <s v="46-50"/>
        <s v="31-35"/>
        <s v="-"/>
        <s v="41-45"/>
        <s v="51+"/>
        <s v="Below 25"/>
      </sharedItems>
    </cacheField>
    <cacheField name="Address" numFmtId="0">
      <sharedItems>
        <s v="2267 Grants Pass Station"/>
        <s v="21905 SE 297th PL"/>
        <s v="B-210 Pacifica Hillcrest"/>
        <s v="5170 Canaday way"/>
        <s v="500 Wall St, Apartment 304, Seattle, Washington, USA - 98121"/>
        <s v="Flat No-2103, Block-3, My Home Tarkshya, Golden Mile Road, Kokapet,"/>
        <s v="165 Pavilion Ave Unit 405, Long Branch, New Jersey, United States - 07740"/>
        <s v="B-809, Hallmark Sunnyside, Manchirevula, Narsingi, K V Rangareddy, Telangana - 500075"/>
        <s v="# 03-29, 10 Simei Rise, Singapore 528804."/>
        <s v="Golden Sands 14, Kuwait Road, Mankhool, Dubai."/>
        <s v="165 Pavilion Ave, Unit 405, Long Branch, New Jersey, United States - 07740"/>
        <s v="Tower-C, 1008, Shree Vardhaman Mantra, Ansal Essencia Road, Sector-67, Gurgaon, Haryana. 122102"/>
        <s v="APT BLK 101 Towner Road #03-214, Singapore - 322101"/>
        <s v="B-19-3A, Southbank Residences, Jln Klang Lama,"/>
        <s v="16038 Bella Woods Drive"/>
        <s v="Plot no 279 , road no 10 ,Urdu University  road, telecom nagar , Gachibowli"/>
        <s v="17528 Pond Apple"/>
        <s v="Flat No 206, B-Block, Ramky Greenview Apartments, Saraswati Guda Road, Tukkuguda, Hyderabad, Telangana - 501359."/>
        <s v="6917 Roswell Road, APT I, Sandy Springs, Georgia, United States - 30328."/>
        <s v="500 Folsom St, Unit 1108, San Francisco, CA - 94105."/>
        <s v="H No 8-63, Gautam Nagar, Dilsukhnagar, Saroornagar, P&amp;T Colony, K V Rangareddy, Telangana - 500060."/>
        <s v="103 A-Block Aparna Hill Park Lake Breeze, P J R Enclave Road, Bandem kommu, Chandanagar, Serilingampally, K V Rangareddy, Telanagana - 500050."/>
        <s v="Building No. 7014, Street No.21, AI Iskan Dist., Riyadh, Saudi Arabia - 14317"/>
        <s v="H No  14-67/5/35 Navya Nandanavanam, Navya Nagar, Ameenpur, Near Rainbow International School, Ameenpur, Sangareddy, Telangana - 502032."/>
        <s v="Gajularamaram, VTC: Qutubullapur, PO: Ida Jeedimetla, Sub District: Qutubullapur."/>
        <s v="Flat No 302, Tower-3, My Home Mangala, Kondapur, Hyderabad."/>
        <s v="Current/Foreign Residency Address:&#10;Block 3 B 205, SMR Vinay Fountain Head, Metro Water Works Road, Near Miyapur Metro Station, Hafeezpet, Hyderabad, Telangana 500049"/>
        <s v="Flat No 163-6F, Drajeeling Block Hill County, Nizampet Road, Bachupally"/>
        <s v="3602 Flora Vista AVE, APT 205"/>
        <s v="8-2-703/4/1, ROAD NO 12, NEXT TO HYDERABAD DIABETIC CENTRE, BANJARAHILLS, BANJARAHILLS, Hyderabad,"/>
        <s v="201, Sriram Swathi Apartments, Road No 16, Alkapoor Township, Manikonda, Hyderabad, Telangana - 500089."/>
        <s v="3002 Burj Views Tower West, Downtown, Dubai, UAE, Downtown Dubai, Dubai, United Arab Emirates, 25315"/>
        <s v="12-5-33/103, Gharona Sesha Sai Apartments, Vijaypuri Colony, Tarnaka, Secunderabad"/>
        <s v="J905 Aparna Kanopy Marigold Gundlapochampally Hyderabad - 500014."/>
        <s v="171 W Julian, Apartment 257, The Julian, Sanjose, California, USA -95110"/>
        <s v="92 LINDA LN, Edison, New Jersey, United States, 08820"/>
        <s v="23037 SE 220th Pl."/>
        <s v="4501 Mayfield dr Prosper, Prosper, Texas, United States, 75078"/>
        <s v="C 302, Muppa Aishwarya, narsingi 500089"/>
        <s v="509 Yarrow St, Little Elm, Texas, United States, 75068"/>
        <s v="518, Sai Raghvendra Magnificent Habitat, opposite to Aparna Cuber zon, Nallaganla, Hyderabad 500019"/>
        <s v="15 Serpentine Road, Sellypark, Birmingham, B29 7HU"/>
        <s v="Aditya Imperial Heights, Hafeez pet, Hyderabad, Telangana - 500049."/>
        <s v="Plot no.- 8 and 19 , Sri Sai Residency , 1st floor , Cyber village ,Hafeez pet, Hyderabad- 500049"/>
        <s v="FLAT 501, MERIDIAN ELITE PANCHAVATI COLONY MANIKONDA 500089"/>
        <s v="2525 Tobacco Root Drive, Raleigh, North Carolina, United States, 27616"/>
        <s v="8411 Janapriya Metropolis and Classic Homes, Erragadda, Hyderabad, 500018."/>
        <s v="13-378,480, Segar Road, Singapore, Singapore, Singapore, 670480"/>
        <s v="Flat No.7504, Vasavi Brundavanam Apartments, 8-4-300/3,3 Fathenagar, Meter Factory Road, Mothinagar, Sanathnagar, Hyderabad, Telangana-500018."/>
        <s v="2116 BROOK VIEW AVE APT 2116 ATLANTA, GA 30340-3851 DEKALB, Doraville, Georgia, United States, 30340-3851"/>
        <s v="3201 Morris Lane, Melissa, Melissa, Texas, United States, 75454"/>
        <s v="13/119 Atkinson Street, Oakleigh, Victoria 3166, Melbourne, Victoria, Australia, 3166"/>
        <s v="543, Raghavendra Panchajanya Prashant Nagar"/>
        <s v="FLAT NO 1404 BLOCK NO 11 MY HOME MANGALA, SY NO 98 KMR ESTATES KONDAPUR, RANGA REDDY DIST Hyderabad India - 500084."/>
        <s v="Fresh Living Apartment, Flat 506, Block E, Vittal Rao Nagar, Madhapur"/>
        <s v="B5-2008, My Home Avatar , Puppalaguda, Narsingi"/>
        <s v="H-306, Jains Carlton Creek, Lanco Hills Road, Besides Delhi Public School, Sai Aishwarya Layout, Khajaguda"/>
        <s v="Flat#3304, Block B, Gayatri Towers, Ramakrishna Nagar, Madeenaguda"/>
        <s v="Srinivasa Nagar, Vakalapudi, Kakinada Rural, Kakinada."/>
        <s v="E-5, B Block,Jana jeeva orchid, Halehalli,kithagnanur post,near diamond college, Bengaluru, Karnataka -560036"/>
        <s v="Veda Nivas Apartments, Flat No: 401, Panchavati Layout, Road No: 27, Manikonda, Hyderabad - 500089."/>
        <s v="APT 910, 12320 ALAMEDA TRACE CIRCLE"/>
        <s v="4458 Alvarado Blvd, Union City, California, United States, 94587"/>
        <s v="4022,Tower 4, Prestige High fields, Hyderabad-500019"/>
        <s v="208, HIMASAI GARDENS,JAWAHAR NAGAR"/>
        <s v="Flat No.903, Ajmera heights 3, Yogidham, Near saibaba Chowk, Gauripada Kalyan West"/>
        <s v="F.No 909, Block 2A, SMR Vinay City, Narenn Estate, Miyapur, KV Rangareddy"/>
        <s v="302, MVV OAKWOODS, GAUTAMI ENCLAVE, KONDAPUR"/>
        <s v="Doctors Residency, Sneha Multi Speciality Hospital, Yellareddy, Kamareddy, Telangana 503122"/>
        <s v="C-502, Jains Carlton Creek, Khajaguda"/>
        <s v="Flat no:G7,Saketh Avaas Road no-1,Kakatiya nagar,Nijampet esswar villas road,near karur Vysya bank, Nijampet."/>
        <s v="129 Thames St, Apt 4R, Brooklyn, New York, USA, 11237"/>
        <s v="FLAT NO: 403, SHREE HOMES NITHYA, SECTOR 2A, SECRETARIAT EMPLOYEES COLONY, SHIVALAYAM ROAD ROAD, MANIKONDA."/>
        <s v="Villa# 174, The village, Satamrai, Shamshabad"/>
        <s v="8613 N MacArthur Blvd APT 3015, Irving, TX, 75063"/>
        <s v="4746 Kingswood Dr, Indian land, South Carolina, United States, 29707"/>
        <s v="3739 Crab Creek Dr, Frisco, Texas, United States, 75034"/>
        <s v="1901 KNIGHTS BRIDGE RD APT 10110"/>
        <s v="1526W CARMEN ST,PHOENIX AZ 85041"/>
        <s v="#1310,Maria skies, green hills road,Moosapet, Hyderabad -500018"/>
        <s v="2410 Sweet Haven Way Cumming GA 30040, Cumming, Georgia, United States, 30030"/>
        <s v="4125 Fall Aster wy,krugerville,Tx 76227, Krugerville, Texas, United States, 76227"/>
        <s v="B303 Aparna hillpark Avenues"/>
        <s v="Ramky one Marvel,F-G08,Gajularamaram, Hyderabad"/>
        <s v="KS PILLAI, 4, GARG RESORT, SHUBH SAMPADA COLONY, NIPANIA"/>
        <s v="C BLOCK, 1301, RAINBOW VISTAS, PHASE 1, GREEN HILLS ROAD"/>
        <s v="3602 FLORA VISTA AVE APT 107 SANTA CLARA CA 95051 -3505"/>
        <s v="840 McCrimmon Pkwy Unit 422, Morrisville, North Carolina , USA-27560"/>
        <s v="1147, Prestige Ivy League Tower 1, Hitech City Road, Kondapur, Hyderabad"/>
        <s v="plot no 29, ICRISAT colony phase 2, Bowenpally Market Road, Secunderabad. 500 009"/>
        <s v="B1-2505 My Home Avatar, Puppalaguda, Hyderabad, Telangana -500089"/>
        <s v="Plot no.129,Bhudevinagar colony,Venkatapuram, Secunderabad -500015"/>
        <s v="1-5-1012/27 and 28/302, Road No 7, Reddys Enclave Apartment, Opp HMT Park, Alwal Hills, Old Alwal, Tirumalagiri"/>
        <s v="3560 Flora Vista Ave, Apt 228, Santa clara, California, United States, 95051"/>
        <s v="860, 6th Street, Secaucus, New Jersey, United States, 70940"/>
        <s v="Hillcrest by Pacifica, 607, D block, Financial district, Nanakramguda, Hyderabad"/>
        <s v="2473 High tides way, Wesley Chapel, Florida, United States, 33543"/>
        <s v="Flat-405 ,block 28, Rain Tree Park, Malaysian Township, Kukatpally."/>
        <s v="1400, Millersport 317, Buffalo"/>
        <s v="3626 Grapeseed dr, Frisco Texas 75034"/>
        <s v="12-2-709/b/14, Karol bagh, Mehdipatnam"/>
        <s v="136, Seaman Road, Jericho, NY,11753"/>
        <s v="136, Seaman Road"/>
        <s v="Subbu Veeravasarapu, Peter-Anders-Str, 18., Anders, MUNICH, Germany, 81245"/>
        <s v="Friedrich ebert strasse -1 &#10; 79183, Waldkirch-Kollnau, Waldkirch-Kollnau, baden wuerttemberg, Germany, 79183"/>
        <s v="Flat no 301, G935+QHP, Sri Satya residency, JP Nagar Road, beside Gudivaada Vari Babai Hotel"/>
        <s v="Flat no:302,Neelima Heights,Pragathi Enclave colony, Miyapur"/>
        <s v="13198 Teton St, Frisco city , Texas state Frisco, Texas, United States, 75035"/>
        <s v="5145 Avery Crest Drive, S unit 30, Dublin, Ohio-43016, USA"/>
        <s v="Prithvi 305, My home Nawadweepa Hi Tech City ,Madhapur"/>
        <s v="9-69/A, Kesavapuram, Old Tallarevu, Kakinada"/>
        <s v="3602 Flora vista Avenue, Apt 105,, Santa clara, California, United States, 95051"/>
        <s v="A-800/17, Shastri Nagar"/>
        <s v="3-4-226/1/B, Lingampally, Kachiguda, Hyderabad, Telangana, India, 500027"/>
        <s v="17374 SpringField Dr Parker Colorado, United States, 80134"/>
        <s v="8241 Pelican Landing Rd Unit 106 Jacksonville, Florida, United States, 32256"/>
        <s v="92 Greenbriar Ave, Fort Mitchell, OHIO"/>
        <s v="3623 riverside DR Aubrey, TX 76227-2053"/>
        <s v="33,Radhika colony, west marredpally"/>
        <s v="1146 northview ln, Rochester, 48307, MI, US"/>
        <s v="121 Parker Dr Middletown, Delaware, United States, 19709"/>
        <s v="D-205,AWHO Complex,Uday vihar (Phase 2), Scheme no .78"/>
        <s v="911 sadie st, columbia, tn 38401"/>
        <s v="Chemin 15 Grange Canal 1208 Geneva Switzerland"/>
        <s v="20827 Valley Forge Cir King of Prussia Pennsylvania, United States, 19406"/>
        <s v="15511 NE 22nd PL Unit 386 Bellevue Washington - 98007"/>
        <s v="761, Helmsdale Rd, San Marcos"/>
        <s v="My Home Avatar, Block -3 , Flat - 1104"/>
        <s v="14801 RONALD REAGAN BLVD LEANDER TX USA"/>
        <s v="H-no 195/4, Joshi Enclave Chandimandir Cantt, Panchkula"/>
        <s v="186-8, MRO Office road, Amadalavalasa"/>
        <s v="b406, prime legend, Massed banda, botanical garden road. Kondapur"/>
        <s v="Flat no. 103, C block, Vertex Premio, Jai Bharat nagar, Nizampet"/>
        <s v="1208 Calendula Trl"/>
        <s v="332 TAH CHING RD #02-177 SINGAPORE"/>
        <s v="4-8-113/4,Manjeeranagar,Sangareddy Sangareddy"/>
        <s v="B4-2302,My home krishe, Gachibowli, Financial District"/>
        <s v="2865 COMMERCIAL CENTER SLVD APT 0825 KATY TX 27494"/>
        <s v="1-1-17,Udayas balaji residency flat 510 RTC cross roads "/>
        <s v="302, The Square Apartments, Vaishali Nagar, Manjeera Pipeline Road, Hafeezpet"/>
        <s v="Tower 1,Flat no:1096,Prestige Ivy League kondapur"/>
        <s v="H-304, Aparna Serene Park, Kondapur"/>
        <s v="81-19-1, Venkateswara Nagar, Near ima hall"/>
        <s v="Door no 2237, Fawn view DR Building, Asbury Street, Dubuque county, IOWA, United States, 52002"/>
        <s v="83231/65/C, Krishna nagar, Yousufguda"/>
        <s v="Flat 304, North East Sneha Arcade, Cyber Village, Near Movva Enclave, Kondapur"/>
        <s v="C/o - K Sankar Rao Dora, 3rd lane, Kalua Nagar, Lochapada, Ganjam Berhampur"/>
        <s v="Flat No 101 H NO 11-3-366/4/A Laxmi Apartments\nSrinivas Nagar Colony\nWarasiguda\nSecunderabad\"/>
        <s v="RR signature, Flat no-504, kokapet"/>
        <s v="1665 Lee Way, Milpitas, Milpitas, California, United States, 95035"/>
        <s v="Station Road, Naksalbari, Dist : Darjeeling Siliguri"/>
        <s v="38 Southfield Drive Yeovil, United Kingdom, BA21 3FJ"/>
        <s v="49 Lincolnheath bvd point cook Victoria, Australia – 3030"/>
        <s v="2217 Lacerta dr, Haslet, TX, 76052"/>
        <s v="6775 Grove meadows ln Cumming Georgia, United States, 30028"/>
        <s v="Flat  No-304, Classic Arcade, Street No.1, Czech Colony, Sanath Nagar, Hyderabad-500018."/>
        <s v="Blk 765,09-259, Bedok Reservior view, Singapore"/>
        <s v="FLat 105, Shubham Blooms, Sri Maruti Nagar, Serilingampally"/>
        <s v="Flat No.203, Sowbhagya Enclave, Prakash Nagar, Begumpet, Hyderabad - 500016."/>
        <s v="Flat no:107,urban County Gachibowli."/>
        <s v="16437 Perry st. Overland Park KS 66085, Overland Park, Kansas, United States, 66085"/>
        <s v="Flat no B2-202, The Nest, Rajendra Nagar Mandal, Near Marrichettu Junction, Manikonda Jagir, Puppalaguda,K.v. Rangareddy"/>
        <s v="Unit 211, 1 O'Shannassy Street, Essendon North, Victoria, Australia, 3041"/>
        <s v="52 W Boulder Creek Road, Simi Valley, California, United States, 93065"/>
        <s v="Villa 2A, Tamran Street"/>
        <s v="Mahamanapuri, BHU, near ITI, karaundhi"/>
        <s v="H.No.1-10-71/1 chikoti gardens Begumpet"/>
        <s v="A605, Vertex Panache, Kokapet"/>
        <s v="C-306 755E Capital AVE, Milapitas, Milpitas, California, United States, 95035"/>
        <s v="Villa 220,APR Grandio,APR Nagar,Patancheru"/>
        <s v="H.No; 4-7-327, Raghavendra nagar colony near bus depot, hayathnagar"/>
        <s v="#05-53,Block 341A,Sembawang close, Singapore, 751341"/>
        <s v="H 1102,Aparna Sarovar Grande,Nallagandla,lingampalli"/>
        <s v="Flat No A-1008, Rajapushpa Regalia, Kokapet"/>
        <s v="2751 w River Dr 1824 California Sacramento, United States, 95833"/>
        <s v="Flat no 602, Block K, Aparna Lake Breeze, Near Vijetha Super market, Bandan Kommu, Chandanagar"/>
        <s v="505 poulami 90,kokapet,opposite sandwicho,k.v. rangareddy"/>
        <s v="2939,OTIS ST, BERKELEY, CALIFORNIA,-94703, USA."/>
        <s v="A-1002 ,vajra Jasmine country,Rd no 1,Malakunta,Nanakramguda, Financial district, Gachibowli"/>
        <s v="Flat# 204, plot# 38/39/40, Green Habitat Apartment,Near Vignan School Back gate,Nizampet"/>
        <s v="Atzelbergstraße 88, 60389 Frankfurt am Main"/>
        <s v="Flat no-401, Lotus sripada Homes, Aleap circle, pragathi Nagar, kukatpally"/>
        <s v="Plot no:117, H.no:13-6-433/117, Nirmala Nilayam,Netaji nagar colony,langerhouz"/>
        <s v="504 Amrutha Residency, Indraprastha colony, Hastinapuram."/>
        <s v="3731 Boswell Terrace"/>
        <s v="Flat no 202, padma Fortune Homes, street no 9/B , Padmavathi colony, uppal"/>
        <s v="4109 Avery Road, Lake Orion, &#10; Michigan, 48359"/>
        <s v="Flat#202, Second floor, Sai Krishna Residency, Road#4, Srinivasa Housing Society, Nizampet"/>
        <s v="C block 007, Vajra Nilayam Pushpak Apartments, Eeshwar Villas Road, near  Karur Vysya Bank, Nizampet"/>
        <s v="Flat no: 2026, 2nd Floor, Tower 2, Prestige high Fields,\n\nFinancial district, Nanakramguda"/>
        <s v="1104 block A(jade)SMR vinay iconia,botanical garden road,near junction of old Mumbai highway,Botanical garden Road kondapur k.v Rangareddy"/>
        <s v="8-2-310/B/B2, Plot no 1, Road No 14, Near Nandhi Nagar Bus stop, Banjara Hills, Hyderabad, Telangana, India, 500034"/>
        <s v="Flat No: 208, Concrete Symphony, HUDA Trade centre, Lingampally"/>
        <s v="38-29/21, Ambedkar Nagar, Near AVP Motors, Sainikpuri, Malkajgiri"/>
        <s v="Emile Hullebroeckstraat 11, 3543B2, Tutrecht,Terwijde, Netherlands"/>
        <s v="C/o R.Srinivasa rao,Dno:7B-12-14, Beside papa saheb Meda,papa saheb street, Eastern street"/>
        <s v="Flat no.203, Aishwarya Heights,Lingampally"/>
        <s v="4422 sunset view dr Dublin CA, United States, 94568"/>
        <s v="592 BANNERDALE BLVD,FRISCO TX 75036"/>
        <s v="2334 AZEVEDO AVE,MANTECA,CA,USA,95337-7815."/>
        <s v="21153 Walkley Hill Pl Ashburn Viginia 20148"/>
        <s v="Flat no 211, Green blossoms , kokapet"/>
        <s v="Flat no:209,mnk vittal central court,new boiguda, opp.pillar no:B1006, secunderabad"/>
        <s v="C1 - 1607, 7 Hills, Power House Welfare Society, Golden Mile Road, Opposite MN Capital building, Kokapet"/>
        <s v="1383B JEFFERSON PARK, FLAT NO 9207 DR,HERNDON,VIRGINIA,USA, 20171."/>
        <s v="H.no:28-753/3,Subjail road, Vidyanagar, Miryalaguda"/>
        <s v="Flat no-8275, prestige high fields, Nanakramguda"/>
        <s v="225 Greengate Dr, Greengate Dr Lake Saint Louis, United States, 63367"/>
        <s v="4-12-49/6 Plot No 184, Dwarakamai Nagar Colony Street No 1, Opp to Nakka Yadagiri House"/>
        <s v="5-94/7, Santhosh Nagar Colony, Yenugonda"/>
        <s v="1 Jean rd, Arlington, MA"/>
        <s v="6320 Turfway Dr Cumming Georgia, United States, 30040"/>
        <s v="601 PATTON BLVD APT 137 PLANO TX 75075"/>
        <s v="Flat no 9261 prestige Highfields,ISB Road behind continental hospital, financial district"/>
        <s v="APT BLK 203B,PUNGGOL FIELD,#04-322,SINGAPORE,822203."/>
        <s v="8-2-293/82/L 99A, Mohan villa Apartment, R-no 12 , MLA colony, Banjara hills"/>
        <s v="14425,Ballantyne lake road,apt 406 Charlotte,North Carolina, United States, 14425"/>
        <s v="9797 Mayfair ST Unit B Englewood Co 80112"/>
        <s v="102, Sadhguru Homes - 2, Diamond Heights Road, Nallagandla"/>
        <s v="713 HILLSPRING TERRACE, city is Webster and the state is New York,USA 14580"/>
        <s v="plot 300/7, flat 301, sps jagruthi nivas, kphb phase 6"/>
        <s v="Villa no:478,Lane 7 symphony park homes, Beeramguda"/>
        <s v="03-337, BLOCK 529, CHOA CHU KANG ST 51, Singapore, 680529"/>
        <s v="2306 Warren Way, Mechanicsburg, PA 17050"/>
        <s v="Flat No 103, Alakananda Residency, Plot No 49 Gautami Enclave Near Chirec Public School, Kondapur, K.V. Rangareddy"/>
        <s v="H.No:8-4-551/A/6,  Jayanthi Nagar, Sri Ram Nagar, Erragadda"/>
        <s v="D-901,NCC Ivory Heights Marathalli ORR,Mahadevapurra"/>
        <s v="B-1406, Aparna Hillpark Lake Breeze, Bandam kommu, ChandaNagar"/>
        <s v="505 Cinder Road, Edison , New Jersey 08820"/>
        <s v="A-506, Hallmark Tranquil, Puppalaguda"/>
        <s v="Flat 901, Block 8, My home mangala,&#10;Kondapur, Serilingampally,Hyderabad &#10;Telangana - 500084"/>
        <s v="C-14-05, Palmcourt Condominium, jalan Berhala, Brickfields, Kuala lumpur, Malaysia - 50470"/>
        <s v="FLAT NO: - E001, SHUBHAM APARTMENT, PLOT NO: 13, DWARKA, SECTOR 22, SOUTHWEST DELHI"/>
        <s v="H no. 8-3-202/2/A , NGOs colony, Bhagathnagar"/>
        <s v="Flat no 406 srikar srivas Apartment, street no 3, Tarnaka"/>
        <s v="16634 Moss Ln Porter, Texas, 77365, Texas, United States, 77365"/>
        <s v="3-9-516, Reddy colony, Jeevan hospital, Hanamkonda, Hanamakonda, Telangana  Hanamakonda"/>
        <s v="Al Jimi Avenue Block A Flat A702 7th floor Khalidiya, Abudhabi, UAE PO 898"/>
        <s v="Aksharas meadows flat no:203 , Rajeshwari nagar , kondapur"/>
        <s v="Flat no 202, mahalakshmi apartment, venkatramana colony, Banjara Hills road no.1"/>
        <s v="G-1, Sri Sai Heaven, Sai Nagar Colony, Ayyappa Society, Madhapur"/>
        <s v="2 Gate House, The Moorings, Leamington SPA, Royal Leamington Spa, Warwickshire, United Kingdom, CV313QA"/>
        <s v="B-812, Hallmark Sunny side, Manchirevula"/>
        <s v="Gachibowli"/>
        <s v="103 Sita emerald , Leela nagar, begumpet"/>
        <s v="House number 111. "/>
        <s v="K-503, aliens Elite, Miyapur, Prashanth nagar "/>
        <s v="D-1602, Amrapali Eden Park, F- 27, Sector 50"/>
        <s v="Anasuya Nilayam, Plot No: 27/3, Paul Nagar 1st line, Ayyana Peta Road."/>
        <s v="Room 805, Building 1, Xiangmiwan Houshayu Street Shunyi District"/>
        <s v="Vaishnavis premidis Apartment Flat G-5,Jubilee Enclave, Madhapur"/>
        <s v="2062, Tower 2, Prestige Ivy League. Hitech City road, Kondapur"/>
        <s v="8-3-231/a/6, 2nd floor , Sri krishna Nagar, yousufguda"/>
        <s v="Chandana\n303 sree gokulam residency \nNeredmet x road\nSanthoshima nagar\nMoulali"/>
        <s v="Plot no. 63 and 66 Bhoopathi Rao Nagar, Old Alwal, Hyderabad, Telangana, India, 500010"/>
        <s v="22-165, Ganesh colony, Sreenivasa Nagar"/>
        <s v="5-3-110/108 Sri Sai Krupa Colony Tirumalagiri"/>
        <s v="9/7 Ashoka road, Shipra Suncity , indrapuram , Ghaziabad Ghaziabad"/>
        <s v="37/Ligh-2, Uday Nagar, Near Lakshmi Narayana Yadav Park "/>
        <s v="13921 Lullaby Rd, Germantown MD 20874 Ger MD, United States, 20874"/>
        <s v="5695 Scioto Crest Dr, Unit 303, Dublin ohio, United States, 43017"/>
        <s v="Flat no.302, Vamsi Enclave,Sambasiva Nagar -523002"/>
        <s v="820 153rd Ave NE, Unit#C201 Bellevue, WA 98007"/>
        <s v="Block No 336, 12th Street, Rayjinagar, Near Motibaugh"/>
        <s v="16290 Estuary pt, Parker, Colorado, 80134, USA"/>
        <s v="14869 Boston Drive , Frisco texas, Texas, United States, 75035"/>
        <s v="Chaliserry House, Chembumukku, opp Valavi Vault, Thrikkara P.O, Vazhakkala."/>
        <s v="2-4-123/1, Snehapuri colony, road no-19 ext, Nagole, VTC: LB Nagar, Rangareddi, Andhra Pradesh "/>
        <s v="1733 Settlers glen dr, Round Rock, Texas 78665"/>
        <s v="41241 Lenah Point Dr Aldie Virginia , United States, 20105"/>
        <s v="House No 67, Phase IV, Chhabra Colony, Village Dad Ludhiana"/>
        <s v="1-1-258/B/205 PGR Lakeview towers 100feet Road,Waddepalle,Hanamakonda "/>
        <s v="2-41-16/1, Prashant Nagar, Kothaguda, Kondapur "/>
        <s v="Flat no 607, Block A Purab Manor, Hoskote Road Seegehalli"/>
        <s v="Flat no 502,Poojitha heights,5th phase,KPHB colony,kukatpally"/>
        <s v="14932 35thDRSE Bothell,WA 98012"/>
        <s v="204, Abhiteja Classic Villa, Plot 68, Gautami Enclave Society, Kondapur"/>
        <s v="H no 7-6-175/5/1, Near Vasavi Nagar Busstop ,Bolmandoddi Road, Raichur"/>
        <s v="A-404, Golden Habitat, BP Raju Marg, Hitech City, Kondapur"/>
        <s v="C-906, ASBL Lakeside"/>
        <s v="E-704, Bhavya's Tulasivanam Apartments,Navodaya colony, KPHB"/>
        <s v="H109 pbel city,near TSPA Junction"/>
        <s v="305,LAKE AVE SOUTH,NESCONSET,NEWYORK USA, 11767."/>
        <s v="1715 Michelangelo Dr, Middletown DE 19709 Middletown, Delaware, United States, 19709"/>
        <s v="13-1-56/4/1 plot no: 58, Avanthi Nagar Thota, mothi Nagar, Bala nagar, Rangareddi, Andhra Pradesh "/>
        <s v="FLAT NO-201, KRANTHI ICON, RUKMINIPURI, AS RAO NAGAR, KAPRA, MEDCHAL-, MALKAJGIRI, TELANGANA "/>
        <s v="300 110th Ave NE Unit 411 Bellevue, WA 98004"/>
        <s v="Block 201B Punggol Field, #06-218, Singapore 822201"/>
        <s v="Blk 110, Buki Purmei, Singapore 090110"/>
        <s v="Frontline whistling Woods, Flat No-C201, C block, Osman Sagar, Gandipet "/>
        <s v="23, Malhar CHS, Yashodham Enclave, Film City, Goregaon"/>
        <s v="Julimgera  Raichur "/>
        <s v="116 Aberdeen Circle\nCordele, GA, Cordele, Georgia, United States, 31015"/>
        <s v="H no 1-21-150/1, West Venkatapuram, Tirumalagiri"/>
        <s v="Jasmine 42 L&amp;T serene county Gachibowli"/>
        <s v="Flat 402, A2 Block, Aditya DSR Lakeside, Indiranagar , Gachibowli "/>
        <s v="Flat no 617, RV Silpa Hilltop, P Janardhan Reddy Nagar, Babu Khan Lane, Near AIG Hospital, Gachibowli"/>
        <s v="SVC tree walk apartments, Block A ,Flat no:501, kondapur, masjid Banda, opposite Vijetha super market"/>
        <s v="E 6/4, STAFF QUARTERS, BITS PILANI"/>
        <s v="633 cinder road Edison nj 08820"/>
        <s v="Flat No. E-1103, Aparna Sarovar Zenith,Kanchi Gachibowli Road, Near Citizens Hospital, Nallagandla, Serilingampally"/>
        <s v="129 EYHURST AVENUE HORNCHURCH RM12 4NN"/>
        <s v="Ward no. 21, Azad nagar, Mahila Samiti Road,  Sahebganj "/>
        <s v="Western Plaza, A Block , Flat No- A 126, OU colony, shaikpet "/>
        <s v="C/O- SADULA MALLA REDDY, 15-21-71/1, 2ND FLOOR, BALAJI NAGAR, KUKATPALLY, MEDCHAL- MALKAJGIRI TELANGANA "/>
        <s v="Flat No 126, First Floor, TNGOs Colony Phase 1, Gachibowli"/>
        <s v="Brc hemadurga Shiva hill block B , flat 901 , puppalguda Manikonda "/>
        <s v="CG2 , Aparna Hillpark Lake Breeze , Chandanagar "/>
        <s v="LODHA MERIDIAN, C BLOCK, FLAT NO:- 1511, RAIN TREE PARK ROAD, PHASE-5, BESIDE INDIS ONE-CITY APARTMENTS, KPHB COLONY, KUKATPALLY, MEDCHAL-MALKAJGIRI TELANGANA "/>
        <s v="4-3 Narayanagudem, Penpahad"/>
        <s v="14 EDENHM CRESCENT READING UNITED KINDOM UK"/>
        <s v="402, Grace Castle &#10;Khajaguda - Nanakramguda Road&#10;Prashant Hills&#10;Near to Z inn Premium Living&#10;Hyderabad: 500032"/>
        <s v="B904 Aparna Sarovar Serilingampally"/>
        <s v="Flat no 202, The pristine apartment,Nehru Nagar opp Dharma peta"/>
        <s v="W/o, M V RAMA RAO, SAI SRINIVASA NILAYAM, FLAT NO:-501, PLOT NO:-38 &amp; 39, NEAR RISHI WOMEN COLLEGE, SAMATHA NAGAR, KUKATPALLY, TIRUMALAGIRI"/>
        <s v="8-21,Post office street,Indrapalem"/>
        <s v="Villa 78, Trishala the village, Shamshabad"/>
        <s v="15616 Country House Street, Charlotte,NC,28273"/>
        <s v="Plot No 72, Sancharapuri Colony, Phase 1, New Bowenpally"/>
        <s v="Second floor, 4-51/1, Plot no 50, Lakshmi Nagar Colony , Hydershakote "/>
        <s v="1-6-37/5/237/1, Sai Durga Colony, Dinakar Nagar , West Venkatapuram , old Alwal"/>
        <s v="14, EDENHAM Crescent"/>
        <s v="Flat no 101, block 9, my home vihanga"/>
        <s v="2-90, Brahmin Street, Ainavilli."/>
        <s v="Flat 1910, LH11, *Lanco Hills*, Manikonda"/>
        <s v="Rockwall, Texas-75087"/>
        <s v="2346,SHAGBARK HICKORY LN,ALDIE VA,USA, 20105-4126."/>
        <s v="7421 Frankford Road, &#10; Apt 518,"/>
        <s v="Pranathi Eesha Flat No 402, Road number 4, Neknampur, Alkapur Township, Neknampur Puppalguda"/>
        <s v="H no- 1-7-1294/A, road no-4, Advocates colony, Balasamudram, Hanamakonda"/>
        <s v="C1007, Mantri Celestia Apartment, ISB road, Nanakramguda , financial district, Gachibowli "/>
        <s v="Flat no. 605, E block, Bhavyas Tulasivanam apartments, Navodaya colony, KPHB"/>
        <s v="103, Golden Springs Apts, 14b Road, Gopal Nagar  Kukatpally"/>
        <s v="Block 11, Flat No 302, Malaysian Township, Kukatpally"/>
        <s v="Flat 1207, Block B, Aparna Hillpark Silveroaks, Chandanagar"/>
        <s v="Tower 7,  unit -7278, Prestige High Fields, Nanakramguda"/>
        <s v="Plot no -21, H.no 5-100991, Mythri Valley , Bandamkommu, Ameenpur"/>
        <s v="E302 vertex pleasant brindavan colony behind ZPHS School hyder nagar,Nizampet road tirumalagiri JNTU kukatpally."/>
        <s v="Bottelarij 26,7553 RD,Hengelo, Overijssel,Nederland"/>
        <s v="Block 332 B, 13-364, Anchorvale Link, Sengkang, Singapore, 542332"/>
        <s v="1-71,THIMMAREDDY GUDEM,MUNAGALA,SURYAPETA DT"/>
        <s v="K2/3, IAS/IPS Quarters, Kundanbagh Colony, Begumpet"/>
        <s v="#80,14-1-90, behind Hari Hara temple, Gayathri nagar, allapur."/>
        <s v="27-B, sector-22, Moti Khavdi, Reliance Greens, Jamnagar, Gujarat Jamnagar"/>
        <s v="2232 Bel red road, Bellevue Washington, United States, 98007"/>
        <s v="523 colchester drive Oswego ILLINOIS 60543 ILLINOIS ILLINOIS , United States, 60543"/>
        <s v="Flat no 305 Fortune residency,  Bohra layout gottigere"/>
        <s v="21-51, Islam puram, miryalaguda."/>
        <s v="Flat#401, Bharati block, Venkateswara heights, HMT nagar, Nacharam"/>
        <s v="Flat no 406, Mukundas Sai Ganesh , Jagruthi Colony line 2 , kondapur "/>
        <s v="205, Block 10, My Home Vihanga, Financial District, Gachibowli"/>
        <s v="248 Red Bluff st ,summerville ,sc 29483"/>
        <s v="Flat 1706, Phoenix-B, Meenakshi Skylounge, Hitex Road, Khanamet"/>
        <s v="1115 Bromley CT Aurora, Illinois, United States, 60502"/>
        <s v="304, S R Residency, Shubodaya Colony, Near HUDA Park, Ushamullapudi Road, Kukatpally. "/>
        <s v="Villa 23 , Lunetta villas, kismatpur road, Bandlaguda jagir"/>
        <s v="Flat no 302, Ss Aditya srinidhi Apartments Kondapur "/>
        <s v="PLOT NO: 172, FLAT NO: 303, SRIVARI BLOSOOMS, BANDARI LAYOUT, NEAR NRI GIRLS ACADAMY , NIZAMPET, NIZAMPET,"/>
        <s v="A-502, alliens elite, Prashanth Nagar, napear ramalayam, miyapur"/>
        <s v="H-602, Aditya Imperial Heights Driveway, APGOs Coop HSG Society, Hafeezpet"/>
        <s v="Flat Number 303, Block-B, Begonia Homes, Road Number 18, Alkapur Township, Manikonda"/>
        <s v="7-3-54, dwaraka nagar"/>
        <s v="House no 25-8-2, Bapuji Nagar, Kazipet "/>
        <s v="G-1302,Ramky one kosmos,Nallagandla"/>
        <s v="12-13-199/G-14, Street no 1, Gayatri Towers Tarnaka "/>
        <s v="G-1, Sunrise pride apartment, Manikonda"/>
        <s v="Flat 2212 Pranavas Annapurna Lotus Park, Safari Nagar colony kondapur"/>
        <s v="2-2-1, Madhur kuteer, Hanuman Nagar, Manikonda"/>
        <s v="5657 AMESBURY DR Dallas, TX, 75206"/>
        <s v="C14/159-24B, Jawahar Nagar, Sonia, Chhitupur"/>
        <s v="Flat no 305, Block-B, Pushpak Apartments, Near Eswar Villas"/>
        <s v="8-222, Road no 3, Laxmi Nagar Colony Karmanghat"/>
        <s v="2-1-69/B/1, plot 178, Laxma Reddy colony, Uppal "/>
        <s v="B-313, ASBL lakeside, Khajaguda "/>
        <s v="Flat No. 501, H.No. 2-2-647/13, Sai Ram Krupa Apartment\nCentral Excise Colony, Baghamberpet"/>
        <s v="S/o, Rajeswara Rao, FLAT NO: 503, FORTUNE NEST, FRIENDS COLONY, CHANDANAGAR, NEAR CHANDANAGAR Ps, CHANDANAGAR, CHANDANAGAR, K.V. RANGAREDDY TELANGANA "/>
        <s v="1 Welford Mews, london, City of London, United Kingdom, SE6 2FB"/>
        <s v="Flat no 508, Prajapati Elite 3, Mayuri Nagar Miyapur"/>
        <s v="6-58-5/1 sramikanagar Gajuwaka"/>
        <s v="Flat 101 , HIG 329, 6th phase KPHB Colony near Pick and Buy Store"/>
        <s v="16-42-113, Indira Colony, Sambamurthy Nagar. Kakinada ( Urban)"/>
        <s v="D109 Jayabheri Orange County, Road Number 2, Financial District, Nanakramguda"/>
        <s v="2-1-248, Road No.4C, Mamatha Nagar."/>
        <s v="C/o:Pasumarthi vishweshwara Rao ,76-13-18B,flat -D1,Sathya nivas apt,urmila nagar road,Samskruthi function hall,Bhavanipuram"/>
        <s v="Flat Number 112, Srujana Laxmi Nagar, Road Number 12, Phase 1, Suryodaya Colony Road, Patelguda Pharmacy lane, Patancheru"/>
        <s v="E-603, R&amp;S Koncept Lakeview Apartments, St Ann's Church Road, Rachenahalli, Thanisandra"/>
        <s v="3634 KEECHI CREEK DR PROSPER, TX,75078"/>
        <s v="Flat-1105, Tower-6, NCC Urban One Appa Service Road, Near Narsingi Flyover, Power Welfare Society, Narsingi"/>
        <s v="B-905, Aparna Serene Park, kondapur."/>
        <s v="Dublin, Ohio-43016, USA"/>
        <s v="12645 Prescott Pl, Farmers Branch ,TX-75234"/>
        <s v="Mig 3479, Phase 2, Bhel Rc puram"/>
        <s v="Flat no. 302, Vinayaka Residency, Jawahar Nagar colony 4th road,\nChandanagar,\"/>
        <s v="2901 CORAL VALLEY DRIVE Leander, TX, 78641"/>
        <s v="12 WEST COAST CRESCENT,#03-12 WESTCOVE CONDOMINIUM,SINGAPORE 128042"/>
        <s v="W/O Sri Jagadeesh Vanapalli,\n2590, 1st Floor, 6th Cross, 13th Main, E-Block,\nSahakaranagar"/>
        <s v="Flat no:214,Riddhis saphire,Near muppa junction, ORR service road,Narsingi"/>
        <s v="Flat no:302,Buddha virtue heights, behind HDFC Bank,Bollaram road , miyapur"/>
        <s v="1879 N Milwaukee Ave,Apt 206,Chicago,Chicago"/>
        <s v="City Ville valmark, Villament no 533, block 14, off Bannerghatta main road, Tejaswini Nagar phase1, Chandrashekharapura village, Begur"/>
        <s v="C202, Ramky One Galaxia, Nallagandla"/>
        <s v="115 2nd Ave S, Apt 1012, Minneapolis, MN 55401"/>
        <s v="1800 Eridanus Dr Haslet Texas 76052"/>
        <s v="B-506,vertex panache kokapet"/>
        <s v="4-2-151/273/5/A/B,  Srinivasa Nagar, near geetanjali school"/>
        <s v="555 Curtiss Dr Rockwall, TX-75087"/>
        <s v="2-3/17, Flat 302, Sree Shiva Sai Residency, FCI Colony, Miyapur "/>
        <s v="101,ESHWAR MEADOWS, NORTH EXTENSION, SEETHAMADHARA "/>
        <s v="Flat 511,2nd block,CBR estate,Deepthisri Nagar,madeenaguda,miyapur"/>
        <s v="siri infra siri sunrise apartment nizampet "/>
        <s v="9848 Verdun Ct, Indian land,South Carolina, United States, 29707"/>
        <s v="Plot No-78,Flat No-301 ,Vibrant Homes,Gazetted Officers Colony,Hafeezpet"/>
        <s v="Flat no 307, lakshmi sapphire apartment, Mayuri nagar, miyapur"/>
        <s v="Flat no. 201, Sagi Raju Heights, Station Road, Near Hanuman Colony, Palakollu"/>
        <s v="2201 JAMISON RD,Monroe Township,New Jersey,USA-08831"/>
        <s v="Flat no 501, Plot 14 and 13, Samskruthi High school Raja Rajeswara Nagar  Kondapur"/>
        <s v="Flat no - 417 Manbhum Around The Grove, White Fields Kondapur"/>
        <s v="D 5592, O'Fallon, Missouri, USA-63368"/>
        <s v="2-112/1/1, Belle Vue, Road No.5, Engineers Enclave, Gangaram, Chandanagar"/>
        <s v="Flat no 10235, Floor no 23, Tower 10, Prestige High feilds Nanakramguda"/>
        <s v="Rameshwar Prasad Mishra, B 1, Kiran Garden Uttam Nagar"/>
        <s v="JG1 Honer Vivantis , Gopanpally X road"/>
        <s v="2-48/E/138, FLAT NO 2A, SILVER NEST APARTMENTS, TELECOM NAGAR, GACHIBOWLI"/>
        <s v="4061 Parsley, PI Delaware Ohio, United States, 43015"/>
        <s v="D-304, Aparna Cyber Life, Nallagandla "/>
        <s v="Apt#G3, Satyam Prince,Satyam Heights, Rajiv Gandhi Nagar,Bachupally"/>
      </sharedItems>
    </cacheField>
    <cacheField name="City" numFmtId="0">
      <sharedItems containsBlank="1">
        <s v="Apex"/>
        <s v="Covington"/>
        <s v="Hyderabad"/>
        <s v="Cumming"/>
        <s v="Seattle"/>
        <s v="Long Branch"/>
        <s v="Singapore"/>
        <s v="Dubai"/>
        <s v="Gurgaon"/>
        <s v="Kualalumpur"/>
        <s v="Tampa"/>
        <s v="Conroe"/>
        <s v="Sandy Springs"/>
        <s v="San Francisco"/>
        <s v="AI Iskan"/>
        <s v="Tanuku"/>
        <s v="Medchal Malkajgiri"/>
        <s v="Santa Clara"/>
        <s v="Secunderabad"/>
        <s v="Sanjose"/>
        <s v="Edison"/>
        <s v="Maple Valley"/>
        <s v="Prosper"/>
        <s v="Little Elm"/>
        <s v="Birmingham"/>
        <s v="Raleigh"/>
        <s v="Doraville"/>
        <s v="Melissa"/>
        <s v="Melbourne"/>
        <s v="Kakinada"/>
        <s v="Bengaluru"/>
        <s v="Austin"/>
        <s v="Union City"/>
        <s v="Thane"/>
        <s v="Kamareddy"/>
        <s v="Brooklyn"/>
        <s v="Irving"/>
        <s v="Indian Land"/>
        <s v="Frisco"/>
        <s v="New York"/>
        <s v="Phoenix"/>
        <s v="Krugerville"/>
        <s v="INDORE"/>
        <s v="Morrisville"/>
        <s v="Rangareddy"/>
        <s v="Secaucus"/>
        <s v="Wesley Chapel"/>
        <s v="Hyderabad."/>
        <s v="Buffalo"/>
        <s v="Jericho"/>
        <s v="Anders"/>
        <s v="Waldkirch-kollnau"/>
        <s v="Dublin"/>
        <s v="New Delhi"/>
        <s v="Parker"/>
        <s v="Jacksonville"/>
        <s v="Ohio"/>
        <s v="Aubrey"/>
        <s v="Rochester"/>
        <s v="Middletown"/>
        <s v="Columbia"/>
        <s v="Geneva"/>
        <s v="Pennsylvania"/>
        <s v="Bellevue"/>
        <s v="San Marcos"/>
        <s v="Leander"/>
        <s v="Chandigarh"/>
        <s v="Srikakulam"/>
        <s v="Georgetown"/>
        <m/>
        <s v="Katy"/>
        <s v="Rajahmundry"/>
        <s v="Dubuque County"/>
        <s v="Milpitas"/>
        <s v="Yeovil"/>
        <s v="Haslet"/>
        <s v="Overland Park"/>
        <s v="Essendon North"/>
        <s v="Simi Valley"/>
        <s v="Riyadh"/>
        <s v="Varanasi"/>
        <s v="Sacramento"/>
        <s v="Berkeley"/>
        <s v="Frankfurt"/>
        <s v="Fremont"/>
        <s v="Lake Orion"/>
        <s v="Utrecht"/>
        <s v="Eluru"/>
        <s v="Manteca"/>
        <s v="Ashburn"/>
        <s v="Herndon"/>
        <s v="Lake Saint Louis"/>
        <s v="Mahabubnagar"/>
        <s v="Arlington"/>
        <s v="Plano"/>
        <s v="Charlotte"/>
        <s v="Mayfair"/>
        <s v="Webster"/>
        <s v="Mechanicsburg"/>
        <s v="Kuala Lumpur"/>
        <s v="Karimnagar"/>
        <s v="Porter"/>
        <s v="Khalidiya"/>
        <s v="Warwickshire"/>
        <s v="Ongole"/>
        <s v="Noida"/>
        <s v="Vizianagaram"/>
        <s v="Beijing"/>
        <s v="Visakhapatnam"/>
        <s v="Germantown"/>
        <s v="Junagadh"/>
        <s v="Ernakulam"/>
        <s v="Round Rock"/>
        <s v="Aldie"/>
        <s v="Warangal"/>
        <s v="Bothell"/>
        <s v="Nesconset"/>
        <s v="Bukit Merah"/>
        <s v="East Mumbai"/>
        <s v="Cordele"/>
        <s v="Gachibowli"/>
        <s v="Hornchurch"/>
        <s v="Nalgonda"/>
        <s v="Berkshire"/>
        <s v="Kurnool"/>
        <s v="Reading"/>
        <s v="East Godavari"/>
        <s v="Dallas"/>
        <s v="Hengelo"/>
        <s v="jam nagar"/>
        <s v="Oswego"/>
        <s v="Bangalore"/>
        <s v="Summerville"/>
        <s v="Aurora"/>
        <s v="Khammam"/>
        <s v="Nizampet"/>
        <s v="London"/>
        <s v="Nagole"/>
        <s v="Vijayawada"/>
        <s v="Prescott"/>
        <s v="Chicago"/>
        <s v="Minneapolis"/>
        <s v="Rockwall"/>
        <s v="West Godavari"/>
        <s v="Southern Middlesex County"/>
        <s v="O'fallon"/>
        <s v="Delaware"/>
      </sharedItems>
    </cacheField>
    <cacheField name="State" numFmtId="0">
      <sharedItems containsBlank="1">
        <s v="North Carolina"/>
        <s v="Washington"/>
        <s v="Telangana"/>
        <s v="Georgia"/>
        <s v="New Jersey"/>
        <s v="Central Singapore Community Development Council"/>
        <s v="Dubai"/>
        <s v="Haryana"/>
        <s v="Kuala Lumpur"/>
        <s v="Florida"/>
        <s v="Texas"/>
        <s v="California"/>
        <s v="Riyadh"/>
        <s v="Andhra Pradesh"/>
        <s v="Westmidlands"/>
        <s v="Singapore"/>
        <s v="Victoria"/>
        <s v="Karnataka"/>
        <s v="Maharashtra"/>
        <s v="New York"/>
        <s v="South Carolina"/>
        <s v="Arizona"/>
        <s v="MADHYA PRADESH"/>
        <s v="Telangana."/>
        <s v="Munich"/>
        <s v="Baden Wuerttemberg"/>
        <s v="Ohio"/>
        <s v="Delhi"/>
        <s v="Colorado"/>
        <s v="Cincinnati"/>
        <s v="Michigan"/>
        <s v="Delaware"/>
        <s v="Madhyapradesh"/>
        <s v="Tennessee"/>
        <s v="Geneva"/>
        <s v="Pennsylvania"/>
        <m/>
        <s v="Andhrapradesh"/>
        <s v="Iowa"/>
        <s v="Odisha"/>
        <s v="West Bengal"/>
        <s v="Somerset"/>
        <s v="South East Community Development Council"/>
        <s v="Kansas"/>
        <s v="UttarPradesh"/>
        <s v="Hessen"/>
        <s v="Utrecht"/>
        <s v="Virginia"/>
        <s v="Missouri"/>
        <s v="Massachusets"/>
        <s v="Wilayah Persekutuan"/>
        <s v="Abudhabi"/>
        <s v="Warwickshire"/>
        <s v="Shunyi"/>
        <s v="Maryland"/>
        <s v="Dublin Ohio"/>
        <s v="Gujarat"/>
        <s v="Kerala"/>
        <s v="Punjab"/>
        <s v="Awashington"/>
        <s v="Maharastra"/>
        <s v="London"/>
        <s v="Jharkhand"/>
        <s v="England"/>
        <s v="Berkshire"/>
        <s v="Overijssel"/>
        <s v="Illinois"/>
        <s v="Chicago"/>
        <s v="Minnesota"/>
      </sharedItems>
    </cacheField>
    <cacheField name="Country" numFmtId="0">
      <sharedItems containsBlank="1">
        <s v="United States"/>
        <s v="India"/>
        <s v="Singapore"/>
        <s v="United Arab Emirates"/>
        <s v="Malaysia"/>
        <s v="Saudi Arabia"/>
        <s v="United Kingdom"/>
        <m/>
        <s v="Australia"/>
        <s v="China"/>
      </sharedItems>
    </cacheField>
    <cacheField name="Pincode">
      <sharedItems containsMixedTypes="1" containsNumber="1" containsInteger="1">
        <n v="27502.0"/>
        <n v="98042.0"/>
        <n v="500032.0"/>
        <n v="30040.0"/>
        <n v="98121.0"/>
        <n v="500075.0"/>
        <n v="7740.0"/>
        <n v="528804.0"/>
        <n v="0.0"/>
        <n v="122102.0"/>
        <n v="322101.0"/>
        <n v="58200.0"/>
        <n v="33647.0"/>
        <n v="5000032.0"/>
        <n v="77385.0"/>
        <n v="501359.0"/>
        <n v="30328.0"/>
        <n v="94105.0"/>
        <n v="500060.0"/>
        <n v="500050.0"/>
        <n v="14317.0"/>
        <n v="502032.0"/>
        <n v="534211.0"/>
        <n v="500084.0"/>
        <n v="500049.0"/>
        <n v="500090.0"/>
        <n v="95051.0"/>
        <n v="500034.0"/>
        <n v="500089.0"/>
        <n v="25315.0"/>
        <n v="500017.0"/>
        <n v="500014.0"/>
        <n v="95110.0"/>
        <n v="8820.0"/>
        <n v="98038.0"/>
        <n v="75078.0"/>
        <n v="75068.0"/>
        <n v="500019.0"/>
        <s v="B29 7HU"/>
        <n v="27616.0"/>
        <n v="500018.0"/>
        <n v="670480.0"/>
        <n v="30340.0"/>
        <n v="75454.0"/>
        <n v="3166.0"/>
        <n v="500081.0"/>
        <n v="500104.0"/>
        <n v="533005.0"/>
        <n v="560036.0"/>
        <n v="78727.0"/>
        <n v="94587.0"/>
        <n v="500020.0"/>
        <n v="421301.0"/>
        <n v="503122.0"/>
        <n v="11237.0"/>
        <n v="510218.0"/>
        <n v="75063.0"/>
        <n v="29707.0"/>
        <n v="75034.0"/>
        <n v="10110.0"/>
        <n v="85041.0"/>
        <n v="30030.0"/>
        <n v="76227.0"/>
        <n v="500055.0"/>
        <n v="452010.0"/>
        <n v="27560.0"/>
        <n v="500009.0"/>
        <n v="500015.0"/>
        <n v="500010.0"/>
        <n v="70940.0"/>
        <n v="33543.0"/>
        <n v="500072.0"/>
        <n v="14221.0"/>
        <n v="500028.0"/>
        <n v="11753.0"/>
        <n v="81245.0"/>
        <n v="79183.0"/>
        <n v="75035.0"/>
        <n v="43016.0"/>
        <n v="533463.0"/>
        <n v="110052.0"/>
        <n v="500027.0"/>
        <n v="80134.0"/>
        <n v="32256.0"/>
        <n v="41017.0"/>
        <n v="500026.0"/>
        <n v="48307.0"/>
        <n v="19709.0"/>
        <n v="38401.0"/>
        <n v="1208.0"/>
        <n v="19406.0"/>
        <n v="98006.0"/>
        <n v="92069.0"/>
        <n v="14801.0"/>
        <n v="134107.0"/>
        <n v="532185.0"/>
        <n v="401202.0"/>
        <n v="78628.0"/>
        <n v="610177.0"/>
        <n v="502001.0"/>
        <n v="27494.0"/>
        <n v="533103.0"/>
        <n v="52002.0"/>
        <n v="500045.0"/>
        <n v="760001.0"/>
        <n v="500061.0"/>
        <n v="95035.0"/>
        <n v="734429.0"/>
        <s v="BA21 3FJ"/>
        <n v="3030.0"/>
        <n v="76052.0"/>
        <n v="30028.0"/>
        <n v="470765.0"/>
        <n v="500016.0"/>
        <n v="66085.0"/>
        <n v="3041.0"/>
        <n v="93065.0"/>
        <n v="13221.0"/>
        <n v="221005.0"/>
        <n v="502319.0"/>
        <n v="501505.0"/>
        <n v="751341.0"/>
        <n v="95833.0"/>
        <n v="94703.0"/>
        <n v="60389.0"/>
        <n v="500008.0"/>
        <n v="500079.0"/>
        <n v="94536.0"/>
        <n v="500039.0"/>
        <n v="48359.0"/>
        <n v="500094.0"/>
        <s v="3543 B2"/>
        <n v="534001.0"/>
        <n v="94568.0"/>
        <n v="75036.0"/>
        <n v="95337.0"/>
        <n v="20148.0"/>
        <n v="500025.0"/>
        <n v="20171.0"/>
        <n v="508207.0"/>
        <n v="63367.0"/>
        <n v="500070.0"/>
        <n v="509001.0"/>
        <n v="2474.0"/>
        <n v="75075.0"/>
        <n v="822203.0"/>
        <n v="28277.0"/>
        <n v="80112.0"/>
        <n v="500046.0"/>
        <n v="14580.0"/>
        <n v="500085.0"/>
        <n v="680529.0"/>
        <n v="17050.0"/>
        <n v="560048.0"/>
        <n v="31015.0"/>
        <n v="50470.0"/>
        <n v="110077.0"/>
        <n v="505001.0"/>
        <n v="77365.0"/>
        <n v="506011.0"/>
        <n v="898.0"/>
        <s v="CV313QA"/>
        <n v="523002.0"/>
        <n v="201301.0"/>
        <n v="535003.0"/>
        <n v="101300.0"/>
        <n v="500056.0"/>
        <n v="530028.0"/>
        <n v="500087.0"/>
        <n v="201014.0"/>
        <n v="20874.0"/>
        <n v="43017.0"/>
        <n v="98007.0"/>
        <n v="362001.0"/>
        <n v="682021.0"/>
        <n v="500068.0"/>
        <n v="78665.0"/>
        <n v="20105.0"/>
        <n v="142022.0"/>
        <n v="506370.0"/>
        <n v="560067.0"/>
        <n v="98012.0"/>
        <n v="584103.0"/>
        <n v="500091.0"/>
        <n v="11767.0"/>
        <n v="500062.0"/>
        <n v="98004.0"/>
        <n v="822201.0"/>
        <n v="90110.0"/>
        <n v="400063.0"/>
        <n v="584133.0"/>
        <n v="500078.0"/>
        <s v="RM12 4NN"/>
        <n v="816109.0"/>
        <n v="508213.0"/>
        <s v="RG16HU"/>
        <n v="518002.0"/>
        <n v="533006.0"/>
        <n v="501218.0"/>
        <n v="28273.0"/>
        <n v="500011.0"/>
        <n v="533211.0"/>
        <n v="75252.0"/>
        <n v="506001.0"/>
        <n v="800085.0"/>
        <s v="7553 RD"/>
        <n v="542332.0"/>
        <n v="508233.0"/>
        <n v="361142.0"/>
        <n v="60543.0"/>
        <n v="560083.0"/>
        <n v="500076.0"/>
        <n v="29483.0"/>
        <n v="60502.0"/>
        <n v="500093.0"/>
        <n v="507002.0"/>
        <n v="506003.0"/>
        <n v="75206.0"/>
        <n v="221010.0"/>
        <n v="500013.0"/>
        <s v="SE6 2FB"/>
        <n v="530026.0"/>
        <n v="533001.0"/>
        <n v="520012.0"/>
        <n v="566077.0"/>
        <n v="75234.0"/>
        <n v="78641.0"/>
        <n v="128042.0"/>
        <n v="560092.0"/>
        <n v="60647.0"/>
        <n v="560076.0"/>
        <n v="55401.0"/>
        <n v="507003.0"/>
        <n v="75087.0"/>
        <n v="530013.0"/>
        <n v="534260.0"/>
        <n v="8831.0"/>
        <n v="63368.0"/>
        <n v="110059.0"/>
        <n v="43015.0"/>
      </sharedItems>
    </cacheField>
    <cacheField name="Company" numFmtId="0">
      <sharedItems containsBlank="1">
        <s v="Cloud Data systems"/>
        <s v="Amazon"/>
        <s v="Pennant technology"/>
        <s v="Google Inc"/>
        <s v="CVRE"/>
        <s v="Fisher Investments"/>
        <s v="Ecoplexus Pvt Ltd"/>
        <s v="Cognizant Technology Solutions Overseas Corporation"/>
        <s v="RWJBH"/>
        <s v="Deloitte"/>
        <s v="Micron Semiconductor Asia Pte Ltd"/>
        <s v="Ascendion (formerly Collabera digital)"/>
        <s v="OpenText"/>
        <s v="Virtusa consulting &amp; Software lead engineer"/>
        <s v="American Tech Vision Solutions LLC"/>
        <s v="Experian Services Ltd"/>
        <s v="Delta Air Lines"/>
        <s v="Walmart"/>
        <s v="Planit Testing"/>
        <s v="Area Hospital Govt of TS"/>
        <s v="National Company for Mechanical Systems"/>
        <s v="KPIT Technologies"/>
        <s v="Centre for Good Governance"/>
        <s v="Renova Hospitals &amp; Group"/>
        <s v="Marvell India Pvt Ltd,"/>
        <s v="Tata Consultancy Services"/>
        <s v="Microsoft"/>
        <s v="Meridian School"/>
        <s v="Mobis India Limited"/>
        <s v="Strategy"/>
        <s v="Independent Consultant"/>
        <s v="Dr. Reddy's Labs"/>
        <s v="Rondo Energy"/>
        <s v="TIAA"/>
        <s v="Microsoft Corporation"/>
        <s v="F5 inc"/>
        <s v="AMD"/>
        <s v="Anywhere Real Estate Inc"/>
        <s v="Pepsico"/>
        <s v="National Health Service, Royal Wolverhampton NHS Trust,"/>
        <s v="Accordion"/>
        <s v="Service Now"/>
        <s v="Wells fargo"/>
        <s v="Bank Of America"/>
        <s v="Marvell India Private Ltd"/>
        <s v="Hexagon ALI"/>
        <s v="TGTRANSCO"/>
        <s v="CMES, Inc."/>
        <s v="Health Care Service Corporation"/>
        <s v="Yarra Council"/>
        <s v="MetLife"/>
        <s v="Novartis"/>
        <s v="JP MORGAN"/>
        <s v="Uniquehire Consulting LLP"/>
        <s v="Animal Husbandry Department"/>
        <s v="Capgemini"/>
        <s v="Accenture"/>
        <s v="Target corp India pvt Ltd"/>
        <s v="Software Engineer in VISA"/>
        <s v="Dupont"/>
        <s v="Cigna Healthcare"/>
        <s v="AppSoc, Inc"/>
        <s v="CIMPRESS"/>
        <s v="Sneha Multi Speciality Hospital"/>
        <s v="Hp India LTD"/>
        <s v="Kokak Mahindra Bank pvt Ltd"/>
        <s v="KMK Consulting Inc"/>
        <m/>
        <s v="Amazon Web services India Private limited"/>
        <s v="Capgemini America, Inc"/>
        <s v="Lowe's"/>
        <s v="Visa inc"/>
        <s v="Avco Consulting"/>
        <s v="Avco consulting Inc"/>
        <s v="HDFC Bank Ltd"/>
        <s v="Cox Automotive"/>
        <s v="Technumen"/>
        <s v="UBS"/>
        <s v="Dr Reddy's laboratories"/>
        <s v="APOLLO HOSPITALS"/>
        <s v="LTIMINDTREE LTD"/>
        <s v="CAPGEMINI AMERICAS INC"/>
        <s v="FedEx"/>
        <s v="Price Waterhouse Coopers"/>
        <s v="Salesforce"/>
        <s v="Fiserv"/>
        <s v="Indian oil corporation Ltd"/>
        <s v="John Deere Financial India Pvt Ltd"/>
        <s v="RingCentral"/>
        <s v="BNP Paribas"/>
        <s v="Intercontinental Exchange"/>
        <s v="ARCESIUM INDIA PRIVATE LIMITED."/>
        <s v="Tesla"/>
        <s v="IT Management Consulting"/>
        <s v="Patiala Indian Gril"/>
        <s v="NYU langone health"/>
        <s v="VERISK ANALYTICS"/>
        <s v="Schoelly fiberoptic GmbH"/>
        <s v="TJX global it"/>
        <s v="TCS"/>
        <s v="FORTIS"/>
        <s v="DATA SYSTEMS INTEGRATION GROUP INC"/>
        <s v="Sales force"/>
        <s v="Dell Technologies"/>
        <s v="Synopsys inc"/>
        <s v="Gemini"/>
        <s v="Wall mart"/>
        <s v="Senior Software Engineer"/>
        <s v="Mican Technologies"/>
        <s v="Fusion Life Sciences"/>
        <s v="IT Hoppers INC"/>
        <s v="Electra EV"/>
        <s v="United wholesale mortgage"/>
        <s v="Merit Global IT Solutions LLC"/>
        <s v="Apple"/>
        <s v="HCA HEALTHCARE"/>
        <s v="Tech Mahindra Swiss"/>
        <s v="Retired"/>
        <s v="ILLUMINA"/>
        <s v="Pilot , IndiGo"/>
        <s v="Keypixel Software Solutions LLC"/>
        <s v="Defence"/>
        <s v="Self employed"/>
        <s v="Novartis India PVT LTD"/>
        <s v="Qualcomm India pvt. Ltd."/>
        <s v="KForce"/>
        <s v="Seatriam SG Pte Ltd"/>
        <s v="Maantic"/>
        <s v="Microsoft India R&amp;d India pvt Ltd"/>
        <s v="Price water house coopers llp"/>
        <s v="Wellsfargo bank"/>
        <s v="Intellobots Technologies Pvt Ltd"/>
        <s v="Merilytics"/>
        <s v="The New India Assurance Company"/>
        <s v="Cloudingest eWorld Enterprise Solutions"/>
        <s v="ServiceNow"/>
        <s v="Teksystems Global Services LLC"/>
        <s v="UNICHEM LABS LIMITED"/>
        <s v="Icon group"/>
        <s v="ZScaler inc"/>
        <s v="Technumen Inc."/>
        <s v="NHS ENGLAND"/>
        <s v="Gallagher Basett"/>
        <s v="Valorem reply"/>
        <s v="Greenko Group"/>
        <s v="Maltem Asia Pte ltd"/>
        <s v="Tcs Assistant consultant"/>
        <s v="STATE BANK OF INDIA"/>
        <s v="JP MORGAN CHASE AND CO."/>
        <s v="GM Financial"/>
        <s v="Capgemini Australia"/>
        <s v="Meta Platforms Inc."/>
        <s v="Mobily"/>
        <s v="Saras Analytics"/>
        <s v="Government"/>
        <s v="Synechron"/>
        <s v="Micron"/>
        <s v="HCLTECH"/>
        <s v="Emerson automation solution pte ltd"/>
        <s v="Celigo private limited"/>
        <s v="DHL International"/>
        <s v="Wamfeo inc"/>
        <s v="Google"/>
        <s v="Aviatrix System inc"/>
        <s v="Oracle"/>
        <s v="IT Engineer"/>
        <s v="dxc.technology"/>
        <s v="Flexport"/>
        <s v="Nspire software solutions Pvt Ltd"/>
        <s v="United Wholesale Mortgag"/>
        <s v="IT Employee"/>
        <s v="Chubb"/>
        <s v="STATE STREET"/>
        <s v="GE"/>
        <s v="Schneider Electric"/>
        <s v="Home Maker"/>
        <s v="Hewlett packard"/>
        <s v="Micron Technologies"/>
        <s v="Credit Karma"/>
        <s v="Amdocs"/>
        <s v="Automation group an E tech group company"/>
        <s v="iSolve Technology Inc"/>
        <s v="JP Morgan Chase &amp; Co"/>
        <s v="Akshaya sadguru silver palace"/>
        <s v="Amazon Development Center"/>
        <s v="Cooper Lighting Llc., (Magnify lighting)"/>
        <s v="Thoughtworks"/>
        <s v="Centne corporation"/>
        <s v="Pernod Ricard"/>
        <s v="Providence Global Center, LLP"/>
        <s v="Voxware Inc"/>
        <s v="Wellstar Health System"/>
        <s v="Software Bloc LLC"/>
        <s v="Medtroic"/>
        <s v="NCS Pte Ltd"/>
        <s v="Chewy"/>
        <s v="Accenture LLP"/>
        <s v="BALFOUR BEATTY US"/>
        <s v="International Gaming Technology"/>
        <s v="Mindex Technologies"/>
        <s v="Wipro"/>
        <s v="MSA PTE LTD"/>
        <s v="ZVC India Private Limited"/>
        <s v="Prowess Software"/>
        <s v="Sterling Hospitals"/>
        <s v="Servicenow software india Pvt Ltd"/>
        <s v="Data Warehouse Labs Inc"/>
        <s v="D. E. Shaw India Pvt Ltd"/>
        <s v="Crisp Regional Hospital"/>
        <s v="DXC TECHNOLOGY"/>
        <s v="ADNOC"/>
        <s v="Doctor"/>
        <s v="GE India Industrial Pvt Ltd"/>
        <s v="Pinwheel solutions"/>
        <s v="Managing Director "/>
        <s v="ADNOC HQ"/>
        <s v="Spanldea"/>
        <s v="Samarthya Financial Services Pvt Ltd"/>
        <s v="Deloitte Tax Services India Pvt Ltd"/>
        <s v="Data Cubed"/>
        <s v="EPAM Systems India Pvt Ltd"/>
        <s v="Ashoka Builders India Pvt Ltd (ASBL)"/>
        <s v="Yashoda Hospitals"/>
        <s v="Business"/>
        <s v="LTIMINDTREE"/>
        <s v="Swiss Re"/>
        <s v="Beijing International Bilingual Academy"/>
        <s v="Hilton worldwide "/>
        <s v="ART Fertility clinics"/>
        <s v="AMD INDIA PRIVATE LIMITED"/>
        <s v="KORE AI"/>
        <s v="JPS Hospital"/>
        <s v="JP Morgan and chase"/>
        <s v="Altus Group India "/>
        <s v="Cloud technologies services"/>
        <s v="OCLC Inc"/>
        <s v="Kfin technologies Ltd "/>
        <s v="Electronic Arts"/>
        <s v="Srivin InfoSystems Inc DBA Mahima Soft"/>
        <s v="Centene corporation"/>
        <s v="Marvell Technology"/>
        <s v="NCC"/>
        <s v="Frontier Communications"/>
        <s v="United Health Group"/>
        <s v="IBM"/>
        <s v="Cisco commerce India private limited"/>
        <s v="Tech Mahindra "/>
        <s v="Home maker "/>
        <s v="Business Development Manager"/>
        <s v="ADP"/>
        <s v="Google India "/>
        <s v="Whitehat Education Private Limited"/>
        <s v="Deloitte Consulting"/>
        <s v="Techwish GTS Pvt.Ltd"/>
        <s v="City bank"/>
        <s v="SCIEGEN PHARMACEUTICAL INC"/>
        <s v="Capital One"/>
        <s v="VR INDUSTRIAL ASSOCIATES"/>
        <s v="DOCTOR "/>
        <s v="Expedia Group"/>
        <s v="Ncs"/>
        <s v="FWD INSURANCE SINGAPORE"/>
        <s v="AMD India pvt Ltd "/>
        <s v="M/S Proventus HR Pvt Ltd"/>
        <s v="Chaitanya Enterprises "/>
        <s v="Software Engineer"/>
        <s v="Microsoft "/>
        <s v="Income Tax Department, Govt of India"/>
        <s v="Anglo eastern shipping management "/>
        <s v="BITS PILANI, HYDERABAD CAMPUS"/>
        <s v="British telecom/psquare solutions lic"/>
        <s v="Oplus India research &amp; Development private limited "/>
        <s v="JUST EAT"/>
        <s v="Synchrony International Services Private limited "/>
        <s v="Capgemini India pvt Ltd "/>
        <s v="LAXAI"/>
        <s v="Continental Hospitals"/>
        <s v="Tesco"/>
        <s v="Zensar Technologies Ltd "/>
        <s v="Srinivas organics"/>
        <s v="Kore.ai"/>
        <s v="Fujitsu"/>
        <s v="V guard Industries"/>
        <s v="SRINIVASA ORGANICS"/>
        <s v="Blue yonder"/>
        <s v="Well fargo"/>
        <s v="Bayer crop science"/>
        <s v="Talent Formula"/>
        <s v="Qualcomm"/>
        <s v="Deloitte Support Services pvt limited"/>
        <s v="Silabs India PVT LTD"/>
        <s v="TCS "/>
        <s v="Novartis PVT LTD"/>
        <s v="Verizon"/>
        <s v="Vanguard"/>
        <s v="Cognizant Technology Solutions "/>
        <s v="Consultant nenatologist"/>
        <s v="Microsoft India Hyderabad "/>
        <s v="Wells fergo "/>
        <s v="J P Morgan Services India Pvt Ltd "/>
        <s v="Jodas Expoim"/>
        <s v="Realpage"/>
        <s v="Cryolite India Softwares Pvt ltd"/>
        <s v="CGI"/>
        <s v="Goverment Technology"/>
        <s v="Inchcape shipping services "/>
        <s v="IT Sector"/>
        <s v="Reliance Industries"/>
        <s v="IT"/>
        <s v="Cognizant "/>
        <s v="Credit -suisse"/>
        <s v="NatWest Group"/>
        <s v="NuageSync"/>
        <s v="Kyros software solutions"/>
        <s v="Oracle India Pvt. Ltd."/>
        <s v="RXO Inc (Spun Off from XPO Logistics)"/>
        <s v="Tata Capital"/>
        <s v="GSN Games pvt ltd , scopely"/>
        <s v="Wave labs "/>
        <s v="MYLAN PHARMACEUTICALS, A VIATRIS COMPANY "/>
        <s v="SP PLUS CORPORATION "/>
        <s v="MakeMyIdea"/>
        <s v="D.E. Shaw India Pvt Ltd"/>
        <s v="Infosys"/>
        <s v="Qualcomm india pvt Ltd "/>
        <s v="Retired "/>
        <s v="Browserstack"/>
        <s v="Dozee"/>
        <s v="Microfocus(converted to Opentext )"/>
        <s v="Cadence Design Systems"/>
        <s v="UBS business solutions private limited "/>
        <s v="Amazon "/>
        <s v="Baker Hughes ( Legal Entity - GE Oil&amp;Gas India Private Limited)&#10;"/>
        <s v="SAP LABS INDIA Pvt. Ltd"/>
        <s v="HSBC"/>
        <s v="Wells Fargo and Lead"/>
        <s v="Reliance jio infocom "/>
        <s v="Wells Fargo India Solutions Pvt Ltd"/>
        <s v="Qualcomm "/>
        <s v="Optum "/>
        <s v="CSAA INSURANCE SERVICES INC"/>
        <s v="Salesforce "/>
        <s v="Deloitte Support Services India Private Limited "/>
        <s v="Arcadis Consulting "/>
        <s v="Quadrant"/>
        <s v="F5 Networks"/>
        <s v="Nvidia Graphics Pvt Ltd"/>
        <s v="Resource Search Company"/>
        <s v="CAPGEMINI TECHNOLOGY SERVICES INDIA PRIVATE LIMITED "/>
        <s v="General motors"/>
        <s v="UOB"/>
        <s v="Qualitest group "/>
        <s v="Intel technologies Pvt Ltd "/>
        <s v="HSBC software development india limited "/>
        <s v="TCC Brands Inc"/>
        <s v="Anghology international private limited"/>
        <s v="EaLearn Inc"/>
        <s v="Ceremorphic Technologies private limited"/>
        <s v="Ekluvya"/>
        <s v="Usg corporation"/>
        <s v="Optum Global Solutions India Pvt Ltd"/>
        <s v="Konaseema enterprises &#10;"/>
        <s v="Procter and gamble"/>
        <s v="Pennant technologies pvt ltd"/>
        <s v="Wellsfargo"/>
        <s v="Pennant Technologies"/>
        <s v="JRI AMERICA INC"/>
        <s v="Hexagon Capability Centre India"/>
        <s v="Sanra Organics Pvt Ltd"/>
        <s v="Amazon Ind Pvt Ltd"/>
        <s v="Coforge limited"/>
        <s v="OCLC"/>
      </sharedItems>
    </cacheField>
    <cacheField name="Grouped by Industries" numFmtId="0">
      <sharedItems>
        <s v="Other"/>
        <s v="Technology &amp; IT Services"/>
        <s v="Consulting &amp; Professional Services"/>
        <s v="Retail &amp; E-commerce"/>
        <s v="Banking &amp; Financial Services"/>
        <s v="Manufacturing &amp; Engineering"/>
        <s v="Healthcare &amp; Pharmaceuticals"/>
        <s v="Logistics &amp; Investment"/>
        <s v="Automotive &amp; Transport"/>
        <s v="Government &amp; Public Services"/>
        <s v="Energy &amp; Utilities"/>
        <s v="Education &amp; Research"/>
        <s v="Telecom &amp; Networking"/>
      </sharedItems>
    </cacheField>
    <cacheField name="Designation" numFmtId="0">
      <sharedItems containsBlank="1">
        <s v="Software engineer"/>
        <s v="Engineer"/>
        <s v="Accociate voice president"/>
        <s v="IT"/>
        <s v="Network Engineer"/>
        <s v="Software engeeneer"/>
        <s v="Cloud Engineer"/>
        <s v="SDE 2"/>
        <s v="Director of Business Development"/>
        <m/>
        <s v="Resident Physician"/>
        <s v="Consultant"/>
        <s v="-"/>
        <s v="Software"/>
        <s v="Data Engineer"/>
        <s v="Sr. Product Manager"/>
        <s v="Doctor"/>
        <s v="Chief Operating Officer"/>
        <s v="Principal Engineer"/>
        <s v="Senior Software Engineer"/>
        <s v="Teacher"/>
        <s v="Senior Manager"/>
        <s v="Independent Consultant"/>
        <s v="Scientist"/>
        <s v="Director of Quality"/>
        <s v="Salaried"/>
        <s v="Sr Software Engineer"/>
        <s v="Consultant Clinical Oncologist"/>
        <s v="Assistant Divisional Engineer"/>
        <s v="Sr. Analytics Consultant"/>
        <s v="Data Analyst"/>
        <s v="Director"/>
        <s v="Deputy Director"/>
        <s v="Vice president"/>
        <s v="Manager C2"/>
        <s v="Packaged App Development Analyst"/>
        <s v="Lead Engineer"/>
        <s v="Product Manager"/>
        <s v="Sr Software Architect"/>
        <s v="Sr Manager"/>
        <s v="Strategic Accounts Leader"/>
        <s v="Senior Application Consultant"/>
        <s v="Technical Program Manager"/>
        <s v="Senior Devops engineer"/>
        <s v="Manager Engineering"/>
        <s v="Architect"/>
        <s v="Principal -Data Engineer"/>
        <s v="COO"/>
        <s v="TECHNICAL LEAD"/>
        <s v="Lead product Software Engineer"/>
        <s v="Project Manager"/>
        <s v="Business Analyst"/>
        <s v="Sr.Manager"/>
        <s v="Head Legal &amp; Chief Compliance Officer"/>
        <s v="Senior Data Engineer"/>
        <s v="Tax Manager"/>
        <s v="Engineering Lead"/>
        <s v="Process Engineer"/>
        <s v="Asst manager"/>
        <s v="Owner"/>
        <s v="Research scientist in NYU langone health newyork"/>
        <s v="DIRECTOR OF ANALYTICS"/>
        <s v="Specialist Regulatory Affairs"/>
        <s v="Senior Engineer"/>
        <s v="Assistant Consultant"/>
        <s v="Software Developer"/>
        <s v="DATABASE ADMINISTRATOR"/>
        <s v="Technical support Engineering Manager"/>
        <s v="Senior Advisor, Incident Response"/>
        <s v="Sr. Staff Software Engineer"/>
        <s v="Sr TPM"/>
        <s v="Manager"/>
        <s v="Sr IT Developer"/>
        <s v="Manufacturing Engineer"/>
        <s v="IT Consultant"/>
        <s v="Consulting cloud engineer"/>
        <s v="Systems Business Analyst"/>
        <s v="Na"/>
        <s v="Software Development Engineer"/>
        <s v="Associate Director"/>
        <s v="Captain"/>
        <s v="UI Developer"/>
        <s v="Colonel"/>
        <s v="Global program associate director"/>
        <s v="Sr Pega Systems Architect"/>
        <s v="Gainsight Architect"/>
        <s v="Senior M365Ace Engineer"/>
        <s v="AVP"/>
        <s v="CEO"/>
        <s v="Software engineer LMTS"/>
        <s v="Sr. Branch Manager"/>
        <s v="Backend Developer"/>
        <s v="Lead cloud Application consultant"/>
        <s v="Staff Machine Learning Engineer"/>
        <s v="Senior infrastructure engineer"/>
        <s v="Consultant internal medicine / Diabetes and endocrinology"/>
        <s v="Lead Data Engineer"/>
        <s v="Senior power Bi consultant"/>
        <s v="Senior consultant"/>
        <s v="Technical Senior Principal"/>
        <s v="Staff security engineer"/>
        <s v="Cyber security manager"/>
        <s v="Director of Marketing"/>
        <s v="Ex revenue"/>
        <s v="Staff Engineer"/>
        <s v="Associate consultant"/>
        <s v="Senior embedded software engineer"/>
        <s v="Staff software engineer"/>
        <s v="Senior manager - Human Resources"/>
        <s v="Solutions Consultant"/>
        <s v="Sr.Cloud network engineer"/>
        <s v="Senior product manager"/>
        <s v="Associat Consultant"/>
        <s v="Senior"/>
        <s v="IT Developer"/>
        <s v="Senior Data Scientist"/>
        <s v="Senior Development Engineer"/>
        <s v="IT Program Manager"/>
        <s v="Avp Solution Architect"/>
        <s v="Managing Director"/>
        <s v="Sr Staff Software Engineer"/>
        <s v="Electronic Hardware Design, Technical Expert"/>
        <s v="AI andML EngineerIII"/>
        <s v="Senior staff Engineer"/>
        <s v="Development specialist"/>
        <s v="Controls Engineer"/>
        <s v="Senior Network Security Engineer"/>
        <s v="Hr"/>
        <s v="Operations Manager"/>
        <s v="Software development engineer2"/>
        <s v="Lead consultant"/>
        <s v="IT Director"/>
        <s v="Regional Sales Manager"/>
        <s v="Senior reliabilityengineer"/>
        <s v="Sr. SolutionArchitect"/>
        <s v="IT business analyst"/>
        <s v="Snr Service Delivery Manager"/>
        <s v="Data base engineer"/>
        <s v="Security delivery manager"/>
        <s v="Project Engineer"/>
        <s v="Senior Technical lead"/>
        <s v="Recruiting operations senior specialist"/>
        <s v="General Manager/Business Development"/>
        <s v="Infrastructure engineer"/>
        <s v="Tech Lead"/>
        <s v="Zonal Director"/>
        <s v="Staff Technical support Engineer"/>
        <s v="Quality Assurance Lead"/>
        <s v="Physician"/>
        <s v="ITO SVC Delivery cons III"/>
        <s v="Senior Engineer "/>
        <s v="MD Radiology"/>
        <s v="Staff Technical Product Manager"/>
        <s v="Director "/>
        <s v="Senior specialist, Operations and projects"/>
        <s v="Lead software engineer"/>
        <s v="Deputy general manager"/>
        <s v="MD"/>
        <s v="Senior Director "/>
        <s v="Assistant vice president"/>
        <s v="Sr software development in test "/>
        <s v="Lab Manager"/>
        <s v="SMTS"/>
        <s v="Sr Director "/>
        <s v="Business Intelligence Architect Team Lead "/>
        <s v="Team Lead "/>
        <s v="Senior Software Engineer "/>
        <s v="Senior solutions architect "/>
        <s v="Software engineer "/>
        <s v="Data Engineer III"/>
        <s v="Sr, Application Arcitect"/>
        <s v="Employed "/>
        <s v="Senior Software Developer "/>
        <s v="Business Architect"/>
        <s v="Project Manager "/>
        <s v="Home maker "/>
        <s v="Software development manager "/>
        <s v="UX Manager"/>
        <s v="Assistant Vice President Curriculum"/>
        <s v="Sr Consultant"/>
        <s v="Senior vice president"/>
        <s v="EQUIPMENT ENGINEER "/>
        <s v="employed"/>
        <s v="SELF EMPLOYED "/>
        <s v="Data scientist"/>
        <s v="Product Engineer, Video Intelligence "/>
        <s v="Senior Technical Manager"/>
        <s v="MTS SILICON DESIGN ENGINEER "/>
        <s v="Proprietor "/>
        <s v="Senior Associate Software Engineer"/>
        <s v="Office Superintendent"/>
        <s v="Chief engineer "/>
        <s v="DIRECTOR-SPORTS"/>
        <s v="Network architect "/>
        <s v="Senior principal engineer "/>
        <s v="HEAD TECH RISK"/>
        <s v="Sr Software Engineer "/>
        <s v="Manager of Digital Practice "/>
        <s v="Business Unit Head"/>
        <s v="Consultant Emergency Physician"/>
        <s v="System Engineer 2"/>
        <s v="Senior Architecture "/>
        <s v="Senior Architect"/>
        <s v="Senior Security Analyst "/>
        <s v="Assistant Vice President, Head Category Strategy &amp; NBI"/>
        <s v="Doctot"/>
        <s v="Lead security specialist"/>
        <s v="R&amp;D scientist "/>
        <s v="Staff Engineer "/>
        <s v="Associate Vice President"/>
        <s v="Software "/>
        <s v="Senior soft ware engineer"/>
        <s v="Senior Associate "/>
        <s v="Pediatrician "/>
        <s v="Lead software engineer "/>
        <s v=" Sr. Software Engineer "/>
        <s v="Dgm Operation"/>
        <s v="Software consultant "/>
        <s v="Developer"/>
        <s v="Service Delivery Manager "/>
        <s v="IT Infra System Delivery "/>
        <s v="Team lead"/>
        <s v="Cap Gemini"/>
        <s v="Senior product manager "/>
        <s v="CTO"/>
        <s v="Senior Director, Software Development"/>
        <s v="Manager - Business Analysis and Integration"/>
        <s v="Regional Head"/>
        <s v="Senior Game Designer"/>
        <s v="Senior Director"/>
        <s v="ASSOCIATE DIRECTOR "/>
        <s v="Manager "/>
        <s v="Chief Technology Officer"/>
        <s v="Data Analyst "/>
        <s v="Principal Consultant "/>
        <s v="System engineer "/>
        <s v="Public Sector"/>
        <s v="Senior associate"/>
        <s v="DBRE"/>
        <s v="Sr Principal Software Engineer"/>
        <s v="Lead Operations Risk Officer (AVP)"/>
        <s v="Authorised officer "/>
        <s v="Business intelligence engineer "/>
        <s v="Lead Engineer "/>
        <s v="IT TECHNOLOGY SERVICES SENIOR SPECIALIST "/>
        <s v="Lead Operation Risk Officer "/>
        <s v="Product Manager "/>
        <s v="Senior Information Security Analyst"/>
        <s v="Tech Analyst "/>
        <s v="Principal software engineer "/>
        <s v="Senior advisor "/>
        <s v="Software developer "/>
        <s v="Assistant Manager "/>
        <s v="Solution Architect"/>
        <s v="Senior Design Engineer"/>
        <s v="Senior Storage Engineer "/>
        <s v="Senior manager "/>
        <s v="Vice president "/>
        <s v="Lead consultant specialist "/>
        <s v="Data Analytics Manager"/>
        <s v="implementation consultant "/>
        <s v="Tech Manager "/>
        <s v="Senior Design engineer 2"/>
        <s v="Dean"/>
        <s v="Senior soft ware engineer "/>
        <s v="Partnership "/>
        <s v="Associate Product manager"/>
        <s v="Senior project manager "/>
        <s v="Doctor "/>
        <s v="Principal Software Consultant "/>
        <s v="Finance Manager"/>
        <s v="Lead infra Engineer "/>
        <s v="Automation Engineer "/>
        <s v="Senior Analyst "/>
        <s v="Senior consultant specialist "/>
      </sharedItems>
    </cacheField>
    <cacheField name="Grouped by Profession" numFmtId="0">
      <sharedItems>
        <s v="Software Engineer"/>
        <s v="Engineer"/>
        <s v="Vice President"/>
        <s v="IT"/>
        <s v="Cloud Engineer"/>
        <s v="Director"/>
        <s v="Other"/>
        <s v="Doctor"/>
        <s v="Consultant"/>
        <s v="Unknown"/>
        <s v="Data Engineer"/>
        <s v="Chief Officer"/>
        <s v="Senior Software Engineer"/>
        <s v="Education"/>
        <s v="Manager"/>
        <s v="Scientist"/>
        <s v="Project Manager"/>
        <s v="Technical Lead"/>
        <s v="Business Analyst"/>
        <s v="Finance"/>
        <s v="Security"/>
        <s v="HR"/>
      </sharedItems>
    </cacheField>
    <cacheField name="Salary" numFmtId="0">
      <sharedItems containsSemiMixedTypes="0" containsString="0" containsNumber="1">
        <n v="8710080.0"/>
        <n v="299000.0"/>
        <n v="5250000.0"/>
        <n v="1.6443075E7"/>
        <n v="1.024722E7"/>
        <n v="4600000.0"/>
        <n v="1.224E7"/>
        <n v="7500000.0"/>
        <n v="1.5E7"/>
        <n v="8556000.0"/>
        <n v="6400000.0"/>
        <n v="2300000.0"/>
        <n v="5000000.0"/>
        <n v="3850000.0"/>
        <n v="100000.0"/>
        <n v="2100000.0"/>
        <n v="162000.0"/>
        <n v="3300000.0"/>
        <n v="8000000.0"/>
        <n v="1.5801116E7"/>
        <n v="2750000.0"/>
        <n v="418000.0"/>
        <n v="3700000.0"/>
        <n v="1068000.0"/>
        <n v="3600000.0"/>
        <n v="4794830.0"/>
        <n v="220000.0"/>
        <n v="450000.0"/>
        <n v="4267256.0"/>
        <n v="1.75E7"/>
        <n v="2100516.0"/>
        <n v="7593019.0"/>
        <n v="1.91E7"/>
        <n v="120000.0"/>
        <n v="231000.0"/>
        <n v="1.42E7"/>
        <n v="3500000.0"/>
        <n v="1.62E7"/>
        <n v="1700000.0"/>
        <n v="1.33E7"/>
        <n v="3100000.0"/>
        <n v="3200000.0"/>
        <n v="4000000.0"/>
        <n v="1.245E7"/>
        <n v="195175.73"/>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30.0"/>
        <n v="7100000.0"/>
        <n v="31.0"/>
        <n v="5800000.0"/>
        <n v="40.0"/>
        <n v="206.0"/>
        <n v="41.0"/>
        <n v="164.0"/>
        <n v="35.0"/>
        <n v="60.0"/>
        <n v="27.0"/>
        <n v="80.0"/>
        <n v="64.0"/>
        <n v="1.1808E7"/>
        <n v="79.0"/>
        <n v="1.1039E7"/>
        <n v="110.0"/>
        <n v="90.0"/>
        <n v="94.0"/>
        <n v="15.0"/>
        <n v="235000.0"/>
        <n v="57.0"/>
        <n v="1.83E7"/>
        <n v="1.2E7"/>
        <n v="50.0"/>
        <n v="12.0"/>
        <n v="180000.0"/>
        <n v="47.0"/>
        <n v="83.0"/>
        <n v="102.0"/>
        <n v="138.0"/>
        <n v="36.0"/>
        <n v="18.0"/>
        <n v="21.0"/>
        <n v="24.0"/>
        <n v="1.927046E7"/>
        <n v="25.0"/>
        <n v="69.0"/>
        <n v="10.0"/>
        <n v="34.0"/>
        <n v="92.0"/>
        <n v="127.0"/>
        <n v="7.0"/>
        <n v="104.0"/>
        <n v="45.0"/>
        <n v="71.0"/>
        <n v="99.0"/>
        <n v="29.0"/>
        <n v="124.0"/>
        <n v="100.0"/>
        <n v="66.0"/>
        <n v="108.0"/>
        <n v="44.0"/>
        <n v="59.0"/>
        <n v="22.0"/>
        <n v="121.0"/>
        <n v="9.8E7"/>
        <n v="39.0"/>
        <n v="91.0"/>
        <n v="2.4E7"/>
        <n v="23.0"/>
        <n v="33.0"/>
        <n v="48.0"/>
        <n v="130.0"/>
        <n v="32.0"/>
        <n v="37.0"/>
        <n v="1800000.0"/>
        <n v="49.0"/>
        <n v="4400000.0"/>
        <n v="96.0"/>
        <n v="38.0"/>
        <n v="1.66436E7"/>
        <n v="6500000.0"/>
        <n v="9300000.0"/>
        <n v="16.0"/>
        <n v="2.0"/>
        <n v="113.0"/>
        <n v="72.0"/>
        <n v="1500000.0"/>
        <n v="4980000.0"/>
        <n v="1100000.0"/>
        <n v="165.0"/>
        <n v="115.0"/>
        <n v="150.0"/>
        <n v="52.0"/>
        <n v="7000000.0"/>
        <n v="900000.0"/>
        <n v="147.0"/>
        <n v="80000.0"/>
        <n v="14.0"/>
        <n v="4800000.0"/>
        <n v="1.4E7"/>
        <n v="1.653549E7"/>
        <n v="300000.0"/>
        <n v="200000.0"/>
        <n v="4300000.0"/>
        <n v="7600000.0"/>
        <n v="6.89986253E8"/>
        <n v="1.3227672E7"/>
        <n v="4200000.0"/>
        <n v="158.0"/>
        <n v="111.0"/>
        <n v="160000.0"/>
        <n v="4250000.0"/>
        <n v="84.0"/>
        <n v="70.0"/>
        <n v="1.24E7"/>
        <n v="92000.0"/>
        <n v="1440000.0"/>
        <n v="54.0"/>
        <n v="800000.0"/>
        <n v="26.0"/>
        <n v="55.0"/>
        <n v="1.9"/>
        <n v="140.0"/>
        <n v="75.0"/>
        <n v="17.0"/>
        <n v="9000000.0"/>
        <n v="120.0"/>
        <n v="2650000.0"/>
        <n v="650000.0"/>
        <n v="1.2397702E7"/>
        <n v="1.312E7"/>
      </sharedItems>
    </cacheField>
    <cacheField name="Salary in Lacs" numFmtId="0">
      <sharedItems containsSemiMixedTypes="0" containsString="0" containsNumber="1">
        <n v="8710080.0"/>
        <n v="299000.0"/>
        <n v="5250000.0"/>
        <n v="1.6443075E7"/>
        <n v="1.024722E7"/>
        <n v="4600000.0"/>
        <n v="1.224E7"/>
        <n v="7500000.0"/>
        <n v="1.5E7"/>
        <n v="8556000.0"/>
        <n v="6400000.0"/>
        <n v="2300000.0"/>
        <n v="5000000.0"/>
        <n v="3850000.0"/>
        <n v="100000.0"/>
        <n v="2100000.0"/>
        <n v="162000.0"/>
        <n v="3300000.0"/>
        <n v="8000000.0"/>
        <n v="1.5801116E7"/>
        <n v="2750000.0"/>
        <n v="418000.0"/>
        <n v="3700000.0"/>
        <n v="1068000.0"/>
        <n v="3600000.0"/>
        <n v="4794830.0"/>
        <n v="220000.0"/>
        <n v="450000.0"/>
        <n v="4267256.0"/>
        <n v="1.75E7"/>
        <n v="2100516.0"/>
        <n v="7593019.0"/>
        <n v="1.91E7"/>
        <n v="120000.0"/>
        <n v="231000.0"/>
        <n v="1.42E7"/>
        <n v="3500000.0"/>
        <n v="1.62E7"/>
        <n v="1700000.0"/>
        <n v="1.33E7"/>
        <n v="3100000.0"/>
        <n v="3200000.0"/>
        <n v="4000000.0"/>
        <n v="1.245E7"/>
        <n v="195175.73"/>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7100000.0"/>
        <n v="5800000.0"/>
        <n v="2.06E7"/>
        <n v="4100000.0"/>
        <n v="1.64E7"/>
        <n v="1.1808E7"/>
        <n v="7900000.0"/>
        <n v="1.1039E7"/>
        <n v="1.1E7"/>
        <n v="9000000.0"/>
        <n v="9400000.0"/>
        <n v="1500000.0"/>
        <n v="235000.0"/>
        <n v="5700000.0"/>
        <n v="1.83E7"/>
        <n v="1.2E7"/>
        <n v="1200000.0"/>
        <n v="180000.0"/>
        <n v="4700000.0"/>
        <n v="1.02E7"/>
        <n v="1.38E7"/>
        <n v="1800000.0"/>
        <n v="1.927046E7"/>
        <n v="6900000.0"/>
        <n v="9200000.0"/>
        <n v="1.27E7"/>
        <n v="700000.0"/>
        <n v="1.04E7"/>
        <n v="1.24E7"/>
        <n v="6600000.0"/>
        <n v="1.08E7"/>
        <n v="4400000.0"/>
        <n v="2200000.0"/>
        <n v="1.21E7"/>
        <n v="9.8E7"/>
        <n v="3900000.0"/>
        <n v="9100000.0"/>
        <n v="2.4E7"/>
        <n v="4800000.0"/>
        <n v="4900000.0"/>
        <n v="9600000.0"/>
        <n v="1.66436E7"/>
        <n v="6500000.0"/>
        <n v="9300000.0"/>
        <n v="1600000.0"/>
        <n v="200000.0"/>
        <n v="1.13E7"/>
        <n v="7200000.0"/>
        <n v="4980000.0"/>
        <n v="1100000.0"/>
        <n v="1.65E7"/>
        <n v="1.15E7"/>
        <n v="7000000.0"/>
        <n v="900000.0"/>
        <n v="1.47E7"/>
        <n v="80000.0"/>
        <n v="1.4E7"/>
        <n v="1.653549E7"/>
        <n v="300000.0"/>
        <n v="4300000.0"/>
        <n v="7600000.0"/>
        <n v="6.89986253E8"/>
        <n v="1.3227672E7"/>
        <n v="4200000.0"/>
        <n v="1.58E7"/>
        <n v="1.11E7"/>
        <n v="160000.0"/>
        <n v="4250000.0"/>
        <n v="8400000.0"/>
        <n v="92000.0"/>
        <n v="1440000.0"/>
        <n v="800000.0"/>
        <n v="2600000.0"/>
        <n v="190000.0"/>
        <n v="2650000.0"/>
        <n v="650000.0"/>
        <n v="1.2397702E7"/>
        <n v="1.312E7"/>
      </sharedItems>
    </cacheField>
    <cacheField name="Salary_INR" numFmtId="0">
      <sharedItems containsSemiMixedTypes="0" containsString="0" containsNumber="1">
        <n v="8710080.0"/>
        <n v="2.5714E7"/>
        <n v="5250000.0"/>
        <n v="1.6443075E7"/>
        <n v="1.024722E7"/>
        <n v="4600000.0"/>
        <n v="1.224E7"/>
        <n v="7500000.0"/>
        <n v="1.5E7"/>
        <n v="8556000.0"/>
        <n v="6400000.0"/>
        <n v="2300000.0"/>
        <n v="5000000.0"/>
        <n v="3850000.0"/>
        <n v="8600000.0"/>
        <n v="2100000.0"/>
        <n v="1.3932E7"/>
        <n v="3300000.0"/>
        <n v="8000000.0"/>
        <n v="1.5801116E7"/>
        <n v="2750000.0"/>
        <n v="9279600.0"/>
        <n v="3700000.0"/>
        <n v="1068000.0"/>
        <n v="3600000.0"/>
        <n v="4794830.0"/>
        <n v="1.892E7"/>
        <n v="450000.0"/>
        <n v="4267256.0"/>
        <n v="1.75E7"/>
        <n v="2100516.0"/>
        <n v="7593019.0"/>
        <n v="1.91E7"/>
        <n v="1.032E7"/>
        <n v="1.9866E7"/>
        <n v="1.42E7"/>
        <n v="3500000.0"/>
        <n v="1.62E7"/>
        <n v="1700000.0"/>
        <n v="1.33E7"/>
        <n v="3100000.0"/>
        <n v="3200000.0"/>
        <n v="4000000.0"/>
        <n v="1.245E7"/>
        <n v="1.2003307395E7"/>
        <n v="2800000.0"/>
        <n v="7300000.0"/>
        <n v="1.06E7"/>
        <n v="6800000.0"/>
        <n v="9150000.0"/>
        <n v="2000000.0"/>
        <n v="6000000.0"/>
        <n v="5020000.0"/>
        <n v="1400000.0"/>
        <n v="3000000.0"/>
        <n v="1850000.0"/>
        <n v="5900000.0"/>
        <n v="6300000.0"/>
        <n v="1.6E7"/>
        <n v="2500000.0"/>
        <n v="5400000.0"/>
        <n v="5200000.0"/>
        <n v="2400000.0"/>
        <n v="1.23E7"/>
        <n v="0.0"/>
        <n v="9900000.0"/>
        <n v="7768800.0"/>
        <n v="1300000.0"/>
        <n v="1.3E7"/>
        <n v="8300000.0"/>
        <n v="1.0584E7"/>
        <n v="1.2946779E7"/>
        <n v="1.428E7"/>
        <n v="1.3596561E7"/>
        <n v="1.0E7"/>
        <n v="4500000.0"/>
        <n v="3800000.0"/>
        <n v="7400000.0"/>
        <n v="1.6291635E7"/>
        <n v="1.4196224E7"/>
        <n v="2.0E7"/>
        <n v="3984000.0"/>
        <n v="5500000.0"/>
        <n v="2900000.0"/>
        <n v="2050000.0"/>
        <n v="7071617.0"/>
        <n v="2700000.0"/>
        <n v="3948000.0"/>
        <n v="1.8E7"/>
        <n v="9240000.0"/>
        <n v="1.1173207E7"/>
        <n v="1.494E7"/>
        <n v="9960000.0"/>
        <n v="7800000.0"/>
        <n v="1.25E7"/>
        <n v="4650000.0"/>
        <n v="139603.0"/>
        <n v="3400000.0"/>
        <n v="1000000.0"/>
        <n v="30.0"/>
        <n v="7100000.0"/>
        <n v="31.0"/>
        <n v="5800000.0"/>
        <n v="40.0"/>
        <n v="206.0"/>
        <n v="41.0"/>
        <n v="164.0"/>
        <n v="35.0"/>
        <n v="60.0"/>
        <n v="27.0"/>
        <n v="80.0"/>
        <n v="64.0"/>
        <n v="1.1808E7"/>
        <n v="79.0"/>
        <n v="1.1039E7"/>
        <n v="110.0"/>
        <n v="90.0"/>
        <n v="94.0"/>
        <n v="15.0"/>
        <n v="2.021E7"/>
        <n v="57.0"/>
        <n v="1.83E7"/>
        <n v="1.2E7"/>
        <n v="50.0"/>
        <n v="12.0"/>
        <n v="1.548E7"/>
        <n v="47.0"/>
        <n v="83.0"/>
        <n v="102.0"/>
        <n v="138.0"/>
        <n v="36.0"/>
        <n v="18.0"/>
        <n v="21.0"/>
        <n v="24.0"/>
        <n v="1.927046E7"/>
        <n v="25.0"/>
        <n v="69.0"/>
        <n v="10.0"/>
        <n v="34.0"/>
        <n v="92.0"/>
        <n v="127.0"/>
        <n v="7.0"/>
        <n v="104.0"/>
        <n v="45.0"/>
        <n v="71.0"/>
        <n v="99.0"/>
        <n v="29.0"/>
        <n v="124.0"/>
        <n v="100.0"/>
        <n v="66.0"/>
        <n v="108.0"/>
        <n v="44.0"/>
        <n v="59.0"/>
        <n v="22.0"/>
        <n v="121.0"/>
        <n v="9.8E7"/>
        <n v="39.0"/>
        <n v="91.0"/>
        <n v="2.4E7"/>
        <n v="23.0"/>
        <n v="33.0"/>
        <n v="48.0"/>
        <n v="130.0"/>
        <n v="32.0"/>
        <n v="37.0"/>
        <n v="1800000.0"/>
        <n v="49.0"/>
        <n v="4400000.0"/>
        <n v="96.0"/>
        <n v="38.0"/>
        <n v="1.66436E7"/>
        <n v="6500000.0"/>
        <n v="9300000.0"/>
        <n v="16.0"/>
        <n v="2.0"/>
        <n v="113.0"/>
        <n v="72.0"/>
        <n v="1500000.0"/>
        <n v="4980000.0"/>
        <n v="1100000.0"/>
        <n v="165.0"/>
        <n v="115.0"/>
        <n v="220000.0"/>
        <n v="150.0"/>
        <n v="52.0"/>
        <n v="7000000.0"/>
        <n v="120000.0"/>
        <n v="900000.0"/>
        <n v="147.0"/>
        <n v="80000.0"/>
        <n v="14.0"/>
        <n v="4800000.0"/>
        <n v="1.4E7"/>
        <n v="1.653549E7"/>
        <n v="300000.0"/>
        <n v="200000.0"/>
        <n v="4300000.0"/>
        <n v="7600000.0"/>
        <n v="6.89986253E8"/>
        <n v="1.3227672E7"/>
        <n v="4200000.0"/>
        <n v="180000.0"/>
        <n v="158.0"/>
        <n v="111.0"/>
        <n v="160000.0"/>
        <n v="4250000.0"/>
        <n v="84.0"/>
        <n v="70.0"/>
        <n v="1.24E7"/>
        <n v="9614000.0"/>
        <n v="1440000.0"/>
        <n v="54.0"/>
        <n v="800000.0"/>
        <n v="26.0"/>
        <n v="55.0"/>
        <n v="1.9"/>
        <n v="140.0"/>
        <n v="75.0"/>
        <n v="17.0"/>
        <n v="9000000.0"/>
        <n v="120.0"/>
        <n v="2650000.0"/>
        <n v="650000.0"/>
        <n v="1.2397702E7"/>
        <n v="1.312E7"/>
        <n v="8000.0"/>
      </sharedItems>
    </cacheField>
    <cacheField name="Salary Bucket(INR)" numFmtId="0">
      <sharedItems>
        <s v="50L-1Cr"/>
        <s v="2Cr-5Cr"/>
        <s v="1Cr-2Cr"/>
        <s v="20L-50L"/>
        <s v="0-20L"/>
        <s v="5Cr+"/>
      </sharedItems>
    </cacheField>
    <cacheField name="Salary Currency" numFmtId="0">
      <sharedItems>
        <s v="INR"/>
        <s v="USD"/>
        <s v="SAR"/>
        <s v="SGD"/>
        <s v="GBP"/>
      </sharedItems>
    </cacheField>
    <cacheField name="officeAddress Address" numFmtId="0">
      <sharedItems containsBlank="1">
        <s v="11 Asylum Street&#10;Suite 507"/>
        <s v="440 Terry Ave N, Seattle"/>
        <s v="Block B Level  1 wing 2 Cyber gateway"/>
        <s v="1105W Peachtree St NE Atlanta"/>
        <s v="2112 6th Ave"/>
        <s v="Floor No. 21 &amp; 22, TOWER-1, Sattva Knowledge Park, Gate No. 7, HITEC City,"/>
        <s v="6500 International Pkwy"/>
        <s v="Amazon Hyderabad Campus (HYD13), Paayilis Rd, Financial District, Gachibowli, Nanakramguda"/>
        <s v="80 Raffles Place, Singapore"/>
        <s v="Aurora Tower, Dubai Media City, Dubai"/>
        <s v="Monmouth Medical Center, 300, 2nd Ave"/>
        <s v="Ambience Towers, Gurgaon, Haryana"/>
        <s v="990 Bendemeer Rd"/>
        <s v="Ascendion (formerly Collabera digital)&#10;32-5, Q Sentral, 2A, Jalan Stesen Sentral, Kuala Lumpur Sentral, 50470 Kuala Lumpur, Wilayah Persekutuan Kuala Lumpur, Malaysia"/>
        <s v="2653 Telecom Dr, Temple Terrace"/>
        <s v="203, Financial District, Gachibowli, Manikonda,"/>
        <s v="1500 S. Dairy Ashford Rd. Ste #361 Houston, TX 77077"/>
        <s v="Cyber Pearl Building, Hyderabad"/>
        <s v="1030 Delta BLVD"/>
        <s v="850 Cherry Avenue, San Bruno"/>
        <s v="Hitech City , Hyderabad"/>
        <s v="Kondapur"/>
        <s v="Olaya Street, Sahafa Qrt. P.O.BOX 69049 – Riyadh 11547"/>
        <s v="B1 Building RMZ Ecoworld Infrastructure Pvt. Ltd. – SEZ, Marathahalli - Sarjapur Outer Ring Rd, near Intel Campus, Devarabisanahalli, Bengaluru, Karnataka 560103"/>
        <s v="CCV5+83J Dr. MCR HRD Institute Campus, Road Number 25, MP and MLAs Colony, Jubilee Hills, Hyderabad, Telangana 500033"/>
        <s v="2nd Floor, Padmaja Towers, Plot No 270/A, Lane No.12, MLA Colony, Banjara hills"/>
        <s v="1st &amp; 2nd Floor, 6-3-567 North East Building, Erra Manzil, Somajiguda, Hyderabad, Telangana 500082"/>
        <s v="SEZ Unit, South Tower Bar Building, TSA Business Park, Nanakramguda,"/>
        <s v="Microsoft,  1045 La Avenida St, Mountain View, CA 94043, USA"/>
        <s v="Meridian School for Boys and Girls  Banjara Hills  Road No 7"/>
        <s v="Mobis India Limited, 12th Floor, Phoenix Aquila, Financial District, Hyderabad, Telangana - 500032"/>
        <s v="8th Floor, AI Fattan Currency House, DIFC, Dubai, Dubai, Dubai, United Arab Emirates, 25315"/>
        <s v="12-5-33/103, Gharona Sesha Sai Apartments, Vijaypuri Colony, Tarnaka, Secunderabad"/>
        <s v="IPDO Bachupally, Hyderabad"/>
        <s v="1960 N Loop Rd, Alameda, CA 94502"/>
        <s v="194 WOOD AVE, ISELIN, NEW JERSEY, United States, 08830"/>
        <s v="One Microsoft Way,&#10;Redmond,"/>
        <s v="801 5th ave, Seattle, Washington, United States, 98104"/>
        <s v="Salarpuria Sattva Knowledge City 15th floor"/>
        <s v="175 Park Avenue, Madison, New Jersey, United States, 07940"/>
        <s v="GBS, 14,15 FLOOR, tower 2, gar info bhan, kokapet, 500075"/>
        <s v="Royal Wolverhampton NHS Trust"/>
        <s v="Hitech City Rd, Patrika Nagar, Hitech City, Hyderabad, Telangana -500081."/>
        <s v="Knowledge City, Gachibowli."/>
        <s v="Rai Durg, Gachibowli."/>
        <s v="4242 Six Forks Road, Raleigh, North Carolina, United States, 27609"/>
        <s v="1st Floor 6-3-567, North East Building Erram Manzil, Somajiguda."/>
        <s v="08-02, M Tower, 460, Alexandra Road, Singapore, singapore, Singapore, 119963"/>
        <s v="Khairatabad, Hyderabad"/>
        <s v="3900 Steve Reynolds Blvd Norcross, GA 30093 United States&#10; 770-982-1905, Atlanta, Georgia, United States, 30093"/>
        <s v="300 E. Randolph St., Chicago, Illinois, United States, 60601"/>
        <s v="333 Bridge Road, Richmond, Victoria 3121, Melbourne, Victoria, Australia, 3121"/>
        <s v="Sattva Knowledge City"/>
        <s v="Sarapuria Sattva Knowledge City"/>
        <m/>
        <s v="Financial District, Nanakramguda, Paayilis Rd, Gachibowli"/>
        <s v="SATTAVA Knowledge city"/>
        <s v="AVH Kakinada"/>
        <s v="Waverock, Financial Dist, Nanakramguda"/>
        <s v="1045 la Avenida St, Mountain View, California, United States, 94043"/>
        <s v="Yellareddy, Kamareddy District, Telanagna"/>
        <s v="6305 Peachtree Dunwoody Rd Bldg B, Atlanta, Georgia, United States, 30328"/>
        <s v="S.No. 42,45, Quthbullapur, 46 &amp; 54, Bachupally, Hyderabad"/>
        <s v="My Home Twitza, Hitech city, Hyderabad"/>
        <s v="Hyderabad"/>
        <s v="371 W 34th St."/>
        <s v="550 1st Ave, New York City, New York, United States, 11753"/>
        <s v="C 302, Muppa Aishwarya, narsingi 500089, Denzlingen, Baden-Württemberg, Germany, 79211"/>
        <s v="Cloudingest, Alpharetta, Georgia, USA"/>
        <s v="MUMBAI"/>
        <s v="120 Holger Way, Milpitas, California, United States, 95134"/>
        <s v="13 Hitech City, Madhapur, Hyderabad"/>
        <s v="Level 6 Republic plaza, 9 Raffles Place"/>
        <s v="AO Secunderabad, Patny Centre, Hyderabad."/>
        <s v="801 cherry st, suite 3700 Fort worth TX 76102, Fort Worth, Texas, United States, 76102"/>
        <s v="Riyad"/>
        <s v="130 Holger, Milpitas, California, United States, 95134"/>
        <s v="760 Market St FL 8"/>
        <s v="585 S Blvd E, Pontiac, Michigan, United States, 48341"/>
        <s v="27 queens Street, Bristol, City of Bristol, United Kingdom, BS1 4ND"/>
        <s v="Nexity, Tower 30, Knowledge City Rd, Silpa Gram Craft Village, HITEC City"/>
        <s v="Salesforce, Tower-B3,&#10;Orion IT Park, Near Bio Diversity Flyover Hyderabad-500032"/>
        <s v="14 floor, tower 9a dlf cyber-City"/>
        <s v="Kukatpally"/>
        <s v="Plot number 9, 2nd floor,. TNGO's Colony Gachibowli, Hyderabad, INDIA 500032."/>
        <s v="8 Canada Square, Canary Wharf, London, london, City of London, United Kingdom, E14 5HQ"/>
        <s v="New york, New York City, New York, United States, 10172"/>
      </sharedItems>
    </cacheField>
    <cacheField name="officeAddress City" numFmtId="0">
      <sharedItems containsBlank="1">
        <s v="Hartford"/>
        <s v="Seattle"/>
        <s v="Hyderabad"/>
        <s v="Atlanta"/>
        <s v="Plano"/>
        <s v="Singapore"/>
        <s v="dubai"/>
        <s v="Long Branch"/>
        <s v="Gurgaon"/>
        <s v="Kuala Lumpur"/>
        <s v="Tampa"/>
        <s v="Houston"/>
        <s v="San Bruno"/>
        <s v="Riyadh"/>
        <s v="Bangalore Urban"/>
        <s v="Mountain View"/>
        <s v="Secunderabad"/>
        <s v="Sanjose"/>
        <s v="ISELIN"/>
        <s v="Maple Valley"/>
        <s v="Madison"/>
        <s v="Wolverhampton"/>
        <s v="Raleigh"/>
        <s v="Chicago"/>
        <s v="Melbourne"/>
        <m/>
        <s v="Kakinada"/>
        <s v="Kamareddy"/>
        <s v="New York City"/>
        <s v="Denzlingen"/>
        <s v="Milpitas"/>
        <s v="Fort Worth"/>
        <s v="San Francisco"/>
        <s v="Pontiac"/>
        <s v="Bristol"/>
        <s v="london"/>
      </sharedItems>
    </cacheField>
    <cacheField name="officeAddress State" numFmtId="0">
      <sharedItems containsBlank="1">
        <s v="Connecticut"/>
        <s v="Washington"/>
        <s v="Telangana"/>
        <s v="Georgia"/>
        <s v="Texas"/>
        <s v="Singapore"/>
        <s v="Dubai"/>
        <s v="New Jersey"/>
        <s v="Haryana"/>
        <s v="Central Singapore Community Development Council"/>
        <s v="Kuala Lumpur"/>
        <s v="Florida"/>
        <s v="California"/>
        <s v="Riyadh"/>
        <s v="Karnataka"/>
        <s v="WA"/>
        <s v="Westmidlands"/>
        <s v="North Carolina"/>
        <s v="Illinois"/>
        <s v="Victoria"/>
        <m/>
        <s v="Andhra Pradesh"/>
        <s v="New York"/>
        <s v="Baden-Württemberg"/>
        <s v="Michigan"/>
        <s v="City of Bristol"/>
        <s v="City of London"/>
      </sharedItems>
    </cacheField>
    <cacheField name="officeAddress Country" numFmtId="0">
      <sharedItems containsBlank="1">
        <s v="United States"/>
        <s v="India"/>
        <s v="Singapore"/>
        <s v="United Arab Emirates"/>
        <s v="Malaysia"/>
        <s v="Saudi Arabia"/>
        <s v="United Kingdom"/>
        <s v="Australia"/>
        <m/>
        <s v="Germany"/>
      </sharedItems>
    </cacheField>
    <cacheField name="officeAddress Pincode">
      <sharedItems containsBlank="1" containsMixedTypes="1" containsNumber="1" containsInteger="1">
        <n v="6103.0"/>
        <n v="98109.0"/>
        <n v="500081.0"/>
        <n v="30309.0"/>
        <n v="98121.0"/>
        <n v="75093.0"/>
        <n v="500032.0"/>
        <n v="48624.0"/>
        <n v="0.0"/>
        <n v="7740.0"/>
        <n v="122002.0"/>
        <n v="339942.0"/>
        <n v="58200.0"/>
        <n v="33637.0"/>
        <n v="500019.0"/>
        <n v="77077.0"/>
        <n v="30354.0"/>
        <n v="94066.0"/>
        <n v="500082.0"/>
        <n v="11547.0"/>
        <n v="560103.0"/>
        <n v="500033.0"/>
        <n v="500034.0"/>
        <n v="94043.0"/>
        <n v="25315.0"/>
        <n v="500017.0"/>
        <n v="500090.0"/>
        <n v="94502.0"/>
        <n v="8830.0"/>
        <n v="98052.0"/>
        <n v="98104.0"/>
        <n v="7940.0"/>
        <n v="500075.0"/>
        <s v="WV10 0QP"/>
        <n v="500008.0"/>
        <n v="27609.0"/>
        <n v="119963.0"/>
        <n v="500018.0"/>
        <n v="30093.0"/>
        <n v="60601.0"/>
        <n v="3121.0"/>
        <m/>
        <n v="533005.0"/>
        <n v="503122.0"/>
        <n v="30328.0"/>
        <s v="500090"/>
        <n v="500089.0"/>
        <s v="11753"/>
        <n v="79211.0"/>
        <n v="95134.0"/>
        <s v="048619"/>
        <n v="500003.0"/>
        <s v="76102"/>
        <n v="12245.0"/>
        <s v="94102"/>
        <n v="48341.0"/>
        <s v="BS1 4ND"/>
        <s v="122002"/>
        <s v="500032"/>
        <s v="E14 5HQ"/>
        <s v="10172"/>
      </sharedItems>
    </cacheField>
    <cacheField name="Co-applicant-1 -- Name" numFmtId="0">
      <sharedItems containsBlank="1">
        <m/>
        <s v="Satyasri Alapati"/>
        <s v="Priyanka Chinni"/>
        <s v="Samaikya Akarapu"/>
        <s v="Sindhuja Govindugari"/>
        <s v="Navitha Mukkamalla"/>
        <s v="Kusuma Munagala"/>
        <s v="Sowmya Alapati"/>
        <s v="Gouthami Kairamkonda"/>
        <s v="Abhilash Mandaloju"/>
        <s v="Sreedhar Naraparaju"/>
        <s v="Sridevi Devarashetty"/>
        <s v="Sandeep Jagarapu"/>
        <s v="Gayatri Gonnakuti"/>
        <s v="Rina Tanba Borkar"/>
        <s v="Harjit Kaur Ghatora"/>
        <s v="Shruti Topkhanewale"/>
        <s v="Sanjay Kumar Tokala"/>
        <s v="Sripriya Lakshmipathy"/>
        <s v="Venkatesh Kumar Rishika"/>
        <s v="Harshith Jaladi"/>
        <s v="Sowjanya Shankar"/>
        <s v="Jadeja Viralraj Ladhubha"/>
        <s v="Shweta Adlakha"/>
        <s v="Priyanka Jha"/>
        <s v="Nagavalli Kodukula"/>
        <s v="Noor Saba Shaikh"/>
        <s v="Dharma Raju Kondeti"/>
        <s v="Anil Kumar Teegala"/>
        <s v="Sai Subha Sri Nukala"/>
        <s v="Marruvada Durga Sandeep"/>
        <s v="Kalyan Nandini"/>
        <s v="Monisha Saini"/>
        <s v="Shailee Shah"/>
        <s v="Mutharaju Sathya Nrusimha Kalyan"/>
        <s v="Ravi Varma Ganji"/>
        <s v="Peetha V S V D M Nagendra Pavan Kumar"/>
        <s v="Dhanalakshmi Gangula"/>
        <s v="Prateek Goli"/>
        <s v="Kusuma Sruthi Mydavolu"/>
        <s v="Dutt Anand Nayak"/>
        <s v="Anusha Navara"/>
        <s v="Meghana Jogi"/>
        <s v="Swati Gupta"/>
        <s v="Spandana Yagateela"/>
        <s v="Venkataramana Sadineni"/>
        <s v="Thigulla Girish"/>
        <s v="Guru Prasad Nagella"/>
        <s v="Siva Kumari Thanikonda"/>
        <s v="Archana Medarametla"/>
        <s v="Indira Gadekar"/>
        <s v="Asmita Abhilash Aadi Pillai"/>
        <s v="Vanajakshi Maddipatla"/>
        <s v="Akanxa Mishra"/>
        <s v="Vinod Krishnan"/>
        <s v="Ramadevi Sanam"/>
        <s v="Sumitra Madireddy"/>
        <s v="Keerthana Kommula"/>
        <s v="D V Dheeraj"/>
        <s v="Shrutika Vijay Mahurkar"/>
        <s v="Anil Kumar"/>
        <s v="Ananya Bhatia"/>
        <s v="Lingutla Ramesh Kumar"/>
        <s v="Veda Vani Sri Meghana Vajjhala"/>
        <s v="Sruthi Anugu"/>
        <s v="Venkatapuram Sudha  Parimala"/>
        <s v="Supreet Sapra"/>
        <s v="Venkata Nagasesha Prathyusha Mudhavalapu"/>
        <s v="Anamika Gopal Harshe"/>
        <s v="Divyanshu Thakur"/>
        <s v="Dharmapuri Raghunatha Rao"/>
        <s v="Srinivas Manchikatla"/>
        <s v="Nidhi Vyas"/>
        <s v="Monika Pamarti"/>
        <s v="Sripada Lakshmi Phani Sastry"/>
        <s v="Ravindra Chhitubhai Patel"/>
        <s v="Akhila Kodakandla"/>
        <s v="Deepika Sharma"/>
        <s v="Usha Sree Nethi"/>
        <s v="Vipashyana Upasika"/>
        <s v="Vikrant Devraj Gosain"/>
        <s v="Sambasiva Rao Veeragandham"/>
        <s v="Pedapudi Srividya"/>
        <s v="Smitha Bhanoori"/>
        <s v="Pulak Anand"/>
        <s v="Lavanya Vydyam"/>
        <s v="Lakshmi Shalini Vudattu"/>
        <s v="Penneru Naga Mahendar"/>
        <s v="Krati Shrivas"/>
        <s v="Usurumarti Rama Rao"/>
        <s v="Ankita Deepak Somalkar"/>
        <s v="Dandu Ramya"/>
        <s v="Shubhra Shrivastva"/>
        <s v="Swathi Nalluri"/>
        <s v="Priyanka Rawal"/>
        <s v="Ramya Jonnalagadda"/>
        <s v="Saya Shravani"/>
        <s v="Sowmya Thodupunoori"/>
        <s v="Geethavani Bachu"/>
        <s v="Mahesh Adulla"/>
        <s v="Swapna Gadde"/>
        <s v="Vanga Gayatri Devi"/>
        <s v="Mridusmita Deka"/>
        <s v="Seema Paul"/>
        <s v="Dharmprakash Shivajirao Sude"/>
        <s v="Akhila Basaboina"/>
        <s v="Neha Kumari Gupta"/>
        <s v="Chaganti Ganga Lakshmi Anuradha"/>
        <s v="Athili Sai Nikhita"/>
        <s v="Vaishali Moza"/>
        <s v="M.sharath Kumar"/>
        <s v="Harish Kumar"/>
        <s v="Krishna Varaynya Chivukula"/>
        <s v="Shruthi Pothula"/>
        <s v="Adapa Vinuthna"/>
        <s v="N Pushpalatha"/>
        <s v="Pramod Velagandhula"/>
        <s v="Sridhar Thirunagari"/>
        <s v="Gayathri Sanagala"/>
        <s v="Venkata Praveen Tellajeera"/>
        <s v="Aruna Devi Chakilam"/>
        <s v="Siva Vishnu Adusumilli"/>
        <s v="Sumedha Polavarapu"/>
        <s v="Lipika Beswal"/>
        <s v="Suresh Banki"/>
        <s v="Sunita Vijay Kumar Aggarwal"/>
        <s v="Medaramitla Naga Lakshmi"/>
        <s v="Butta Vishali"/>
        <s v="Balamurali Jayachandran"/>
        <s v="Ankur Satyanarayan Agrawal"/>
        <s v="Sai Naga Swapna Paladi"/>
        <s v="Palarapu Hemalatha"/>
        <s v="Baathuku Rishika"/>
        <s v="Koteshwar Reddy Bobbala"/>
        <s v="Dasari Sravya"/>
        <s v="Rohit Deshpande"/>
        <s v="Sneha Aedula"/>
        <s v="Kilaru Renuka"/>
        <s v="Gurram Usha Rani"/>
        <s v="Roshni Tatavarty"/>
        <s v="Lucinda Wheeler"/>
        <s v="Swarupa Seelam"/>
        <s v="Sailaja Yarram"/>
        <s v="Rajitha Boddu"/>
        <s v="Shirin Shadan"/>
        <s v="Pratimajee Done"/>
        <s v="Adula Snigdha Samskruthi"/>
        <s v="Asif Khan Sampathikota"/>
        <s v="Neha Gangwar"/>
        <s v="Kethireddy  Pallavi"/>
        <s v="Saltanat Jamil Jazbi"/>
        <s v="Vasavi Pasumarty"/>
        <s v="Devalraju Vani Kalyankar"/>
        <s v="Baswaraj Kotla "/>
        <s v="Snehil Kumar Singh"/>
        <s v="Metla Meena Naga Sailaja"/>
        <s v="Mood Chandana"/>
        <s v="Budidi Durga Sree Sravya"/>
        <s v="Apoorva Dobhal"/>
        <s v="Prasanna Jyothi Girada"/>
        <s v="Garimella Snehitha "/>
        <s v="Kawita Kedia"/>
        <s v="Kavya Kurava"/>
        <s v="Rheya Shaajo"/>
        <s v="A Mythreyi"/>
        <s v="Sashi Prabha Wunnava"/>
        <s v="Shivi Kashyap"/>
        <s v="Billa Vijaya Reddy"/>
        <s v="Gajula Satish Kumar "/>
        <s v="Bhargavi Ganta"/>
        <s v="Thokala Monika"/>
        <s v="Geetika Rathore"/>
        <s v="Prathyusha Puppala"/>
        <s v="Shirisha Mahakali"/>
        <s v="Thota Haritha"/>
        <s v="Charu Sankhla"/>
        <s v="Shashikala Gajula"/>
        <s v="T Jagannath Reddy"/>
        <s v="Bharathi Devi Tirupathi"/>
        <s v="Venkata Ramana B"/>
        <s v="Katta Koteswara Rao"/>
        <s v="Anusha Vadlamudi "/>
        <s v="Shruti Mishra"/>
        <s v="Usha Devagudi"/>
        <s v="Sneha Gopal"/>
        <s v="Maddu Krishna Priyanka"/>
        <s v="Ravina Riya Singh"/>
        <s v="Pankhuri Chaudhary"/>
        <s v="Malina Bhavya Naga Kumari "/>
        <s v="M Neelima"/>
        <s v="Kavitha Marella"/>
        <s v="Shivangi Bohra"/>
        <s v="Chakka Mamatha"/>
        <s v="Pardha Sai Vechalapu"/>
        <s v="Nisha Singh"/>
        <s v="Deepa Kamsu"/>
        <s v="Chidirala Archana"/>
        <s v="Laxmiram Mohta"/>
        <s v="Malle Lakshmi Devi"/>
        <s v="Yash Bindlish"/>
        <s v="Ankireddy Kutumba Sainath"/>
        <s v="Sridevi Chodasani"/>
        <s v="Athmuri Monika"/>
        <s v="Megha Hada"/>
        <s v="Myana Sreemathi"/>
        <s v="Pavan Kumar Chirravuri "/>
        <s v="Dhanuja Gampala"/>
        <s v="Swati Sharma "/>
        <s v="Balaveni Boyina"/>
        <s v="Manthena Venkatapathiraju"/>
        <s v="Svitlana Gupta"/>
        <s v="Arva Jamboo"/>
        <s v="Ankam Swapna"/>
        <s v="Uday Kumar Kulkarni"/>
        <s v="Anitha Jyothi Madiri"/>
        <s v="Thimmareddy Sujatha"/>
        <s v="Yogesh Goutam"/>
        <s v="Vemula Ramakrishnaiah"/>
        <s v="Chinmay Sai Vemuri "/>
        <s v="Anima Rungta"/>
        <s v="Bala Ramakrishna"/>
        <s v="Anjana Mahapatra"/>
        <s v="Srinivas Sanapala "/>
        <s v="Chetana Jain"/>
        <s v="Bhargavi Deepti Putrevu"/>
        <s v="Aruna Deepthi "/>
        <s v="Jasasmini Mohapatra"/>
        <s v="Venna Kalyani"/>
        <s v="Barkha Ahuja"/>
        <s v="Shantanu Sharma"/>
        <s v="Swapna Bollam "/>
        <s v="Shiva Srivastava "/>
        <s v="Yalaverthy Manjushri Rao"/>
        <s v="Mallika Kothalanka"/>
        <s v="Ravi Kiran Narsini"/>
        <s v="Shephali Jaiswal"/>
        <s v="Sivaramakrishna Obilineni"/>
        <s v="Sharanya Babburi"/>
        <s v="Thomala Sravya "/>
        <s v="Venna Prasanna"/>
        <s v="Marneni Mounica"/>
        <s v="Dasari Bhavana"/>
        <s v="Suneel Valivety"/>
        <s v="Priti Kumari "/>
        <s v="Harish Dhirajlal Gandhi"/>
        <s v="Manoj Kumar Pabba"/>
        <s v="Sanjukta Roy"/>
        <s v="Singanamala Venkata Seshagiri Rao"/>
        <s v="Murali Krishna Kandula "/>
        <s v="Sai Kavya  Sathineni "/>
        <s v="Bangaru Susheela Sowjanya "/>
        <s v="Spandhana Parlakote Sathyanarayana "/>
        <s v="Swetha Reddy Velugoti"/>
        <s v="Surbhi Soni"/>
        <s v="P Siva Priyanka "/>
        <s v="Kosuri Suma"/>
        <s v="Aditya Sankrantipati"/>
        <s v="Patchamatla Geetanjali "/>
        <s v="Kiran Kumari Satish Karra"/>
        <s v="Cherukuri Rama Sita"/>
        <s v="Raghavi Kunaparaju"/>
        <s v="Jyothsna Vallambatla"/>
        <s v="Mogallapalli Rajitha"/>
        <s v="Soma Vindhya Swamy "/>
        <s v="Neha Mani Mishra"/>
        <s v="Shilpa Girish Hiremath "/>
        <s v="Sai Susmitha "/>
        <s v="Monica Bobbishetti"/>
        <s v="Swapna Garipally "/>
      </sharedItems>
    </cacheField>
    <cacheField name="Co-applicant-1 -- Designation" numFmtId="0">
      <sharedItems containsBlank="1">
        <m/>
        <s v="Software Engineer"/>
        <s v="IT"/>
        <s v="Software"/>
        <s v="Developer"/>
        <s v="Data Engineer"/>
        <s v="Senior project Associate"/>
        <s v="manager"/>
        <s v="Analyst"/>
        <s v="-"/>
        <s v="Graphic Designer"/>
        <s v="Senior Software Engineer"/>
        <s v="Sales Consultant"/>
        <s v="Associate Consultant"/>
        <s v="Proprietor"/>
        <s v="Product Owner"/>
        <s v="Asst, Director"/>
        <s v="Lead Engineer"/>
        <s v="Manager C2"/>
        <s v="Consultant"/>
        <s v="Self employed"/>
        <s v="Sr.software Engineer"/>
        <s v="Business Analyst"/>
        <s v="AE"/>
        <s v="Staff Software Engineer"/>
        <s v="Business Analyst."/>
        <s v="Senior Engineer"/>
        <s v="Gazetted Head Master"/>
        <s v="salaried"/>
        <s v="Busyness Analyst"/>
        <s v="Network Engineer"/>
        <s v="Sr Business Analyst"/>
        <s v="Sr CRM Functional Analyst"/>
        <s v="Assistant Manager  "/>
        <s v="Associate Director"/>
        <s v="CEO for telangana operation"/>
        <s v="Oracle DBA"/>
        <s v="Software Developer in Test"/>
        <s v="SOFTWARE EMPLOYEE"/>
        <s v="Program Manager"/>
        <s v="Software Developer"/>
      </sharedItems>
    </cacheField>
    <cacheField name="Co-applicant-1 -- Company" numFmtId="0">
      <sharedItems containsBlank="1">
        <m/>
        <s v="North American Partners in Anesthesia"/>
        <s v="Codemonk"/>
        <s v="Yum Brands"/>
        <s v="Ascendion (formerly Collabera digital)"/>
        <s v="jaeb center for health research"/>
        <s v="Salesforce"/>
        <s v="EPAM systems"/>
        <s v="Directorate General of Audit Central Board of Indirect Taxes and Customs"/>
        <s v="Hyundai Mobis"/>
        <s v="S &amp; P Global"/>
        <s v="Cognizant technology solutions pvt ltd"/>
        <s v="Valagro Biosciences' Corporate"/>
        <s v="BNY"/>
        <s v="Randstad Digital service,"/>
        <s v="Great Learning"/>
        <s v="Vspalash tech labs"/>
        <s v="Accenture"/>
        <s v="Northwestern Mutual"/>
        <s v="Health Care Providers Association"/>
        <s v="TCS"/>
        <s v="ARK ENTERPRISES"/>
        <s v="Publicis Sapient"/>
        <s v="Factset"/>
        <s v="Animal Husbandry Department"/>
        <s v="Target corp India pvt Ltd"/>
        <s v="Capgemini"/>
        <s v="Business"/>
        <s v="Tech Mahindra"/>
        <s v="Akamai Technologies"/>
        <s v="Aurobindo Pharma Ltd"/>
        <s v="TGSPDCL"/>
        <s v="SoFi"/>
        <s v="Wolterskluwer"/>
        <s v="TJX global it"/>
        <s v="Government of Telangana"/>
        <s v="John deere"/>
        <s v="Attra Infotech"/>
        <s v="Arista Networks"/>
        <s v="SupraSoft Inc"/>
        <s v="Summit Materials"/>
        <s v="MSN LABORATORIES PVT LIMITED"/>
        <s v="Servicenow"/>
        <s v="Wipro Technologies"/>
        <s v="Novartis, India"/>
        <s v="Sai service private limited "/>
        <s v="Konami gaming, Inc"/>
        <s v="Wells Fargo"/>
        <s v="Preservica Ltd"/>
        <s v="HELICAL"/>
        <s v="Amazon"/>
        <s v="Technovera INC Formerly Tech Era INC"/>
      </sharedItems>
    </cacheField>
    <cacheField name="Co-applicant-1 -- Salary" numFmtId="0">
      <sharedItems containsString="0" containsBlank="1" containsNumber="1" containsInteger="1">
        <m/>
        <n v="105000.0"/>
        <n v="0.0"/>
        <n v="1800000.0"/>
        <n v="2300000.0"/>
        <n v="1650000.0"/>
        <n v="900000.0"/>
        <n v="200000.0"/>
        <n v="2886000.0"/>
        <n v="2400000.0"/>
        <n v="2100516.0"/>
        <n v="1830381.0"/>
        <n v="2659380.0"/>
        <n v="5818224.0"/>
        <n v="1.0"/>
        <n v="1700000.0"/>
        <n v="2200000.0"/>
        <n v="1200000.0"/>
        <n v="550000.0"/>
        <n v="1.04108E7"/>
        <n v="7500000.0"/>
        <n v="4300004.0"/>
        <n v="4000000.0"/>
        <n v="2055000.0"/>
        <n v="2000000.0"/>
        <n v="5900000.0"/>
        <n v="3000000.0"/>
        <n v="1600000.0"/>
        <n v="3500000.0"/>
        <n v="1.1720331E7"/>
        <n v="4800000.0"/>
        <n v="1900000.0"/>
        <n v="4.1752875E7"/>
        <n v="1000000.0"/>
        <n v="2100000.0"/>
        <n v="700000.0"/>
        <n v="95000.0"/>
        <n v="29.0"/>
        <n v="1.138709E7"/>
        <n v="7802000.0"/>
        <n v="1.22E7"/>
        <n v="10.0"/>
        <n v="2500000.0"/>
        <n v="5100000.0"/>
        <n v="118000.0"/>
        <n v="50000.0"/>
        <n v="1400000.0"/>
        <n v="7000000.0"/>
      </sharedItems>
    </cacheField>
    <cacheField name="Co-applicant-1 -- Salary Currency" numFmtId="0">
      <sharedItems containsBlank="1">
        <m/>
        <s v="USD"/>
        <s v="INR"/>
        <s v="GBP"/>
      </sharedItems>
    </cacheField>
    <cacheField name="Co-applicant-2 -- Name" numFmtId="0">
      <sharedItems containsBlank="1">
        <m/>
        <s v="Davinder Singh Daljit Singh Ghatora"/>
      </sharedItems>
    </cacheField>
    <cacheField name="Co-applicant-2 -- Designation" numFmtId="0">
      <sharedItems containsString="0" containsBlank="1">
        <m/>
      </sharedItems>
    </cacheField>
    <cacheField name="Co-applicant-2 -- Company" numFmtId="0">
      <sharedItems containsString="0" containsBlank="1">
        <m/>
      </sharedItems>
    </cacheField>
    <cacheField name="Co-applicant-2 -- Salary" numFmtId="0">
      <sharedItems containsString="0" containsBlank="1" containsNumber="1" containsInteger="1">
        <m/>
        <n v="0.0"/>
      </sharedItems>
    </cacheField>
    <cacheField name="Co-applicant-2 -- Salary Currency" numFmtId="0">
      <sharedItems containsString="0" containsBlank="1">
        <m/>
      </sharedItems>
    </cacheField>
    <cacheField name="Born Date">
      <sharedItems containsDate="1" containsBlank="1" containsMixedTypes="1">
        <s v="2025-02-07"/>
        <s v="2025-01-26"/>
        <s v="2025-01-12"/>
        <s v="2025-01-06"/>
        <s v="2024-12-28"/>
        <s v="2024-12-27"/>
        <s v="2024-12-26"/>
        <m/>
        <s v="2024-12-23"/>
        <s v="2024-12-22"/>
        <s v="2024-12-19"/>
        <s v="2024-12-18"/>
        <s v="2024-12-16"/>
        <s v="2024-12-11"/>
        <s v="2024-12-09"/>
        <s v="2024-12-06"/>
        <s v="2024-12-05"/>
        <s v="2024-12-04"/>
        <s v="2024-11-24"/>
        <s v="2024-11-19"/>
        <s v="2024-11-17"/>
        <s v="2024-11-11"/>
        <s v="2024-11-10"/>
        <s v="2024-11-02"/>
        <s v="2024-11-01"/>
        <s v="2024-10-28"/>
        <s v="2024-10-27"/>
        <s v="2024-10-26"/>
        <s v="2024-10-24"/>
        <s v="2024-10-19"/>
        <d v="2024-10-02T00:00:00Z"/>
        <d v="2024-09-28T00:00:00Z"/>
        <d v="2024-09-25T00:00:00Z"/>
        <d v="2024-09-21T00:00:00Z"/>
        <d v="2024-09-17T00:00:00Z"/>
        <d v="2024-09-15T00:00:00Z"/>
        <d v="2024-09-14T00:00:00Z"/>
        <d v="2024-09-02T00:00:00Z"/>
        <d v="2024-08-31T00:00:00Z"/>
        <d v="2024-08-29T00:00:00Z"/>
        <d v="2024-08-24T00:00:00Z"/>
        <d v="2024-08-23T00:00:00Z"/>
        <d v="2024-08-19T00:00:00Z"/>
        <d v="2024-08-16T00:00:00Z"/>
        <d v="2024-08-10T00:00:00Z"/>
        <d v="2024-08-06T00:00:00Z"/>
        <d v="2024-08-05T00:00:00Z"/>
        <d v="2024-08-02T00:00:00Z"/>
        <d v="2024-07-30T00:00:00Z"/>
        <d v="2024-07-28T00:00:00Z"/>
        <d v="2024-07-21T00:00:00Z"/>
        <d v="2024-07-18T00:00:00Z"/>
        <d v="2024-07-17T00:00:00Z"/>
        <d v="2024-07-16T00:00:00Z"/>
        <d v="2024-07-10T00:00:00Z"/>
        <d v="2024-07-04T00:00:00Z"/>
        <d v="2024-06-21T00:00:00Z"/>
        <d v="2024-06-19T00:00:00Z"/>
        <d v="2024-06-17T00:00:00Z"/>
        <d v="2024-06-10T00:00:00Z"/>
        <d v="2024-06-04T00:00:00Z"/>
        <d v="2024-06-03T00:00:00Z"/>
        <d v="2024-06-02T00:00:00Z"/>
        <d v="2024-05-31T00:00:00Z"/>
        <d v="2024-05-30T00:00:00Z"/>
        <d v="2024-05-29T00:00:00Z"/>
        <d v="2024-05-27T00:00:00Z"/>
        <d v="2024-05-25T00:00:00Z"/>
        <d v="2024-05-24T00:00:00Z"/>
        <d v="2024-05-20T00:00:00Z"/>
        <d v="2024-05-19T00:00:00Z"/>
        <d v="2024-05-17T00:00:00Z"/>
        <d v="2024-05-13T00:00:00Z"/>
        <d v="2024-05-12T00:00:00Z"/>
        <d v="2024-05-10T00:00:00Z"/>
        <d v="2024-05-05T00:00:00Z"/>
        <d v="2024-04-26T00:00:00Z"/>
        <d v="2024-04-20T00:00:00Z"/>
        <d v="2024-04-15T00:00:00Z"/>
        <d v="2024-04-14T00:00:00Z"/>
        <d v="2024-04-08T00:00:00Z"/>
        <d v="2024-04-07T00:00:00Z"/>
        <d v="2024-04-01T00:00:00Z"/>
        <d v="2024-03-31T00:00:00Z"/>
        <d v="2024-03-30T00:00:00Z"/>
        <d v="2024-03-22T00:00:00Z"/>
        <d v="2024-03-17T00:00:00Z"/>
        <d v="2024-03-16T00:00:00Z"/>
        <d v="2024-03-11T00:00:00Z"/>
        <d v="2024-03-10T00:00:00Z"/>
        <d v="2024-03-07T00:00:00Z"/>
        <d v="2024-03-01T00:00:00Z"/>
        <d v="2024-02-28T00:00:00Z"/>
        <d v="2024-02-26T00:00:00Z"/>
        <d v="2024-02-21T00:00:00Z"/>
        <d v="2024-02-20T00:00:00Z"/>
        <d v="2024-02-18T00:00:00Z"/>
        <d v="2024-02-16T00:00:00Z"/>
        <d v="2024-02-13T00:00:00Z"/>
        <d v="2024-02-11T00:00:00Z"/>
        <d v="2024-02-09T00:00:00Z"/>
        <d v="2024-02-07T00:00:00Z"/>
        <d v="2024-02-06T00:00:00Z"/>
        <d v="2024-02-04T00:00:00Z"/>
        <d v="2024-02-03T00:00:00Z"/>
        <d v="2024-02-02T00:00:00Z"/>
        <d v="2024-02-01T00:00:00Z"/>
        <d v="2024-01-31T00:00:00Z"/>
        <d v="2024-01-30T00:00:00Z"/>
        <d v="2024-01-27T00:00:00Z"/>
        <d v="2024-01-22T00:00:00Z"/>
        <d v="2024-01-19T00:00:00Z"/>
        <d v="2024-01-18T00:00:00Z"/>
        <d v="2024-01-17T00:00:00Z"/>
        <d v="2024-01-16T00:00:00Z"/>
        <d v="2024-01-15T00:00:00Z"/>
        <d v="2024-01-14T00:00:00Z"/>
        <d v="2024-01-10T00:00:00Z"/>
        <d v="2024-01-09T00:00:00Z"/>
        <d v="2024-01-08T00:00:00Z"/>
        <d v="2024-01-07T00:00:00Z"/>
        <d v="2024-01-06T00:00:00Z"/>
        <d v="2024-01-05T00:00:00Z"/>
        <d v="2023-12-26T00:00:00Z"/>
        <d v="2023-12-24T00:00:00Z"/>
        <d v="2023-12-20T00:00:00Z"/>
        <d v="2023-12-19T00:00:00Z"/>
        <d v="2023-12-14T00:00:00Z"/>
        <d v="2023-12-09T00:00:00Z"/>
        <d v="2023-12-08T00:00:00Z"/>
        <d v="2023-12-07T00:00:00Z"/>
        <d v="2023-12-05T00:00:00Z"/>
        <d v="2023-12-03T00:00:00Z"/>
        <d v="2023-12-02T00:00:00Z"/>
        <d v="2023-12-01T00:00:00Z"/>
        <d v="2023-11-28T00:00:00Z"/>
        <d v="2023-11-22T00:00:00Z"/>
        <d v="2023-11-17T00:00:00Z"/>
        <d v="2023-11-16T00:00:00Z"/>
        <d v="2023-11-14T00:00:00Z"/>
        <d v="2023-11-11T00:00:00Z"/>
        <d v="2023-11-09T00:00:00Z"/>
        <d v="2023-11-08T00:00:00Z"/>
        <d v="2023-11-07T00:00:00Z"/>
        <d v="2023-11-06T00:00:00Z"/>
        <d v="2023-11-05T00:00:00Z"/>
        <d v="2023-11-04T00:00:00Z"/>
        <d v="2023-11-02T00:00:00Z"/>
        <d v="2023-11-01T00:00:00Z"/>
        <d v="2023-10-31T00:00:00Z"/>
        <d v="2023-10-30T00:00:00Z"/>
        <d v="2023-10-29T00:00:00Z"/>
        <d v="2023-10-28T00:00:00Z"/>
        <d v="2023-10-26T00:00:00Z"/>
        <d v="2023-10-23T00:00:00Z"/>
        <d v="2023-10-22T00:00:00Z"/>
        <d v="2023-10-21T00:00:00Z"/>
        <d v="2023-10-19T00:00:00Z"/>
        <d v="2023-10-18T00:00:00Z"/>
        <d v="2023-10-17T00:00:00Z"/>
        <d v="2023-10-16T00:00:00Z"/>
        <d v="2023-10-15T00:00:00Z"/>
        <d v="2023-10-14T00:00:00Z"/>
        <d v="2023-10-13T00:00:00Z"/>
        <d v="2023-10-10T00:00:00Z"/>
        <d v="2023-10-09T00:00:00Z"/>
        <d v="2023-10-08T00:00:00Z"/>
        <d v="2023-10-07T00:00:00Z"/>
        <d v="2023-10-06T00:00:00Z"/>
        <d v="2023-10-05T00:00:00Z"/>
        <d v="2023-10-03T00:00:00Z"/>
        <d v="2023-10-02T00:00:00Z"/>
        <d v="2023-10-01T00:00:00Z"/>
        <d v="2023-09-29T00:00:00Z"/>
        <d v="2023-09-28T00:00:00Z"/>
        <d v="2023-09-27T00:00:00Z"/>
        <d v="2023-09-25T00:00:00Z"/>
        <d v="2023-09-24T00:00:00Z"/>
        <d v="2023-09-21T00:00:00Z"/>
        <d v="2023-09-20T00:00:00Z"/>
        <d v="2023-09-19T00:00:00Z"/>
        <d v="2023-09-17T00:00:00Z"/>
        <d v="2023-09-16T00:00:00Z"/>
        <d v="2023-09-12T00:00:00Z"/>
        <d v="2023-09-11T00:00:00Z"/>
        <d v="2023-09-10T00:00:00Z"/>
        <d v="2023-09-09T00:00:00Z"/>
        <d v="2023-09-08T00:00:00Z"/>
        <d v="2023-09-07T00:00:00Z"/>
        <d v="2023-09-06T00:00:00Z"/>
        <d v="2023-09-05T00:00:00Z"/>
        <d v="2023-09-04T00:00:00Z"/>
        <d v="2023-09-03T00:00:00Z"/>
        <d v="2023-09-02T00:00:00Z"/>
        <d v="2023-09-01T00:00:00Z"/>
        <d v="2023-08-31T00:00:00Z"/>
        <d v="2023-08-30T00:00:00Z"/>
        <d v="2023-08-28T00:00:00Z"/>
        <d v="2023-08-27T00:00:00Z"/>
        <d v="2023-08-26T00:00:00Z"/>
        <d v="2023-08-25T00:00:00Z"/>
        <d v="2023-08-23T00:00:00Z"/>
        <d v="2023-08-20T00:00:00Z"/>
        <d v="2023-08-16T00:00:00Z"/>
        <d v="2023-08-14T00:00:00Z"/>
        <d v="2023-08-12T00:00:00Z"/>
        <d v="2023-08-11T00:00:00Z"/>
        <d v="2023-08-10T00:00:00Z"/>
        <d v="2023-08-09T00:00:00Z"/>
        <d v="2023-08-08T00:00:00Z"/>
        <d v="2023-08-07T00:00:00Z"/>
        <d v="2023-08-05T00:00:00Z"/>
        <d v="2023-08-03T00:00:00Z"/>
        <d v="2023-08-02T00:00:00Z"/>
        <d v="2023-08-01T00:00:00Z"/>
        <d v="2023-07-31T00:00:00Z"/>
        <d v="2023-07-25T00:00:00Z"/>
        <d v="2023-07-24T00:00:00Z"/>
        <d v="2023-07-22T00:00:00Z"/>
        <d v="2023-07-21T00:00:00Z"/>
        <d v="2023-07-19T00:00:00Z"/>
        <d v="2023-07-18T00:00:00Z"/>
        <d v="2023-07-17T00:00:00Z"/>
        <d v="2023-07-15T00:00:00Z"/>
        <d v="2023-07-13T00:00:00Z"/>
        <d v="2023-07-10T00:00:00Z"/>
        <d v="2023-07-08T00:00:00Z"/>
        <d v="2023-07-07T00:00:00Z"/>
        <d v="2023-07-06T00:00:00Z"/>
      </sharedItems>
    </cacheField>
    <cacheField name="masterLeadId" numFmtId="0">
      <sharedItems containsString="0" containsBlank="1" containsNumber="1" containsInteger="1">
        <n v="301542.0"/>
        <n v="302031.0"/>
        <n v="283638.0"/>
        <n v="283571.0"/>
        <n v="273519.0"/>
        <n v="200260.0"/>
        <n v="271800.0"/>
        <n v="76551.0"/>
        <n v="270952.0"/>
        <m/>
        <n v="270489.0"/>
        <n v="187412.0"/>
        <n v="264651.0"/>
        <n v="265866.0"/>
        <n v="265724.0"/>
        <n v="250133.0"/>
        <n v="255105.0"/>
        <n v="258819.0"/>
        <n v="175109.0"/>
        <n v="251783.0"/>
        <n v="248352.0"/>
        <n v="247499.0"/>
        <n v="246474.0"/>
        <n v="237896.0"/>
        <n v="234560.0"/>
        <n v="232437.0"/>
        <n v="227419.0"/>
        <n v="226705.0"/>
        <n v="226091.0"/>
        <n v="83038.0"/>
        <n v="218275.0"/>
        <n v="145124.0"/>
        <n v="216010.0"/>
        <n v="20733.0"/>
        <n v="214882.0"/>
        <n v="212521.0"/>
        <n v="210284.0"/>
        <n v="199920.0"/>
        <n v="193308.0"/>
        <n v="195755.0"/>
        <n v="193145.0"/>
        <n v="186348.0"/>
        <n v="185183.0"/>
        <n v="185114.0"/>
        <n v="184328.0"/>
        <n v="178353.0"/>
        <n v="179101.0"/>
        <n v="178319.0"/>
        <n v="8788.0"/>
        <n v="175104.0"/>
        <n v="175634.0"/>
        <n v="174963.0"/>
        <n v="116888.0"/>
        <n v="37603.0"/>
        <n v="170382.0"/>
        <n v="166455.0"/>
        <n v="170008.0"/>
        <n v="169287.0"/>
        <n v="168554.0"/>
        <n v="167921.0"/>
        <n v="167829.0"/>
        <n v="166387.0"/>
        <n v="166346.0"/>
        <n v="42774.0"/>
        <n v="165634.0"/>
        <n v="165122.0"/>
        <n v="164373.0"/>
        <n v="163096.0"/>
        <n v="72268.0"/>
        <n v="160983.0"/>
        <n v="160501.0"/>
        <n v="160238.0"/>
        <n v="160139.0"/>
        <n v="158547.0"/>
        <n v="142145.0"/>
        <n v="157354.0"/>
        <n v="157234.0"/>
        <n v="156932.0"/>
        <n v="156511.0"/>
        <n v="156365.0"/>
        <n v="156342.0"/>
        <n v="156094.0"/>
        <n v="155793.0"/>
        <n v="155236.0"/>
        <n v="152888.0"/>
        <n v="154406.0"/>
        <n v="154345.0"/>
        <n v="154193.0"/>
        <n v="153785.0"/>
        <n v="153615.0"/>
        <n v="153181.0"/>
        <n v="153055.0"/>
        <n v="152978.0"/>
        <n v="146494.0"/>
        <n v="152590.0"/>
        <n v="151542.0"/>
        <n v="81380.0"/>
        <n v="147285.0"/>
        <n v="147901.0"/>
        <n v="144569.0"/>
        <n v="23754.0"/>
        <n v="17485.0"/>
        <n v="145859.0"/>
        <n v="145639.0"/>
        <n v="144578.0"/>
        <n v="144355.0"/>
        <n v="144164.0"/>
        <n v="144161.0"/>
        <n v="142697.0"/>
        <n v="141858.0"/>
        <n v="52536.0"/>
        <n v="140656.0"/>
        <n v="75711.0"/>
        <n v="140106.0"/>
        <n v="139292.0"/>
        <n v="138961.0"/>
        <n v="138645.0"/>
        <n v="138263.0"/>
        <n v="137251.0"/>
        <n v="137048.0"/>
        <n v="46676.0"/>
        <n v="136624.0"/>
        <n v="136201.0"/>
        <n v="136148.0"/>
        <n v="135611.0"/>
        <n v="134682.0"/>
        <n v="126342.0"/>
        <n v="134265.0"/>
        <n v="133998.0"/>
        <n v="133336.0"/>
        <n v="133287.0"/>
        <n v="133006.0"/>
        <n v="125340.0"/>
        <n v="132687.0"/>
        <n v="132634.0"/>
        <n v="132605.0"/>
        <n v="132463.0"/>
        <n v="132409.0"/>
        <n v="132325.0"/>
        <n v="86676.0"/>
        <n v="131556.0"/>
        <n v="130566.0"/>
        <n v="130072.0"/>
        <n v="130042.0"/>
        <n v="129733.0"/>
        <n v="16628.0"/>
        <n v="129263.0"/>
        <n v="129083.0"/>
        <n v="124918.0"/>
        <n v="127187.0"/>
        <n v="87120.0"/>
        <n v="126255.0"/>
        <n v="126154.0"/>
        <n v="126074.0"/>
        <n v="125897.0"/>
        <n v="125870.0"/>
        <n v="125748.0"/>
        <n v="124310.0"/>
        <n v="124051.0"/>
        <n v="123560.0"/>
        <n v="123391.0"/>
        <n v="122531.0"/>
        <n v="121398.0"/>
        <n v="62652.0"/>
        <n v="121425.0"/>
        <n v="41620.0"/>
        <n v="120972.0"/>
        <n v="3796.0"/>
        <n v="120567.0"/>
        <n v="119718.0"/>
        <n v="120443.0"/>
        <n v="88499.0"/>
        <n v="119706.0"/>
        <n v="40389.0"/>
        <n v="118387.0"/>
        <n v="117568.0"/>
        <n v="59227.0"/>
        <n v="117171.0"/>
        <n v="116980.0"/>
        <n v="94018.0"/>
        <n v="115974.0"/>
        <n v="116746.0"/>
        <n v="116413.0"/>
        <n v="116395.0"/>
        <n v="116301.0"/>
        <n v="116265.0"/>
        <n v="116003.0"/>
        <n v="68156.0"/>
        <n v="115596.0"/>
        <n v="115477.0"/>
        <n v="115441.0"/>
        <n v="115438.0"/>
        <n v="115429.0"/>
        <n v="115381.0"/>
        <n v="115370.0"/>
        <n v="114894.0"/>
        <n v="114787.0"/>
        <n v="114670.0"/>
        <n v="114323.0"/>
        <n v="114263.0"/>
        <n v="114140.0"/>
        <n v="84383.0"/>
        <n v="113899.0"/>
        <n v="67213.0"/>
        <n v="113766.0"/>
        <n v="113669.0"/>
        <n v="16027.0"/>
        <n v="113375.0"/>
        <n v="113358.0"/>
        <n v="112818.0"/>
        <n v="112782.0"/>
        <n v="110797.0"/>
        <n v="111798.0"/>
        <n v="91374.0"/>
        <n v="111535.0"/>
        <n v="110999.0"/>
        <n v="110982.0"/>
        <n v="110935.0"/>
        <n v="110917.0"/>
        <n v="110810.0"/>
        <n v="17064.0"/>
        <n v="110437.0"/>
        <n v="110401.0"/>
        <n v="110035.0"/>
        <n v="110029.0"/>
        <n v="48639.0"/>
        <n v="109931.0"/>
        <n v="109893.0"/>
        <n v="109856.0"/>
        <n v="109772.0"/>
        <n v="109611.0"/>
        <n v="109373.0"/>
        <n v="108408.0"/>
        <n v="83886.0"/>
        <n v="108022.0"/>
        <n v="107582.0"/>
        <n v="106127.0"/>
        <n v="107534.0"/>
        <n v="107446.0"/>
        <n v="107304.0"/>
        <n v="107183.0"/>
        <n v="106676.0"/>
        <n v="49299.0"/>
        <n v="106751.0"/>
        <n v="47608.0"/>
        <n v="106268.0"/>
        <n v="106232.0"/>
        <n v="106153.0"/>
        <n v="105765.0"/>
        <n v="105767.0"/>
        <n v="105802.0"/>
        <n v="71970.0"/>
        <n v="105505.0"/>
        <n v="105435.0"/>
        <n v="104972.0"/>
        <n v="104744.0"/>
        <n v="104733.0"/>
        <n v="104485.0"/>
        <n v="104416.0"/>
        <n v="75956.0"/>
        <n v="104256.0"/>
        <n v="104115.0"/>
        <n v="100276.0"/>
        <n v="103342.0"/>
        <n v="103288.0"/>
        <n v="103271.0"/>
        <n v="102926.0"/>
        <n v="100748.0"/>
        <n v="101485.0"/>
        <n v="101349.0"/>
        <n v="61358.0"/>
        <n v="100721.0"/>
        <n v="100090.0"/>
        <n v="99976.0"/>
        <n v="99735.0"/>
        <n v="99582.0"/>
        <n v="99548.0"/>
        <n v="99516.0"/>
        <n v="35010.0"/>
        <n v="98488.0"/>
        <n v="89039.0"/>
        <n v="97974.0"/>
        <n v="97931.0"/>
        <n v="95474.0"/>
        <n v="97611.0"/>
        <n v="95867.0"/>
        <n v="97524.0"/>
        <n v="97427.0"/>
        <n v="97285.0"/>
        <n v="97025.0"/>
        <n v="96696.0"/>
        <n v="96636.0"/>
        <n v="96561.0"/>
        <n v="9087.0"/>
        <n v="95482.0"/>
        <n v="96346.0"/>
        <n v="41458.0"/>
        <n v="96191.0"/>
        <n v="95847.0"/>
        <n v="95776.0"/>
        <n v="20761.0"/>
        <n v="90469.0"/>
        <n v="67205.0"/>
        <n v="95265.0"/>
        <n v="95161.0"/>
        <n v="94961.0"/>
        <n v="94808.0"/>
        <n v="94937.0"/>
        <n v="94915.0"/>
        <n v="31733.0"/>
        <n v="94726.0"/>
        <n v="80341.0"/>
        <n v="94562.0"/>
        <n v="90734.0"/>
        <n v="94299.0"/>
        <n v="15785.0"/>
        <n v="94078.0"/>
        <n v="94073.0"/>
        <n v="93984.0"/>
        <n v="24597.0"/>
        <n v="61105.0"/>
        <n v="93363.0"/>
        <n v="93265.0"/>
        <n v="90105.0"/>
        <n v="90030.0"/>
        <n v="92943.0"/>
        <n v="60259.0"/>
        <n v="92906.0"/>
        <n v="70745.0"/>
        <n v="92721.0"/>
        <n v="13932.0"/>
        <n v="92517.0"/>
        <n v="91011.0"/>
        <n v="19923.0"/>
        <n v="329.0"/>
        <n v="90826.0"/>
        <n v="92285.0"/>
        <n v="18289.0"/>
        <n v="90566.0"/>
        <n v="91514.0"/>
        <n v="89025.0"/>
        <n v="90472.0"/>
        <n v="90470.0"/>
        <n v="83357.0"/>
        <n v="90063.0"/>
        <n v="90061.0"/>
        <n v="63423.0"/>
        <n v="89947.0"/>
        <n v="89544.0"/>
        <n v="89736.0"/>
        <n v="88300.0"/>
        <n v="89610.0"/>
        <n v="89457.0"/>
        <n v="63166.0"/>
        <n v="89266.0"/>
        <n v="89248.0"/>
        <n v="88956.0"/>
        <n v="82082.0"/>
        <n v="88643.0"/>
        <n v="88993.0"/>
        <n v="89170.0"/>
        <n v="87693.0"/>
        <n v="88788.0"/>
        <n v="88202.0"/>
        <n v="88395.0"/>
        <n v="85760.0"/>
        <n v="87875.0"/>
        <n v="87737.0"/>
        <n v="87731.0"/>
        <n v="5234.0"/>
        <n v="77936.0"/>
        <n v="32715.0"/>
        <n v="25891.0"/>
        <n v="32070.0"/>
        <n v="87212.0"/>
        <n v="87672.0"/>
        <n v="87669.0"/>
        <n v="86497.0"/>
        <n v="84822.0"/>
        <n v="7680.0"/>
        <n v="86221.0"/>
        <n v="85922.0"/>
        <n v="85783.0"/>
        <n v="80997.0"/>
        <n v="84331.0"/>
        <n v="74935.0"/>
        <n v="85519.0"/>
        <n v="69871.0"/>
        <n v="49624.0"/>
        <n v="84374.0"/>
        <n v="84577.0"/>
        <n v="84545.0"/>
        <n v="25293.0"/>
        <n v="84508.0"/>
        <n v="84307.0"/>
        <n v="55081.0"/>
        <n v="84298.0"/>
        <n v="84297.0"/>
        <n v="79327.0"/>
        <n v="84072.0"/>
        <n v="62546.0"/>
        <n v="84070.0"/>
        <n v="84021.0"/>
        <n v="44258.0"/>
        <n v="83562.0"/>
        <n v="20052.0"/>
        <n v="74931.0"/>
        <n v="83626.0"/>
        <n v="41371.0"/>
        <n v="83400.0"/>
        <n v="83399.0"/>
        <n v="83398.0"/>
        <n v="83397.0"/>
        <n v="83387.0"/>
        <n v="76924.0"/>
        <n v="83373.0"/>
        <n v="60871.0"/>
        <n v="83243.0"/>
        <n v="83113.0"/>
        <n v="75231.0"/>
        <n v="71410.0"/>
        <n v="783.0"/>
        <n v="75461.0"/>
        <n v="29548.0"/>
        <n v="69070.0"/>
        <n v="70440.0"/>
      </sharedItems>
    </cacheField>
    <cacheField name="FinalvisitorId" numFmtId="0">
      <sharedItems containsBlank="1">
        <s v="Visitor-7178216"/>
        <s v=""/>
        <s v="Visitor-6822797"/>
        <s v="Visitor-4912201"/>
        <m/>
        <s v="Visitor-6449066"/>
        <s v="Visitor-7086775"/>
        <s v="Visitor-6301278"/>
        <s v="Visitor-6128079"/>
        <s v="Visitor-6087726"/>
        <s v="Visitor-6729479"/>
        <s v="Visitor-5931136"/>
        <s v="Visitor-5681578"/>
        <s v="Visitor-5670828"/>
        <s v="Visitor-6553881"/>
        <s v="Visitor-5496821"/>
        <s v="Visitor-5448511"/>
        <s v="Visitor-5447235"/>
        <s v="Visitor-5813883"/>
        <s v="Visitor-5394845"/>
        <s v="Visitor-5318551"/>
        <s v="Visitor-2896448"/>
        <s v="Visitor-4810950"/>
        <s v="Visitor-4561231"/>
        <s v="Visitor-5044660"/>
        <s v="Visitor-5067514"/>
        <s v="Visitor-4704734"/>
        <s v="Visitor-4406599"/>
        <s v="Visitor-4382890"/>
        <s v="Visitor-4355118"/>
        <s v="Visitor-3539345"/>
        <s v="Visitor-4302131"/>
        <s v="Visitor-4291003"/>
        <s v="Visitor-3565194"/>
        <s v="Visitor-4090096"/>
        <s v="Visitor-5099815"/>
        <s v="Visitor-4132471"/>
        <s v="Visitor-4122815"/>
        <s v="Visitor-4120609"/>
        <s v="Visitor-4225403"/>
        <s v="Visitor-3200727"/>
        <s v="Visitor-4026374"/>
        <s v="Visitor-3950370"/>
        <s v="Visitor-3903490"/>
        <s v="Visitor-5103243"/>
        <s v="Visitor-3863472"/>
        <s v="Visitor-3833785"/>
        <s v="Visitor-3831237"/>
        <s v="Visitor-4720961"/>
        <s v="Visitor-2791839"/>
        <s v="Visitor-3979681"/>
        <s v="Visitor-3729887"/>
        <s v="Visitor-3737256"/>
        <s v="Visitor-3779126"/>
        <s v="Visitor-5102408"/>
        <s v="Visitor-3711471"/>
        <s v="Visitor-3699717"/>
        <s v="Visitor-3697501"/>
        <s v="Visitor-3186489"/>
        <s v="Visitor-3680608"/>
        <s v="Visitor-3602530"/>
        <s v="Visitor-3595320"/>
        <s v="Visitor-3607920"/>
        <s v="Visitor-3522651"/>
        <s v="Visitor-3489199"/>
        <s v="Visitor-3478265"/>
        <s v="Visitor-3431874"/>
        <s v="Visitor-3421526"/>
        <s v="Visitor-3846483"/>
        <s v="Visitor-3110728"/>
        <s v="Visitor-3668960"/>
        <s v="Visitor-3238847"/>
        <s v="Visitor-3130127"/>
        <s v="Visitor-3116251"/>
        <s v="Visitor-3060173"/>
        <s v="Visitor-3242024"/>
        <s v="Visitor-3036290"/>
        <s v="Visitor-3018549"/>
        <s v="Visitor-2676629"/>
        <s v="Visitor-2998927"/>
        <s v="Visitor-2759889"/>
        <s v="Visitor-2939642"/>
        <s v="Visitor-2918098"/>
        <s v="Visitor-2989822"/>
        <s v="Visitor-2902903"/>
        <s v="Visitor-2900652"/>
        <s v="Visitor-2898232"/>
        <s v="Visitor-2894003"/>
        <s v="Visitor-2769359"/>
        <s v="Visitor-4478231"/>
        <s v="Visitor-2414293"/>
        <s v="Visitor-2859195"/>
        <s v="Visitor-2901476"/>
        <s v="Visitor-2808915"/>
        <s v="Visitor-2806327"/>
        <s v="Visitor-2796330"/>
        <s v="Visitor-2791930"/>
        <s v="Visitor-3704296"/>
        <s v="Visitor-2752699"/>
        <s v="Visitor-2756383"/>
        <s v="Visitor-2820290"/>
        <s v="Visitor-2268809"/>
        <s v="Visitor-2745287"/>
        <s v="Visitor-3043640"/>
        <s v="Visitor-3286231"/>
        <s v="Visitor-2460321"/>
        <s v="Visitor-2642394"/>
        <s v="Visitor-2634719"/>
        <s v="Visitor-2632969"/>
        <s v="Visitor-2621507"/>
        <s v="Visitor-2633660"/>
        <s v="Visitor-2609526"/>
        <s v="Visitor-2579795"/>
        <s v="Visitor-2602140"/>
        <s v="Visitor-2596776"/>
        <s v="Visitor-2572011"/>
        <s v="Visitor-2543818"/>
        <s v="Visitor-2344838"/>
        <s v="Visitor-2510270"/>
        <s v="Visitor-2585533"/>
        <s v="Visitor-2492777"/>
        <s v="Visitor-2487838"/>
        <s v="Visitor-4341524"/>
        <s v="Visitor-2476350"/>
        <s v="Visitor-2549233"/>
        <s v="Visitor-2530953"/>
        <s v="Visitor-2389894"/>
        <s v="Visitor-1974213"/>
        <s v="Visitor-2465035"/>
        <s v="Visitor-2454743"/>
        <s v="Visitor-2824924"/>
        <s v="Visitor-2524224"/>
        <s v="Visitor-2599138"/>
        <s v="Visitor-2433880"/>
        <s v="Visitor-2430733"/>
        <s v="Visitor-2450556"/>
        <s v="Visitor-2415545"/>
        <s v="Visitor-2493641"/>
        <s v="Visitor-2388795"/>
        <s v="Visitor-2361598"/>
        <s v="Visitor-2474084"/>
        <s v="Visitor-2361175"/>
        <s v="Visitor-3031203"/>
        <s v="Visitor-2376441"/>
        <s v="Visitor-2449236"/>
        <s v="Visitor-2361756"/>
        <s v="Visitor-2352645"/>
        <s v="Visitor-2349415"/>
        <s v="Visitor-2351069"/>
        <s v="Visitor-2416715"/>
        <s v="Visitor-2350935"/>
        <s v="Visitor-3035857"/>
        <s v="Visitor-2306951"/>
        <s v="Visitor-2394402"/>
        <s v="Visitor-1971901"/>
        <s v="Visitor-2297082"/>
        <s v="Visitor-2271847"/>
        <s v="Visitor-2272489"/>
        <s v="Visitor-2261834"/>
        <s v="Visitor-2263449"/>
        <s v="Visitor-3811912"/>
        <s v="Visitor-2257442"/>
        <s v="Visitor-2253453"/>
        <s v="Visitor-2245993"/>
        <s v="Visitor-2230602"/>
        <s v="Visitor-2267345"/>
        <s v="Visitor-2222316"/>
        <s v="Visitor-2211390"/>
        <s v="Visitor-2203878"/>
        <s v="Visitor-2199180"/>
        <s v="Visitor-3028591"/>
        <s v="Visitor-2156447"/>
        <s v="Visitor-2156787"/>
        <s v="Visitor-5832175"/>
        <s v="Visitor-2125181"/>
        <s v="Visitor-2081521"/>
        <s v="Visitor-2130129"/>
        <s v="Visitor-2128310"/>
        <s v="Visitor-2111554"/>
        <s v="Visitor-2111261"/>
        <s v="Visitor-2443811"/>
        <s v="Visitor-2028272"/>
        <s v="Visitor-2208210"/>
        <s v="Visitor-2097249"/>
        <s v="Visitor-2094890"/>
        <s v="Visitor-2091032"/>
        <s v="Visitor-2383495"/>
        <s v="Visitor-2369132"/>
        <s v="Visitor-2070122"/>
        <s v="Visitor-2068941"/>
        <s v="Visitor-2312648"/>
        <s v="Visitor-2085615"/>
        <s v="Visitor-3566166"/>
        <s v="Visitor-2034528"/>
        <s v="Visitor-3911345"/>
        <s v="Visitor-1972806"/>
        <s v="Visitor-2005115"/>
        <s v="Visitor-2002583"/>
        <s v="Visitor-2000650"/>
        <s v="Visitor-1993130"/>
        <s v="Visitor-2013857"/>
        <s v="Visitor-1980294"/>
        <s v="Visitor-3132314"/>
        <s v="Visitor-1974125"/>
        <s v="Visitor-1960854"/>
        <s v="Visitor-2847230"/>
        <s v="Visitor-3502558"/>
        <s v="Visitor-1929729"/>
        <s v="Visitor-1946275"/>
        <s v="Visitor-2034598"/>
        <s v="Visitor-1942515"/>
        <s v="Visitor-1930241"/>
        <s v="Visitor-1933230"/>
        <s v="Visitor-1958446"/>
        <s v="Visitor-3619181"/>
        <s v="Visitor-2141589"/>
        <s v="Visitor-1930182"/>
        <s v="Visitor-1941510"/>
        <s v="Visitor-1952363"/>
        <s v="Visitor-2507920"/>
        <s v="Visitor-3985358"/>
        <s v="Visitor-2511591"/>
        <s v="Visitor-5079263"/>
        <s v="Visitor-1995797"/>
        <s v="Visitor-2146456"/>
        <s v="Visitor-1937548"/>
        <s v="Visitor-1974957"/>
        <s v="Visitor-1929857"/>
        <s v="Visitor-2132270"/>
        <s v="Visitor-2008137"/>
        <s v="Visitor-2350972"/>
        <s v="Visitor-3052770"/>
        <s v="Visitor-1948307"/>
        <s v="Visitor-1930261"/>
        <s v="Visitor-1962622"/>
        <s v="Visitor-5098279"/>
        <s v="Visitor-2823831"/>
        <s v="Visitor-2023795"/>
        <s v="Visitor-1928503"/>
        <s v="Visitor-1929713"/>
        <s v="Visitor-2244922"/>
        <s v="Visitor-2483664"/>
        <s v="Visitor-5101116"/>
        <s v="Visitor-1988655"/>
        <s v="Visitor-2110831"/>
        <s v="Visitor-1929798"/>
        <s v="Visitor-5406068"/>
        <s v="Visitor-1930425"/>
        <s v="Visitor-1929689"/>
        <s v="Visitor-1933924"/>
        <s v="Visitor-7671643"/>
        <s v="Visitor-1928187"/>
        <s v="Visitor-5103489"/>
        <s v="Visitor-5078500"/>
        <s v="Visitor-3033213"/>
        <s v="Visitor-1955002"/>
        <s v="Visitor-1927400"/>
        <s v="Visitor-1929943"/>
        <s v="Visitor-1969415"/>
        <s v="Visitor-1959747"/>
      </sharedItems>
    </cacheField>
    <cacheField name="project2" numFmtId="0">
      <sharedItems containsBlank="1">
        <s v="LOFT"/>
        <m/>
      </sharedItems>
    </cacheField>
    <cacheField name="Stage" numFmtId="0">
      <sharedItems containsBlank="1">
        <s v="Sales Closure"/>
        <m/>
      </sharedItems>
    </cacheField>
    <cacheField name="SiteVisitDate">
      <sharedItems containsBlank="1" containsMixedTypes="1" containsNumber="1" containsInteger="1">
        <s v=""/>
        <s v="2025-01-12"/>
        <s v="2024-12-29"/>
        <s v="2024-12-30"/>
        <m/>
        <s v="2024-12-26"/>
        <s v="2024-12-28"/>
        <s v="2025-01-17"/>
        <s v="2024-12-16"/>
        <s v="2024-12-22"/>
        <s v="2024-12-13"/>
        <s v="2024-12-08"/>
        <s v="2024-11-24"/>
        <s v="2024-11-23"/>
        <s v="2024-11-16"/>
        <s v="2024-12-11"/>
        <s v="2024-12-05"/>
        <s v="2024-11-21"/>
        <s v="2024-10-30"/>
        <s v="2024-11-17"/>
        <n v="45591.0"/>
        <n v="45563.0"/>
        <n v="45561.0"/>
        <n v="45629.0"/>
        <n v="45562.0"/>
        <n v="45550.0"/>
        <n v="45549.0"/>
        <n v="45559.0"/>
        <n v="45634.0"/>
        <n v="45530.0"/>
        <n v="45529.0"/>
        <n v="45519.0"/>
        <n v="45514.0"/>
        <n v="45522.0"/>
        <n v="45499.0"/>
        <n v="45491.0"/>
        <n v="45507.0"/>
        <n v="45490.0"/>
        <n v="45484.0"/>
        <n v="45567.0"/>
        <n v="45466.0"/>
        <n v="45470.0"/>
        <n v="45453.0"/>
        <n v="45442.0"/>
        <n v="45437.0"/>
        <n v="45431.0"/>
        <n v="45539.0"/>
        <n v="45619.0"/>
        <n v="45598.0"/>
        <n v="45438.0"/>
        <n v="45424.0"/>
        <n v="45421.0"/>
        <n v="45416.0"/>
        <n v="45403.0"/>
        <n v="45401.0"/>
        <n v="45608.0"/>
        <n v="45382.0"/>
        <n v="45381.0"/>
        <n v="45368.0"/>
        <n v="45361.0"/>
        <n v="45352.0"/>
        <n v="45354.0"/>
        <n v="45369.0"/>
        <n v="45335.0"/>
        <n v="45389.0"/>
        <n v="45331.0"/>
        <n v="45364.0"/>
        <n v="45350.0"/>
        <n v="45325.0"/>
        <n v="45472.0"/>
        <n v="45327.0"/>
        <n v="45332.0"/>
        <n v="45322.0"/>
        <n v="45319.0"/>
        <n v="45339.0"/>
        <n v="45317.0"/>
        <n v="45301.0"/>
        <n v="45305.0"/>
        <n v="45300.0"/>
        <n v="45298.0"/>
        <n v="45606.0"/>
        <n v="45303.0"/>
        <n v="45286.0"/>
        <n v="45599.0"/>
        <n v="45280.0"/>
        <n v="45279.0"/>
        <n v="45294.0"/>
        <n v="45270.0"/>
        <n v="45267.0"/>
        <n v="45277.0"/>
        <n v="45268.0"/>
        <n v="45299.0"/>
        <n v="45261.0"/>
        <n v="45255.0"/>
        <n v="45281.0"/>
        <n v="45276.0"/>
        <n v="45254.0"/>
        <n v="45253.0"/>
        <n v="45244.0"/>
        <n v="45250.0"/>
        <n v="45240.0"/>
        <n v="45241.0"/>
        <n v="45238.0"/>
        <n v="45248.0"/>
        <n v="45235.0"/>
        <n v="45234.0"/>
        <n v="45237.0"/>
        <n v="45232.0"/>
        <n v="45231.0"/>
        <n v="45229.0"/>
        <n v="45230.0"/>
        <n v="45245.0"/>
        <n v="45266.0"/>
        <n v="45233.0"/>
        <n v="45227.0"/>
        <n v="45223.0"/>
        <n v="45220.0"/>
        <n v="45218.0"/>
        <n v="45219.0"/>
        <n v="45239.0"/>
        <n v="45215.0"/>
        <n v="45214.0"/>
        <n v="45207.0"/>
        <n v="45206.0"/>
        <n v="45340.0"/>
        <n v="45212.0"/>
        <n v="45202.0"/>
        <n v="45204.0"/>
        <n v="45661.0"/>
        <n v="45203.0"/>
        <n v="45201.0"/>
        <n v="45225.0"/>
        <n v="45213.0"/>
        <n v="45197.0"/>
        <n v="45210.0"/>
        <n v="45205.0"/>
        <n v="45196.0"/>
        <n v="45200.0"/>
        <n v="45263.0"/>
        <n v="45190.0"/>
        <n v="45194.0"/>
        <n v="45193.0"/>
        <n v="45217.0"/>
        <n v="45189.0"/>
        <n v="45192.0"/>
        <n v="45191.0"/>
        <n v="45181.0"/>
        <n v="45183.0"/>
        <n v="45185.0"/>
        <n v="45198.0"/>
        <n v="45177.0"/>
        <n v="45186.0"/>
        <n v="45211.0"/>
        <n v="45179.0"/>
        <n v="45409.0"/>
        <n v="45175.0"/>
        <n v="45182.0"/>
        <n v="45176.0"/>
        <n v="45171.0"/>
        <n v="45172.0"/>
        <n v="45180.0"/>
        <n v="45170.0"/>
        <n v="45173.0"/>
        <n v="45226.0"/>
        <n v="45216.0"/>
        <n v="45184.0"/>
        <n v="45169.0"/>
        <n v="45165.0"/>
        <n v="45479.0"/>
        <n v="45152.0"/>
        <n v="45148.0"/>
        <n v="45147.0"/>
        <n v="45146.0"/>
        <n v="45145.0"/>
        <n v="45168.0"/>
        <n v="45140.0"/>
        <n v="45138.0"/>
        <n v="45224.0"/>
        <n v="45174.0"/>
        <n v="45246.0"/>
        <n v="45120.0"/>
        <n v="45117.0"/>
        <n v="45115.0"/>
        <n v="45114.0"/>
      </sharedItems>
    </cacheField>
    <cacheField name="Lead Age (in Days)" numFmtId="0">
      <sharedItems containsString="0" containsBlank="1" containsNumber="1" containsInteger="1">
        <n v="18.0"/>
        <n v="30.0"/>
        <n v="44.0"/>
        <n v="50.0"/>
        <n v="59.0"/>
        <n v="60.0"/>
        <n v="61.0"/>
        <m/>
        <n v="64.0"/>
        <n v="65.0"/>
        <n v="68.0"/>
        <n v="69.0"/>
        <n v="71.0"/>
        <n v="76.0"/>
        <n v="78.0"/>
        <n v="81.0"/>
        <n v="82.0"/>
        <n v="83.0"/>
        <n v="93.0"/>
        <n v="98.0"/>
        <n v="100.0"/>
        <n v="106.0"/>
        <n v="107.0"/>
        <n v="115.0"/>
        <n v="116.0"/>
        <n v="120.0"/>
        <n v="121.0"/>
        <n v="122.0"/>
        <n v="124.0"/>
        <n v="129.0"/>
        <n v="146.0"/>
        <n v="150.0"/>
        <n v="153.0"/>
        <n v="157.0"/>
        <n v="161.0"/>
        <n v="163.0"/>
        <n v="164.0"/>
        <n v="176.0"/>
        <n v="178.0"/>
        <n v="180.0"/>
        <n v="185.0"/>
        <n v="186.0"/>
        <n v="190.0"/>
        <n v="193.0"/>
        <n v="199.0"/>
        <n v="203.0"/>
        <n v="204.0"/>
        <n v="207.0"/>
        <n v="210.0"/>
        <n v="212.0"/>
        <n v="219.0"/>
        <n v="222.0"/>
        <n v="223.0"/>
        <n v="224.0"/>
        <n v="230.0"/>
        <n v="236.0"/>
        <n v="249.0"/>
        <n v="251.0"/>
        <n v="253.0"/>
        <n v="260.0"/>
        <n v="266.0"/>
        <n v="267.0"/>
        <n v="268.0"/>
        <n v="270.0"/>
        <n v="271.0"/>
        <n v="272.0"/>
        <n v="274.0"/>
        <n v="276.0"/>
        <n v="277.0"/>
        <n v="281.0"/>
        <n v="282.0"/>
        <n v="284.0"/>
        <n v="288.0"/>
        <n v="289.0"/>
        <n v="291.0"/>
        <n v="296.0"/>
        <n v="305.0"/>
        <n v="311.0"/>
        <n v="316.0"/>
        <n v="317.0"/>
        <n v="323.0"/>
        <n v="324.0"/>
        <n v="330.0"/>
        <n v="331.0"/>
        <n v="332.0"/>
        <n v="340.0"/>
        <n v="345.0"/>
        <n v="346.0"/>
        <n v="351.0"/>
        <n v="352.0"/>
        <n v="355.0"/>
        <n v="361.0"/>
        <n v="363.0"/>
        <n v="365.0"/>
        <n v="370.0"/>
        <n v="371.0"/>
        <n v="373.0"/>
        <n v="375.0"/>
        <n v="378.0"/>
        <n v="380.0"/>
        <n v="382.0"/>
        <n v="384.0"/>
        <n v="385.0"/>
        <n v="387.0"/>
        <n v="388.0"/>
        <n v="389.0"/>
        <n v="390.0"/>
        <n v="391.0"/>
        <n v="392.0"/>
        <n v="395.0"/>
        <n v="400.0"/>
        <n v="403.0"/>
        <n v="404.0"/>
        <n v="405.0"/>
        <n v="406.0"/>
        <n v="407.0"/>
        <n v="408.0"/>
        <n v="412.0"/>
        <n v="413.0"/>
        <n v="414.0"/>
        <n v="415.0"/>
        <n v="416.0"/>
        <n v="417.0"/>
        <n v="427.0"/>
        <n v="429.0"/>
        <n v="433.0"/>
        <n v="434.0"/>
        <n v="439.0"/>
        <n v="444.0"/>
        <n v="445.0"/>
        <n v="446.0"/>
        <n v="448.0"/>
        <n v="450.0"/>
        <n v="451.0"/>
        <n v="452.0"/>
        <n v="455.0"/>
        <n v="461.0"/>
        <n v="466.0"/>
        <n v="467.0"/>
        <n v="469.0"/>
        <n v="472.0"/>
        <n v="474.0"/>
        <n v="475.0"/>
        <n v="476.0"/>
        <n v="477.0"/>
        <n v="478.0"/>
        <n v="479.0"/>
        <n v="481.0"/>
        <n v="482.0"/>
        <n v="483.0"/>
        <n v="484.0"/>
        <n v="485.0"/>
        <n v="486.0"/>
        <n v="488.0"/>
        <n v="491.0"/>
        <n v="492.0"/>
        <n v="493.0"/>
        <n v="495.0"/>
        <n v="496.0"/>
        <n v="497.0"/>
        <n v="498.0"/>
        <n v="499.0"/>
        <n v="500.0"/>
        <n v="501.0"/>
        <n v="504.0"/>
        <n v="505.0"/>
        <n v="506.0"/>
        <n v="507.0"/>
        <n v="508.0"/>
        <n v="509.0"/>
        <n v="511.0"/>
        <n v="512.0"/>
        <n v="513.0"/>
        <n v="515.0"/>
        <n v="516.0"/>
        <n v="517.0"/>
        <n v="519.0"/>
        <n v="520.0"/>
        <n v="523.0"/>
        <n v="524.0"/>
        <n v="525.0"/>
        <n v="527.0"/>
        <n v="528.0"/>
        <n v="532.0"/>
        <n v="533.0"/>
        <n v="534.0"/>
        <n v="535.0"/>
        <n v="536.0"/>
        <n v="537.0"/>
        <n v="538.0"/>
        <n v="539.0"/>
        <n v="540.0"/>
        <n v="541.0"/>
        <n v="542.0"/>
        <n v="543.0"/>
        <n v="544.0"/>
        <n v="545.0"/>
        <n v="547.0"/>
        <n v="548.0"/>
        <n v="549.0"/>
        <n v="550.0"/>
        <n v="552.0"/>
        <n v="555.0"/>
        <n v="559.0"/>
        <n v="561.0"/>
        <n v="563.0"/>
        <n v="564.0"/>
        <n v="565.0"/>
        <n v="566.0"/>
        <n v="567.0"/>
        <n v="568.0"/>
        <n v="570.0"/>
        <n v="572.0"/>
        <n v="573.0"/>
        <n v="574.0"/>
        <n v="575.0"/>
        <n v="581.0"/>
        <n v="582.0"/>
        <n v="584.0"/>
        <n v="585.0"/>
        <n v="587.0"/>
        <n v="588.0"/>
        <n v="589.0"/>
        <n v="591.0"/>
        <n v="593.0"/>
        <n v="596.0"/>
        <n v="598.0"/>
        <n v="599.0"/>
        <n v="600.0"/>
      </sharedItems>
    </cacheField>
    <cacheField name="Green Lead" numFmtId="0">
      <sharedItems containsBlank="1">
        <s v=""/>
        <m/>
        <b v="0"/>
        <b v="1"/>
      </sharedItems>
    </cacheField>
    <cacheField name="Purple" numFmtId="0">
      <sharedItems containsBlank="1">
        <s v=""/>
        <m/>
        <s v="True"/>
        <b v="1"/>
      </sharedItems>
    </cacheField>
    <cacheField name="Orange" numFmtId="0">
      <sharedItems containsBlank="1">
        <s v=""/>
        <m/>
        <s v="True"/>
        <b v="1"/>
      </sharedItems>
    </cacheField>
    <cacheField name="Source" numFmtId="0">
      <sharedItems containsBlank="1">
        <s v="Executive Referral"/>
        <s v="Lead Referral"/>
        <s v="99-acres"/>
        <s v="Web Lead"/>
        <m/>
        <s v="Walk In"/>
        <s v="Channel Partner"/>
        <s v="Customer Referral"/>
        <s v="FIM Forms"/>
        <s v="Whatsapp"/>
        <s v="Phone"/>
        <s v="aurum"/>
        <s v="Repp_tech"/>
        <s v="Self Generated Lead"/>
        <s v="CRM"/>
        <s v="ASBL DB"/>
        <s v="builders-lead"/>
        <s v="Call"/>
        <s v="grid-s"/>
        <s v="Event"/>
        <s v="magic-bricks"/>
        <s v="my-gate"/>
        <s v="Social Media"/>
      </sharedItems>
    </cacheField>
    <cacheField name="Ad-Set" numFmtId="0">
      <sharedItems containsBlank="1">
        <s v="S4 - USA - Brand - Phase"/>
        <s v=""/>
        <s v="S2-Loft-Location"/>
        <s v="Demand Gen New - Static"/>
        <m/>
        <s v="S2-Loft- Location + Requirement"/>
        <s v="S4 - Loft - Brand - Phrase"/>
        <s v="S3-Loft-Builders"/>
        <s v="Pre-EMI Share Intent"/>
        <s v="S1-Loft-Generic"/>
        <s v="S4-Loft- Brand"/>
        <s v="loft_rotc"/>
        <s v="Share Intent"/>
        <s v="my-gate"/>
        <s v="Brand - Low Intent"/>
        <s v="Lead_Initiated - Walkthrough"/>
        <s v="C3 - Loft (Price Update) [Price + Plan]"/>
        <s v="Lead_Created_CP - Landing"/>
        <s v="P-Max Campaign"/>
        <s v="Competitors - Builders"/>
        <s v="Price Update"/>
        <s v="Competitors - Projects"/>
        <s v="Hyderabad Real Estate Phrase"/>
        <s v="High Intent"/>
        <s v="Branding Campaign for Amazon, Google &amp; Microsoft "/>
        <s v="Zoom"/>
        <s v="Share Intent - Walkthrough"/>
        <s v="Hyderabad Real Estate Broad"/>
        <s v="Loft + Spectra"/>
        <s v="Location Broad"/>
        <s v="Urgency - Walkthrough"/>
        <s v="YOptima"/>
        <s v="Amenities Broad"/>
        <s v="C3 - Retargeting Visitors 30 sec elapsed"/>
        <s v="180 sec retarget for zoom"/>
        <s v="SL - BrandPhrase-Pricehseet"/>
      </sharedItems>
    </cacheField>
    <cacheField name="CID" numFmtId="0">
      <sharedItems containsBlank="1">
        <s v="URL-1540"/>
        <s v=""/>
        <s v="URL-577"/>
        <s v="URL-1032"/>
        <m/>
        <s v="URL-578"/>
        <s v="Direct"/>
        <s v="URL-886"/>
        <s v="URL-580"/>
        <s v="URL-413"/>
        <s v="URL-684"/>
        <s v="URL-576"/>
        <s v="URL-583"/>
        <s v="URL-1264"/>
        <s v="No CID"/>
        <s v="URL-1265"/>
        <s v="URL-401"/>
        <s v="URL-703"/>
        <s v="URL-736"/>
        <s v="URL-405"/>
        <s v="URL-848"/>
        <s v="URL-406"/>
        <s v="URL-872"/>
        <s v="URL-750"/>
        <s v="URL-735"/>
        <s v="URL-721"/>
        <s v="URL-734"/>
        <s v="URL-360"/>
        <s v="URL-727"/>
        <s v="URL-711"/>
        <s v="URL-739"/>
        <s v="URL-403"/>
        <s v="URL-414"/>
        <s v="URL-359"/>
        <s v="URL-361"/>
        <s v="URL-357"/>
        <s v="URL-412"/>
        <s v="URL-354"/>
        <s v="URL-685"/>
        <s v="URL-363"/>
        <s v="URL-1320"/>
        <s v="URL-356"/>
        <s v="URL-710"/>
        <s v="URL-1262"/>
        <s v="URL-447"/>
        <s v="C503"/>
        <s v="URL-1078"/>
      </sharedItems>
    </cacheField>
    <cacheField name="HOME">
      <sharedItems containsBlank="1" containsMixedTypes="1" containsNumber="1">
        <n v="563.957"/>
        <s v=""/>
        <n v="27.885"/>
        <n v="235.763"/>
        <m/>
        <n v="495.313166666666"/>
        <n v="607.979"/>
        <n v="58.724"/>
        <n v="85.948"/>
        <n v="91.3249999999999"/>
        <n v="91.3759999999999"/>
        <n v="212.306"/>
        <n v="200.661"/>
        <n v="0.0"/>
        <n v="31.329"/>
        <n v="702.377"/>
        <n v="86.0579999999999"/>
        <n v="214.832"/>
        <n v="173.693"/>
        <n v="115.141"/>
        <n v="4419.882"/>
        <n v="717.434"/>
        <n v="666.021"/>
        <n v="119.121"/>
        <n v="5.513"/>
        <n v="131.64"/>
        <n v="474.554999999999"/>
        <n v="145.911"/>
        <n v="579.355"/>
        <n v="828.559"/>
        <n v="677.039"/>
        <n v="771.693"/>
        <n v="17354.387"/>
        <n v="462.835"/>
        <n v="86.6"/>
        <n v="335.885999999999"/>
        <n v="122.432"/>
        <n v="78.7959999999999"/>
        <n v="349.31"/>
        <n v="145.294"/>
        <n v="383.207999999999"/>
        <n v="101.724"/>
        <n v="238.021"/>
        <n v="7177.955"/>
        <n v="343.135"/>
        <n v="351.266"/>
        <n v="324.474"/>
        <n v="52.3739999999999"/>
        <n v="869.554"/>
        <n v="710.971"/>
        <n v="681.259"/>
        <n v="597.75"/>
        <n v="12.279"/>
        <n v="403.806"/>
        <n v="56.077"/>
        <n v="307.349"/>
        <n v="236.797999999999"/>
        <n v="263.841"/>
        <n v="101.126"/>
        <n v="104.272"/>
        <n v="157.252"/>
        <n v="244.268"/>
        <n v="100.395"/>
        <n v="890.207"/>
        <n v="38.104"/>
        <n v="79.714"/>
        <n v="236.488999999999"/>
        <n v="498.741"/>
        <n v="513.983"/>
        <n v="40.306"/>
        <n v="391.645"/>
        <n v="50.25"/>
        <n v="117.225"/>
        <n v="740.836"/>
        <n v="626.165"/>
        <n v="850.128833333333"/>
        <n v="171.240999999999"/>
        <n v="112.146"/>
        <n v="36.645"/>
        <n v="1239.56"/>
        <n v="51.2"/>
        <n v="1019.935"/>
        <n v="362.473"/>
        <n v="366.533"/>
        <n v="364.168"/>
        <n v="19.5529999999999"/>
        <n v="380.141"/>
        <n v="154.303999999999"/>
        <n v="190.818"/>
        <n v="131.373"/>
        <n v="314.056"/>
        <n v="1127.127"/>
        <n v="299.296999999999"/>
        <n v="155.578"/>
        <n v="82.682"/>
        <n v="28.231"/>
        <n v="453.451"/>
        <n v="213.876999999999"/>
        <n v="264.047"/>
        <n v="1376.58699999999"/>
        <n v="105.202"/>
        <n v="388.453"/>
        <n v="61.863"/>
        <n v="484.142"/>
        <n v="28.807"/>
        <n v="314.073"/>
        <n v="137.398"/>
        <n v="170.882"/>
        <n v="103.206"/>
        <n v="128.039"/>
        <n v="426.568"/>
        <n v="53.524"/>
        <n v="412.952"/>
        <n v="110.267"/>
        <n v="434.477999999999"/>
        <n v="45177.0115"/>
        <n v="604.27"/>
        <n v="776.085"/>
        <n v="979.387"/>
        <n v="275.842999999999"/>
        <n v="1256.348"/>
        <n v="27.096"/>
        <n v="628.682"/>
        <n v="460.640999999999"/>
        <n v="1548.817"/>
        <n v="77.679"/>
        <n v="19571.048"/>
        <n v="1161.052"/>
        <n v="190.447"/>
        <n v="404.422"/>
        <n v="1044.072"/>
        <n v="95.545"/>
        <n v="1253.75"/>
        <n v="690.076999999999"/>
        <n v="468.445999999999"/>
        <n v="158.125999999999"/>
        <n v="419.039"/>
        <n v="389.128"/>
        <n v="1007.578"/>
        <n v="1407.68899999999"/>
        <n v="567.217"/>
        <n v="608.379"/>
        <n v="611.378"/>
        <n v="133.846"/>
        <n v="142.899999999999"/>
        <n v="871.321"/>
        <n v="82.184"/>
        <n v="1511.377"/>
        <n v="209.871999999999"/>
        <n v="2414.209"/>
        <n v="408.154"/>
        <n v="130.478"/>
        <n v="327.784999999999"/>
        <n v="1390.35099999999"/>
        <n v="286.016"/>
        <n v="212.44"/>
        <n v="826.794"/>
        <n v="34.716"/>
        <n v="551.011"/>
        <n v="35.411"/>
        <n v="346.653"/>
        <n v="1357.57399999999"/>
        <n v="163.92"/>
        <n v="107.777999999999"/>
        <n v="104.525999999999"/>
        <n v="244.116"/>
        <n v="283.824"/>
        <n v="636.948"/>
        <n v="23.8849999999999"/>
        <n v="491.435"/>
        <n v="176.341999999999"/>
        <n v="454.561"/>
        <n v="20.546"/>
        <n v="655.862"/>
        <n v="865.222"/>
        <n v="404.461"/>
        <n v="358.352"/>
        <n v="80.804"/>
        <n v="4161.576"/>
        <n v="1267.483"/>
        <n v="847.772"/>
        <n v="581.626"/>
        <n v="687.944"/>
        <n v="241.016"/>
        <n v="83.516"/>
        <n v="42.753"/>
        <n v="186.659999999999"/>
        <n v="62.825"/>
        <n v="235.444"/>
        <n v="642.852"/>
        <n v="261.606999999999"/>
        <n v="122.048999999999"/>
        <n v="10888.88"/>
        <n v="234.246"/>
        <n v="409.695999999999"/>
        <n v="111.853"/>
        <n v="51.702"/>
        <n v="103.89"/>
        <n v="435.359"/>
        <n v="174.309"/>
        <n v="98.959"/>
        <n v="1802.496"/>
        <n v="272.004"/>
        <n v="1716.936"/>
        <n v="1901.557"/>
        <n v="124.572"/>
        <n v="196.246999999999"/>
        <n v="532.617999999999"/>
        <n v="719.64"/>
        <n v="130.531"/>
        <n v="38.193"/>
        <n v="160.308999999999"/>
        <n v="492.936"/>
        <n v="11068.888"/>
        <n v="1853.18799999999"/>
        <n v="3724.965"/>
        <n v="60.14"/>
      </sharedItems>
    </cacheField>
    <cacheField name="LOCATION">
      <sharedItems containsBlank="1" containsMixedTypes="1" containsNumber="1">
        <n v="3.255"/>
        <s v=""/>
        <n v="0.0"/>
        <n v="7.26"/>
        <m/>
        <n v="15.633"/>
        <n v="91.2445"/>
        <n v="178.991"/>
        <n v="48.337"/>
        <n v="94.355"/>
        <n v="8.058"/>
        <n v="37.503"/>
        <n v="206.394"/>
        <n v="89.749"/>
        <n v="385.181"/>
        <n v="23.352"/>
        <n v="271.903"/>
        <n v="171.426"/>
        <n v="40.538"/>
        <n v="60.521"/>
        <n v="35.974"/>
        <n v="109.163"/>
        <n v="103.765999999999"/>
        <n v="143.308"/>
        <n v="557.691"/>
        <n v="147.963"/>
        <n v="81.4109999999999"/>
        <n v="202.282999999999"/>
        <n v="115.603"/>
        <n v="452.075"/>
        <n v="248.861"/>
        <n v="9.827"/>
        <n v="12.962"/>
        <n v="400.868"/>
        <n v="37.837"/>
        <n v="54.292"/>
        <n v="505.453"/>
        <n v="179.302999999999"/>
        <n v="79.1099999999999"/>
        <n v="57.195"/>
        <n v="751.548"/>
        <n v="58.745"/>
        <n v="397.072"/>
        <n v="199.288999999999"/>
        <n v="177.219"/>
        <n v="454.977"/>
        <n v="238.985"/>
        <n v="62.8619999999999"/>
        <n v="9.855"/>
        <n v="149.584"/>
        <n v="298.907999999999"/>
        <n v="4.634"/>
        <n v="32.118"/>
        <n v="355.110999999999"/>
        <n v="652.673"/>
        <n v="518.387"/>
        <n v="1.148"/>
        <n v="67.736"/>
        <n v="66.7535"/>
        <n v="151.548"/>
        <n v="8.491"/>
        <n v="305.501"/>
        <n v="152.076"/>
        <n v="41.765"/>
        <n v="873.382999999999"/>
        <n v="1950.782"/>
        <n v="1405.475"/>
        <n v="173.492"/>
        <n v="22.8479999999999"/>
        <n v="168.950999999999"/>
        <n v="91.9209999999999"/>
        <n v="392.09"/>
        <n v="52.563"/>
        <n v="1876.274"/>
        <n v="346.635"/>
        <n v="318.435"/>
        <n v="451.703"/>
        <n v="853.883999999999"/>
        <n v="39.59"/>
        <n v="374.579"/>
        <n v="28.486"/>
        <n v="133.285"/>
        <n v="27.272"/>
        <n v="1027.532"/>
        <n v="100.508"/>
        <n v="268.155"/>
        <n v="444.338"/>
        <n v="702.24"/>
        <n v="91.354"/>
        <n v="35.701"/>
        <n v="33.36"/>
        <n v="28.138"/>
        <n v="65.251"/>
        <n v="314.404"/>
        <n v="127.682999999999"/>
        <n v="23.762"/>
        <n v="85.8069999999999"/>
        <n v="177.48"/>
        <n v="438.931999999999"/>
        <n v="240.053"/>
        <n v="16.382"/>
        <n v="801.944999999999"/>
        <n v="97.198"/>
      </sharedItems>
    </cacheField>
    <cacheField name="MEDIA">
      <sharedItems containsBlank="1" containsMixedTypes="1" containsNumber="1">
        <n v="0.0"/>
        <s v=""/>
        <m/>
        <n v="263.299999999999"/>
        <n v="158.578"/>
        <n v="355.81"/>
        <n v="22.777"/>
        <n v="168.167"/>
        <n v="114.094"/>
        <n v="23.777"/>
        <n v="284.912"/>
        <n v="64.1739999999999"/>
        <n v="100.897"/>
        <n v="336.883"/>
        <n v="194.71"/>
        <n v="1488.949"/>
        <n v="1787.87199999999"/>
        <n v="185.147"/>
        <n v="268.711"/>
        <n v="12713.329"/>
        <n v="142.780999999999"/>
        <n v="105.467999999999"/>
        <n v="370.621"/>
        <n v="72.506"/>
        <n v="61.202"/>
        <n v="1673.649"/>
        <n v="117.127"/>
        <n v="220.558"/>
        <n v="540.376"/>
        <n v="70.502"/>
        <n v="111.774999999999"/>
        <n v="214.093"/>
        <n v="71.859"/>
        <n v="227.431"/>
        <n v="1002.612"/>
        <n v="5.329"/>
        <n v="133.954"/>
        <n v="147.429"/>
        <n v="67.511"/>
        <n v="134.412999999999"/>
        <n v="22.613"/>
        <n v="241.032"/>
        <n v="39.6539999999999"/>
        <n v="117.82"/>
        <n v="128.379"/>
        <n v="103.699"/>
        <n v="136.756"/>
        <n v="18.894"/>
        <n v="126.304999999999"/>
        <n v="1446.04"/>
        <n v="126.716"/>
        <n v="139.3"/>
        <n v="88.353"/>
        <n v="841.633"/>
        <n v="64.476"/>
        <n v="177.861"/>
        <n v="1.656"/>
        <n v="858.53"/>
        <n v="34.298"/>
        <n v="576.254"/>
        <n v="25.2879999999999"/>
        <n v="30.5129999999999"/>
        <n v="109.149"/>
        <n v="178.81"/>
        <n v="238.027"/>
        <n v="320.371"/>
        <n v="83.318"/>
        <n v="238.362"/>
        <n v="247.76"/>
        <n v="332.64"/>
        <n v="190.278"/>
        <n v="897.079999999999"/>
        <n v="60.6999999999999"/>
        <n v="27.37"/>
        <n v="936.675999999999"/>
        <n v="299.716"/>
        <n v="196.063"/>
        <n v="2099.674"/>
        <n v="286.570999999999"/>
        <n v="7.241"/>
        <n v="417.354"/>
        <n v="55.784"/>
        <n v="103.429"/>
        <n v="250.045"/>
        <n v="98.665"/>
        <n v="950.363"/>
        <n v="96.207"/>
        <n v="225.853"/>
        <n v="1030.042"/>
        <n v="221.262"/>
        <n v="57.031"/>
        <n v="404.646"/>
        <n v="129.307"/>
        <n v="190.92"/>
        <n v="56.331"/>
        <n v="149.053999999999"/>
        <n v="909.966"/>
        <n v="297.346"/>
        <n v="220.366"/>
        <n v="86.958"/>
        <n v="165.271"/>
        <n v="17554.7649999999"/>
        <n v="7.401"/>
        <n v="679.808"/>
        <n v="803.3"/>
        <n v="18.61"/>
        <n v="1138.432"/>
        <n v="16.364"/>
        <n v="696.131"/>
        <n v="473.775"/>
        <n v="38.811"/>
        <n v="72.045"/>
        <n v="20.188"/>
        <n v="849.252"/>
        <n v="355.365"/>
        <n v="280.377"/>
        <n v="1445.757"/>
        <n v="63.736"/>
        <n v="23.833"/>
        <n v="201.4"/>
        <n v="29013.693"/>
        <n v="191.138"/>
        <n v="74.224"/>
        <n v="33.745"/>
        <n v="84.36"/>
        <n v="761.195"/>
        <n v="302.87"/>
        <n v="529.853"/>
        <n v="310.462"/>
        <n v="350.796999999999"/>
        <n v="43.199"/>
        <n v="238.726"/>
        <n v="1693.866"/>
        <n v="6645.94299999999"/>
        <n v="90.03"/>
        <n v="4.636"/>
        <n v="18.307"/>
        <n v="64.224"/>
        <n v="95.184"/>
        <n v="3764.732"/>
        <n v="156.171"/>
        <n v="267.140999999999"/>
        <n v="10.645"/>
        <n v="92.297"/>
        <n v="370.540999999999"/>
        <n v="9.589"/>
        <n v="53.851"/>
        <n v="46.714"/>
        <n v="693.873999999999"/>
        <n v="179.267"/>
        <n v="733.573"/>
        <n v="739.033"/>
        <n v="83.292"/>
        <n v="1531.26799999999"/>
        <n v="97.845"/>
        <n v="44.784"/>
        <n v="21.0"/>
        <n v="1541.692"/>
        <n v="60.3249999999999"/>
        <n v="94.44"/>
        <n v="61.105"/>
        <n v="4896.308"/>
        <n v="112.896999999999"/>
        <n v="7541.807"/>
        <n v="644.15"/>
      </sharedItems>
    </cacheField>
    <cacheField name="PLAN">
      <sharedItems containsBlank="1" containsMixedTypes="1" containsNumber="1">
        <n v="0.0"/>
        <s v=""/>
        <n v="397.186"/>
        <m/>
        <n v="26.961"/>
        <n v="2791.21"/>
        <n v="100.706999999999"/>
        <n v="2019.255"/>
        <n v="356.142"/>
        <n v="112.355"/>
        <n v="318.604999999999"/>
        <n v="41.426"/>
        <n v="1022.84"/>
        <n v="2240.198"/>
        <n v="764.809"/>
        <n v="251.609"/>
        <n v="33.333"/>
        <n v="2193.027"/>
        <n v="303751.031999999"/>
        <n v="15399.2059999999"/>
        <n v="36.9719999999999"/>
        <n v="1842.005"/>
        <n v="157.683"/>
        <n v="948.636"/>
        <n v="1043.474"/>
        <n v="2024.93799999999"/>
        <n v="192.318999999999"/>
        <n v="132.643999999999"/>
        <n v="2096.003"/>
        <n v="106.033"/>
        <n v="467.835"/>
        <n v="993.507"/>
        <n v="1938.414"/>
        <n v="100.551999999999"/>
        <n v="2166.06099999999"/>
        <n v="522.693"/>
        <n v="199.375999999999"/>
        <n v="430.447"/>
        <n v="148.618"/>
        <n v="2380.548"/>
        <n v="152.905"/>
        <n v="207.823"/>
        <n v="3489.457"/>
        <n v="252.371"/>
        <n v="387.086"/>
        <n v="865.163833333333"/>
        <n v="606.094"/>
        <n v="62.785"/>
        <n v="927.296"/>
        <n v="3219.091"/>
        <n v="1985.49899999999"/>
        <n v="580.571"/>
        <n v="162.37"/>
        <n v="7.235"/>
        <n v="316.43"/>
        <n v="2265.41599999999"/>
        <n v="86.02"/>
        <n v="198.46"/>
        <n v="941.809"/>
        <n v="449.678999999999"/>
        <n v="2676.397"/>
        <n v="526.399"/>
        <n v="967.252999999999"/>
        <n v="475.973999999999"/>
        <n v="765.223"/>
        <n v="289.114999999999"/>
        <n v="2906.56"/>
        <n v="1986.79899999999"/>
        <n v="3378.294"/>
        <n v="690.671"/>
        <n v="518.629"/>
        <n v="8486.4225"/>
        <n v="2567.417"/>
        <n v="631.867999999999"/>
        <n v="4541.983"/>
        <n v="915.799"/>
        <n v="1303.094"/>
        <n v="2554.46499999999"/>
        <n v="525.935"/>
        <n v="868.733999999999"/>
        <n v="14990.892"/>
        <n v="5338.73199999999"/>
        <n v="982.404"/>
        <n v="106.95"/>
        <n v="2508.949"/>
        <n v="209.429"/>
        <n v="3079.322"/>
        <n v="1012.533"/>
        <n v="475.125"/>
        <n v="22.536"/>
        <n v="2485.589"/>
        <n v="755.724"/>
        <n v="1317.058"/>
        <n v="1950.27"/>
        <n v="596.259"/>
        <n v="259.906"/>
        <n v="3018.305"/>
        <n v="5041.513"/>
        <n v="63.037"/>
        <n v="4177.774"/>
        <n v="107.719"/>
        <n v="2961.334"/>
        <n v="488.085"/>
        <n v="415.856"/>
        <n v="1757.469"/>
        <n v="3955.618"/>
        <n v="636.944999999999"/>
        <n v="1071.216"/>
        <n v="216.329999999999"/>
        <n v="118.908"/>
        <n v="99.5109999999999"/>
        <n v="2253.77"/>
        <n v="187.284"/>
        <n v="56.549"/>
        <n v="391.878"/>
        <n v="1200.583"/>
        <n v="6.298"/>
        <n v="920.920999999999"/>
        <n v="22244.8989999999"/>
        <n v="909.18"/>
        <n v="744.842"/>
        <n v="1146.293"/>
        <n v="80.597"/>
        <n v="7.486"/>
        <n v="469.713"/>
        <n v="1203.709"/>
        <n v="1610.50999999999"/>
        <n v="8.102"/>
        <n v="519.233"/>
        <n v="2824.18"/>
        <n v="138.447"/>
        <n v="733.560999999999"/>
        <n v="15.473"/>
        <n v="1466.07299999999"/>
        <n v="39.359"/>
        <n v="3772.2765"/>
        <n v="2365.151"/>
        <n v="839.485333333333"/>
        <n v="1537.804"/>
        <n v="129.746"/>
        <n v="554.9"/>
        <n v="380.835"/>
        <n v="989.077999999999"/>
        <n v="4082.556"/>
        <n v="911.6395"/>
        <n v="3424.56799999999"/>
      </sharedItems>
    </cacheField>
    <cacheField name="PRICE">
      <sharedItems containsBlank="1" containsMixedTypes="1" containsNumber="1">
        <n v="301.582"/>
        <s v=""/>
        <n v="57.77"/>
        <n v="0.0"/>
        <m/>
        <n v="274.752"/>
        <n v="497.537"/>
        <n v="254.55"/>
        <n v="93.982"/>
        <n v="237.625999999999"/>
        <n v="1953.874"/>
        <n v="1172.02"/>
        <n v="361.232"/>
        <n v="194.247"/>
        <n v="572.198"/>
        <n v="1013.703"/>
        <n v="755.839"/>
        <n v="111.605"/>
        <n v="893.96"/>
        <n v="150.674"/>
        <n v="119.551999999999"/>
        <n v="1887.176"/>
        <n v="152.159"/>
        <n v="338.254999999999"/>
        <n v="1517.762"/>
        <n v="198.284"/>
        <n v="225.903"/>
        <n v="408.287"/>
        <n v="337.245"/>
        <n v="227.908"/>
        <n v="339.265"/>
        <n v="905.681999999999"/>
        <n v="882.324"/>
        <n v="117.736"/>
        <n v="2445.007"/>
        <n v="192.463"/>
        <n v="34.908"/>
        <n v="65.65"/>
        <n v="1155.43"/>
        <n v="1454.213"/>
        <n v="811.523"/>
        <n v="685.104"/>
        <n v="487.578"/>
        <n v="551.846999999999"/>
        <n v="94.893"/>
        <n v="762.721"/>
        <n v="682.592"/>
        <n v="474.373"/>
        <n v="177.477"/>
        <n v="51.125"/>
        <n v="89.9509999999999"/>
        <n v="438.222"/>
        <n v="396.698"/>
        <n v="108.640999999999"/>
        <n v="208.082"/>
        <n v="695.285"/>
        <n v="767.838"/>
        <n v="1543.189"/>
        <n v="126.500999999999"/>
        <n v="850.769999999999"/>
        <n v="1699.328"/>
        <n v="427.167"/>
        <n v="861.839999999999"/>
        <n v="1001.246"/>
        <n v="83.112"/>
        <n v="226.939"/>
        <n v="162.065999999999"/>
        <n v="1510.3"/>
        <n v="340.257"/>
        <n v="310.798"/>
        <n v="47.16"/>
        <n v="170.347999999999"/>
        <n v="170.954"/>
        <n v="599.241"/>
        <n v="224.740999999999"/>
        <n v="63.193"/>
        <n v="865.363"/>
        <n v="14817.847"/>
        <n v="237.944"/>
        <n v="671.01"/>
        <n v="342.789"/>
        <n v="66.7719999999999"/>
        <n v="716.871"/>
        <n v="251.176999999999"/>
        <n v="557.929"/>
        <n v="599.011"/>
        <n v="1295.622"/>
        <n v="892.36"/>
        <n v="266.272"/>
        <n v="79.6349999999999"/>
        <n v="1555.974"/>
        <n v="132.657"/>
        <n v="453.433999999999"/>
        <n v="564.234999999999"/>
        <n v="838.545999999999"/>
        <n v="190.321999999999"/>
        <n v="120.954999999999"/>
        <n v="118.217999999999"/>
        <n v="88.713"/>
        <n v="12956.328"/>
        <n v="501.977999999999"/>
        <n v="850.771"/>
        <n v="864.014"/>
        <n v="8.58"/>
        <n v="284.782"/>
        <n v="331.316999999999"/>
        <n v="33.365"/>
        <n v="812.174"/>
        <n v="507.501"/>
        <n v="638.092"/>
        <n v="5886.572"/>
        <n v="131315.436"/>
        <n v="140.211"/>
        <n v="343.895999999999"/>
        <n v="209.762"/>
        <n v="311.999"/>
        <n v="106.695"/>
        <n v="432.885999999999"/>
        <n v="200.046"/>
        <n v="1235.335"/>
        <n v="230.126"/>
        <n v="2.055"/>
        <n v="2278.669"/>
        <n v="917.877"/>
        <n v="755.934"/>
        <n v="318.885999999999"/>
        <n v="1040.945"/>
        <n v="81.329"/>
        <n v="652.209"/>
        <n v="1827.97699999999"/>
        <n v="388.098"/>
        <n v="1338.981"/>
        <n v="383.817"/>
        <n v="1200.536"/>
        <n v="317.343"/>
        <n v="567.448"/>
        <n v="238.812999999999"/>
        <n v="2256.912"/>
        <n v="101.834"/>
        <n v="187.241"/>
        <n v="787.877"/>
        <n v="217.573"/>
        <n v="2663.28799999999"/>
        <n v="2085.624"/>
        <n v="420.006"/>
        <n v="301.451999999999"/>
        <n v="129.377"/>
        <n v="1027.081"/>
        <n v="547.708"/>
        <n v="209.498999999999"/>
        <n v="558.765"/>
        <n v="284.45"/>
        <n v="238.658"/>
        <n v="91.3119999999999"/>
        <n v="1162.385"/>
        <n v="1164.466"/>
        <n v="517.773"/>
        <n v="853.305999999999"/>
        <n v="63.318"/>
        <n v="242.735"/>
        <n v="5859.329"/>
        <n v="4173.719"/>
        <n v="1660.033"/>
        <n v="294.692"/>
        <n v="863.646"/>
        <n v="368.910999999999"/>
        <n v="677.081999999999"/>
        <n v="182.78"/>
        <n v="86.3099999999999"/>
        <n v="459.811999999999"/>
        <n v="1937.607"/>
        <n v="525.233999999999"/>
        <n v="283.758"/>
        <n v="15.338"/>
        <n v="11.65"/>
        <n v="384.222"/>
        <n v="77.731"/>
        <n v="306.513"/>
        <n v="953.02"/>
        <n v="504.017"/>
        <n v="139.436999999999"/>
        <n v="212.855"/>
        <n v="4430.156"/>
        <n v="25.243"/>
        <n v="52.387"/>
        <n v="30.588"/>
        <n v="112.28"/>
        <n v="180.664"/>
        <n v="656.048"/>
        <n v="47.372"/>
        <n v="225.712"/>
        <n v="11.224"/>
        <n v="1082.227"/>
        <n v="56.9039999999999"/>
        <n v="4419.44"/>
        <n v="2216.268"/>
        <n v="1610.981"/>
      </sharedItems>
    </cacheField>
    <cacheField name="SPECIFICATIONS">
      <sharedItems containsBlank="1" containsMixedTypes="1" containsNumber="1">
        <n v="0.0"/>
        <s v=""/>
        <m/>
        <n v="1.464"/>
        <n v="42.9034999999999"/>
        <n v="35.096"/>
        <n v="87.6579999999999"/>
        <n v="168.992"/>
        <n v="450.322"/>
        <n v="183.59"/>
        <n v="92.317"/>
        <n v="348.492999999999"/>
        <n v="794.172"/>
        <n v="531.566"/>
        <n v="111.894"/>
        <n v="76.201"/>
        <n v="68.576"/>
        <n v="307.089"/>
        <n v="270.602"/>
        <n v="238.055"/>
        <n v="76.463"/>
        <n v="84.1699999999999"/>
        <n v="277.535"/>
        <n v="969.686"/>
        <n v="25.611"/>
        <n v="562.713"/>
        <n v="130.274"/>
        <n v="225.069"/>
        <n v="117.171"/>
        <n v="70.429"/>
        <n v="97.335"/>
        <n v="23.681"/>
        <n v="677.371"/>
        <n v="334.291999999999"/>
        <n v="14.573"/>
        <n v="32.8649999999999"/>
        <n v="79.825"/>
        <n v="1167.103"/>
        <n v="635.959999999999"/>
        <n v="133.666"/>
        <n v="421.594"/>
        <n v="655.664"/>
        <n v="114.963"/>
        <n v="398.605"/>
        <n v="18.119"/>
        <n v="62.405"/>
        <n v="317.052"/>
        <n v="1009.57299999999"/>
        <n v="1099.45"/>
        <n v="3.028"/>
        <n v="347.865"/>
        <n v="1751.70999999999"/>
        <n v="560.928"/>
        <n v="317.695"/>
        <n v="729.224"/>
        <n v="211.654999999999"/>
        <n v="446.669999999999"/>
        <n v="164.843"/>
        <n v="640.173"/>
        <n v="760.871"/>
        <n v="2529.175"/>
        <n v="110.225"/>
        <n v="40.568"/>
        <n v="10.225"/>
        <n v="2056.423"/>
        <n v="496.825"/>
        <n v="482.143999999999"/>
        <n v="225.922"/>
        <n v="958.101"/>
        <n v="100.170999999999"/>
        <n v="16.141"/>
        <n v="366.705"/>
        <n v="731.916"/>
        <n v="3032.411"/>
        <n v="181.325"/>
        <n v="7685.665"/>
        <n v="216.041"/>
        <n v="7.974"/>
        <n v="351.934"/>
        <n v="287.2"/>
        <n v="921.301"/>
        <n v="136.236"/>
        <n v="826.049"/>
        <n v="1449.00999999999"/>
        <n v="39.351"/>
        <n v="705.745"/>
        <n v="186.532"/>
        <n v="166.742"/>
        <n v="1308.465"/>
      </sharedItems>
    </cacheField>
    <cacheField name="AMENITIES">
      <sharedItems containsBlank="1" containsMixedTypes="1" containsNumber="1">
        <n v="70.134"/>
        <s v=""/>
        <n v="0.0"/>
        <n v="553.622"/>
        <m/>
        <n v="91.7148333333333"/>
        <n v="221.985"/>
        <n v="584.047"/>
        <n v="958.774"/>
        <n v="93.5239999999999"/>
        <n v="625.604"/>
        <n v="297.937"/>
        <n v="321.052"/>
        <n v="63.1819999999999"/>
        <n v="373.782"/>
        <n v="41.028"/>
        <n v="333.542"/>
        <n v="55.189"/>
        <n v="9.731"/>
        <n v="57.4669999999999"/>
        <n v="9.334"/>
        <n v="270.273"/>
        <n v="364.964"/>
        <n v="127.249"/>
        <n v="75.701"/>
        <n v="321.314"/>
        <n v="347.171999999999"/>
        <n v="231.417333333333"/>
        <n v="780.279"/>
        <n v="1049.379"/>
        <n v="385.597"/>
        <n v="166.136999999999"/>
        <n v="43.0239999999999"/>
        <n v="159.482"/>
        <n v="218.992999999999"/>
        <n v="682.761999999999"/>
        <n v="645.435999999999"/>
        <n v="9.796"/>
        <n v="132.746"/>
        <n v="0.974"/>
        <n v="1292.28399999999"/>
        <n v="1184.0565"/>
        <n v="89.222"/>
        <n v="59.765"/>
        <n v="114.817"/>
        <n v="67.631"/>
        <n v="112.574"/>
        <n v="844.411"/>
        <n v="745.521"/>
        <n v="114.192"/>
        <n v="133.241"/>
        <n v="927.669999999999"/>
        <n v="373.772"/>
        <n v="223.797"/>
        <n v="59.601"/>
        <n v="254.181"/>
        <n v="4.231"/>
        <n v="173.807"/>
        <n v="322.426999999999"/>
        <n v="95.191"/>
        <n v="204.381"/>
        <n v="6.049"/>
        <n v="318.774"/>
        <n v="159.434"/>
        <n v="149.846"/>
        <n v="122.445"/>
        <n v="495.827"/>
        <n v="115.16"/>
        <n v="25.7899999999999"/>
        <n v="510.547"/>
        <n v="38.2349999999999"/>
        <n v="292.625"/>
        <n v="58.022"/>
        <n v="47.258"/>
        <n v="141.081"/>
        <n v="1131.277"/>
        <n v="92.28"/>
        <n v="160.633999999999"/>
        <n v="3.467"/>
        <n v="15.51"/>
        <n v="1266.336"/>
        <n v="43.501"/>
        <n v="519.718"/>
        <n v="66.451"/>
        <n v="425.408"/>
        <n v="685.7835"/>
        <n v="144.825"/>
        <n v="806.413"/>
        <n v="47.2166666666666"/>
        <n v="160.782"/>
        <n v="142.786999999999"/>
        <n v="4.48799999999999"/>
        <n v="74.336"/>
        <n v="1623.768"/>
        <n v="303.2045"/>
        <n v="120.216999999999"/>
      </sharedItems>
    </cacheField>
    <cacheField name="Frequency">
      <sharedItems containsBlank="1" containsMixedTypes="1" containsNumber="1" containsInteger="1">
        <n v="10.0"/>
        <s v=""/>
        <n v="1.0"/>
        <n v="13.0"/>
        <m/>
        <n v="19.0"/>
        <n v="2.0"/>
        <n v="3.0"/>
        <n v="5.0"/>
        <n v="14.0"/>
        <n v="4.0"/>
        <n v="26.0"/>
        <n v="8.0"/>
        <n v="15.0"/>
        <n v="6.0"/>
        <n v="27.0"/>
        <n v="57.0"/>
        <n v="33.0"/>
        <n v="7.0"/>
        <n v="18.0"/>
        <n v="23.0"/>
        <n v="12.0"/>
        <n v="48.0"/>
        <n v="20.0"/>
        <n v="11.0"/>
        <n v="25.0"/>
        <n v="29.0"/>
        <n v="9.0"/>
        <n v="31.0"/>
        <n v="24.0"/>
        <n v="92.0"/>
        <n v="30.0"/>
        <n v="17.0"/>
        <n v="21.0"/>
        <n v="16.0"/>
        <n v="38.0"/>
        <n v="74.0"/>
        <n v="62.0"/>
        <n v="42.0"/>
        <n v="43.0"/>
        <n v="34.0"/>
        <n v="112.0"/>
        <n v="224.0"/>
        <n v="70.0"/>
        <n v="118.0"/>
        <n v="35.0"/>
        <n v="28.0"/>
        <n v="206.0"/>
        <n v="51.0"/>
        <n v="54.0"/>
      </sharedItems>
    </cacheField>
    <cacheField name="micromarket" numFmtId="0">
      <sharedItems containsBlank="1">
        <s v="Apex"/>
        <s v=""/>
        <s v="Malkajgiri"/>
        <s v="CMC Enclave"/>
        <m/>
        <s v="Singapore"/>
        <s v="Tampa"/>
        <s v="Houston"/>
        <s v="Nampally"/>
        <s v="الملك عبد العزيز"/>
        <s v="RC Reddy Colony"/>
        <s v="Ameerpet"/>
        <s v="Ramanthapur"/>
        <s v="San Francisco"/>
        <s v="East Marredpally"/>
        <s v="Yella Reddy Guda"/>
        <s v="Downtown Dubai"/>
        <s v="Bowenpally"/>
        <s v="Gundlapochampalli"/>
        <s v="Kennesaw"/>
        <s v="Prosper"/>
        <s v="Oak Point"/>
        <s v="Birmingham"/>
        <s v="Jubilee Hills"/>
        <s v="Alugaddabavi"/>
        <s v="Santacruz East"/>
        <s v="Hafeezpet"/>
        <s v="Banjara Hills"/>
        <s v="Ayyappa Nagar"/>
        <s v="Madhura Nagar"/>
        <s v="Moosapet"/>
        <s v="Hyderabad"/>
        <s v="Financial District"/>
        <s v="Pragathi Nagar"/>
        <s v="Madhapur"/>
        <s v="Ram Nagar"/>
        <s v="Margondanahalli"/>
        <s v="Sainikpuri"/>
        <s v="Union City"/>
        <s v="Sanjeeva Reddy Nagar"/>
        <s v="Gachibowli"/>
        <s v="Terrell"/>
        <s v="Indian Land"/>
        <s v="New Malakpet"/>
        <s v="Nizampet"/>
        <s v="Gaddalagunta"/>
        <s v="Rodamestri Nagar"/>
        <s v="TRANSPORT NAGAR"/>
        <s v="Prashanthi Hills"/>
        <s v="Alkapur Township"/>
        <s v="West Marredpally"/>
        <s v="Narsingi"/>
        <s v="Basheer Bagh"/>
        <s v="Santa Clara"/>
        <s v="Secaucus"/>
        <s v="Pocharam"/>
        <s v="Frisco"/>
        <s v="Jericho"/>
        <s v="Pasing-Obermenzing"/>
        <s v="Waldkirch"/>
        <s v="Hastinapuram"/>
        <s v="Manchirevula"/>
        <s v="Novato"/>
        <s v="Bahadurpura"/>
        <s v="Auburn Hills"/>
        <s v="Middletown"/>
        <s v="Kapra"/>
        <s v="Somajiguda"/>
        <s v="King of Prussia"/>
        <s v="San Marcos"/>
        <s v="Leander"/>
        <s v="Panchkula"/>
        <s v="Hanuman Nagar"/>
        <s v="Georgetown"/>
        <s v="Lingampally"/>
        <s v="Peerzadiguda"/>
        <s v="Katy"/>
        <s v="HITEC City"/>
        <s v="Sriramnagar"/>
        <s v="Gandipet"/>
        <s v="Irving"/>
        <s v="Madhuri nagar"/>
        <s v="Augustine Heights"/>
        <s v="Dublin"/>
        <s v="Srk nagar"/>
        <s v="Haslet"/>
        <s v="Khairtabad"/>
        <s v="Yerragudipalle"/>
        <s v="Allipuram"/>
        <s v="Begumpet"/>
        <s v="Sri Laxmi Nagar Colony"/>
        <s v="Thousand Oaks"/>
        <s v="An Nahdah"/>
        <s v="San Bernardino County"/>
        <s v="Milpitas"/>
        <s v="AlJuffair"/>
        <s v="Emeryville"/>
        <s v="Shilpa Hills"/>
        <s v="Silpa Gram Craft Village"/>
        <s v="Fremont"/>
        <s v="Rochester Hills"/>
        <s v="Masab Tank"/>
        <s v="Kurla"/>
        <s v="Choodasandra"/>
        <s v="Manteca"/>
        <s v="Gajuwaka"/>
        <s v="Kalasiguda"/>
        <s v="Atlanta"/>
        <s v="Hillsboro"/>
        <s v="Poongavanapuram"/>
        <s v="Cumming"/>
        <s v="Boduppal"/>
        <s v="Serilingampalle (M)"/>
        <s v="Gundlapalli"/>
        <s v="Borivali West"/>
        <s v="Siddhi Vinayak Nagar"/>
        <s v="Old Bowenpally"/>
        <s v="Mukarampura"/>
        <s v="Woodloch"/>
        <s v="Abu Dhabi"/>
        <s v="Raja Rajeshwara Nagar"/>
        <s v="Warwick"/>
        <s v="Mansarovar"/>
        <s v="Shun Yi Qu"/>
        <s v="Sri Rama Colony"/>
        <s v="Erragadda"/>
        <s v="Southlake"/>
        <s v="Kukatpally"/>
        <s v="Sanath Nagar"/>
        <s v="Germantown"/>
        <s v="Kalva Chok"/>
        <s v="Ibrahim Bagh"/>
        <s v="HUDA Layout"/>
        <s v="Khajaguda"/>
        <s v="HSR Layout"/>
        <s v="Mahadevapura"/>
        <s v="Whitefields"/>
        <s v="Golconda Fort"/>
        <s v="Cordele"/>
        <s v="Tadvai"/>
        <s v="Kothaguda"/>
        <s v="Malakpet"/>
        <s v="Hornchurch"/>
        <s v="Shaikpet"/>
        <s v="Orlando"/>
        <s v="Dharma Pet"/>
        <s v="Koknipura"/>
        <s v="Noida"/>
        <s v="Balanagar"/>
        <s v="Bhagya Nagar Colony"/>
        <s v="Dallas"/>
        <s v="Vidya Nagar"/>
        <s v="Chanda Nagar"/>
        <s v="Hengelo"/>
        <s v="Kothapet"/>
        <s v="Bhakti Nagar"/>
        <s v="Asilmetta"/>
        <s v="HMDA Layout"/>
        <s v="Aurora"/>
        <s v="1st Stage"/>
        <s v="Bengaluru"/>
        <s v="Shirdi Sai Nagar"/>
        <s v="Central Secretariat"/>
        <s v="Murdeshwar"/>
        <s v="London"/>
        <s v="Mayuri Nagar"/>
        <s v="Whitefield"/>
        <s v="Talab Katta"/>
        <s v="Tindivanam"/>
        <s v="Uttorayon Township"/>
        <s v="Thanisandra"/>
        <s v="MIG Phase 2 Colony"/>
        <s v="Rangapuram"/>
        <s v="College Park"/>
        <s v="Seattle"/>
        <s v="Mumbai"/>
        <s v="Monroe Township"/>
        <s v="Bachupally"/>
        <s v="Shivalayam Manikonda"/>
        <s v="Powell"/>
      </sharedItems>
    </cacheField>
    <cacheField name="pincode2">
      <sharedItems containsBlank="1" containsMixedTypes="1" containsNumber="1" containsInteger="1">
        <n v="27502.0"/>
        <s v=""/>
        <n v="500047.0"/>
        <n v="500084.0"/>
        <m/>
        <n v="188731.0"/>
        <n v="33647.0"/>
        <n v="77054.0"/>
        <n v="500004.0"/>
        <n v="12411.0"/>
        <n v="502032.0"/>
        <n v="500038.0"/>
        <n v="500013.0"/>
        <n v="94102.0"/>
        <n v="500026.0"/>
        <n v="500073.0"/>
        <s v="None"/>
        <n v="500011.0"/>
        <n v="501401.0"/>
        <n v="30144.0"/>
        <n v="75078.0"/>
        <n v="75068.0"/>
        <s v="B29 7PP"/>
        <n v="500045.0"/>
        <n v="500017.0"/>
        <n v="400098.0"/>
        <n v="500049.0"/>
        <n v="500082.0"/>
        <n v="520007.0"/>
        <n v="500018.0"/>
        <n v="500032.0"/>
        <n v="500072.0"/>
        <n v="500081.0"/>
        <n v="534301.0"/>
        <n v="560049.0"/>
        <n v="500094.0"/>
        <n v="94587.0"/>
        <n v="75160.0"/>
        <n v="29707.0"/>
        <n v="500036.0"/>
        <n v="500090.0"/>
        <n v="523001.0"/>
        <n v="500055.0"/>
        <n v="462001.0"/>
        <n v="500075.0"/>
        <n v="500089.0"/>
        <n v="500029.0"/>
        <n v="95051.0"/>
        <n v="7094.0"/>
        <n v="500088.0"/>
        <n v="75034.0"/>
        <n v="11753.0"/>
        <n v="81245.0"/>
        <n v="79183.0"/>
        <n v="500074.0"/>
        <n v="94947.0"/>
        <n v="500064.0"/>
        <n v="48326.0"/>
        <n v="19709.0"/>
        <n v="500062.0"/>
        <n v="19406.0"/>
        <n v="92078.0"/>
        <n v="78641.0"/>
        <n v="160036.0"/>
        <n v="78628.0"/>
        <n v="500019.0"/>
        <n v="500039.0"/>
        <n v="77494.0"/>
        <n v="533440.0"/>
        <n v="75039.0"/>
        <n v="500061.0"/>
        <n v="4300.0"/>
        <n v="43016.0"/>
        <n v="500020.0"/>
        <n v="76052.0"/>
        <n v="516390.0"/>
        <n v="530020.0"/>
        <n v="500016.0"/>
        <n v="91362.0"/>
        <n v="13221.0"/>
        <n v="95035.0"/>
        <n v="502319.0"/>
        <n v="218508.0"/>
        <n v="500046.0"/>
        <n v="94608.0"/>
        <n v="94536.0"/>
        <n v="48307.0"/>
        <n v="500028.0"/>
        <n v="400070.0"/>
        <n v="560035.0"/>
        <n v="95337.0"/>
        <n v="530026.0"/>
        <n v="500003.0"/>
        <n v="30308.0"/>
        <n v="97006.0"/>
        <n v="108.0"/>
        <n v="30040.0"/>
        <n v="500098.0"/>
        <n v="540197.0"/>
        <n v="508001.0"/>
        <n v="689341.0"/>
        <n v="505001.0"/>
        <n v="77302.0"/>
        <s v="CV31 3QA"/>
        <n v="302020.0"/>
        <n v="101318.0"/>
        <n v="76092.0"/>
        <n v="500085.0"/>
        <n v="20874.0"/>
        <n v="43017.0"/>
        <n v="362001.0"/>
        <n v="500031.0"/>
        <n v="500133.0"/>
        <n v="560102.0"/>
        <n v="560048.0"/>
        <n v="500008.0"/>
        <n v="545241.0"/>
        <n v="101111.0"/>
        <n v="31015.0"/>
        <n v="506344.0"/>
        <n v="500024.0"/>
        <s v="RM12 5BT"/>
        <n v="32837.0"/>
        <n v="518004.0"/>
        <n v="422001.0"/>
        <n v="500091.0"/>
        <n v="75252.0"/>
        <n v="506001.0"/>
        <n v="500050.0"/>
        <s v="7552 CK"/>
        <n v="542258.0"/>
        <n v="500060.0"/>
        <n v="360002.0"/>
        <n v="530003.0"/>
        <n v="560071.0"/>
        <n v="562129.0"/>
        <n v="110011.0"/>
        <n v="560008.0"/>
        <s v="SE6 4YL"/>
        <n v="560066.0"/>
        <n v="500002.0"/>
        <n v="604001.0"/>
        <n v="734010.0"/>
        <n v="560064.0"/>
        <n v="30337.0"/>
        <n v="98121.0"/>
        <n v="8831.0"/>
        <n v="43065.0"/>
      </sharedItems>
    </cacheField>
    <cacheField name="Loan Obligation " numFmtId="0">
      <sharedItems containsString="0" containsBlank="1">
        <m/>
      </sharedItems>
    </cacheField>
    <cacheField name="Total Income" numFmtId="0">
      <sharedItems containsString="0" containsBlank="1">
        <m/>
      </sharedItems>
    </cacheField>
    <cacheField name="FOIR"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ll_Pivot Summary" cacheId="0" dataCaption="" compact="0" compactData="0">
  <location ref="P4:Q13" firstHeaderRow="0" firstDataRow="1" firstDataCol="0"/>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Row" compact="0" outline="0" multipleItemSelectionAllowed="1" showAll="0" sortType="ascending">
      <items>
        <item x="4"/>
        <item x="1"/>
        <item x="3"/>
        <item x="0"/>
        <item x="5"/>
        <item x="2"/>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22"/>
  </rowFields>
  <dataFields>
    <dataField name="Count of LeadId" fld="0" subtotal="count" baseField="0"/>
  </dataFields>
</pivotTableDefinition>
</file>

<file path=xl/pivotTables/pivotTable2.xml><?xml version="1.0" encoding="utf-8"?>
<pivotTableDefinition xmlns="http://schemas.openxmlformats.org/spreadsheetml/2006/main" name="All_Pivot Summary 2" cacheId="0" dataCaption="" compact="0" compactData="0">
  <location ref="A5:B12" firstHeaderRow="0" firstDataRow="1" firstDataCol="0"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axis="axisRow" compact="0" outline="0" multipleItemSelectionAllowed="1" showAll="0" sortType="ascending">
      <items>
        <item x="4"/>
        <item x="2"/>
        <item x="3"/>
        <item x="1"/>
        <item x="0"/>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35"/>
  </rowFields>
  <pageFields>
    <pageField fld="22"/>
  </pageFields>
  <dataFields>
    <dataField name="Count of LeadId" fld="0" subtotal="count" baseField="0"/>
  </dataFields>
</pivotTableDefinition>
</file>

<file path=xl/pivotTables/pivotTable3.xml><?xml version="1.0" encoding="utf-8"?>
<pivotTableDefinition xmlns="http://schemas.openxmlformats.org/spreadsheetml/2006/main" name="All_Pivot Summary 3" cacheId="1" dataCaption="" compact="0" compactData="0">
  <location ref="D5:E28" firstHeaderRow="0" firstDataRow="1" firstDataCol="0"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axis="axisRow" compact="0" outline="0" multipleItemSelectionAllowed="1" showAll="0" sortType="ascending">
      <items>
        <item x="18"/>
        <item x="11"/>
        <item x="4"/>
        <item x="8"/>
        <item x="10"/>
        <item x="5"/>
        <item x="7"/>
        <item x="13"/>
        <item x="1"/>
        <item x="19"/>
        <item x="21"/>
        <item x="3"/>
        <item x="14"/>
        <item x="6"/>
        <item x="16"/>
        <item x="15"/>
        <item x="20"/>
        <item x="12"/>
        <item x="0"/>
        <item x="17"/>
        <item x="9"/>
        <item x="2"/>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s>
  <rowFields>
    <field x="31"/>
  </rowFields>
  <pageFields>
    <pageField fld="22"/>
  </pageFields>
  <dataFields>
    <dataField name="Count of LeadId" fld="0" subtotal="count" baseField="0"/>
  </dataFields>
</pivotTableDefinition>
</file>

<file path=xl/pivotTables/pivotTable4.xml><?xml version="1.0" encoding="utf-8"?>
<pivotTableDefinition xmlns="http://schemas.openxmlformats.org/spreadsheetml/2006/main" name="All_Pivot Summary 4" cacheId="1" dataCaption="" compact="0" compactData="0">
  <location ref="G5:H19" firstHeaderRow="0" firstDataRow="1" firstDataCol="0"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axis="axisRow" compact="0" outline="0" multipleItemSelectionAllowed="1" showAll="0" sortType="ascending">
      <items>
        <item x="8"/>
        <item x="4"/>
        <item x="2"/>
        <item x="11"/>
        <item x="10"/>
        <item x="9"/>
        <item x="6"/>
        <item x="7"/>
        <item x="5"/>
        <item x="0"/>
        <item x="3"/>
        <item x="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s>
  <rowFields>
    <field x="29"/>
  </rowFields>
  <pageFields>
    <pageField fld="22"/>
  </pageFields>
  <dataFields>
    <dataField name="Count of LeadId" fld="0" subtotal="count" baseField="0"/>
  </dataFields>
</pivotTableDefinition>
</file>

<file path=xl/pivotTables/pivotTable5.xml><?xml version="1.0" encoding="utf-8"?>
<pivotTableDefinition xmlns="http://schemas.openxmlformats.org/spreadsheetml/2006/main" name="All_Pivot Summary 5" cacheId="2" dataCaption="" compact="0" compactData="0">
  <location ref="M5:N18" firstHeaderRow="0" firstDataRow="1" firstDataCol="0"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axis="axisRow" compact="0" numFmtId="17" outline="0" multipleItemSelectionAllowed="1" showAll="0" sortType="descending">
      <items>
        <item x="0"/>
        <item x="1"/>
        <item x="2"/>
        <item x="3"/>
        <item x="4"/>
        <item x="5"/>
        <item x="6"/>
        <item x="7"/>
        <item x="8"/>
        <item x="9"/>
        <item x="10"/>
        <item x="11"/>
        <item x="12"/>
        <item x="13"/>
        <item t="default"/>
      </items>
      <autoSortScope>
        <pivotArea>
          <references>
            <reference field="4294967294">
              <x v="0"/>
            </reference>
          </references>
        </pivotArea>
      </autoSortScope>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h="1" x="0"/>
        <item x="1"/>
        <item h="1" x="2"/>
        <item h="1" x="3"/>
        <item h="1" x="4"/>
        <item h="1" x="5"/>
        <item h="1"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4"/>
  </rowFields>
  <pageFields>
    <pageField fld="22"/>
  </pageFields>
  <dataFields>
    <dataField name="Count of LeadId" fld="0" subtotal="count" baseField="0"/>
  </dataFields>
</pivotTableDefinition>
</file>

<file path=xl/pivotTables/pivotTable6.xml><?xml version="1.0" encoding="utf-8"?>
<pivotTableDefinition xmlns="http://schemas.openxmlformats.org/spreadsheetml/2006/main" name="All_Pivot Summary 6" cacheId="0" dataCaption="" compact="0" compactData="0">
  <location ref="T5:U46" firstHeaderRow="0" firstDataRow="1" firstDataCol="0" rowPageCount="2"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axis="axisRow" compact="0" outline="0" multipleItemSelectionAllowed="1" showAll="0" sortType="ascending">
      <items>
        <item x="69"/>
        <item x="14"/>
        <item x="113"/>
        <item x="50"/>
        <item x="0"/>
        <item x="93"/>
        <item x="89"/>
        <item x="57"/>
        <item x="133"/>
        <item x="31"/>
        <item x="131"/>
        <item x="107"/>
        <item x="63"/>
        <item x="30"/>
        <item x="82"/>
        <item x="123"/>
        <item x="24"/>
        <item x="115"/>
        <item x="35"/>
        <item x="48"/>
        <item x="117"/>
        <item x="66"/>
        <item x="95"/>
        <item x="140"/>
        <item x="60"/>
        <item x="11"/>
        <item x="119"/>
        <item x="1"/>
        <item x="3"/>
        <item x="127"/>
        <item x="146"/>
        <item x="26"/>
        <item x="7"/>
        <item x="52"/>
        <item x="72"/>
        <item x="126"/>
        <item x="118"/>
        <item x="20"/>
        <item x="87"/>
        <item x="111"/>
        <item x="77"/>
        <item x="83"/>
        <item x="84"/>
        <item x="38"/>
        <item x="120"/>
        <item x="61"/>
        <item x="68"/>
        <item x="109"/>
        <item x="8"/>
        <item x="75"/>
        <item x="128"/>
        <item x="90"/>
        <item x="121"/>
        <item x="2"/>
        <item x="47"/>
        <item x="37"/>
        <item x="42"/>
        <item x="36"/>
        <item x="55"/>
        <item x="129"/>
        <item x="49"/>
        <item x="110"/>
        <item x="29"/>
        <item x="34"/>
        <item x="100"/>
        <item x="70"/>
        <item x="102"/>
        <item x="134"/>
        <item x="41"/>
        <item x="99"/>
        <item x="9"/>
        <item x="124"/>
        <item x="85"/>
        <item x="91"/>
        <item x="65"/>
        <item x="23"/>
        <item x="136"/>
        <item x="5"/>
        <item x="92"/>
        <item x="88"/>
        <item x="21"/>
        <item x="96"/>
        <item x="98"/>
        <item x="16"/>
        <item x="28"/>
        <item x="27"/>
        <item x="59"/>
        <item x="73"/>
        <item x="141"/>
        <item x="43"/>
        <item x="137"/>
        <item x="122"/>
        <item x="116"/>
        <item x="53"/>
        <item x="39"/>
        <item x="135"/>
        <item x="105"/>
        <item x="145"/>
        <item x="56"/>
        <item x="104"/>
        <item x="130"/>
        <item x="76"/>
        <item x="54"/>
        <item x="62"/>
        <item x="40"/>
        <item x="94"/>
        <item x="101"/>
        <item x="139"/>
        <item x="22"/>
        <item x="71"/>
        <item x="25"/>
        <item x="44"/>
        <item x="125"/>
        <item x="79"/>
        <item x="58"/>
        <item x="142"/>
        <item x="112"/>
        <item x="81"/>
        <item x="13"/>
        <item x="64"/>
        <item x="12"/>
        <item x="19"/>
        <item x="17"/>
        <item x="4"/>
        <item x="45"/>
        <item x="18"/>
        <item x="78"/>
        <item x="6"/>
        <item x="144"/>
        <item x="67"/>
        <item x="132"/>
        <item x="10"/>
        <item x="15"/>
        <item x="33"/>
        <item x="32"/>
        <item x="86"/>
        <item x="80"/>
        <item x="138"/>
        <item x="108"/>
        <item x="106"/>
        <item x="51"/>
        <item x="114"/>
        <item x="103"/>
        <item x="97"/>
        <item x="46"/>
        <item x="143"/>
        <item x="7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axis="axisPage" compact="0" outline="0" multipleItemSelectionAllowed="1" showAll="0">
      <items>
        <item h="1" x="0"/>
        <item x="1"/>
        <item h="1" x="2"/>
        <item h="1" x="3"/>
        <item h="1" x="4"/>
        <item h="1" x="5"/>
        <item h="1" x="6"/>
        <item h="1" x="7"/>
        <item h="1" x="8"/>
        <item h="1"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24"/>
  </rowFields>
  <pageFields>
    <pageField fld="22"/>
    <pageField fld="26"/>
  </pageFields>
  <dataFields>
    <dataField name="Count of LeadId" fld="0" subtotal="count" baseField="0"/>
  </dataFields>
</pivotTableDefinition>
</file>

<file path=xl/pivotTables/pivotTable7.xml><?xml version="1.0" encoding="utf-8"?>
<pivotTableDefinition xmlns="http://schemas.openxmlformats.org/spreadsheetml/2006/main" name="All_Pivot Summary 7" cacheId="0" dataCaption="" compact="0" compactData="0">
  <location ref="J6:K7" firstHeaderRow="0" firstDataRow="1" firstDataCol="0" rowPageCount="2"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axis="axisPage" compact="0" numFmtId="17" outline="0" multipleItemSelectionAllowed="1" showAll="0">
      <items>
        <item h="1" x="0"/>
        <item h="1" x="1"/>
        <item h="1" x="2"/>
        <item h="1" x="3"/>
        <item h="1" x="4"/>
        <item h="1" x="5"/>
        <item h="1" x="6"/>
        <item h="1" x="7"/>
        <item h="1" x="8"/>
        <item h="1" x="9"/>
        <item h="1" x="10"/>
        <item h="1" x="11"/>
        <item h="1" x="12"/>
        <item h="1" x="13"/>
        <item h="1" x="14"/>
        <item h="1" x="15"/>
        <item h="1" x="16"/>
        <item h="1" x="17"/>
        <item h="1"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26"/>
  </rowFields>
  <pageFields>
    <pageField fld="4"/>
    <pageField fld="22"/>
  </pageFields>
  <dataFields>
    <dataField name="Count of LeadId" fld="0" subtotal="count" baseField="0"/>
  </dataFields>
</pivotTableDefinition>
</file>

<file path=xl/pivotTables/pivotTable8.xml><?xml version="1.0" encoding="utf-8"?>
<pivotTableDefinition xmlns="http://schemas.openxmlformats.org/spreadsheetml/2006/main" name="All_Pivot Summary 8" cacheId="0" dataCaption="" compact="0" compactData="0">
  <location ref="A19:B20" firstHeaderRow="0" firstDataRow="1" firstDataCol="0" rowPageCount="2"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axis="axisPage" compact="0" numFmtId="17" outline="0" multipleItemSelectionAllowed="1" showAll="0">
      <items>
        <item h="1" x="0"/>
        <item h="1" x="1"/>
        <item h="1" x="2"/>
        <item h="1" x="3"/>
        <item h="1" x="4"/>
        <item h="1" x="5"/>
        <item h="1" x="6"/>
        <item h="1" x="7"/>
        <item h="1" x="8"/>
        <item h="1" x="9"/>
        <item h="1" x="10"/>
        <item h="1" x="11"/>
        <item h="1" x="12"/>
        <item h="1" x="13"/>
        <item h="1" x="14"/>
        <item h="1" x="15"/>
        <item h="1" x="16"/>
        <item h="1" x="17"/>
        <item h="1"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axis="axisRow" compact="0" outline="0" multipleItemSelectionAllowed="1" showAll="0" sortType="descending">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10"/>
  </rowFields>
  <pageFields>
    <pageField fld="4"/>
    <pageField fld="22"/>
  </pageFields>
  <dataFields>
    <dataField name="Count of LeadId" fld="0" subtotal="count" baseField="0"/>
  </dataFields>
</pivotTableDefinition>
</file>

<file path=xl/pivotTables/pivotTable9.xml><?xml version="1.0" encoding="utf-8"?>
<pivotTableDefinition xmlns="http://schemas.openxmlformats.org/spreadsheetml/2006/main" name="All_Pivot Summary 9" cacheId="0" dataCaption="" compact="0" compactData="0">
  <location ref="G25:R29" firstHeaderRow="0" firstDataRow="1" firstDataCol="1"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axis="axisRow" compact="0" outline="0" multipleItemSelectionAllowed="1" showAll="0" sortType="ascending">
      <items>
        <item x="0"/>
        <item x="1"/>
        <item t="default"/>
      </items>
    </pivotField>
    <pivotField name="IsCorner" compact="0" outline="0" multipleItemSelectionAllowed="1" showAll="0">
      <items>
        <item x="0"/>
        <item x="1"/>
        <item t="default"/>
      </items>
    </pivotField>
    <pivotField name="Series" axis="axisCol" compact="0" outline="0" multipleItemSelectionAllowed="1" showAll="0" sortType="ascending">
      <items>
        <item x="0"/>
        <item x="5"/>
        <item x="1"/>
        <item x="7"/>
        <item x="3"/>
        <item x="9"/>
        <item x="4"/>
        <item x="6"/>
        <item x="2"/>
        <item x="8"/>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Loan Obligation " compact="0" outline="0" multipleItemSelectionAllowed="1" showAll="0">
      <items>
        <item x="0"/>
        <item t="default"/>
      </items>
    </pivotField>
    <pivotField name="Total Income" compact="0" outline="0" multipleItemSelectionAllowed="1" showAll="0">
      <items>
        <item x="0"/>
        <item t="default"/>
      </items>
    </pivotField>
    <pivotField name="FOIR" compact="0" outline="0" multipleItemSelectionAllowed="1" showAll="0">
      <items>
        <item x="0"/>
        <item t="default"/>
      </items>
    </pivotField>
  </pivotFields>
  <rowFields>
    <field x="13"/>
  </rowFields>
  <colFields>
    <field x="15"/>
  </colFields>
  <pageFields>
    <pageField fld="22"/>
  </pageFields>
  <dataFields>
    <dataField name="Count of LeadId" fld="0" subtotal="count" baseField="0"/>
  </dataFields>
</pivotTableDefinition>
</file>

<file path=xl/pivotTables/pivotTable10.xml><?xml version="1.0" encoding="utf-8"?>
<pivotTableDefinition xmlns="http://schemas.openxmlformats.org/spreadsheetml/2006/main" name="All_Pivot Summary 10" cacheId="1" dataCaption="" compact="0" compactData="0">
  <location ref="A29:B38" firstHeaderRow="0" firstDataRow="1" firstDataCol="0"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axis="axisRow" compact="0" outline="0" multipleItemSelectionAllowed="1" showAll="0" sortType="ascending">
      <items>
        <item x="1"/>
        <item x="0"/>
        <item x="3"/>
        <item x="5"/>
        <item x="7"/>
        <item x="6"/>
        <item x="4"/>
        <item x="2"/>
        <item t="default"/>
      </items>
    </pivotField>
    <pivotField name="facing" compact="0" outline="0" multipleItemSelectionAllowed="1" showAll="0">
      <items>
        <item x="0"/>
        <item x="1"/>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compact="0" outline="0" multipleItemSelectionAllowed="1" showAll="0">
      <items>
        <item x="0"/>
        <item x="1"/>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s>
  <rowFields>
    <field x="8"/>
  </rowFields>
  <pageFields>
    <pageField fld="22"/>
  </pageFields>
  <dataFields>
    <dataField name="Count of LeadId" fld="0" subtotal="count" baseField="0"/>
  </dataFields>
</pivotTableDefinition>
</file>

<file path=xl/pivotTables/pivotTable11.xml><?xml version="1.0" encoding="utf-8"?>
<pivotTableDefinition xmlns="http://schemas.openxmlformats.org/spreadsheetml/2006/main" name="All_Pivot Summary 11" cacheId="1" dataCaption="" compact="0" compactData="0">
  <location ref="D34:G38" firstHeaderRow="0" firstDataRow="1" firstDataCol="1" rowPageCount="1" colPageCount="1"/>
  <pivotFields>
    <pivotField name="Lead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Project" compact="0" outline="0" multipleItemSelectionAllowed="1" showAll="0">
      <items>
        <item x="0"/>
        <item t="default"/>
      </items>
    </pivotField>
    <pivotField name="status" compact="0" outline="0" multipleItemSelectionAllowed="1" showAll="0">
      <items>
        <item x="0"/>
        <item t="default"/>
      </items>
    </pivotField>
    <pivotField name="Sales closur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t="default"/>
      </items>
    </pivotField>
    <pivotField name="MM/YY" compact="0" numFmtId="17" outline="0" multipleItemSelectionAllowed="1" showAll="0">
      <items>
        <item x="0"/>
        <item x="1"/>
        <item x="2"/>
        <item x="3"/>
        <item x="4"/>
        <item x="5"/>
        <item x="6"/>
        <item x="7"/>
        <item x="8"/>
        <item x="9"/>
        <item x="10"/>
        <item x="11"/>
        <item x="12"/>
        <item x="13"/>
        <item x="14"/>
        <item x="15"/>
        <item x="16"/>
        <item x="17"/>
        <item x="18"/>
        <item t="default"/>
      </items>
    </pivotField>
    <pivotField name="AoS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flat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flo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Floor_bucket" compact="0" outline="0" multipleItemSelectionAllowed="1" showAll="0">
      <items>
        <item x="0"/>
        <item x="1"/>
        <item x="2"/>
        <item x="3"/>
        <item x="4"/>
        <item x="5"/>
        <item x="6"/>
        <item x="7"/>
        <item t="default"/>
      </items>
    </pivotField>
    <pivotField name="facing" axis="axisRow" compact="0" outline="0" multipleItemSelectionAllowed="1" showAll="0" sortType="ascending">
      <items>
        <item x="1"/>
        <item x="0"/>
        <item t="default"/>
      </items>
    </pivotField>
    <pivotField name="Area" compact="0" outline="0" multipleItemSelectionAllowed="1" showAll="0">
      <items>
        <item x="0"/>
        <item x="1"/>
        <item t="default"/>
      </items>
    </pivotField>
    <pivotField name="Area.1" compact="0" outline="0" multipleItemSelectionAllowed="1" showAll="0">
      <items>
        <item x="0"/>
        <item x="1"/>
        <item t="default"/>
      </items>
    </pivotField>
    <pivotField name="BHK" compact="0" outline="0" multipleItemSelectionAllowed="1" showAll="0">
      <items>
        <item x="0"/>
        <item t="default"/>
      </items>
    </pivotField>
    <pivotField name="tower" compact="0" outline="0" multipleItemSelectionAllowed="1" showAll="0">
      <items>
        <item x="0"/>
        <item x="1"/>
        <item t="default"/>
      </items>
    </pivotField>
    <pivotField name="IsCorner" axis="axisCol" compact="0" outline="0" multipleItemSelectionAllowed="1" showAll="0" sortType="ascending">
      <items>
        <item x="1"/>
        <item x="0"/>
        <item t="default"/>
      </items>
    </pivotField>
    <pivotField name="Series" compact="0" outline="0" multipleItemSelectionAllowed="1" showAll="0">
      <items>
        <item x="0"/>
        <item x="1"/>
        <item x="2"/>
        <item x="3"/>
        <item x="4"/>
        <item x="5"/>
        <item x="6"/>
        <item x="7"/>
        <item x="8"/>
        <item x="9"/>
        <item t="default"/>
      </items>
    </pivotField>
    <pivotField name="prefi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name="Basic-Sft-Rate" compact="0" outline="0" multipleItemSelectionAllowed="1" showAll="0">
      <items>
        <item x="0"/>
        <item x="1"/>
        <item x="2"/>
        <item x="3"/>
        <item x="4"/>
        <item x="5"/>
        <item x="6"/>
        <item x="7"/>
        <item x="8"/>
        <item x="9"/>
        <item x="10"/>
        <item x="11"/>
        <item x="12"/>
        <item x="13"/>
        <item x="14"/>
        <item x="15"/>
        <item t="default"/>
      </items>
    </pivotField>
    <pivotField name="Total Sales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Funding type"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ge_Bucket" axis="axisPage" compact="0" outline="0" multipleItemSelectionAllowed="1" showAll="0">
      <items>
        <item x="0"/>
        <item x="1"/>
        <item x="2"/>
        <item x="3"/>
        <item x="4"/>
        <item x="5"/>
        <item x="6"/>
        <item x="7"/>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ountry" compact="0" outline="0" multipleItemSelectionAllowed="1" showAll="0">
      <items>
        <item x="0"/>
        <item x="1"/>
        <item x="2"/>
        <item x="3"/>
        <item x="4"/>
        <item x="5"/>
        <item x="6"/>
        <item x="7"/>
        <item x="8"/>
        <item x="9"/>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Grouped by Industries" compact="0" outline="0" multipleItemSelectionAllowed="1" showAll="0">
      <items>
        <item x="0"/>
        <item x="1"/>
        <item x="2"/>
        <item x="3"/>
        <item x="4"/>
        <item x="5"/>
        <item x="6"/>
        <item x="7"/>
        <item x="8"/>
        <item x="9"/>
        <item x="10"/>
        <item x="11"/>
        <item x="12"/>
        <item t="default"/>
      </items>
    </pivotField>
    <pivotField name="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Grouped by Professio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Salary in Lac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alary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name="Salary Bucket(INR)" compact="0" outline="0" multipleItemSelectionAllowed="1" showAll="0">
      <items>
        <item x="0"/>
        <item x="1"/>
        <item x="2"/>
        <item x="3"/>
        <item x="4"/>
        <item x="5"/>
        <item t="default"/>
      </items>
    </pivotField>
    <pivotField name="Salary Currency" compact="0" outline="0" multipleItemSelectionAllowed="1" showAll="0">
      <items>
        <item x="0"/>
        <item x="1"/>
        <item x="2"/>
        <item x="3"/>
        <item x="4"/>
        <item t="default"/>
      </items>
    </pivotField>
    <pivotField name="officeAddress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officeAddress 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fficeAddress 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fficeAddress Country" compact="0" outline="0" multipleItemSelectionAllowed="1" showAll="0">
      <items>
        <item x="0"/>
        <item x="1"/>
        <item x="2"/>
        <item x="3"/>
        <item x="4"/>
        <item x="5"/>
        <item x="6"/>
        <item x="7"/>
        <item x="8"/>
        <item x="9"/>
        <item t="default"/>
      </items>
    </pivotField>
    <pivotField name="officeAddress 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o-applicant-1 --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Co-applicant-1 -- Desig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o-applicant-1 --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applicant-1 -- 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applicant-1 -- Salary Currency" compact="0" outline="0" multipleItemSelectionAllowed="1" showAll="0">
      <items>
        <item x="0"/>
        <item x="1"/>
        <item x="2"/>
        <item x="3"/>
        <item t="default"/>
      </items>
    </pivotField>
    <pivotField name="Co-applicant-2 -- Name" compact="0" outline="0" multipleItemSelectionAllowed="1" showAll="0">
      <items>
        <item x="0"/>
        <item x="1"/>
        <item t="default"/>
      </items>
    </pivotField>
    <pivotField name="Co-applicant-2 -- Designation" compact="0" outline="0" multipleItemSelectionAllowed="1" showAll="0">
      <items>
        <item x="0"/>
        <item t="default"/>
      </items>
    </pivotField>
    <pivotField name="Co-applicant-2 -- Company" compact="0" outline="0" multipleItemSelectionAllowed="1" showAll="0">
      <items>
        <item x="0"/>
        <item t="default"/>
      </items>
    </pivotField>
    <pivotField name="Co-applicant-2 -- Salary" compact="0" outline="0" multipleItemSelectionAllowed="1" showAll="0">
      <items>
        <item x="0"/>
        <item x="1"/>
        <item t="default"/>
      </items>
    </pivotField>
    <pivotField name="Co-applicant-2 -- Salary Currency" compact="0" outline="0" multipleItemSelectionAllowed="1" showAll="0">
      <items>
        <item x="0"/>
        <item t="default"/>
      </items>
    </pivotField>
    <pivotField name="Bor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masterLead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name="Finalvisito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project2" compact="0" outline="0" multipleItemSelectionAllowed="1" showAll="0">
      <items>
        <item x="0"/>
        <item x="1"/>
        <item t="default"/>
      </items>
    </pivotField>
    <pivotField name="Stage" compact="0" outline="0" multipleItemSelectionAllowed="1" showAll="0">
      <items>
        <item x="0"/>
        <item x="1"/>
        <item t="default"/>
      </items>
    </pivotField>
    <pivotField name="SiteVisit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ead Age (in Day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Green Lead" compact="0" outline="0" multipleItemSelectionAllowed="1" showAll="0">
      <items>
        <item x="0"/>
        <item x="1"/>
        <item x="2"/>
        <item x="3"/>
        <item t="default"/>
      </items>
    </pivotField>
    <pivotField name="Purple" compact="0" outline="0" multipleItemSelectionAllowed="1" showAll="0">
      <items>
        <item x="0"/>
        <item x="1"/>
        <item x="2"/>
        <item x="3"/>
        <item t="default"/>
      </items>
    </pivotField>
    <pivotField name="Orange" compact="0" outline="0" multipleItemSelectionAllowed="1" showAll="0">
      <items>
        <item x="0"/>
        <item x="1"/>
        <item x="2"/>
        <item x="3"/>
        <item t="default"/>
      </items>
    </pivotField>
    <pivotField name="Sourc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d-S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name="P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SPECIFIC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ME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Frequ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icromar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incod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s>
  <rowFields>
    <field x="9"/>
  </rowFields>
  <colFields>
    <field x="14"/>
  </colFields>
  <pageFields>
    <pageField fld="22"/>
  </pageFields>
  <dataFields>
    <dataField name="Count of LeadId" fld="0" subtotal="count" baseField="0"/>
  </dataFields>
</pivotTableDefinition>
</file>

<file path=xl/tables/table1.xml><?xml version="1.0" encoding="utf-8"?>
<table xmlns="http://schemas.openxmlformats.org/spreadsheetml/2006/main" ref="A1:AY3" displayName="Table_1" name="Table_1" id="1">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Below 25-style" showColumnStripes="0" showFirstColumn="1" showLastColumn="1" showRowStripes="1"/>
</table>
</file>

<file path=xl/tables/table2.xml><?xml version="1.0" encoding="utf-8"?>
<table xmlns="http://schemas.openxmlformats.org/spreadsheetml/2006/main" ref="A1:AY54" displayName="Table_2" name="Table_2" id="2">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26-30-style" showColumnStripes="0" showFirstColumn="1" showLastColumn="1" showRowStripes="1"/>
</table>
</file>

<file path=xl/tables/table3.xml><?xml version="1.0" encoding="utf-8"?>
<table xmlns="http://schemas.openxmlformats.org/spreadsheetml/2006/main" ref="A1:AY144" displayName="Table_3" name="Table_3" id="3">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31-35-style" showColumnStripes="0" showFirstColumn="1" showLastColumn="1" showRowStripes="1"/>
</table>
</file>

<file path=xl/tables/table4.xml><?xml version="1.0" encoding="utf-8"?>
<table xmlns="http://schemas.openxmlformats.org/spreadsheetml/2006/main" ref="A1:AY94" displayName="Table_4" name="Table_4" id="4">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36-40-style" showColumnStripes="0" showFirstColumn="1" showLastColumn="1" showRowStripes="1"/>
</table>
</file>

<file path=xl/tables/table5.xml><?xml version="1.0" encoding="utf-8"?>
<table xmlns="http://schemas.openxmlformats.org/spreadsheetml/2006/main" ref="A1:AY65" displayName="Table_5" name="Table_5" id="5">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41-45-style" showColumnStripes="0" showFirstColumn="1" showLastColumn="1" showRowStripes="1"/>
</table>
</file>

<file path=xl/tables/table6.xml><?xml version="1.0" encoding="utf-8"?>
<table xmlns="http://schemas.openxmlformats.org/spreadsheetml/2006/main" ref="A1:AY39" displayName="Table_6" name="Table_6" id="6">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46-50-style" showColumnStripes="0" showFirstColumn="1" showLastColumn="1" showRowStripes="1"/>
</table>
</file>

<file path=xl/tables/table7.xml><?xml version="1.0" encoding="utf-8"?>
<table xmlns="http://schemas.openxmlformats.org/spreadsheetml/2006/main" ref="A1:AY17" displayName="Table_7" name="Table_7" id="7">
  <tableColumns count="51">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s>
  <tableStyleInfo name="51+-style" showColumnStripes="0" showFirstColumn="1" showLastColumn="1" showRowStripes="1"/>
</table>
</file>

<file path=xl/tables/table8.xml><?xml version="1.0" encoding="utf-8"?>
<table xmlns="http://schemas.openxmlformats.org/spreadsheetml/2006/main" ref="A1:BY20" displayName="Table_8" name="Table_8" id="8">
  <tableColumns count="77">
    <tableColumn name="LeadId" id="1"/>
    <tableColumn name="Project" id="2"/>
    <tableColumn name="status" id="3"/>
    <tableColumn name="Sales closure date" id="4"/>
    <tableColumn name="MM/YY" id="5"/>
    <tableColumn name="AoS Date" id="6"/>
    <tableColumn name="flatNumber" id="7"/>
    <tableColumn name="floor" id="8"/>
    <tableColumn name="facing" id="9"/>
    <tableColumn name="Area" id="10"/>
    <tableColumn name="Area.1" id="11"/>
    <tableColumn name="BHK" id="12"/>
    <tableColumn name="tower" id="13"/>
    <tableColumn name="IsCorner" id="14"/>
    <tableColumn name="Series" id="15"/>
    <tableColumn name="prefix" id="16"/>
    <tableColumn name="Basic-Sft-Rate" id="17"/>
    <tableColumn name="Total Sales Value" id="18"/>
    <tableColumn name="Funding type" id="19"/>
    <tableColumn name="Name" id="20"/>
    <tableColumn name="Age" id="21"/>
    <tableColumn name="Age_Bucket" id="22"/>
    <tableColumn name="Address" id="23"/>
    <tableColumn name="City" id="24"/>
    <tableColumn name="State" id="25"/>
    <tableColumn name="Country" id="26"/>
    <tableColumn name="Pincode" id="27"/>
    <tableColumn name="Company" id="28"/>
    <tableColumn name="Grouped by Industries" id="29"/>
    <tableColumn name="Designation" id="30"/>
    <tableColumn name="Grouped by Profession" id="31"/>
    <tableColumn name="Salary" id="32"/>
    <tableColumn name="Salary in Lacs" id="33"/>
    <tableColumn name="Salary_INR" id="34"/>
    <tableColumn name="Salary Bucket(INR)" id="35"/>
    <tableColumn name="Salary Currency" id="36"/>
    <tableColumn name="officeAddress Address" id="37"/>
    <tableColumn name="officeAddress City" id="38"/>
    <tableColumn name="officeAddress State" id="39"/>
    <tableColumn name="officeAddress Country" id="40"/>
    <tableColumn name="officeAddress Pincode" id="41"/>
    <tableColumn name="Co-applicant-1 -- Name" id="42"/>
    <tableColumn name="Co-applicant-1 -- Designation" id="43"/>
    <tableColumn name="Co-applicant-1 -- Company" id="44"/>
    <tableColumn name="Co-applicant-1 -- Salary" id="45"/>
    <tableColumn name="Co-applicant-1 -- Salary Currency" id="46"/>
    <tableColumn name="Co-applicant-2 -- Name" id="47"/>
    <tableColumn name="Co-applicant-2 -- Designation" id="48"/>
    <tableColumn name="Co-applicant-2 -- Company" id="49"/>
    <tableColumn name="Co-applicant-2 -- Salary" id="50"/>
    <tableColumn name="Co-applicant-2 -- Salary Currency" id="51"/>
    <tableColumn name="Born Date" id="52"/>
    <tableColumn name="masterLeadId" id="53"/>
    <tableColumn name="FinalvisitorId" id="54"/>
    <tableColumn name="Project2" id="55"/>
    <tableColumn name="Stage" id="56"/>
    <tableColumn name="SiteVisitDate" id="57"/>
    <tableColumn name="Lead Age (in Days)" id="58"/>
    <tableColumn name="Green Lead" id="59"/>
    <tableColumn name="Purple" id="60"/>
    <tableColumn name="Orange" id="61"/>
    <tableColumn name="Source" id="62"/>
    <tableColumn name="Ad-Set" id="63"/>
    <tableColumn name="CID" id="64"/>
    <tableColumn name="HOME" id="65"/>
    <tableColumn name="LOCATION" id="66"/>
    <tableColumn name="MEDIA" id="67"/>
    <tableColumn name="PLAN" id="68"/>
    <tableColumn name="PRICE" id="69"/>
    <tableColumn name="SPECIFICATIONS" id="70"/>
    <tableColumn name="AMENITIES" id="71"/>
    <tableColumn name="Frequency" id="72"/>
    <tableColumn name="micromarket" id="73"/>
    <tableColumn name="Pincode2" id="74"/>
    <tableColumn name="Loan Obligation " id="75"/>
    <tableColumn name="Total Income" id="76"/>
    <tableColumn name="FOIR" id="77"/>
  </tableColumns>
  <tableStyleInfo name="Unknown A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18.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11.67"/>
    <col customWidth="1" min="3" max="3" width="11.0"/>
    <col customWidth="1" min="4" max="4" width="14.0"/>
    <col customWidth="1" min="5" max="18" width="11.0"/>
    <col customWidth="1" min="19" max="19" width="14.44"/>
    <col customWidth="1" min="20" max="28" width="11.0"/>
    <col customWidth="1" min="29" max="29" width="12.67"/>
    <col customWidth="1" min="30" max="30" width="14.11"/>
    <col customWidth="1" min="31" max="31" width="13.44"/>
    <col customWidth="1" min="32" max="32" width="14.44"/>
    <col customWidth="1" min="33" max="34" width="13.33"/>
    <col customWidth="1" min="35" max="36" width="13.0"/>
    <col customWidth="1" min="37" max="47" width="11.0"/>
    <col customWidth="1" min="48" max="48" width="17.78"/>
    <col customWidth="1" min="49" max="49" width="14.44"/>
    <col customWidth="1" min="50" max="50" width="16.33"/>
    <col customWidth="1" min="51" max="51" width="13.78"/>
    <col customWidth="1" min="52" max="52" width="22.0"/>
    <col customWidth="1" min="53" max="53" width="10.78"/>
    <col customWidth="1" min="54" max="75" width="11.0"/>
    <col customWidth="1" min="76" max="76" width="13.44"/>
    <col customWidth="1" min="77" max="78" width="11.0"/>
  </cols>
  <sheetData>
    <row r="1" ht="33.75" customHeight="1">
      <c r="A1" s="1" t="s">
        <v>0</v>
      </c>
      <c r="B1" s="1" t="s">
        <v>1</v>
      </c>
      <c r="C1" s="1" t="s">
        <v>2</v>
      </c>
      <c r="D1" s="2"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3" t="s">
        <v>52</v>
      </c>
      <c r="BB1" s="4" t="s">
        <v>53</v>
      </c>
      <c r="BC1" s="4" t="s">
        <v>54</v>
      </c>
      <c r="BD1" s="4" t="s">
        <v>1</v>
      </c>
      <c r="BE1" s="4" t="s">
        <v>55</v>
      </c>
      <c r="BF1" s="4" t="s">
        <v>56</v>
      </c>
      <c r="BG1" s="4" t="s">
        <v>57</v>
      </c>
      <c r="BH1" s="4" t="s">
        <v>58</v>
      </c>
      <c r="BI1" s="4" t="s">
        <v>59</v>
      </c>
      <c r="BJ1" s="4" t="s">
        <v>60</v>
      </c>
      <c r="BK1" s="4" t="s">
        <v>61</v>
      </c>
      <c r="BL1" s="4" t="s">
        <v>62</v>
      </c>
      <c r="BM1" s="4" t="s">
        <v>63</v>
      </c>
      <c r="BN1" s="4" t="s">
        <v>64</v>
      </c>
      <c r="BO1" s="4" t="s">
        <v>65</v>
      </c>
      <c r="BP1" s="4" t="s">
        <v>66</v>
      </c>
      <c r="BQ1" s="4" t="s">
        <v>67</v>
      </c>
      <c r="BR1" s="4" t="s">
        <v>68</v>
      </c>
      <c r="BS1" s="4" t="s">
        <v>69</v>
      </c>
      <c r="BT1" s="4" t="s">
        <v>70</v>
      </c>
      <c r="BU1" s="4" t="s">
        <v>71</v>
      </c>
      <c r="BV1" s="4" t="s">
        <v>72</v>
      </c>
      <c r="BW1" s="4" t="s">
        <v>27</v>
      </c>
      <c r="BX1" s="4" t="s">
        <v>73</v>
      </c>
      <c r="BY1" s="4" t="s">
        <v>74</v>
      </c>
      <c r="BZ1" s="4" t="s">
        <v>75</v>
      </c>
    </row>
    <row r="2" ht="15.75" customHeight="1">
      <c r="A2" s="5">
        <v>407629.0</v>
      </c>
      <c r="B2" s="5" t="s">
        <v>76</v>
      </c>
      <c r="C2" s="5" t="s">
        <v>77</v>
      </c>
      <c r="D2" s="6">
        <v>45699.0</v>
      </c>
      <c r="E2" s="7">
        <v>45689.0</v>
      </c>
      <c r="F2" s="6"/>
      <c r="G2" s="5" t="s">
        <v>78</v>
      </c>
      <c r="H2" s="5">
        <v>16.0</v>
      </c>
      <c r="I2" s="5" t="s">
        <v>79</v>
      </c>
      <c r="J2" s="5" t="s">
        <v>80</v>
      </c>
      <c r="K2" s="5">
        <v>1870.0</v>
      </c>
      <c r="L2" s="5">
        <v>1870.0</v>
      </c>
      <c r="M2" s="5">
        <v>3.0</v>
      </c>
      <c r="N2" s="5" t="s">
        <v>81</v>
      </c>
      <c r="O2" s="5" t="b">
        <v>1</v>
      </c>
      <c r="P2" s="5">
        <v>1.0</v>
      </c>
      <c r="Q2" s="5">
        <v>1601.0</v>
      </c>
      <c r="R2" s="5">
        <v>9399.0</v>
      </c>
      <c r="S2" s="5">
        <v>2.09431593E7</v>
      </c>
      <c r="T2" s="5" t="s">
        <v>82</v>
      </c>
      <c r="U2" s="5" t="s">
        <v>83</v>
      </c>
      <c r="V2" s="5">
        <v>37.0</v>
      </c>
      <c r="W2" s="5" t="s">
        <v>84</v>
      </c>
      <c r="X2" s="5" t="s">
        <v>85</v>
      </c>
      <c r="Y2" s="5" t="s">
        <v>86</v>
      </c>
      <c r="Z2" s="5" t="s">
        <v>87</v>
      </c>
      <c r="AA2" s="5" t="s">
        <v>88</v>
      </c>
      <c r="AB2" s="5">
        <v>27502.0</v>
      </c>
      <c r="AC2" s="5" t="s">
        <v>89</v>
      </c>
      <c r="AD2" s="5" t="str">
        <f t="array" ref="AD2">IFS(
    OR(AC2="Microsoft", AC2="Microsoft Corp", AC2="Google", AC2="Google Inc.", AC2="Alphabet", AC2="Amazon", AC2="Amazon Web Services", AC2="AWS", AC2="TCS", AC2="Tata Consultancy Services", AC2="Infosys", AC2="Wipro", AC2="Salesforce", AC2="Cognizant", AC2="Oracle", AC2="HCL", AC2="Tech Mahindra", AC2="IBM", AC2="SAP", AC2="Adobe", AC2="ServiceNow", AC2="DXC Technology", AC2="Synopsys", AC2="Dell", AC2="Visa", AC2="HP", AC2="Qualcomm", AC2="Apple", AC2="Cisco", AC2="Meta", AC2="FISERV", AC2="Hexagon", AC2="Zscaler", AC2="OpenText", AC2="Blue Yonder", AC2="Cadence Design Systems"), "Technology &amp; IT Services",
    OR(AC2="Wells Fargo", AC2="JP Morgan", AC2="JP Morgan Chase", AC2="JPMorgan Chase &amp; Co", AC2="JP Morgan Chase and Co.", AC2="Bank of America", AC2="HDFC Bank", AC2="ICICI Bank", AC2="State Bank of India", AC2="SBI", AC2="Axis Bank", AC2="Kotak Mahindra Bank", AC2="MetLife", AC2="BNP Paribas", AC2="UBS", AC2="Credit Suisse", AC2="Deutsche Bank", AC2="Goldman Sachs", AC2="Morgan Stanley", AC2="TIAA", AC2="Citi Bank", AC2="HSBC", AC2="NatWest Group", AC2="Vanguard"), "Banking &amp; Financial Services",
    OR(AC2="Dr. Reddy's", AC2="Dr. Reddy's Laboratories", AC2="Apollo Hospitals", AC2="Novartis", AC2="Medtronic", AC2="Fortis", AC2="Yashoda Hospitals", AC2="Pfizer", AC2="Bayer", AC2="Cipla", AC2="Sun Pharma", AC2="AstraZeneca", AC2="Johnson &amp; Johnson", AC2="Merck", AC2="Cigna", AC2="United Health Group", AC2="Sneha Multi Speciality Hospital", AC2="Merilytics", AC2="Sterling Hospitals"), "Healthcare &amp; Pharmaceuticals",
    OR(AC2="Walmart", AC2="Target", AC2="Tesco", AC2="Amazon", AC2="Flipkart", AC2="Myntra", AC2="Snapdeal", AC2="Etsy", AC2="Alibaba", AC2="BigBasket", AC2="D-Mart", AC2="Carrefour", AC2="PepsiCo", AC2="Nestle", AC2="Unilever", AC2="Procter &amp; Gamble", AC2="P&amp;G", AC2="Lowe's", AC2="Chewy", AC2="Electronic Arts", AC2="EA"), "Retail &amp; E-commerce",
    OR(AC2="Schneider Electric", AC2="GE", AC2="General Electric", AC2="Siemens", AC2="Bosch", AC2="Micron", AC2="AMD", AC2="Intel", AC2="Texas Instruments", AC2="Honeywell", AC2="Panasonic", AC2="Samsung Electronics", AC2="LG Electronics", AC2="Foxconn", AC2="Marvell", AC2="F5", AC2="Emerson Automation", AC2="Flexport"), "Manufacturing &amp; Engineering",
    OR(AC2="Deloitte", AC2="Accenture", AC2="PwC", AC2="PricewaterhouseCoopers", AC2="EY", AC2="Ernst &amp; Young", AC2="Capgemini", AC2="KPMG", AC2="McKinsey &amp; Co", AC2="Boston Consulting Group", AC2="BCG", AC2="Bain &amp; Company", AC2="Gartner", AC2="Forrester", AC2="Deloitte Tax Services", AC2="PricewaterhouseCoopers LLP"), "Consulting &amp; Professional Services",
    OR(AC2="Income Tax Department", AC2="NHS England", AC2="Government of India", AC2="Indian Oil Corporation", AC2="Oil and Natural Gas Corporation", AC2="ONGC", AC2="Railways", AC2="Indian Railways", AC2="NHAI", AC2="United Nations", AC2="World Bank", AC2="IMF", AC2="Reserve Bank of India", AC2="RBI", AC2="Indian Oil", AC2="Defence", AC2="National Health Service", AC2="NHS"), "Government &amp; Public Services",
    OR(AC2="Verizon", AC2="Cisco", AC2="Reliance Jio", AC2="Jio", AC2="Vodafone", AC2="Airtel", AC2="Bharti Airtel", AC2="T-Mobile", AC2="AT&amp;T", AC2="Nokia", AC2="Ericsson", AC2="DXC Technology", AC2="Qualcomm India Pvt Ltd"), "Telecom &amp; Networking",
    OR(AC2="BITS Pilani", AC2="IIT Bombay", AC2="IIT Delhi", AC2="IIT Madras", AC2="IIT Kanpur", AC2="Beijing International Bilingual Academy", AC2="NYU Langone", AC2="Harvard University", AC2="MIT", AC2="Stanford University", AC2="Yale University", AC2="University of Oxford", AC2="Cambridge University"), "Education &amp; Research",
    OR(AC2="Tesla", AC2="Tata Motors", AC2="Mahindra &amp; Mahindra", AC2="Ford", AC2="General Motors", AC2="GM Financial", AC2="Volkswagen", AC2="Honda", AC2="Toyota", AC2="BMW", AC2="Mercedes-Benz", AC2="Uber", AC2="Lyft", AC2="Ola", AC2="Daimler", AC2="Continental"), "Automotive &amp; Transport",
    OR(AC2="ExxonMobil", AC2="BP", AC2="Shell", AC2="Greenko", AC2="ADNOC", AC2="TotalEnergies", AC2="Schlumberger", AC2="Bharat Petroleum", AC2="Hindustan Petroleum", AC2="Indian Oil", AC2="Tata Power"), "Energy &amp; Utilities",
    OR(AC2="FedEx", AC2="D.E. Shaw", AC2="JP Morgan Chase &amp; Co", AC2="United Wholesale Mortgage"), "Logistics &amp; Investment",
    OR(AC2="Centene"), "Insurance &amp; Healthcare",
    TRUE, "Other"
)</f>
        <v>Other</v>
      </c>
      <c r="AE2" s="5" t="s">
        <v>90</v>
      </c>
      <c r="AF2" s="5" t="str">
        <f t="array" ref="AF2">IFS(
  OR(AE2="Software Engineer", AE2="Software engineer", AE2="Software engeeneer", AE2="Software", AE2="SDE 2", AE2="Software Developer", AE2="Software Development Engineer", AE2="Software Engineer LMTS"), "Software Engineer",
  OR(AE2="Senior Software Engineer", AE2="Sr Software Engineer", AE2="Sr. Software Engineer", AE2="Senior Development Engineer", AE2="Staff Software Engineer", AE2="Senior Associate Software Engineer", AE2="Lead Software Engineer", AE2="Software development engineer2"), "Senior Software Engineer",
  OR(AE2="Manager", AE2="Senior Manager", AE2="Sr Manager", AE2="Engineering Lead", AE2="Manager Engineering", AE2="Operations Manager", AE2="Manager - Business Analysis and Integration", AE2="Regional Head", AE2="Zonal Director", AE2="General Manager/Business Development", AE2="Deputy General Manager", AE2="Sr. Branch Manager"), "Manager",
  OR(AE2="Project Manager", AE2="Technical Program Manager", AE2="IT Program Manager", AE2="Program Manager", AE2="Senior Project Manager"), "Project Manager",
  OR(AE2="Director", AE2="Associate Director", AE2="Senior Director", AE2="Director of Business Development", AE2="Director of Quality", AE2="Director of Marketing", AE2="Director of Analytics", AE2="Managing Director"), "Director",
  OR(AE2="Vice President", AE2="VICE PRESIDENT", AE2="VP", AE2="AVP", AE2="Associate Vice President", AE2="Assistant Vice President", AE2="Accociate Voice President", AE2="Deputy Director"), "Vice President",
  OR(AE2="Chief Operating Officer", AE2="COO", AE2="Chief Technology Officer", AE2="CTO", AE2="Head Legal &amp; Chief Compliance Officer", AE2="CEO"), "Chief Officer",
  OR(AE2="Consultant", AE2="Independent Consultant", AE2="Consultant Clinical Oncologist", AE2="Senior Consultant", AE2="Strategic Accounts Leader", AE2="Senior Application Consultant", AE2="Implementation Consultant"), "Consultant",
  OR(AE2="Doctor", AE2="Resident Physician", AE2="Consultant internal medicine / Diabetes and endocrinology", AE2="Physician", AE2="MD", AE2="MD Radiology", AE2="Pediatrician", AE2="Emergency Physician"), "Doctor",
  OR(AE2="Data Engineer", AE2="Lead Data Engineer", AE2="Senior Data Engineer", AE2="Principal -Data Engineer", AE2="Database Administrator", AE2="Data Scientist", AE2="Business Intelligence Engineer", AE2="Data Analytics Manager"), "Data Engineer",
  OR(AE2="Cloud Engineer", AE2="Consulting Cloud Engineer", AE2="Senior Cloud Engineer"), "Cloud Engineer",
  OR(AE2="IT", AE2="IT Consultant", AE2="IT Program Manager", AE2="IT Director", AE2="IT Business Analyst", AE2="IT Developer", AE2="IT Infra System Delivery"), "IT",
  OR(AE2="Scientist", AE2="Research Scientist", AE2="R&amp;D Scientist", AE2="Research scientist in NYU Langone Health New York"), "Scientist",
  OR(AE2="Teacher", AE2="Dean", AE2="Assistant Vice President Curriculum", AE2="Office Superintendent", AE2="DIRECTOR-SPORTS"), "Education",
  OR(AE2="Engineer", AE2="Principal Engineer", AE2="Network Engineer", AE2="Process Engineer", AE2="Manufacturing Engineer", AE2="Electronic Hardware Design, Technical Expert", AE2="System Engineer", AE2="Senior Design Engineer"), "Engineer",
  OR(AE2="Technical Lead", AE2="Lead Consultant", AE2="Sr. Solution Architect", AE2="Senior Technical Lead", AE2="Technical Senior Principal"), "Technical Lead",
  OR(AE2="HR", AE2="Senior Manager - Human Resources", AE2="Head Tech Risk", AE2="Recruiting Operations Senior Specialist"), "HR",
  OR(AE2="Business Analyst", AE2="Business Architect", AE2="Principal Consultant"), "Business Analyst",
  OR(AE2="Finance Manager", AE2="Tax Manager"), "Finance",
  OR(AE2="Security Delivery Manager", AE2="Senior Security Analyst", AE2="Lead Security Specialist", AE2="Cyber Security Manager", AE2="Staff Security Engineer"), "Security",
  OR(AE2="Homemaker", AE2="Home Maker", AE2="Self Employed", AE2="Proprietor"), "Self-Employed",
  AE2="-", "Unknown",
  TRUE, "Other"
)</f>
        <v>Software Engineer</v>
      </c>
      <c r="AG2" s="5">
        <v>8710080.0</v>
      </c>
      <c r="AH2" s="5">
        <f t="shared" ref="AH2:AH429" si="1">IF(AG2&lt;250, AG2*100000, AG2)</f>
        <v>8710080</v>
      </c>
      <c r="AI2" s="5">
        <v>8710080.0</v>
      </c>
      <c r="AJ2" s="5" t="str">
        <f t="shared" ref="AJ2:AJ429" si="2">IF(AI2&gt;50000000,"5Cr+",
IF(AI2&gt;20000000,"2Cr-5Cr",
IF(AI2&gt;10000000,"1Cr-2Cr",
IF(AI2&gt;5000000,"50L-1Cr",
IF(AI2&gt;2000000,"20L-50L","0-20L")))))</f>
        <v>50L-1Cr</v>
      </c>
      <c r="AK2" s="5" t="s">
        <v>91</v>
      </c>
      <c r="AL2" s="5" t="s">
        <v>92</v>
      </c>
      <c r="AM2" s="5" t="s">
        <v>93</v>
      </c>
      <c r="AN2" s="5" t="s">
        <v>94</v>
      </c>
      <c r="AO2" s="5" t="s">
        <v>88</v>
      </c>
      <c r="AP2" s="5">
        <v>6103.0</v>
      </c>
      <c r="AQ2" s="5"/>
      <c r="AR2" s="5"/>
      <c r="AS2" s="5"/>
      <c r="AT2" s="5"/>
      <c r="AU2" s="5"/>
      <c r="AV2" s="5"/>
      <c r="AW2" s="5"/>
      <c r="AX2" s="5"/>
      <c r="AY2" s="5"/>
      <c r="AZ2" s="5"/>
      <c r="BA2" s="8" t="s">
        <v>95</v>
      </c>
      <c r="BB2" s="9">
        <v>301542.0</v>
      </c>
      <c r="BC2" s="9" t="s">
        <v>96</v>
      </c>
      <c r="BD2" s="9" t="s">
        <v>97</v>
      </c>
      <c r="BE2" s="9" t="s">
        <v>98</v>
      </c>
      <c r="BF2" s="9" t="s">
        <v>99</v>
      </c>
      <c r="BG2" s="9">
        <v>18.0</v>
      </c>
      <c r="BH2" s="9" t="s">
        <v>99</v>
      </c>
      <c r="BI2" s="9" t="s">
        <v>99</v>
      </c>
      <c r="BJ2" s="9" t="s">
        <v>99</v>
      </c>
      <c r="BK2" s="9" t="s">
        <v>100</v>
      </c>
      <c r="BL2" s="9" t="s">
        <v>101</v>
      </c>
      <c r="BM2" s="9" t="s">
        <v>102</v>
      </c>
      <c r="BN2" s="9">
        <v>563.957</v>
      </c>
      <c r="BO2" s="9">
        <v>3.255</v>
      </c>
      <c r="BP2" s="9">
        <v>0.0</v>
      </c>
      <c r="BQ2" s="9">
        <v>0.0</v>
      </c>
      <c r="BR2" s="9">
        <v>301.582</v>
      </c>
      <c r="BS2" s="9">
        <v>0.0</v>
      </c>
      <c r="BT2" s="9">
        <v>70.134</v>
      </c>
      <c r="BU2" s="9">
        <v>10.0</v>
      </c>
      <c r="BV2" s="9" t="s">
        <v>86</v>
      </c>
      <c r="BW2" s="9">
        <v>27502.0</v>
      </c>
    </row>
    <row r="3" ht="15.75" customHeight="1">
      <c r="A3" s="5">
        <v>391133.0</v>
      </c>
      <c r="B3" s="5" t="s">
        <v>76</v>
      </c>
      <c r="C3" s="5" t="s">
        <v>77</v>
      </c>
      <c r="D3" s="6">
        <v>45683.0</v>
      </c>
      <c r="E3" s="7">
        <v>45658.0</v>
      </c>
      <c r="F3" s="6"/>
      <c r="G3" s="5" t="s">
        <v>103</v>
      </c>
      <c r="H3" s="5">
        <v>11.0</v>
      </c>
      <c r="I3" s="5" t="s">
        <v>104</v>
      </c>
      <c r="J3" s="5" t="s">
        <v>105</v>
      </c>
      <c r="K3" s="5">
        <v>1695.0</v>
      </c>
      <c r="L3" s="5">
        <v>1695.0</v>
      </c>
      <c r="M3" s="5">
        <v>3.0</v>
      </c>
      <c r="N3" s="5" t="s">
        <v>106</v>
      </c>
      <c r="O3" s="5" t="b">
        <v>0</v>
      </c>
      <c r="P3" s="5">
        <v>3.0</v>
      </c>
      <c r="Q3" s="5">
        <v>1103.0</v>
      </c>
      <c r="R3" s="5">
        <v>9299.0</v>
      </c>
      <c r="S3" s="5">
        <v>1.854296605E7</v>
      </c>
      <c r="T3" s="5" t="s">
        <v>82</v>
      </c>
      <c r="U3" s="5" t="s">
        <v>107</v>
      </c>
      <c r="V3" s="5">
        <v>27.0</v>
      </c>
      <c r="W3" s="5" t="s">
        <v>108</v>
      </c>
      <c r="X3" s="5" t="s">
        <v>109</v>
      </c>
      <c r="Y3" s="5" t="s">
        <v>110</v>
      </c>
      <c r="Z3" s="5" t="s">
        <v>111</v>
      </c>
      <c r="AA3" s="5" t="s">
        <v>88</v>
      </c>
      <c r="AB3" s="5">
        <v>98042.0</v>
      </c>
      <c r="AC3" s="5" t="s">
        <v>112</v>
      </c>
      <c r="AD3" s="5" t="str">
        <f t="array" ref="AD3">IFS(
    OR(AC3="Microsoft", AC3="Microsoft Corp", AC3="Google", AC3="Google Inc.", AC3="Alphabet", AC3="Amazon", AC3="Amazon Web Services", AC3="AWS", AC3="TCS", AC3="Tata Consultancy Services", AC3="Infosys", AC3="Wipro", AC3="Salesforce", AC3="Cognizant", AC3="Oracle", AC3="HCL", AC3="Tech Mahindra", AC3="IBM", AC3="SAP", AC3="Adobe", AC3="ServiceNow", AC3="DXC Technology", AC3="Synopsys", AC3="Dell", AC3="Visa", AC3="HP", AC3="Qualcomm", AC3="Apple", AC3="Cisco", AC3="Meta", AC3="FISERV", AC3="Hexagon", AC3="Zscaler", AC3="OpenText", AC3="Blue Yonder", AC3="Cadence Design Systems"), "Technology &amp; IT Services",
    OR(AC3="Wells Fargo", AC3="JP Morgan", AC3="JP Morgan Chase", AC3="JPMorgan Chase &amp; Co", AC3="JP Morgan Chase and Co.", AC3="Bank of America", AC3="HDFC Bank", AC3="ICICI Bank", AC3="State Bank of India", AC3="SBI", AC3="Axis Bank", AC3="Kotak Mahindra Bank", AC3="MetLife", AC3="BNP Paribas", AC3="UBS", AC3="Credit Suisse", AC3="Deutsche Bank", AC3="Goldman Sachs", AC3="Morgan Stanley", AC3="TIAA", AC3="Citi Bank", AC3="HSBC", AC3="NatWest Group", AC3="Vanguard"), "Banking &amp; Financial Services",
    OR(AC3="Dr. Reddy's", AC3="Dr. Reddy's Laboratories", AC3="Apollo Hospitals", AC3="Novartis", AC3="Medtronic", AC3="Fortis", AC3="Yashoda Hospitals", AC3="Pfizer", AC3="Bayer", AC3="Cipla", AC3="Sun Pharma", AC3="AstraZeneca", AC3="Johnson &amp; Johnson", AC3="Merck", AC3="Cigna", AC3="United Health Group", AC3="Sneha Multi Speciality Hospital", AC3="Merilytics", AC3="Sterling Hospitals"), "Healthcare &amp; Pharmaceuticals",
    OR(AC3="Walmart", AC3="Target", AC3="Tesco", AC3="Amazon", AC3="Flipkart", AC3="Myntra", AC3="Snapdeal", AC3="Etsy", AC3="Alibaba", AC3="BigBasket", AC3="D-Mart", AC3="Carrefour", AC3="PepsiCo", AC3="Nestle", AC3="Unilever", AC3="Procter &amp; Gamble", AC3="P&amp;G", AC3="Lowe's", AC3="Chewy", AC3="Electronic Arts", AC3="EA"), "Retail &amp; E-commerce",
    OR(AC3="Schneider Electric", AC3="GE", AC3="General Electric", AC3="Siemens", AC3="Bosch", AC3="Micron", AC3="AMD", AC3="Intel", AC3="Texas Instruments", AC3="Honeywell", AC3="Panasonic", AC3="Samsung Electronics", AC3="LG Electronics", AC3="Foxconn", AC3="Marvell", AC3="F5", AC3="Emerson Automation", AC3="Flexport"), "Manufacturing &amp; Engineering",
    OR(AC3="Deloitte", AC3="Accenture", AC3="PwC", AC3="PricewaterhouseCoopers", AC3="EY", AC3="Ernst &amp; Young", AC3="Capgemini", AC3="KPMG", AC3="McKinsey &amp; Co", AC3="Boston Consulting Group", AC3="BCG", AC3="Bain &amp; Company", AC3="Gartner", AC3="Forrester", AC3="Deloitte Tax Services", AC3="PricewaterhouseCoopers LLP"), "Consulting &amp; Professional Services",
    OR(AC3="Income Tax Department", AC3="NHS England", AC3="Government of India", AC3="Indian Oil Corporation", AC3="Oil and Natural Gas Corporation", AC3="ONGC", AC3="Railways", AC3="Indian Railways", AC3="NHAI", AC3="United Nations", AC3="World Bank", AC3="IMF", AC3="Reserve Bank of India", AC3="RBI", AC3="Indian Oil", AC3="Defence", AC3="National Health Service", AC3="NHS"), "Government &amp; Public Services",
    OR(AC3="Verizon", AC3="Cisco", AC3="Reliance Jio", AC3="Jio", AC3="Vodafone", AC3="Airtel", AC3="Bharti Airtel", AC3="T-Mobile", AC3="AT&amp;T", AC3="Nokia", AC3="Ericsson", AC3="DXC Technology", AC3="Qualcomm India Pvt Ltd"), "Telecom &amp; Networking",
    OR(AC3="BITS Pilani", AC3="IIT Bombay", AC3="IIT Delhi", AC3="IIT Madras", AC3="IIT Kanpur", AC3="Beijing International Bilingual Academy", AC3="NYU Langone", AC3="Harvard University", AC3="MIT", AC3="Stanford University", AC3="Yale University", AC3="University of Oxford", AC3="Cambridge University"), "Education &amp; Research",
    OR(AC3="Tesla", AC3="Tata Motors", AC3="Mahindra &amp; Mahindra", AC3="Ford", AC3="General Motors", AC3="GM Financial", AC3="Volkswagen", AC3="Honda", AC3="Toyota", AC3="BMW", AC3="Mercedes-Benz", AC3="Uber", AC3="Lyft", AC3="Ola", AC3="Daimler", AC3="Continental"), "Automotive &amp; Transport",
    OR(AC3="ExxonMobil", AC3="BP", AC3="Shell", AC3="Greenko", AC3="ADNOC", AC3="TotalEnergies", AC3="Schlumberger", AC3="Bharat Petroleum", AC3="Hindustan Petroleum", AC3="Indian Oil", AC3="Tata Power"), "Energy &amp; Utilities",
    OR(AC3="FedEx", AC3="D.E. Shaw", AC3="JP Morgan Chase &amp; Co", AC3="United Wholesale Mortgage"), "Logistics &amp; Investment",
    OR(AC3="Centene"), "Insurance &amp; Healthcare",
    TRUE, "Other"
)</f>
        <v>Technology &amp; IT Services</v>
      </c>
      <c r="AE3" s="5" t="s">
        <v>113</v>
      </c>
      <c r="AF3" s="5" t="str">
        <f t="array" ref="AF3">IFS(
  OR(AE3="Software Engineer", AE3="Software engineer", AE3="Software engeeneer", AE3="Software", AE3="SDE 2", AE3="Software Developer", AE3="Software Development Engineer", AE3="Software Engineer LMTS"), "Software Engineer",
  OR(AE3="Senior Software Engineer", AE3="Sr Software Engineer", AE3="Sr. Software Engineer", AE3="Senior Development Engineer", AE3="Staff Software Engineer", AE3="Senior Associate Software Engineer", AE3="Lead Software Engineer", AE3="Software development engineer2"), "Senior Software Engineer",
  OR(AE3="Manager", AE3="Senior Manager", AE3="Sr Manager", AE3="Engineering Lead", AE3="Manager Engineering", AE3="Operations Manager", AE3="Manager - Business Analysis and Integration", AE3="Regional Head", AE3="Zonal Director", AE3="General Manager/Business Development", AE3="Deputy General Manager", AE3="Sr. Branch Manager"), "Manager",
  OR(AE3="Project Manager", AE3="Technical Program Manager", AE3="IT Program Manager", AE3="Program Manager", AE3="Senior Project Manager"), "Project Manager",
  OR(AE3="Director", AE3="Associate Director", AE3="Senior Director", AE3="Director of Business Development", AE3="Director of Quality", AE3="Director of Marketing", AE3="Director of Analytics", AE3="Managing Director"), "Director",
  OR(AE3="Vice President", AE3="VICE PRESIDENT", AE3="VP", AE3="AVP", AE3="Associate Vice President", AE3="Assistant Vice President", AE3="Accociate Voice President", AE3="Deputy Director"), "Vice President",
  OR(AE3="Chief Operating Officer", AE3="COO", AE3="Chief Technology Officer", AE3="CTO", AE3="Head Legal &amp; Chief Compliance Officer", AE3="CEO"), "Chief Officer",
  OR(AE3="Consultant", AE3="Independent Consultant", AE3="Consultant Clinical Oncologist", AE3="Senior Consultant", AE3="Strategic Accounts Leader", AE3="Senior Application Consultant", AE3="Implementation Consultant"), "Consultant",
  OR(AE3="Doctor", AE3="Resident Physician", AE3="Consultant internal medicine / Diabetes and endocrinology", AE3="Physician", AE3="MD", AE3="MD Radiology", AE3="Pediatrician", AE3="Emergency Physician"), "Doctor",
  OR(AE3="Data Engineer", AE3="Lead Data Engineer", AE3="Senior Data Engineer", AE3="Principal -Data Engineer", AE3="Database Administrator", AE3="Data Scientist", AE3="Business Intelligence Engineer", AE3="Data Analytics Manager"), "Data Engineer",
  OR(AE3="Cloud Engineer", AE3="Consulting Cloud Engineer", AE3="Senior Cloud Engineer"), "Cloud Engineer",
  OR(AE3="IT", AE3="IT Consultant", AE3="IT Program Manager", AE3="IT Director", AE3="IT Business Analyst", AE3="IT Developer", AE3="IT Infra System Delivery"), "IT",
  OR(AE3="Scientist", AE3="Research Scientist", AE3="R&amp;D Scientist", AE3="Research scientist in NYU Langone Health New York"), "Scientist",
  OR(AE3="Teacher", AE3="Dean", AE3="Assistant Vice President Curriculum", AE3="Office Superintendent", AE3="DIRECTOR-SPORTS"), "Education",
  OR(AE3="Engineer", AE3="Principal Engineer", AE3="Network Engineer", AE3="Process Engineer", AE3="Manufacturing Engineer", AE3="Electronic Hardware Design, Technical Expert", AE3="System Engineer", AE3="Senior Design Engineer"), "Engineer",
  OR(AE3="Technical Lead", AE3="Lead Consultant", AE3="Sr. Solution Architect", AE3="Senior Technical Lead", AE3="Technical Senior Principal"), "Technical Lead",
  OR(AE3="HR", AE3="Senior Manager - Human Resources", AE3="Head Tech Risk", AE3="Recruiting Operations Senior Specialist"), "HR",
  OR(AE3="Business Analyst", AE3="Business Architect", AE3="Principal Consultant"), "Business Analyst",
  OR(AE3="Finance Manager", AE3="Tax Manager"), "Finance",
  OR(AE3="Security Delivery Manager", AE3="Senior Security Analyst", AE3="Lead Security Specialist", AE3="Cyber Security Manager", AE3="Staff Security Engineer"), "Security",
  OR(AE3="Homemaker", AE3="Home Maker", AE3="Self Employed", AE3="Proprietor"), "Self-Employed",
  AE3="-", "Unknown",
  TRUE, "Other"
)</f>
        <v>Engineer</v>
      </c>
      <c r="AG3" s="5">
        <v>299000.0</v>
      </c>
      <c r="AH3" s="5">
        <f t="shared" si="1"/>
        <v>299000</v>
      </c>
      <c r="AI3" s="5">
        <v>2.5714E7</v>
      </c>
      <c r="AJ3" s="5" t="str">
        <f t="shared" si="2"/>
        <v>2Cr-5Cr</v>
      </c>
      <c r="AK3" s="5" t="s">
        <v>114</v>
      </c>
      <c r="AL3" s="5" t="s">
        <v>115</v>
      </c>
      <c r="AM3" s="5" t="s">
        <v>116</v>
      </c>
      <c r="AN3" s="5" t="s">
        <v>111</v>
      </c>
      <c r="AO3" s="5" t="s">
        <v>88</v>
      </c>
      <c r="AP3" s="5">
        <v>98109.0</v>
      </c>
      <c r="AQ3" s="5"/>
      <c r="AR3" s="5"/>
      <c r="AS3" s="5"/>
      <c r="AT3" s="5"/>
      <c r="AU3" s="5"/>
      <c r="AV3" s="5"/>
      <c r="AW3" s="5"/>
      <c r="AX3" s="5"/>
      <c r="AY3" s="5"/>
      <c r="AZ3" s="5"/>
      <c r="BA3" s="8" t="s">
        <v>117</v>
      </c>
      <c r="BB3" s="9">
        <v>302031.0</v>
      </c>
      <c r="BC3" s="9" t="s">
        <v>99</v>
      </c>
      <c r="BD3" s="9" t="s">
        <v>97</v>
      </c>
      <c r="BE3" s="9" t="s">
        <v>98</v>
      </c>
      <c r="BF3" s="9" t="s">
        <v>99</v>
      </c>
      <c r="BG3" s="9">
        <v>30.0</v>
      </c>
      <c r="BH3" s="9" t="s">
        <v>99</v>
      </c>
      <c r="BI3" s="9" t="s">
        <v>99</v>
      </c>
      <c r="BJ3" s="9" t="s">
        <v>99</v>
      </c>
      <c r="BK3" s="9" t="s">
        <v>118</v>
      </c>
      <c r="BL3" s="9" t="s">
        <v>99</v>
      </c>
      <c r="BM3" s="9" t="s">
        <v>99</v>
      </c>
      <c r="BN3" s="9" t="s">
        <v>99</v>
      </c>
      <c r="BO3" s="9" t="s">
        <v>99</v>
      </c>
      <c r="BP3" s="9" t="s">
        <v>99</v>
      </c>
      <c r="BQ3" s="9" t="s">
        <v>99</v>
      </c>
      <c r="BR3" s="9" t="s">
        <v>99</v>
      </c>
      <c r="BS3" s="9" t="s">
        <v>99</v>
      </c>
      <c r="BT3" s="9" t="s">
        <v>99</v>
      </c>
      <c r="BU3" s="9" t="s">
        <v>99</v>
      </c>
      <c r="BV3" s="9" t="s">
        <v>99</v>
      </c>
      <c r="BW3" s="9" t="s">
        <v>99</v>
      </c>
    </row>
    <row r="4" ht="15.75" customHeight="1">
      <c r="A4" s="5">
        <v>371409.0</v>
      </c>
      <c r="B4" s="5" t="s">
        <v>76</v>
      </c>
      <c r="C4" s="5" t="s">
        <v>77</v>
      </c>
      <c r="D4" s="6">
        <v>45669.0</v>
      </c>
      <c r="E4" s="7">
        <v>45658.0</v>
      </c>
      <c r="F4" s="6">
        <v>45697.0</v>
      </c>
      <c r="G4" s="5" t="s">
        <v>119</v>
      </c>
      <c r="H4" s="5">
        <v>19.0</v>
      </c>
      <c r="I4" s="5" t="s">
        <v>79</v>
      </c>
      <c r="J4" s="5" t="s">
        <v>105</v>
      </c>
      <c r="K4" s="5">
        <v>1870.0</v>
      </c>
      <c r="L4" s="5">
        <v>1870.0</v>
      </c>
      <c r="M4" s="5">
        <v>3.0</v>
      </c>
      <c r="N4" s="5" t="s">
        <v>106</v>
      </c>
      <c r="O4" s="5" t="b">
        <v>1</v>
      </c>
      <c r="P4" s="5">
        <v>9.0</v>
      </c>
      <c r="Q4" s="5">
        <v>1909.0</v>
      </c>
      <c r="R4" s="5">
        <v>9399.0</v>
      </c>
      <c r="S4" s="5">
        <v>2.10609693E7</v>
      </c>
      <c r="T4" s="5" t="s">
        <v>82</v>
      </c>
      <c r="U4" s="5" t="s">
        <v>120</v>
      </c>
      <c r="V4" s="5">
        <v>50.0</v>
      </c>
      <c r="W4" s="5" t="s">
        <v>121</v>
      </c>
      <c r="X4" s="5" t="s">
        <v>122</v>
      </c>
      <c r="Y4" s="5" t="s">
        <v>123</v>
      </c>
      <c r="Z4" s="5" t="s">
        <v>124</v>
      </c>
      <c r="AA4" s="5" t="s">
        <v>125</v>
      </c>
      <c r="AB4" s="5">
        <v>500032.0</v>
      </c>
      <c r="AC4" s="5" t="s">
        <v>126</v>
      </c>
      <c r="AD4" s="5" t="str">
        <f t="array" ref="AD4">IFS(
    OR(AC4="Microsoft", AC4="Microsoft Corp", AC4="Google", AC4="Google Inc.", AC4="Alphabet", AC4="Amazon", AC4="Amazon Web Services", AC4="AWS", AC4="TCS", AC4="Tata Consultancy Services", AC4="Infosys", AC4="Wipro", AC4="Salesforce", AC4="Cognizant", AC4="Oracle", AC4="HCL", AC4="Tech Mahindra", AC4="IBM", AC4="SAP", AC4="Adobe", AC4="ServiceNow", AC4="DXC Technology", AC4="Synopsys", AC4="Dell", AC4="Visa", AC4="HP", AC4="Qualcomm", AC4="Apple", AC4="Cisco", AC4="Meta", AC4="FISERV", AC4="Hexagon", AC4="Zscaler", AC4="OpenText", AC4="Blue Yonder", AC4="Cadence Design Systems"), "Technology &amp; IT Services",
    OR(AC4="Wells Fargo", AC4="JP Morgan", AC4="JP Morgan Chase", AC4="JPMorgan Chase &amp; Co", AC4="JP Morgan Chase and Co.", AC4="Bank of America", AC4="HDFC Bank", AC4="ICICI Bank", AC4="State Bank of India", AC4="SBI", AC4="Axis Bank", AC4="Kotak Mahindra Bank", AC4="MetLife", AC4="BNP Paribas", AC4="UBS", AC4="Credit Suisse", AC4="Deutsche Bank", AC4="Goldman Sachs", AC4="Morgan Stanley", AC4="TIAA", AC4="Citi Bank", AC4="HSBC", AC4="NatWest Group", AC4="Vanguard"), "Banking &amp; Financial Services",
    OR(AC4="Dr. Reddy's", AC4="Dr. Reddy's Laboratories", AC4="Apollo Hospitals", AC4="Novartis", AC4="Medtronic", AC4="Fortis", AC4="Yashoda Hospitals", AC4="Pfizer", AC4="Bayer", AC4="Cipla", AC4="Sun Pharma", AC4="AstraZeneca", AC4="Johnson &amp; Johnson", AC4="Merck", AC4="Cigna", AC4="United Health Group", AC4="Sneha Multi Speciality Hospital", AC4="Merilytics", AC4="Sterling Hospitals"), "Healthcare &amp; Pharmaceuticals",
    OR(AC4="Walmart", AC4="Target", AC4="Tesco", AC4="Amazon", AC4="Flipkart", AC4="Myntra", AC4="Snapdeal", AC4="Etsy", AC4="Alibaba", AC4="BigBasket", AC4="D-Mart", AC4="Carrefour", AC4="PepsiCo", AC4="Nestle", AC4="Unilever", AC4="Procter &amp; Gamble", AC4="P&amp;G", AC4="Lowe's", AC4="Chewy", AC4="Electronic Arts", AC4="EA"), "Retail &amp; E-commerce",
    OR(AC4="Schneider Electric", AC4="GE", AC4="General Electric", AC4="Siemens", AC4="Bosch", AC4="Micron", AC4="AMD", AC4="Intel", AC4="Texas Instruments", AC4="Honeywell", AC4="Panasonic", AC4="Samsung Electronics", AC4="LG Electronics", AC4="Foxconn", AC4="Marvell", AC4="F5", AC4="Emerson Automation", AC4="Flexport"), "Manufacturing &amp; Engineering",
    OR(AC4="Deloitte", AC4="Accenture", AC4="PwC", AC4="PricewaterhouseCoopers", AC4="EY", AC4="Ernst &amp; Young", AC4="Capgemini", AC4="KPMG", AC4="McKinsey &amp; Co", AC4="Boston Consulting Group", AC4="BCG", AC4="Bain &amp; Company", AC4="Gartner", AC4="Forrester", AC4="Deloitte Tax Services", AC4="PricewaterhouseCoopers LLP"), "Consulting &amp; Professional Services",
    OR(AC4="Income Tax Department", AC4="NHS England", AC4="Government of India", AC4="Indian Oil Corporation", AC4="Oil and Natural Gas Corporation", AC4="ONGC", AC4="Railways", AC4="Indian Railways", AC4="NHAI", AC4="United Nations", AC4="World Bank", AC4="IMF", AC4="Reserve Bank of India", AC4="RBI", AC4="Indian Oil", AC4="Defence", AC4="National Health Service", AC4="NHS"), "Government &amp; Public Services",
    OR(AC4="Verizon", AC4="Cisco", AC4="Reliance Jio", AC4="Jio", AC4="Vodafone", AC4="Airtel", AC4="Bharti Airtel", AC4="T-Mobile", AC4="AT&amp;T", AC4="Nokia", AC4="Ericsson", AC4="DXC Technology", AC4="Qualcomm India Pvt Ltd"), "Telecom &amp; Networking",
    OR(AC4="BITS Pilani", AC4="IIT Bombay", AC4="IIT Delhi", AC4="IIT Madras", AC4="IIT Kanpur", AC4="Beijing International Bilingual Academy", AC4="NYU Langone", AC4="Harvard University", AC4="MIT", AC4="Stanford University", AC4="Yale University", AC4="University of Oxford", AC4="Cambridge University"), "Education &amp; Research",
    OR(AC4="Tesla", AC4="Tata Motors", AC4="Mahindra &amp; Mahindra", AC4="Ford", AC4="General Motors", AC4="GM Financial", AC4="Volkswagen", AC4="Honda", AC4="Toyota", AC4="BMW", AC4="Mercedes-Benz", AC4="Uber", AC4="Lyft", AC4="Ola", AC4="Daimler", AC4="Continental"), "Automotive &amp; Transport",
    OR(AC4="ExxonMobil", AC4="BP", AC4="Shell", AC4="Greenko", AC4="ADNOC", AC4="TotalEnergies", AC4="Schlumberger", AC4="Bharat Petroleum", AC4="Hindustan Petroleum", AC4="Indian Oil", AC4="Tata Power"), "Energy &amp; Utilities",
    OR(AC4="FedEx", AC4="D.E. Shaw", AC4="JP Morgan Chase &amp; Co", AC4="United Wholesale Mortgage"), "Logistics &amp; Investment",
    OR(AC4="Centene"), "Insurance &amp; Healthcare",
    TRUE, "Other"
)</f>
        <v>Other</v>
      </c>
      <c r="AE4" s="5" t="s">
        <v>127</v>
      </c>
      <c r="AF4" s="5" t="str">
        <f t="array" ref="AF4">IFS(
  OR(AE4="Software Engineer", AE4="Software engineer", AE4="Software engeeneer", AE4="Software", AE4="SDE 2", AE4="Software Developer", AE4="Software Development Engineer", AE4="Software Engineer LMTS"), "Software Engineer",
  OR(AE4="Senior Software Engineer", AE4="Sr Software Engineer", AE4="Sr. Software Engineer", AE4="Senior Development Engineer", AE4="Staff Software Engineer", AE4="Senior Associate Software Engineer", AE4="Lead Software Engineer", AE4="Software development engineer2"), "Senior Software Engineer",
  OR(AE4="Manager", AE4="Senior Manager", AE4="Sr Manager", AE4="Engineering Lead", AE4="Manager Engineering", AE4="Operations Manager", AE4="Manager - Business Analysis and Integration", AE4="Regional Head", AE4="Zonal Director", AE4="General Manager/Business Development", AE4="Deputy General Manager", AE4="Sr. Branch Manager"), "Manager",
  OR(AE4="Project Manager", AE4="Technical Program Manager", AE4="IT Program Manager", AE4="Program Manager", AE4="Senior Project Manager"), "Project Manager",
  OR(AE4="Director", AE4="Associate Director", AE4="Senior Director", AE4="Director of Business Development", AE4="Director of Quality", AE4="Director of Marketing", AE4="Director of Analytics", AE4="Managing Director"), "Director",
  OR(AE4="Vice President", AE4="VICE PRESIDENT", AE4="VP", AE4="AVP", AE4="Associate Vice President", AE4="Assistant Vice President", AE4="Accociate Voice President", AE4="Deputy Director"), "Vice President",
  OR(AE4="Chief Operating Officer", AE4="COO", AE4="Chief Technology Officer", AE4="CTO", AE4="Head Legal &amp; Chief Compliance Officer", AE4="CEO"), "Chief Officer",
  OR(AE4="Consultant", AE4="Independent Consultant", AE4="Consultant Clinical Oncologist", AE4="Senior Consultant", AE4="Strategic Accounts Leader", AE4="Senior Application Consultant", AE4="Implementation Consultant"), "Consultant",
  OR(AE4="Doctor", AE4="Resident Physician", AE4="Consultant internal medicine / Diabetes and endocrinology", AE4="Physician", AE4="MD", AE4="MD Radiology", AE4="Pediatrician", AE4="Emergency Physician"), "Doctor",
  OR(AE4="Data Engineer", AE4="Lead Data Engineer", AE4="Senior Data Engineer", AE4="Principal -Data Engineer", AE4="Database Administrator", AE4="Data Scientist", AE4="Business Intelligence Engineer", AE4="Data Analytics Manager"), "Data Engineer",
  OR(AE4="Cloud Engineer", AE4="Consulting Cloud Engineer", AE4="Senior Cloud Engineer"), "Cloud Engineer",
  OR(AE4="IT", AE4="IT Consultant", AE4="IT Program Manager", AE4="IT Director", AE4="IT Business Analyst", AE4="IT Developer", AE4="IT Infra System Delivery"), "IT",
  OR(AE4="Scientist", AE4="Research Scientist", AE4="R&amp;D Scientist", AE4="Research scientist in NYU Langone Health New York"), "Scientist",
  OR(AE4="Teacher", AE4="Dean", AE4="Assistant Vice President Curriculum", AE4="Office Superintendent", AE4="DIRECTOR-SPORTS"), "Education",
  OR(AE4="Engineer", AE4="Principal Engineer", AE4="Network Engineer", AE4="Process Engineer", AE4="Manufacturing Engineer", AE4="Electronic Hardware Design, Technical Expert", AE4="System Engineer", AE4="Senior Design Engineer"), "Engineer",
  OR(AE4="Technical Lead", AE4="Lead Consultant", AE4="Sr. Solution Architect", AE4="Senior Technical Lead", AE4="Technical Senior Principal"), "Technical Lead",
  OR(AE4="HR", AE4="Senior Manager - Human Resources", AE4="Head Tech Risk", AE4="Recruiting Operations Senior Specialist"), "HR",
  OR(AE4="Business Analyst", AE4="Business Architect", AE4="Principal Consultant"), "Business Analyst",
  OR(AE4="Finance Manager", AE4="Tax Manager"), "Finance",
  OR(AE4="Security Delivery Manager", AE4="Senior Security Analyst", AE4="Lead Security Specialist", AE4="Cyber Security Manager", AE4="Staff Security Engineer"), "Security",
  OR(AE4="Homemaker", AE4="Home Maker", AE4="Self Employed", AE4="Proprietor"), "Self-Employed",
  AE4="-", "Unknown",
  TRUE, "Other"
)</f>
        <v>Vice President</v>
      </c>
      <c r="AG4" s="5">
        <v>5250000.0</v>
      </c>
      <c r="AH4" s="5">
        <f t="shared" si="1"/>
        <v>5250000</v>
      </c>
      <c r="AI4" s="5">
        <v>5250000.0</v>
      </c>
      <c r="AJ4" s="5" t="str">
        <f t="shared" si="2"/>
        <v>50L-1Cr</v>
      </c>
      <c r="AK4" s="5" t="s">
        <v>91</v>
      </c>
      <c r="AL4" s="5" t="s">
        <v>128</v>
      </c>
      <c r="AM4" s="5" t="s">
        <v>123</v>
      </c>
      <c r="AN4" s="5" t="s">
        <v>124</v>
      </c>
      <c r="AO4" s="5" t="s">
        <v>125</v>
      </c>
      <c r="AP4" s="5">
        <v>500081.0</v>
      </c>
      <c r="AQ4" s="5"/>
      <c r="AR4" s="5"/>
      <c r="AS4" s="5"/>
      <c r="AT4" s="5"/>
      <c r="AU4" s="5"/>
      <c r="AV4" s="5"/>
      <c r="AW4" s="5"/>
      <c r="AX4" s="5"/>
      <c r="AY4" s="5"/>
      <c r="AZ4" s="5"/>
      <c r="BA4" s="8" t="s">
        <v>129</v>
      </c>
      <c r="BB4" s="9">
        <v>283638.0</v>
      </c>
      <c r="BC4" s="9" t="s">
        <v>99</v>
      </c>
      <c r="BD4" s="9" t="s">
        <v>97</v>
      </c>
      <c r="BE4" s="9" t="s">
        <v>98</v>
      </c>
      <c r="BF4" s="10" t="s">
        <v>129</v>
      </c>
      <c r="BG4" s="9">
        <v>44.0</v>
      </c>
      <c r="BH4" s="9" t="s">
        <v>99</v>
      </c>
      <c r="BI4" s="9" t="s">
        <v>99</v>
      </c>
      <c r="BJ4" s="9" t="s">
        <v>99</v>
      </c>
      <c r="BK4" s="9" t="s">
        <v>130</v>
      </c>
      <c r="BL4" s="9" t="s">
        <v>99</v>
      </c>
      <c r="BM4" s="9" t="s">
        <v>99</v>
      </c>
      <c r="BN4" s="9" t="s">
        <v>99</v>
      </c>
      <c r="BO4" s="9" t="s">
        <v>99</v>
      </c>
      <c r="BP4" s="9" t="s">
        <v>99</v>
      </c>
      <c r="BQ4" s="9" t="s">
        <v>99</v>
      </c>
      <c r="BR4" s="9" t="s">
        <v>99</v>
      </c>
      <c r="BS4" s="9" t="s">
        <v>99</v>
      </c>
      <c r="BT4" s="9" t="s">
        <v>99</v>
      </c>
      <c r="BU4" s="9" t="s">
        <v>99</v>
      </c>
      <c r="BV4" s="9" t="s">
        <v>99</v>
      </c>
      <c r="BW4" s="9" t="s">
        <v>99</v>
      </c>
    </row>
    <row r="5" ht="15.75" customHeight="1">
      <c r="A5" s="5">
        <v>363624.0</v>
      </c>
      <c r="B5" s="5" t="s">
        <v>76</v>
      </c>
      <c r="C5" s="5" t="s">
        <v>77</v>
      </c>
      <c r="D5" s="6">
        <v>45675.0</v>
      </c>
      <c r="E5" s="7">
        <v>45658.0</v>
      </c>
      <c r="F5" s="6"/>
      <c r="G5" s="5" t="s">
        <v>131</v>
      </c>
      <c r="H5" s="5">
        <v>10.0</v>
      </c>
      <c r="I5" s="5" t="s">
        <v>132</v>
      </c>
      <c r="J5" s="5" t="s">
        <v>105</v>
      </c>
      <c r="K5" s="5">
        <v>1870.0</v>
      </c>
      <c r="L5" s="5">
        <v>1870.0</v>
      </c>
      <c r="M5" s="5">
        <v>3.0</v>
      </c>
      <c r="N5" s="5" t="s">
        <v>106</v>
      </c>
      <c r="O5" s="5" t="b">
        <v>1</v>
      </c>
      <c r="P5" s="5">
        <v>9.0</v>
      </c>
      <c r="Q5" s="5">
        <v>1009.0</v>
      </c>
      <c r="R5" s="5">
        <v>8999.0</v>
      </c>
      <c r="S5" s="5">
        <v>1.99221393E7</v>
      </c>
      <c r="T5" s="5" t="s">
        <v>82</v>
      </c>
      <c r="U5" s="5" t="s">
        <v>133</v>
      </c>
      <c r="V5" s="5">
        <v>35.0</v>
      </c>
      <c r="W5" s="5" t="s">
        <v>134</v>
      </c>
      <c r="X5" s="5" t="s">
        <v>135</v>
      </c>
      <c r="Y5" s="5" t="s">
        <v>136</v>
      </c>
      <c r="Z5" s="5" t="s">
        <v>137</v>
      </c>
      <c r="AA5" s="5" t="s">
        <v>88</v>
      </c>
      <c r="AB5" s="5">
        <v>30040.0</v>
      </c>
      <c r="AC5" s="5" t="s">
        <v>138</v>
      </c>
      <c r="AD5" s="5" t="str">
        <f t="array" ref="AD5">IFS(
    OR(AC5="Microsoft", AC5="Microsoft Corp", AC5="Google", AC5="Google Inc.", AC5="Alphabet", AC5="Amazon", AC5="Amazon Web Services", AC5="AWS", AC5="TCS", AC5="Tata Consultancy Services", AC5="Infosys", AC5="Wipro", AC5="Salesforce", AC5="Cognizant", AC5="Oracle", AC5="HCL", AC5="Tech Mahindra", AC5="IBM", AC5="SAP", AC5="Adobe", AC5="ServiceNow", AC5="DXC Technology", AC5="Synopsys", AC5="Dell", AC5="Visa", AC5="HP", AC5="Qualcomm", AC5="Apple", AC5="Cisco", AC5="Meta", AC5="FISERV", AC5="Hexagon", AC5="Zscaler", AC5="OpenText", AC5="Blue Yonder", AC5="Cadence Design Systems"), "Technology &amp; IT Services",
    OR(AC5="Wells Fargo", AC5="JP Morgan", AC5="JP Morgan Chase", AC5="JPMorgan Chase &amp; Co", AC5="JP Morgan Chase and Co.", AC5="Bank of America", AC5="HDFC Bank", AC5="ICICI Bank", AC5="State Bank of India", AC5="SBI", AC5="Axis Bank", AC5="Kotak Mahindra Bank", AC5="MetLife", AC5="BNP Paribas", AC5="UBS", AC5="Credit Suisse", AC5="Deutsche Bank", AC5="Goldman Sachs", AC5="Morgan Stanley", AC5="TIAA", AC5="Citi Bank", AC5="HSBC", AC5="NatWest Group", AC5="Vanguard"), "Banking &amp; Financial Services",
    OR(AC5="Dr. Reddy's", AC5="Dr. Reddy's Laboratories", AC5="Apollo Hospitals", AC5="Novartis", AC5="Medtronic", AC5="Fortis", AC5="Yashoda Hospitals", AC5="Pfizer", AC5="Bayer", AC5="Cipla", AC5="Sun Pharma", AC5="AstraZeneca", AC5="Johnson &amp; Johnson", AC5="Merck", AC5="Cigna", AC5="United Health Group", AC5="Sneha Multi Speciality Hospital", AC5="Merilytics", AC5="Sterling Hospitals"), "Healthcare &amp; Pharmaceuticals",
    OR(AC5="Walmart", AC5="Target", AC5="Tesco", AC5="Amazon", AC5="Flipkart", AC5="Myntra", AC5="Snapdeal", AC5="Etsy", AC5="Alibaba", AC5="BigBasket", AC5="D-Mart", AC5="Carrefour", AC5="PepsiCo", AC5="Nestle", AC5="Unilever", AC5="Procter &amp; Gamble", AC5="P&amp;G", AC5="Lowe's", AC5="Chewy", AC5="Electronic Arts", AC5="EA"), "Retail &amp; E-commerce",
    OR(AC5="Schneider Electric", AC5="GE", AC5="General Electric", AC5="Siemens", AC5="Bosch", AC5="Micron", AC5="AMD", AC5="Intel", AC5="Texas Instruments", AC5="Honeywell", AC5="Panasonic", AC5="Samsung Electronics", AC5="LG Electronics", AC5="Foxconn", AC5="Marvell", AC5="F5", AC5="Emerson Automation", AC5="Flexport"), "Manufacturing &amp; Engineering",
    OR(AC5="Deloitte", AC5="Accenture", AC5="PwC", AC5="PricewaterhouseCoopers", AC5="EY", AC5="Ernst &amp; Young", AC5="Capgemini", AC5="KPMG", AC5="McKinsey &amp; Co", AC5="Boston Consulting Group", AC5="BCG", AC5="Bain &amp; Company", AC5="Gartner", AC5="Forrester", AC5="Deloitte Tax Services", AC5="PricewaterhouseCoopers LLP"), "Consulting &amp; Professional Services",
    OR(AC5="Income Tax Department", AC5="NHS England", AC5="Government of India", AC5="Indian Oil Corporation", AC5="Oil and Natural Gas Corporation", AC5="ONGC", AC5="Railways", AC5="Indian Railways", AC5="NHAI", AC5="United Nations", AC5="World Bank", AC5="IMF", AC5="Reserve Bank of India", AC5="RBI", AC5="Indian Oil", AC5="Defence", AC5="National Health Service", AC5="NHS"), "Government &amp; Public Services",
    OR(AC5="Verizon", AC5="Cisco", AC5="Reliance Jio", AC5="Jio", AC5="Vodafone", AC5="Airtel", AC5="Bharti Airtel", AC5="T-Mobile", AC5="AT&amp;T", AC5="Nokia", AC5="Ericsson", AC5="DXC Technology", AC5="Qualcomm India Pvt Ltd"), "Telecom &amp; Networking",
    OR(AC5="BITS Pilani", AC5="IIT Bombay", AC5="IIT Delhi", AC5="IIT Madras", AC5="IIT Kanpur", AC5="Beijing International Bilingual Academy", AC5="NYU Langone", AC5="Harvard University", AC5="MIT", AC5="Stanford University", AC5="Yale University", AC5="University of Oxford", AC5="Cambridge University"), "Education &amp; Research",
    OR(AC5="Tesla", AC5="Tata Motors", AC5="Mahindra &amp; Mahindra", AC5="Ford", AC5="General Motors", AC5="GM Financial", AC5="Volkswagen", AC5="Honda", AC5="Toyota", AC5="BMW", AC5="Mercedes-Benz", AC5="Uber", AC5="Lyft", AC5="Ola", AC5="Daimler", AC5="Continental"), "Automotive &amp; Transport",
    OR(AC5="ExxonMobil", AC5="BP", AC5="Shell", AC5="Greenko", AC5="ADNOC", AC5="TotalEnergies", AC5="Schlumberger", AC5="Bharat Petroleum", AC5="Hindustan Petroleum", AC5="Indian Oil", AC5="Tata Power"), "Energy &amp; Utilities",
    OR(AC5="FedEx", AC5="D.E. Shaw", AC5="JP Morgan Chase &amp; Co", AC5="United Wholesale Mortgage"), "Logistics &amp; Investment",
    OR(AC5="Centene"), "Insurance &amp; Healthcare",
    TRUE, "Other"
)</f>
        <v>Other</v>
      </c>
      <c r="AE5" s="5" t="s">
        <v>139</v>
      </c>
      <c r="AF5" s="5" t="str">
        <f t="array" ref="AF5">IFS(
  OR(AE5="Software Engineer", AE5="Software engineer", AE5="Software engeeneer", AE5="Software", AE5="SDE 2", AE5="Software Developer", AE5="Software Development Engineer", AE5="Software Engineer LMTS"), "Software Engineer",
  OR(AE5="Senior Software Engineer", AE5="Sr Software Engineer", AE5="Sr. Software Engineer", AE5="Senior Development Engineer", AE5="Staff Software Engineer", AE5="Senior Associate Software Engineer", AE5="Lead Software Engineer", AE5="Software development engineer2"), "Senior Software Engineer",
  OR(AE5="Manager", AE5="Senior Manager", AE5="Sr Manager", AE5="Engineering Lead", AE5="Manager Engineering", AE5="Operations Manager", AE5="Manager - Business Analysis and Integration", AE5="Regional Head", AE5="Zonal Director", AE5="General Manager/Business Development", AE5="Deputy General Manager", AE5="Sr. Branch Manager"), "Manager",
  OR(AE5="Project Manager", AE5="Technical Program Manager", AE5="IT Program Manager", AE5="Program Manager", AE5="Senior Project Manager"), "Project Manager",
  OR(AE5="Director", AE5="Associate Director", AE5="Senior Director", AE5="Director of Business Development", AE5="Director of Quality", AE5="Director of Marketing", AE5="Director of Analytics", AE5="Managing Director"), "Director",
  OR(AE5="Vice President", AE5="VICE PRESIDENT", AE5="VP", AE5="AVP", AE5="Associate Vice President", AE5="Assistant Vice President", AE5="Accociate Voice President", AE5="Deputy Director"), "Vice President",
  OR(AE5="Chief Operating Officer", AE5="COO", AE5="Chief Technology Officer", AE5="CTO", AE5="Head Legal &amp; Chief Compliance Officer", AE5="CEO"), "Chief Officer",
  OR(AE5="Consultant", AE5="Independent Consultant", AE5="Consultant Clinical Oncologist", AE5="Senior Consultant", AE5="Strategic Accounts Leader", AE5="Senior Application Consultant", AE5="Implementation Consultant"), "Consultant",
  OR(AE5="Doctor", AE5="Resident Physician", AE5="Consultant internal medicine / Diabetes and endocrinology", AE5="Physician", AE5="MD", AE5="MD Radiology", AE5="Pediatrician", AE5="Emergency Physician"), "Doctor",
  OR(AE5="Data Engineer", AE5="Lead Data Engineer", AE5="Senior Data Engineer", AE5="Principal -Data Engineer", AE5="Database Administrator", AE5="Data Scientist", AE5="Business Intelligence Engineer", AE5="Data Analytics Manager"), "Data Engineer",
  OR(AE5="Cloud Engineer", AE5="Consulting Cloud Engineer", AE5="Senior Cloud Engineer"), "Cloud Engineer",
  OR(AE5="IT", AE5="IT Consultant", AE5="IT Program Manager", AE5="IT Director", AE5="IT Business Analyst", AE5="IT Developer", AE5="IT Infra System Delivery"), "IT",
  OR(AE5="Scientist", AE5="Research Scientist", AE5="R&amp;D Scientist", AE5="Research scientist in NYU Langone Health New York"), "Scientist",
  OR(AE5="Teacher", AE5="Dean", AE5="Assistant Vice President Curriculum", AE5="Office Superintendent", AE5="DIRECTOR-SPORTS"), "Education",
  OR(AE5="Engineer", AE5="Principal Engineer", AE5="Network Engineer", AE5="Process Engineer", AE5="Manufacturing Engineer", AE5="Electronic Hardware Design, Technical Expert", AE5="System Engineer", AE5="Senior Design Engineer"), "Engineer",
  OR(AE5="Technical Lead", AE5="Lead Consultant", AE5="Sr. Solution Architect", AE5="Senior Technical Lead", AE5="Technical Senior Principal"), "Technical Lead",
  OR(AE5="HR", AE5="Senior Manager - Human Resources", AE5="Head Tech Risk", AE5="Recruiting Operations Senior Specialist"), "HR",
  OR(AE5="Business Analyst", AE5="Business Architect", AE5="Principal Consultant"), "Business Analyst",
  OR(AE5="Finance Manager", AE5="Tax Manager"), "Finance",
  OR(AE5="Security Delivery Manager", AE5="Senior Security Analyst", AE5="Lead Security Specialist", AE5="Cyber Security Manager", AE5="Staff Security Engineer"), "Security",
  OR(AE5="Homemaker", AE5="Home Maker", AE5="Self Employed", AE5="Proprietor"), "Self-Employed",
  AE5="-", "Unknown",
  TRUE, "Other"
)</f>
        <v>IT</v>
      </c>
      <c r="AG5" s="5">
        <v>1.6443075E7</v>
      </c>
      <c r="AH5" s="5">
        <f t="shared" si="1"/>
        <v>16443075</v>
      </c>
      <c r="AI5" s="5">
        <v>1.6443075E7</v>
      </c>
      <c r="AJ5" s="5" t="str">
        <f t="shared" si="2"/>
        <v>1Cr-2Cr</v>
      </c>
      <c r="AK5" s="5" t="s">
        <v>91</v>
      </c>
      <c r="AL5" s="5" t="s">
        <v>140</v>
      </c>
      <c r="AM5" s="5" t="s">
        <v>141</v>
      </c>
      <c r="AN5" s="5" t="s">
        <v>137</v>
      </c>
      <c r="AO5" s="5" t="s">
        <v>88</v>
      </c>
      <c r="AP5" s="5">
        <v>30309.0</v>
      </c>
      <c r="AQ5" s="5" t="s">
        <v>142</v>
      </c>
      <c r="AR5" s="5"/>
      <c r="AS5" s="5" t="s">
        <v>143</v>
      </c>
      <c r="AT5" s="5">
        <v>105000.0</v>
      </c>
      <c r="AU5" s="5" t="s">
        <v>114</v>
      </c>
      <c r="AV5" s="5"/>
      <c r="AW5" s="5"/>
      <c r="AX5" s="5"/>
      <c r="AY5" s="5"/>
      <c r="AZ5" s="5"/>
      <c r="BA5" s="8" t="s">
        <v>144</v>
      </c>
      <c r="BB5" s="9">
        <v>283571.0</v>
      </c>
      <c r="BC5" s="9" t="s">
        <v>145</v>
      </c>
      <c r="BD5" s="9" t="s">
        <v>97</v>
      </c>
      <c r="BE5" s="9" t="s">
        <v>98</v>
      </c>
      <c r="BF5" s="10" t="s">
        <v>129</v>
      </c>
      <c r="BG5" s="9">
        <v>50.0</v>
      </c>
      <c r="BH5" s="9" t="s">
        <v>99</v>
      </c>
      <c r="BI5" s="9" t="s">
        <v>99</v>
      </c>
      <c r="BJ5" s="9" t="s">
        <v>99</v>
      </c>
      <c r="BK5" s="9" t="s">
        <v>146</v>
      </c>
      <c r="BL5" s="9" t="s">
        <v>147</v>
      </c>
      <c r="BM5" s="9" t="s">
        <v>148</v>
      </c>
      <c r="BN5" s="9">
        <v>27.885</v>
      </c>
      <c r="BO5" s="9">
        <v>0.0</v>
      </c>
      <c r="BP5" s="9">
        <v>0.0</v>
      </c>
      <c r="BQ5" s="9">
        <v>0.0</v>
      </c>
      <c r="BR5" s="9">
        <v>57.77</v>
      </c>
      <c r="BS5" s="9">
        <v>0.0</v>
      </c>
      <c r="BT5" s="9">
        <v>0.0</v>
      </c>
      <c r="BU5" s="9">
        <v>1.0</v>
      </c>
      <c r="BV5" s="9" t="s">
        <v>149</v>
      </c>
      <c r="BW5" s="9">
        <v>500047.0</v>
      </c>
    </row>
    <row r="6" ht="15.75" customHeight="1">
      <c r="A6" s="5">
        <v>351584.0</v>
      </c>
      <c r="B6" s="5" t="s">
        <v>76</v>
      </c>
      <c r="C6" s="5" t="s">
        <v>77</v>
      </c>
      <c r="D6" s="6">
        <v>45655.0</v>
      </c>
      <c r="E6" s="7">
        <v>45627.0</v>
      </c>
      <c r="F6" s="6"/>
      <c r="G6" s="5" t="s">
        <v>150</v>
      </c>
      <c r="H6" s="5">
        <v>18.0</v>
      </c>
      <c r="I6" s="5" t="s">
        <v>79</v>
      </c>
      <c r="J6" s="5" t="s">
        <v>80</v>
      </c>
      <c r="K6" s="5">
        <v>1695.0</v>
      </c>
      <c r="L6" s="5">
        <v>1695.0</v>
      </c>
      <c r="M6" s="5">
        <v>3.0</v>
      </c>
      <c r="N6" s="5" t="s">
        <v>81</v>
      </c>
      <c r="O6" s="5" t="b">
        <v>0</v>
      </c>
      <c r="P6" s="5">
        <v>5.0</v>
      </c>
      <c r="Q6" s="5">
        <v>1805.0</v>
      </c>
      <c r="R6" s="5">
        <v>9299.0</v>
      </c>
      <c r="S6" s="5">
        <v>1.879213105E7</v>
      </c>
      <c r="T6" s="5" t="s">
        <v>82</v>
      </c>
      <c r="U6" s="5" t="s">
        <v>151</v>
      </c>
      <c r="V6" s="5">
        <v>26.0</v>
      </c>
      <c r="W6" s="5" t="s">
        <v>108</v>
      </c>
      <c r="X6" s="5" t="s">
        <v>152</v>
      </c>
      <c r="Y6" s="5" t="s">
        <v>116</v>
      </c>
      <c r="Z6" s="5" t="s">
        <v>111</v>
      </c>
      <c r="AA6" s="5" t="s">
        <v>88</v>
      </c>
      <c r="AB6" s="5">
        <v>98121.0</v>
      </c>
      <c r="AC6" s="5" t="s">
        <v>112</v>
      </c>
      <c r="AD6" s="5" t="str">
        <f t="array" ref="AD6">IFS(
    OR(AC6="Microsoft", AC6="Microsoft Corp", AC6="Google", AC6="Google Inc.", AC6="Alphabet", AC6="Amazon", AC6="Amazon Web Services", AC6="AWS", AC6="TCS", AC6="Tata Consultancy Services", AC6="Infosys", AC6="Wipro", AC6="Salesforce", AC6="Cognizant", AC6="Oracle", AC6="HCL", AC6="Tech Mahindra", AC6="IBM", AC6="SAP", AC6="Adobe", AC6="ServiceNow", AC6="DXC Technology", AC6="Synopsys", AC6="Dell", AC6="Visa", AC6="HP", AC6="Qualcomm", AC6="Apple", AC6="Cisco", AC6="Meta", AC6="FISERV", AC6="Hexagon", AC6="Zscaler", AC6="OpenText", AC6="Blue Yonder", AC6="Cadence Design Systems"), "Technology &amp; IT Services",
    OR(AC6="Wells Fargo", AC6="JP Morgan", AC6="JP Morgan Chase", AC6="JPMorgan Chase &amp; Co", AC6="JP Morgan Chase and Co.", AC6="Bank of America", AC6="HDFC Bank", AC6="ICICI Bank", AC6="State Bank of India", AC6="SBI", AC6="Axis Bank", AC6="Kotak Mahindra Bank", AC6="MetLife", AC6="BNP Paribas", AC6="UBS", AC6="Credit Suisse", AC6="Deutsche Bank", AC6="Goldman Sachs", AC6="Morgan Stanley", AC6="TIAA", AC6="Citi Bank", AC6="HSBC", AC6="NatWest Group", AC6="Vanguard"), "Banking &amp; Financial Services",
    OR(AC6="Dr. Reddy's", AC6="Dr. Reddy's Laboratories", AC6="Apollo Hospitals", AC6="Novartis", AC6="Medtronic", AC6="Fortis", AC6="Yashoda Hospitals", AC6="Pfizer", AC6="Bayer", AC6="Cipla", AC6="Sun Pharma", AC6="AstraZeneca", AC6="Johnson &amp; Johnson", AC6="Merck", AC6="Cigna", AC6="United Health Group", AC6="Sneha Multi Speciality Hospital", AC6="Merilytics", AC6="Sterling Hospitals"), "Healthcare &amp; Pharmaceuticals",
    OR(AC6="Walmart", AC6="Target", AC6="Tesco", AC6="Amazon", AC6="Flipkart", AC6="Myntra", AC6="Snapdeal", AC6="Etsy", AC6="Alibaba", AC6="BigBasket", AC6="D-Mart", AC6="Carrefour", AC6="PepsiCo", AC6="Nestle", AC6="Unilever", AC6="Procter &amp; Gamble", AC6="P&amp;G", AC6="Lowe's", AC6="Chewy", AC6="Electronic Arts", AC6="EA"), "Retail &amp; E-commerce",
    OR(AC6="Schneider Electric", AC6="GE", AC6="General Electric", AC6="Siemens", AC6="Bosch", AC6="Micron", AC6="AMD", AC6="Intel", AC6="Texas Instruments", AC6="Honeywell", AC6="Panasonic", AC6="Samsung Electronics", AC6="LG Electronics", AC6="Foxconn", AC6="Marvell", AC6="F5", AC6="Emerson Automation", AC6="Flexport"), "Manufacturing &amp; Engineering",
    OR(AC6="Deloitte", AC6="Accenture", AC6="PwC", AC6="PricewaterhouseCoopers", AC6="EY", AC6="Ernst &amp; Young", AC6="Capgemini", AC6="KPMG", AC6="McKinsey &amp; Co", AC6="Boston Consulting Group", AC6="BCG", AC6="Bain &amp; Company", AC6="Gartner", AC6="Forrester", AC6="Deloitte Tax Services", AC6="PricewaterhouseCoopers LLP"), "Consulting &amp; Professional Services",
    OR(AC6="Income Tax Department", AC6="NHS England", AC6="Government of India", AC6="Indian Oil Corporation", AC6="Oil and Natural Gas Corporation", AC6="ONGC", AC6="Railways", AC6="Indian Railways", AC6="NHAI", AC6="United Nations", AC6="World Bank", AC6="IMF", AC6="Reserve Bank of India", AC6="RBI", AC6="Indian Oil", AC6="Defence", AC6="National Health Service", AC6="NHS"), "Government &amp; Public Services",
    OR(AC6="Verizon", AC6="Cisco", AC6="Reliance Jio", AC6="Jio", AC6="Vodafone", AC6="Airtel", AC6="Bharti Airtel", AC6="T-Mobile", AC6="AT&amp;T", AC6="Nokia", AC6="Ericsson", AC6="DXC Technology", AC6="Qualcomm India Pvt Ltd"), "Telecom &amp; Networking",
    OR(AC6="BITS Pilani", AC6="IIT Bombay", AC6="IIT Delhi", AC6="IIT Madras", AC6="IIT Kanpur", AC6="Beijing International Bilingual Academy", AC6="NYU Langone", AC6="Harvard University", AC6="MIT", AC6="Stanford University", AC6="Yale University", AC6="University of Oxford", AC6="Cambridge University"), "Education &amp; Research",
    OR(AC6="Tesla", AC6="Tata Motors", AC6="Mahindra &amp; Mahindra", AC6="Ford", AC6="General Motors", AC6="GM Financial", AC6="Volkswagen", AC6="Honda", AC6="Toyota", AC6="BMW", AC6="Mercedes-Benz", AC6="Uber", AC6="Lyft", AC6="Ola", AC6="Daimler", AC6="Continental"), "Automotive &amp; Transport",
    OR(AC6="ExxonMobil", AC6="BP", AC6="Shell", AC6="Greenko", AC6="ADNOC", AC6="TotalEnergies", AC6="Schlumberger", AC6="Bharat Petroleum", AC6="Hindustan Petroleum", AC6="Indian Oil", AC6="Tata Power"), "Energy &amp; Utilities",
    OR(AC6="FedEx", AC6="D.E. Shaw", AC6="JP Morgan Chase &amp; Co", AC6="United Wholesale Mortgage"), "Logistics &amp; Investment",
    OR(AC6="Centene"), "Insurance &amp; Healthcare",
    TRUE, "Other"
)</f>
        <v>Technology &amp; IT Services</v>
      </c>
      <c r="AE6" s="5" t="s">
        <v>153</v>
      </c>
      <c r="AF6" s="5" t="str">
        <f t="array" ref="AF6">IFS(
  OR(AE6="Software Engineer", AE6="Software engineer", AE6="Software engeeneer", AE6="Software", AE6="SDE 2", AE6="Software Developer", AE6="Software Development Engineer", AE6="Software Engineer LMTS"), "Software Engineer",
  OR(AE6="Senior Software Engineer", AE6="Sr Software Engineer", AE6="Sr. Software Engineer", AE6="Senior Development Engineer", AE6="Staff Software Engineer", AE6="Senior Associate Software Engineer", AE6="Lead Software Engineer", AE6="Software development engineer2"), "Senior Software Engineer",
  OR(AE6="Manager", AE6="Senior Manager", AE6="Sr Manager", AE6="Engineering Lead", AE6="Manager Engineering", AE6="Operations Manager", AE6="Manager - Business Analysis and Integration", AE6="Regional Head", AE6="Zonal Director", AE6="General Manager/Business Development", AE6="Deputy General Manager", AE6="Sr. Branch Manager"), "Manager",
  OR(AE6="Project Manager", AE6="Technical Program Manager", AE6="IT Program Manager", AE6="Program Manager", AE6="Senior Project Manager"), "Project Manager",
  OR(AE6="Director", AE6="Associate Director", AE6="Senior Director", AE6="Director of Business Development", AE6="Director of Quality", AE6="Director of Marketing", AE6="Director of Analytics", AE6="Managing Director"), "Director",
  OR(AE6="Vice President", AE6="VICE PRESIDENT", AE6="VP", AE6="AVP", AE6="Associate Vice President", AE6="Assistant Vice President", AE6="Accociate Voice President", AE6="Deputy Director"), "Vice President",
  OR(AE6="Chief Operating Officer", AE6="COO", AE6="Chief Technology Officer", AE6="CTO", AE6="Head Legal &amp; Chief Compliance Officer", AE6="CEO"), "Chief Officer",
  OR(AE6="Consultant", AE6="Independent Consultant", AE6="Consultant Clinical Oncologist", AE6="Senior Consultant", AE6="Strategic Accounts Leader", AE6="Senior Application Consultant", AE6="Implementation Consultant"), "Consultant",
  OR(AE6="Doctor", AE6="Resident Physician", AE6="Consultant internal medicine / Diabetes and endocrinology", AE6="Physician", AE6="MD", AE6="MD Radiology", AE6="Pediatrician", AE6="Emergency Physician"), "Doctor",
  OR(AE6="Data Engineer", AE6="Lead Data Engineer", AE6="Senior Data Engineer", AE6="Principal -Data Engineer", AE6="Database Administrator", AE6="Data Scientist", AE6="Business Intelligence Engineer", AE6="Data Analytics Manager"), "Data Engineer",
  OR(AE6="Cloud Engineer", AE6="Consulting Cloud Engineer", AE6="Senior Cloud Engineer"), "Cloud Engineer",
  OR(AE6="IT", AE6="IT Consultant", AE6="IT Program Manager", AE6="IT Director", AE6="IT Business Analyst", AE6="IT Developer", AE6="IT Infra System Delivery"), "IT",
  OR(AE6="Scientist", AE6="Research Scientist", AE6="R&amp;D Scientist", AE6="Research scientist in NYU Langone Health New York"), "Scientist",
  OR(AE6="Teacher", AE6="Dean", AE6="Assistant Vice President Curriculum", AE6="Office Superintendent", AE6="DIRECTOR-SPORTS"), "Education",
  OR(AE6="Engineer", AE6="Principal Engineer", AE6="Network Engineer", AE6="Process Engineer", AE6="Manufacturing Engineer", AE6="Electronic Hardware Design, Technical Expert", AE6="System Engineer", AE6="Senior Design Engineer"), "Engineer",
  OR(AE6="Technical Lead", AE6="Lead Consultant", AE6="Sr. Solution Architect", AE6="Senior Technical Lead", AE6="Technical Senior Principal"), "Technical Lead",
  OR(AE6="HR", AE6="Senior Manager - Human Resources", AE6="Head Tech Risk", AE6="Recruiting Operations Senior Specialist"), "HR",
  OR(AE6="Business Analyst", AE6="Business Architect", AE6="Principal Consultant"), "Business Analyst",
  OR(AE6="Finance Manager", AE6="Tax Manager"), "Finance",
  OR(AE6="Security Delivery Manager", AE6="Senior Security Analyst", AE6="Lead Security Specialist", AE6="Cyber Security Manager", AE6="Staff Security Engineer"), "Security",
  OR(AE6="Homemaker", AE6="Home Maker", AE6="Self Employed", AE6="Proprietor"), "Self-Employed",
  AE6="-", "Unknown",
  TRUE, "Other"
)</f>
        <v>Engineer</v>
      </c>
      <c r="AG6" s="5">
        <v>1.024722E7</v>
      </c>
      <c r="AH6" s="5">
        <f t="shared" si="1"/>
        <v>10247220</v>
      </c>
      <c r="AI6" s="5">
        <v>1.024722E7</v>
      </c>
      <c r="AJ6" s="5" t="str">
        <f t="shared" si="2"/>
        <v>1Cr-2Cr</v>
      </c>
      <c r="AK6" s="5" t="s">
        <v>91</v>
      </c>
      <c r="AL6" s="5" t="s">
        <v>154</v>
      </c>
      <c r="AM6" s="5" t="s">
        <v>116</v>
      </c>
      <c r="AN6" s="5" t="s">
        <v>111</v>
      </c>
      <c r="AO6" s="5" t="s">
        <v>88</v>
      </c>
      <c r="AP6" s="5">
        <v>98121.0</v>
      </c>
      <c r="AQ6" s="5"/>
      <c r="AR6" s="5"/>
      <c r="AS6" s="5"/>
      <c r="AT6" s="5"/>
      <c r="AU6" s="5"/>
      <c r="AV6" s="5"/>
      <c r="AW6" s="5"/>
      <c r="AX6" s="5"/>
      <c r="AY6" s="5"/>
      <c r="AZ6" s="5"/>
      <c r="BA6" s="8" t="s">
        <v>155</v>
      </c>
      <c r="BB6" s="9">
        <v>273519.0</v>
      </c>
      <c r="BC6" s="9" t="s">
        <v>99</v>
      </c>
      <c r="BD6" s="9" t="s">
        <v>97</v>
      </c>
      <c r="BE6" s="9" t="s">
        <v>98</v>
      </c>
      <c r="BF6" s="10" t="s">
        <v>156</v>
      </c>
      <c r="BG6" s="9">
        <v>59.0</v>
      </c>
      <c r="BH6" s="9" t="s">
        <v>99</v>
      </c>
      <c r="BI6" s="9" t="s">
        <v>99</v>
      </c>
      <c r="BJ6" s="9" t="s">
        <v>99</v>
      </c>
      <c r="BK6" s="9" t="s">
        <v>118</v>
      </c>
      <c r="BL6" s="9" t="s">
        <v>99</v>
      </c>
      <c r="BM6" s="9" t="s">
        <v>99</v>
      </c>
      <c r="BN6" s="9" t="s">
        <v>99</v>
      </c>
      <c r="BO6" s="9" t="s">
        <v>99</v>
      </c>
      <c r="BP6" s="9" t="s">
        <v>99</v>
      </c>
      <c r="BQ6" s="9" t="s">
        <v>99</v>
      </c>
      <c r="BR6" s="9" t="s">
        <v>99</v>
      </c>
      <c r="BS6" s="9" t="s">
        <v>99</v>
      </c>
      <c r="BT6" s="9" t="s">
        <v>99</v>
      </c>
      <c r="BU6" s="9" t="s">
        <v>99</v>
      </c>
      <c r="BV6" s="9" t="s">
        <v>99</v>
      </c>
      <c r="BW6" s="9" t="s">
        <v>99</v>
      </c>
    </row>
    <row r="7" ht="15.75" customHeight="1">
      <c r="A7" s="5">
        <v>351561.0</v>
      </c>
      <c r="B7" s="5" t="s">
        <v>76</v>
      </c>
      <c r="C7" s="5" t="s">
        <v>77</v>
      </c>
      <c r="D7" s="6">
        <v>45656.0</v>
      </c>
      <c r="E7" s="7">
        <v>45627.0</v>
      </c>
      <c r="F7" s="6">
        <v>45678.0</v>
      </c>
      <c r="G7" s="5" t="s">
        <v>157</v>
      </c>
      <c r="H7" s="5">
        <v>23.0</v>
      </c>
      <c r="I7" s="5" t="s">
        <v>158</v>
      </c>
      <c r="J7" s="5" t="s">
        <v>80</v>
      </c>
      <c r="K7" s="5">
        <v>1695.0</v>
      </c>
      <c r="L7" s="5">
        <v>1695.0</v>
      </c>
      <c r="M7" s="5">
        <v>3.0</v>
      </c>
      <c r="N7" s="5" t="s">
        <v>81</v>
      </c>
      <c r="O7" s="5" t="b">
        <v>0</v>
      </c>
      <c r="P7" s="5">
        <v>5.0</v>
      </c>
      <c r="Q7" s="5">
        <v>2305.0</v>
      </c>
      <c r="R7" s="5">
        <v>9299.0</v>
      </c>
      <c r="S7" s="5">
        <v>1.897010605E7</v>
      </c>
      <c r="T7" s="5" t="s">
        <v>82</v>
      </c>
      <c r="U7" s="5" t="s">
        <v>159</v>
      </c>
      <c r="V7" s="5">
        <v>39.0</v>
      </c>
      <c r="W7" s="5" t="s">
        <v>84</v>
      </c>
      <c r="X7" s="5" t="s">
        <v>160</v>
      </c>
      <c r="Y7" s="5" t="s">
        <v>123</v>
      </c>
      <c r="Z7" s="5" t="s">
        <v>124</v>
      </c>
      <c r="AA7" s="5" t="s">
        <v>125</v>
      </c>
      <c r="AB7" s="5">
        <v>500075.0</v>
      </c>
      <c r="AC7" s="5" t="s">
        <v>161</v>
      </c>
      <c r="AD7" s="5" t="str">
        <f t="array" ref="AD7">IFS(
    OR(AC7="Microsoft", AC7="Microsoft Corp", AC7="Google", AC7="Google Inc.", AC7="Alphabet", AC7="Amazon", AC7="Amazon Web Services", AC7="AWS", AC7="TCS", AC7="Tata Consultancy Services", AC7="Infosys", AC7="Wipro", AC7="Salesforce", AC7="Cognizant", AC7="Oracle", AC7="HCL", AC7="Tech Mahindra", AC7="IBM", AC7="SAP", AC7="Adobe", AC7="ServiceNow", AC7="DXC Technology", AC7="Synopsys", AC7="Dell", AC7="Visa", AC7="HP", AC7="Qualcomm", AC7="Apple", AC7="Cisco", AC7="Meta", AC7="FISERV", AC7="Hexagon", AC7="Zscaler", AC7="OpenText", AC7="Blue Yonder", AC7="Cadence Design Systems"), "Technology &amp; IT Services",
    OR(AC7="Wells Fargo", AC7="JP Morgan", AC7="JP Morgan Chase", AC7="JPMorgan Chase &amp; Co", AC7="JP Morgan Chase and Co.", AC7="Bank of America", AC7="HDFC Bank", AC7="ICICI Bank", AC7="State Bank of India", AC7="SBI", AC7="Axis Bank", AC7="Kotak Mahindra Bank", AC7="MetLife", AC7="BNP Paribas", AC7="UBS", AC7="Credit Suisse", AC7="Deutsche Bank", AC7="Goldman Sachs", AC7="Morgan Stanley", AC7="TIAA", AC7="Citi Bank", AC7="HSBC", AC7="NatWest Group", AC7="Vanguard"), "Banking &amp; Financial Services",
    OR(AC7="Dr. Reddy's", AC7="Dr. Reddy's Laboratories", AC7="Apollo Hospitals", AC7="Novartis", AC7="Medtronic", AC7="Fortis", AC7="Yashoda Hospitals", AC7="Pfizer", AC7="Bayer", AC7="Cipla", AC7="Sun Pharma", AC7="AstraZeneca", AC7="Johnson &amp; Johnson", AC7="Merck", AC7="Cigna", AC7="United Health Group", AC7="Sneha Multi Speciality Hospital", AC7="Merilytics", AC7="Sterling Hospitals"), "Healthcare &amp; Pharmaceuticals",
    OR(AC7="Walmart", AC7="Target", AC7="Tesco", AC7="Amazon", AC7="Flipkart", AC7="Myntra", AC7="Snapdeal", AC7="Etsy", AC7="Alibaba", AC7="BigBasket", AC7="D-Mart", AC7="Carrefour", AC7="PepsiCo", AC7="Nestle", AC7="Unilever", AC7="Procter &amp; Gamble", AC7="P&amp;G", AC7="Lowe's", AC7="Chewy", AC7="Electronic Arts", AC7="EA"), "Retail &amp; E-commerce",
    OR(AC7="Schneider Electric", AC7="GE", AC7="General Electric", AC7="Siemens", AC7="Bosch", AC7="Micron", AC7="AMD", AC7="Intel", AC7="Texas Instruments", AC7="Honeywell", AC7="Panasonic", AC7="Samsung Electronics", AC7="LG Electronics", AC7="Foxconn", AC7="Marvell", AC7="F5", AC7="Emerson Automation", AC7="Flexport"), "Manufacturing &amp; Engineering",
    OR(AC7="Deloitte", AC7="Accenture", AC7="PwC", AC7="PricewaterhouseCoopers", AC7="EY", AC7="Ernst &amp; Young", AC7="Capgemini", AC7="KPMG", AC7="McKinsey &amp; Co", AC7="Boston Consulting Group", AC7="BCG", AC7="Bain &amp; Company", AC7="Gartner", AC7="Forrester", AC7="Deloitte Tax Services", AC7="PricewaterhouseCoopers LLP"), "Consulting &amp; Professional Services",
    OR(AC7="Income Tax Department", AC7="NHS England", AC7="Government of India", AC7="Indian Oil Corporation", AC7="Oil and Natural Gas Corporation", AC7="ONGC", AC7="Railways", AC7="Indian Railways", AC7="NHAI", AC7="United Nations", AC7="World Bank", AC7="IMF", AC7="Reserve Bank of India", AC7="RBI", AC7="Indian Oil", AC7="Defence", AC7="National Health Service", AC7="NHS"), "Government &amp; Public Services",
    OR(AC7="Verizon", AC7="Cisco", AC7="Reliance Jio", AC7="Jio", AC7="Vodafone", AC7="Airtel", AC7="Bharti Airtel", AC7="T-Mobile", AC7="AT&amp;T", AC7="Nokia", AC7="Ericsson", AC7="DXC Technology", AC7="Qualcomm India Pvt Ltd"), "Telecom &amp; Networking",
    OR(AC7="BITS Pilani", AC7="IIT Bombay", AC7="IIT Delhi", AC7="IIT Madras", AC7="IIT Kanpur", AC7="Beijing International Bilingual Academy", AC7="NYU Langone", AC7="Harvard University", AC7="MIT", AC7="Stanford University", AC7="Yale University", AC7="University of Oxford", AC7="Cambridge University"), "Education &amp; Research",
    OR(AC7="Tesla", AC7="Tata Motors", AC7="Mahindra &amp; Mahindra", AC7="Ford", AC7="General Motors", AC7="GM Financial", AC7="Volkswagen", AC7="Honda", AC7="Toyota", AC7="BMW", AC7="Mercedes-Benz", AC7="Uber", AC7="Lyft", AC7="Ola", AC7="Daimler", AC7="Continental"), "Automotive &amp; Transport",
    OR(AC7="ExxonMobil", AC7="BP", AC7="Shell", AC7="Greenko", AC7="ADNOC", AC7="TotalEnergies", AC7="Schlumberger", AC7="Bharat Petroleum", AC7="Hindustan Petroleum", AC7="Indian Oil", AC7="Tata Power"), "Energy &amp; Utilities",
    OR(AC7="FedEx", AC7="D.E. Shaw", AC7="JP Morgan Chase &amp; Co", AC7="United Wholesale Mortgage"), "Logistics &amp; Investment",
    OR(AC7="Centene"), "Insurance &amp; Healthcare",
    TRUE, "Other"
)</f>
        <v>Other</v>
      </c>
      <c r="AE7" s="5" t="s">
        <v>162</v>
      </c>
      <c r="AF7" s="5" t="str">
        <f t="array" ref="AF7">IFS(
  OR(AE7="Software Engineer", AE7="Software engineer", AE7="Software engeeneer", AE7="Software", AE7="SDE 2", AE7="Software Developer", AE7="Software Development Engineer", AE7="Software Engineer LMTS"), "Software Engineer",
  OR(AE7="Senior Software Engineer", AE7="Sr Software Engineer", AE7="Sr. Software Engineer", AE7="Senior Development Engineer", AE7="Staff Software Engineer", AE7="Senior Associate Software Engineer", AE7="Lead Software Engineer", AE7="Software development engineer2"), "Senior Software Engineer",
  OR(AE7="Manager", AE7="Senior Manager", AE7="Sr Manager", AE7="Engineering Lead", AE7="Manager Engineering", AE7="Operations Manager", AE7="Manager - Business Analysis and Integration", AE7="Regional Head", AE7="Zonal Director", AE7="General Manager/Business Development", AE7="Deputy General Manager", AE7="Sr. Branch Manager"), "Manager",
  OR(AE7="Project Manager", AE7="Technical Program Manager", AE7="IT Program Manager", AE7="Program Manager", AE7="Senior Project Manager"), "Project Manager",
  OR(AE7="Director", AE7="Associate Director", AE7="Senior Director", AE7="Director of Business Development", AE7="Director of Quality", AE7="Director of Marketing", AE7="Director of Analytics", AE7="Managing Director"), "Director",
  OR(AE7="Vice President", AE7="VICE PRESIDENT", AE7="VP", AE7="AVP", AE7="Associate Vice President", AE7="Assistant Vice President", AE7="Accociate Voice President", AE7="Deputy Director"), "Vice President",
  OR(AE7="Chief Operating Officer", AE7="COO", AE7="Chief Technology Officer", AE7="CTO", AE7="Head Legal &amp; Chief Compliance Officer", AE7="CEO"), "Chief Officer",
  OR(AE7="Consultant", AE7="Independent Consultant", AE7="Consultant Clinical Oncologist", AE7="Senior Consultant", AE7="Strategic Accounts Leader", AE7="Senior Application Consultant", AE7="Implementation Consultant"), "Consultant",
  OR(AE7="Doctor", AE7="Resident Physician", AE7="Consultant internal medicine / Diabetes and endocrinology", AE7="Physician", AE7="MD", AE7="MD Radiology", AE7="Pediatrician", AE7="Emergency Physician"), "Doctor",
  OR(AE7="Data Engineer", AE7="Lead Data Engineer", AE7="Senior Data Engineer", AE7="Principal -Data Engineer", AE7="Database Administrator", AE7="Data Scientist", AE7="Business Intelligence Engineer", AE7="Data Analytics Manager"), "Data Engineer",
  OR(AE7="Cloud Engineer", AE7="Consulting Cloud Engineer", AE7="Senior Cloud Engineer"), "Cloud Engineer",
  OR(AE7="IT", AE7="IT Consultant", AE7="IT Program Manager", AE7="IT Director", AE7="IT Business Analyst", AE7="IT Developer", AE7="IT Infra System Delivery"), "IT",
  OR(AE7="Scientist", AE7="Research Scientist", AE7="R&amp;D Scientist", AE7="Research scientist in NYU Langone Health New York"), "Scientist",
  OR(AE7="Teacher", AE7="Dean", AE7="Assistant Vice President Curriculum", AE7="Office Superintendent", AE7="DIRECTOR-SPORTS"), "Education",
  OR(AE7="Engineer", AE7="Principal Engineer", AE7="Network Engineer", AE7="Process Engineer", AE7="Manufacturing Engineer", AE7="Electronic Hardware Design, Technical Expert", AE7="System Engineer", AE7="Senior Design Engineer"), "Engineer",
  OR(AE7="Technical Lead", AE7="Lead Consultant", AE7="Sr. Solution Architect", AE7="Senior Technical Lead", AE7="Technical Senior Principal"), "Technical Lead",
  OR(AE7="HR", AE7="Senior Manager - Human Resources", AE7="Head Tech Risk", AE7="Recruiting Operations Senior Specialist"), "HR",
  OR(AE7="Business Analyst", AE7="Business Architect", AE7="Principal Consultant"), "Business Analyst",
  OR(AE7="Finance Manager", AE7="Tax Manager"), "Finance",
  OR(AE7="Security Delivery Manager", AE7="Senior Security Analyst", AE7="Lead Security Specialist", AE7="Cyber Security Manager", AE7="Staff Security Engineer"), "Security",
  OR(AE7="Homemaker", AE7="Home Maker", AE7="Self Employed", AE7="Proprietor"), "Self-Employed",
  AE7="-", "Unknown",
  TRUE, "Other"
)</f>
        <v>Software Engineer</v>
      </c>
      <c r="AG7" s="5">
        <v>4600000.0</v>
      </c>
      <c r="AH7" s="5">
        <f t="shared" si="1"/>
        <v>4600000</v>
      </c>
      <c r="AI7" s="5">
        <v>4600000.0</v>
      </c>
      <c r="AJ7" s="5" t="str">
        <f t="shared" si="2"/>
        <v>20L-50L</v>
      </c>
      <c r="AK7" s="5" t="s">
        <v>91</v>
      </c>
      <c r="AL7" s="5" t="s">
        <v>163</v>
      </c>
      <c r="AM7" s="5" t="s">
        <v>123</v>
      </c>
      <c r="AN7" s="5" t="s">
        <v>124</v>
      </c>
      <c r="AO7" s="5" t="s">
        <v>125</v>
      </c>
      <c r="AP7" s="5">
        <v>500081.0</v>
      </c>
      <c r="AQ7" s="5" t="s">
        <v>164</v>
      </c>
      <c r="AR7" s="5"/>
      <c r="AS7" s="5"/>
      <c r="AT7" s="5">
        <v>0.0</v>
      </c>
      <c r="AU7" s="5"/>
      <c r="AV7" s="5"/>
      <c r="AW7" s="5"/>
      <c r="AX7" s="5"/>
      <c r="AY7" s="5"/>
      <c r="AZ7" s="5"/>
      <c r="BA7" s="8" t="s">
        <v>155</v>
      </c>
      <c r="BB7" s="9">
        <v>200260.0</v>
      </c>
      <c r="BC7" s="9" t="s">
        <v>165</v>
      </c>
      <c r="BD7" s="9" t="s">
        <v>97</v>
      </c>
      <c r="BE7" s="9" t="s">
        <v>98</v>
      </c>
      <c r="BF7" s="10" t="s">
        <v>166</v>
      </c>
      <c r="BG7" s="9">
        <v>59.0</v>
      </c>
      <c r="BH7" s="9" t="s">
        <v>99</v>
      </c>
      <c r="BI7" s="9" t="s">
        <v>99</v>
      </c>
      <c r="BJ7" s="9" t="s">
        <v>99</v>
      </c>
      <c r="BK7" s="9" t="s">
        <v>118</v>
      </c>
      <c r="BL7" s="9" t="s">
        <v>167</v>
      </c>
      <c r="BM7" s="9" t="s">
        <v>168</v>
      </c>
      <c r="BN7" s="9">
        <v>235.763</v>
      </c>
      <c r="BO7" s="9">
        <v>7.26</v>
      </c>
      <c r="BP7" s="9">
        <v>0.0</v>
      </c>
      <c r="BQ7" s="9">
        <v>397.186</v>
      </c>
      <c r="BR7" s="9">
        <v>0.0</v>
      </c>
      <c r="BS7" s="9">
        <v>0.0</v>
      </c>
      <c r="BT7" s="9">
        <v>553.622</v>
      </c>
      <c r="BU7" s="9">
        <v>13.0</v>
      </c>
      <c r="BV7" s="9" t="s">
        <v>169</v>
      </c>
      <c r="BW7" s="9">
        <v>500084.0</v>
      </c>
    </row>
    <row r="8" ht="15.75" customHeight="1">
      <c r="A8" s="5">
        <v>349502.0</v>
      </c>
      <c r="B8" s="5" t="s">
        <v>76</v>
      </c>
      <c r="C8" s="5" t="s">
        <v>77</v>
      </c>
      <c r="D8" s="6">
        <v>45655.0</v>
      </c>
      <c r="E8" s="7">
        <v>45627.0</v>
      </c>
      <c r="F8" s="6"/>
      <c r="G8" s="5" t="s">
        <v>170</v>
      </c>
      <c r="H8" s="5">
        <v>9.0</v>
      </c>
      <c r="I8" s="5" t="s">
        <v>132</v>
      </c>
      <c r="J8" s="5" t="s">
        <v>105</v>
      </c>
      <c r="K8" s="5">
        <v>1695.0</v>
      </c>
      <c r="L8" s="5">
        <v>1695.0</v>
      </c>
      <c r="M8" s="5">
        <v>3.0</v>
      </c>
      <c r="N8" s="5" t="s">
        <v>81</v>
      </c>
      <c r="O8" s="5" t="b">
        <v>0</v>
      </c>
      <c r="P8" s="5">
        <v>7.0</v>
      </c>
      <c r="Q8" s="5">
        <v>907.0</v>
      </c>
      <c r="R8" s="5">
        <v>9299.0</v>
      </c>
      <c r="S8" s="5">
        <v>1.847177605E7</v>
      </c>
      <c r="T8" s="5" t="s">
        <v>82</v>
      </c>
      <c r="U8" s="5" t="s">
        <v>171</v>
      </c>
      <c r="V8" s="5">
        <v>30.0</v>
      </c>
      <c r="W8" s="5" t="s">
        <v>108</v>
      </c>
      <c r="X8" s="5" t="s">
        <v>172</v>
      </c>
      <c r="Y8" s="5" t="s">
        <v>173</v>
      </c>
      <c r="Z8" s="5" t="s">
        <v>174</v>
      </c>
      <c r="AA8" s="5" t="s">
        <v>88</v>
      </c>
      <c r="AB8" s="5">
        <v>7740.0</v>
      </c>
      <c r="AC8" s="5" t="s">
        <v>175</v>
      </c>
      <c r="AD8" s="5" t="str">
        <f t="array" ref="AD8">IFS(
    OR(AC8="Microsoft", AC8="Microsoft Corp", AC8="Google", AC8="Google Inc.", AC8="Alphabet", AC8="Amazon", AC8="Amazon Web Services", AC8="AWS", AC8="TCS", AC8="Tata Consultancy Services", AC8="Infosys", AC8="Wipro", AC8="Salesforce", AC8="Cognizant", AC8="Oracle", AC8="HCL", AC8="Tech Mahindra", AC8="IBM", AC8="SAP", AC8="Adobe", AC8="ServiceNow", AC8="DXC Technology", AC8="Synopsys", AC8="Dell", AC8="Visa", AC8="HP", AC8="Qualcomm", AC8="Apple", AC8="Cisco", AC8="Meta", AC8="FISERV", AC8="Hexagon", AC8="Zscaler", AC8="OpenText", AC8="Blue Yonder", AC8="Cadence Design Systems"), "Technology &amp; IT Services",
    OR(AC8="Wells Fargo", AC8="JP Morgan", AC8="JP Morgan Chase", AC8="JPMorgan Chase &amp; Co", AC8="JP Morgan Chase and Co.", AC8="Bank of America", AC8="HDFC Bank", AC8="ICICI Bank", AC8="State Bank of India", AC8="SBI", AC8="Axis Bank", AC8="Kotak Mahindra Bank", AC8="MetLife", AC8="BNP Paribas", AC8="UBS", AC8="Credit Suisse", AC8="Deutsche Bank", AC8="Goldman Sachs", AC8="Morgan Stanley", AC8="TIAA", AC8="Citi Bank", AC8="HSBC", AC8="NatWest Group", AC8="Vanguard"), "Banking &amp; Financial Services",
    OR(AC8="Dr. Reddy's", AC8="Dr. Reddy's Laboratories", AC8="Apollo Hospitals", AC8="Novartis", AC8="Medtronic", AC8="Fortis", AC8="Yashoda Hospitals", AC8="Pfizer", AC8="Bayer", AC8="Cipla", AC8="Sun Pharma", AC8="AstraZeneca", AC8="Johnson &amp; Johnson", AC8="Merck", AC8="Cigna", AC8="United Health Group", AC8="Sneha Multi Speciality Hospital", AC8="Merilytics", AC8="Sterling Hospitals"), "Healthcare &amp; Pharmaceuticals",
    OR(AC8="Walmart", AC8="Target", AC8="Tesco", AC8="Amazon", AC8="Flipkart", AC8="Myntra", AC8="Snapdeal", AC8="Etsy", AC8="Alibaba", AC8="BigBasket", AC8="D-Mart", AC8="Carrefour", AC8="PepsiCo", AC8="Nestle", AC8="Unilever", AC8="Procter &amp; Gamble", AC8="P&amp;G", AC8="Lowe's", AC8="Chewy", AC8="Electronic Arts", AC8="EA"), "Retail &amp; E-commerce",
    OR(AC8="Schneider Electric", AC8="GE", AC8="General Electric", AC8="Siemens", AC8="Bosch", AC8="Micron", AC8="AMD", AC8="Intel", AC8="Texas Instruments", AC8="Honeywell", AC8="Panasonic", AC8="Samsung Electronics", AC8="LG Electronics", AC8="Foxconn", AC8="Marvell", AC8="F5", AC8="Emerson Automation", AC8="Flexport"), "Manufacturing &amp; Engineering",
    OR(AC8="Deloitte", AC8="Accenture", AC8="PwC", AC8="PricewaterhouseCoopers", AC8="EY", AC8="Ernst &amp; Young", AC8="Capgemini", AC8="KPMG", AC8="McKinsey &amp; Co", AC8="Boston Consulting Group", AC8="BCG", AC8="Bain &amp; Company", AC8="Gartner", AC8="Forrester", AC8="Deloitte Tax Services", AC8="PricewaterhouseCoopers LLP"), "Consulting &amp; Professional Services",
    OR(AC8="Income Tax Department", AC8="NHS England", AC8="Government of India", AC8="Indian Oil Corporation", AC8="Oil and Natural Gas Corporation", AC8="ONGC", AC8="Railways", AC8="Indian Railways", AC8="NHAI", AC8="United Nations", AC8="World Bank", AC8="IMF", AC8="Reserve Bank of India", AC8="RBI", AC8="Indian Oil", AC8="Defence", AC8="National Health Service", AC8="NHS"), "Government &amp; Public Services",
    OR(AC8="Verizon", AC8="Cisco", AC8="Reliance Jio", AC8="Jio", AC8="Vodafone", AC8="Airtel", AC8="Bharti Airtel", AC8="T-Mobile", AC8="AT&amp;T", AC8="Nokia", AC8="Ericsson", AC8="DXC Technology", AC8="Qualcomm India Pvt Ltd"), "Telecom &amp; Networking",
    OR(AC8="BITS Pilani", AC8="IIT Bombay", AC8="IIT Delhi", AC8="IIT Madras", AC8="IIT Kanpur", AC8="Beijing International Bilingual Academy", AC8="NYU Langone", AC8="Harvard University", AC8="MIT", AC8="Stanford University", AC8="Yale University", AC8="University of Oxford", AC8="Cambridge University"), "Education &amp; Research",
    OR(AC8="Tesla", AC8="Tata Motors", AC8="Mahindra &amp; Mahindra", AC8="Ford", AC8="General Motors", AC8="GM Financial", AC8="Volkswagen", AC8="Honda", AC8="Toyota", AC8="BMW", AC8="Mercedes-Benz", AC8="Uber", AC8="Lyft", AC8="Ola", AC8="Daimler", AC8="Continental"), "Automotive &amp; Transport",
    OR(AC8="ExxonMobil", AC8="BP", AC8="Shell", AC8="Greenko", AC8="ADNOC", AC8="TotalEnergies", AC8="Schlumberger", AC8="Bharat Petroleum", AC8="Hindustan Petroleum", AC8="Indian Oil", AC8="Tata Power"), "Energy &amp; Utilities",
    OR(AC8="FedEx", AC8="D.E. Shaw", AC8="JP Morgan Chase &amp; Co", AC8="United Wholesale Mortgage"), "Logistics &amp; Investment",
    OR(AC8="Centene"), "Insurance &amp; Healthcare",
    TRUE, "Other"
)</f>
        <v>Other</v>
      </c>
      <c r="AE8" s="5" t="s">
        <v>176</v>
      </c>
      <c r="AF8" s="5" t="str">
        <f t="array" ref="AF8">IFS(
  OR(AE8="Software Engineer", AE8="Software engineer", AE8="Software engeeneer", AE8="Software", AE8="SDE 2", AE8="Software Developer", AE8="Software Development Engineer", AE8="Software Engineer LMTS"), "Software Engineer",
  OR(AE8="Senior Software Engineer", AE8="Sr Software Engineer", AE8="Sr. Software Engineer", AE8="Senior Development Engineer", AE8="Staff Software Engineer", AE8="Senior Associate Software Engineer", AE8="Lead Software Engineer", AE8="Software development engineer2"), "Senior Software Engineer",
  OR(AE8="Manager", AE8="Senior Manager", AE8="Sr Manager", AE8="Engineering Lead", AE8="Manager Engineering", AE8="Operations Manager", AE8="Manager - Business Analysis and Integration", AE8="Regional Head", AE8="Zonal Director", AE8="General Manager/Business Development", AE8="Deputy General Manager", AE8="Sr. Branch Manager"), "Manager",
  OR(AE8="Project Manager", AE8="Technical Program Manager", AE8="IT Program Manager", AE8="Program Manager", AE8="Senior Project Manager"), "Project Manager",
  OR(AE8="Director", AE8="Associate Director", AE8="Senior Director", AE8="Director of Business Development", AE8="Director of Quality", AE8="Director of Marketing", AE8="Director of Analytics", AE8="Managing Director"), "Director",
  OR(AE8="Vice President", AE8="VICE PRESIDENT", AE8="VP", AE8="AVP", AE8="Associate Vice President", AE8="Assistant Vice President", AE8="Accociate Voice President", AE8="Deputy Director"), "Vice President",
  OR(AE8="Chief Operating Officer", AE8="COO", AE8="Chief Technology Officer", AE8="CTO", AE8="Head Legal &amp; Chief Compliance Officer", AE8="CEO"), "Chief Officer",
  OR(AE8="Consultant", AE8="Independent Consultant", AE8="Consultant Clinical Oncologist", AE8="Senior Consultant", AE8="Strategic Accounts Leader", AE8="Senior Application Consultant", AE8="Implementation Consultant"), "Consultant",
  OR(AE8="Doctor", AE8="Resident Physician", AE8="Consultant internal medicine / Diabetes and endocrinology", AE8="Physician", AE8="MD", AE8="MD Radiology", AE8="Pediatrician", AE8="Emergency Physician"), "Doctor",
  OR(AE8="Data Engineer", AE8="Lead Data Engineer", AE8="Senior Data Engineer", AE8="Principal -Data Engineer", AE8="Database Administrator", AE8="Data Scientist", AE8="Business Intelligence Engineer", AE8="Data Analytics Manager"), "Data Engineer",
  OR(AE8="Cloud Engineer", AE8="Consulting Cloud Engineer", AE8="Senior Cloud Engineer"), "Cloud Engineer",
  OR(AE8="IT", AE8="IT Consultant", AE8="IT Program Manager", AE8="IT Director", AE8="IT Business Analyst", AE8="IT Developer", AE8="IT Infra System Delivery"), "IT",
  OR(AE8="Scientist", AE8="Research Scientist", AE8="R&amp;D Scientist", AE8="Research scientist in NYU Langone Health New York"), "Scientist",
  OR(AE8="Teacher", AE8="Dean", AE8="Assistant Vice President Curriculum", AE8="Office Superintendent", AE8="DIRECTOR-SPORTS"), "Education",
  OR(AE8="Engineer", AE8="Principal Engineer", AE8="Network Engineer", AE8="Process Engineer", AE8="Manufacturing Engineer", AE8="Electronic Hardware Design, Technical Expert", AE8="System Engineer", AE8="Senior Design Engineer"), "Engineer",
  OR(AE8="Technical Lead", AE8="Lead Consultant", AE8="Sr. Solution Architect", AE8="Senior Technical Lead", AE8="Technical Senior Principal"), "Technical Lead",
  OR(AE8="HR", AE8="Senior Manager - Human Resources", AE8="Head Tech Risk", AE8="Recruiting Operations Senior Specialist"), "HR",
  OR(AE8="Business Analyst", AE8="Business Architect", AE8="Principal Consultant"), "Business Analyst",
  OR(AE8="Finance Manager", AE8="Tax Manager"), "Finance",
  OR(AE8="Security Delivery Manager", AE8="Senior Security Analyst", AE8="Lead Security Specialist", AE8="Cyber Security Manager", AE8="Staff Security Engineer"), "Security",
  OR(AE8="Homemaker", AE8="Home Maker", AE8="Self Employed", AE8="Proprietor"), "Self-Employed",
  AE8="-", "Unknown",
  TRUE, "Other"
)</f>
        <v>Cloud Engineer</v>
      </c>
      <c r="AG8" s="5">
        <v>1.224E7</v>
      </c>
      <c r="AH8" s="5">
        <f t="shared" si="1"/>
        <v>12240000</v>
      </c>
      <c r="AI8" s="5">
        <v>1.224E7</v>
      </c>
      <c r="AJ8" s="5" t="str">
        <f t="shared" si="2"/>
        <v>1Cr-2Cr</v>
      </c>
      <c r="AK8" s="5" t="s">
        <v>91</v>
      </c>
      <c r="AL8" s="5" t="s">
        <v>177</v>
      </c>
      <c r="AM8" s="5" t="s">
        <v>178</v>
      </c>
      <c r="AN8" s="5" t="s">
        <v>179</v>
      </c>
      <c r="AO8" s="5" t="s">
        <v>88</v>
      </c>
      <c r="AP8" s="5">
        <v>75093.0</v>
      </c>
      <c r="AQ8" s="5"/>
      <c r="AR8" s="5"/>
      <c r="AS8" s="5"/>
      <c r="AT8" s="5"/>
      <c r="AU8" s="5"/>
      <c r="AV8" s="5"/>
      <c r="AW8" s="5"/>
      <c r="AX8" s="5"/>
      <c r="AY8" s="5"/>
      <c r="AZ8" s="5"/>
      <c r="BA8" s="8" t="s">
        <v>180</v>
      </c>
      <c r="BB8" s="9">
        <v>271800.0</v>
      </c>
      <c r="BC8" s="9" t="s">
        <v>99</v>
      </c>
      <c r="BD8" s="9" t="s">
        <v>97</v>
      </c>
      <c r="BE8" s="9" t="s">
        <v>98</v>
      </c>
      <c r="BF8" s="10" t="s">
        <v>156</v>
      </c>
      <c r="BG8" s="9">
        <v>60.0</v>
      </c>
      <c r="BH8" s="9" t="s">
        <v>99</v>
      </c>
      <c r="BI8" s="9" t="s">
        <v>99</v>
      </c>
      <c r="BJ8" s="9" t="s">
        <v>99</v>
      </c>
      <c r="BK8" s="9" t="s">
        <v>118</v>
      </c>
      <c r="BL8" s="9" t="s">
        <v>99</v>
      </c>
      <c r="BM8" s="9" t="s">
        <v>99</v>
      </c>
      <c r="BN8" s="9" t="s">
        <v>99</v>
      </c>
      <c r="BO8" s="9" t="s">
        <v>99</v>
      </c>
      <c r="BP8" s="9" t="s">
        <v>99</v>
      </c>
      <c r="BQ8" s="9" t="s">
        <v>99</v>
      </c>
      <c r="BR8" s="9" t="s">
        <v>99</v>
      </c>
      <c r="BS8" s="9" t="s">
        <v>99</v>
      </c>
      <c r="BT8" s="9" t="s">
        <v>99</v>
      </c>
      <c r="BU8" s="9" t="s">
        <v>99</v>
      </c>
      <c r="BV8" s="9" t="s">
        <v>99</v>
      </c>
      <c r="BW8" s="9" t="s">
        <v>99</v>
      </c>
    </row>
    <row r="9" ht="15.75" customHeight="1">
      <c r="A9" s="5">
        <v>348745.0</v>
      </c>
      <c r="B9" s="5" t="s">
        <v>76</v>
      </c>
      <c r="C9" s="5" t="s">
        <v>77</v>
      </c>
      <c r="D9" s="6">
        <v>45654.0</v>
      </c>
      <c r="E9" s="7">
        <v>45627.0</v>
      </c>
      <c r="F9" s="6">
        <v>45663.0</v>
      </c>
      <c r="G9" s="5" t="s">
        <v>181</v>
      </c>
      <c r="H9" s="5">
        <v>42.0</v>
      </c>
      <c r="I9" s="5" t="s">
        <v>182</v>
      </c>
      <c r="J9" s="5" t="s">
        <v>105</v>
      </c>
      <c r="K9" s="5">
        <v>1870.0</v>
      </c>
      <c r="L9" s="5">
        <v>1870.0</v>
      </c>
      <c r="M9" s="5">
        <v>3.0</v>
      </c>
      <c r="N9" s="5" t="s">
        <v>81</v>
      </c>
      <c r="O9" s="5" t="b">
        <v>1</v>
      </c>
      <c r="P9" s="5">
        <v>9.0</v>
      </c>
      <c r="Q9" s="5">
        <v>4209.0</v>
      </c>
      <c r="R9" s="5">
        <v>9299.0</v>
      </c>
      <c r="S9" s="5">
        <v>2.17678293E7</v>
      </c>
      <c r="T9" s="5" t="s">
        <v>82</v>
      </c>
      <c r="U9" s="5" t="s">
        <v>183</v>
      </c>
      <c r="V9" s="5">
        <v>30.0</v>
      </c>
      <c r="W9" s="5" t="s">
        <v>108</v>
      </c>
      <c r="X9" s="5" t="s">
        <v>184</v>
      </c>
      <c r="Y9" s="5" t="s">
        <v>123</v>
      </c>
      <c r="Z9" s="5" t="s">
        <v>124</v>
      </c>
      <c r="AA9" s="5" t="s">
        <v>125</v>
      </c>
      <c r="AB9" s="5">
        <v>500075.0</v>
      </c>
      <c r="AC9" s="5" t="s">
        <v>112</v>
      </c>
      <c r="AD9" s="5" t="str">
        <f t="array" ref="AD9">IFS(
    OR(AC9="Microsoft", AC9="Microsoft Corp", AC9="Google", AC9="Google Inc.", AC9="Alphabet", AC9="Amazon", AC9="Amazon Web Services", AC9="AWS", AC9="TCS", AC9="Tata Consultancy Services", AC9="Infosys", AC9="Wipro", AC9="Salesforce", AC9="Cognizant", AC9="Oracle", AC9="HCL", AC9="Tech Mahindra", AC9="IBM", AC9="SAP", AC9="Adobe", AC9="ServiceNow", AC9="DXC Technology", AC9="Synopsys", AC9="Dell", AC9="Visa", AC9="HP", AC9="Qualcomm", AC9="Apple", AC9="Cisco", AC9="Meta", AC9="FISERV", AC9="Hexagon", AC9="Zscaler", AC9="OpenText", AC9="Blue Yonder", AC9="Cadence Design Systems"), "Technology &amp; IT Services",
    OR(AC9="Wells Fargo", AC9="JP Morgan", AC9="JP Morgan Chase", AC9="JPMorgan Chase &amp; Co", AC9="JP Morgan Chase and Co.", AC9="Bank of America", AC9="HDFC Bank", AC9="ICICI Bank", AC9="State Bank of India", AC9="SBI", AC9="Axis Bank", AC9="Kotak Mahindra Bank", AC9="MetLife", AC9="BNP Paribas", AC9="UBS", AC9="Credit Suisse", AC9="Deutsche Bank", AC9="Goldman Sachs", AC9="Morgan Stanley", AC9="TIAA", AC9="Citi Bank", AC9="HSBC", AC9="NatWest Group", AC9="Vanguard"), "Banking &amp; Financial Services",
    OR(AC9="Dr. Reddy's", AC9="Dr. Reddy's Laboratories", AC9="Apollo Hospitals", AC9="Novartis", AC9="Medtronic", AC9="Fortis", AC9="Yashoda Hospitals", AC9="Pfizer", AC9="Bayer", AC9="Cipla", AC9="Sun Pharma", AC9="AstraZeneca", AC9="Johnson &amp; Johnson", AC9="Merck", AC9="Cigna", AC9="United Health Group", AC9="Sneha Multi Speciality Hospital", AC9="Merilytics", AC9="Sterling Hospitals"), "Healthcare &amp; Pharmaceuticals",
    OR(AC9="Walmart", AC9="Target", AC9="Tesco", AC9="Amazon", AC9="Flipkart", AC9="Myntra", AC9="Snapdeal", AC9="Etsy", AC9="Alibaba", AC9="BigBasket", AC9="D-Mart", AC9="Carrefour", AC9="PepsiCo", AC9="Nestle", AC9="Unilever", AC9="Procter &amp; Gamble", AC9="P&amp;G", AC9="Lowe's", AC9="Chewy", AC9="Electronic Arts", AC9="EA"), "Retail &amp; E-commerce",
    OR(AC9="Schneider Electric", AC9="GE", AC9="General Electric", AC9="Siemens", AC9="Bosch", AC9="Micron", AC9="AMD", AC9="Intel", AC9="Texas Instruments", AC9="Honeywell", AC9="Panasonic", AC9="Samsung Electronics", AC9="LG Electronics", AC9="Foxconn", AC9="Marvell", AC9="F5", AC9="Emerson Automation", AC9="Flexport"), "Manufacturing &amp; Engineering",
    OR(AC9="Deloitte", AC9="Accenture", AC9="PwC", AC9="PricewaterhouseCoopers", AC9="EY", AC9="Ernst &amp; Young", AC9="Capgemini", AC9="KPMG", AC9="McKinsey &amp; Co", AC9="Boston Consulting Group", AC9="BCG", AC9="Bain &amp; Company", AC9="Gartner", AC9="Forrester", AC9="Deloitte Tax Services", AC9="PricewaterhouseCoopers LLP"), "Consulting &amp; Professional Services",
    OR(AC9="Income Tax Department", AC9="NHS England", AC9="Government of India", AC9="Indian Oil Corporation", AC9="Oil and Natural Gas Corporation", AC9="ONGC", AC9="Railways", AC9="Indian Railways", AC9="NHAI", AC9="United Nations", AC9="World Bank", AC9="IMF", AC9="Reserve Bank of India", AC9="RBI", AC9="Indian Oil", AC9="Defence", AC9="National Health Service", AC9="NHS"), "Government &amp; Public Services",
    OR(AC9="Verizon", AC9="Cisco", AC9="Reliance Jio", AC9="Jio", AC9="Vodafone", AC9="Airtel", AC9="Bharti Airtel", AC9="T-Mobile", AC9="AT&amp;T", AC9="Nokia", AC9="Ericsson", AC9="DXC Technology", AC9="Qualcomm India Pvt Ltd"), "Telecom &amp; Networking",
    OR(AC9="BITS Pilani", AC9="IIT Bombay", AC9="IIT Delhi", AC9="IIT Madras", AC9="IIT Kanpur", AC9="Beijing International Bilingual Academy", AC9="NYU Langone", AC9="Harvard University", AC9="MIT", AC9="Stanford University", AC9="Yale University", AC9="University of Oxford", AC9="Cambridge University"), "Education &amp; Research",
    OR(AC9="Tesla", AC9="Tata Motors", AC9="Mahindra &amp; Mahindra", AC9="Ford", AC9="General Motors", AC9="GM Financial", AC9="Volkswagen", AC9="Honda", AC9="Toyota", AC9="BMW", AC9="Mercedes-Benz", AC9="Uber", AC9="Lyft", AC9="Ola", AC9="Daimler", AC9="Continental"), "Automotive &amp; Transport",
    OR(AC9="ExxonMobil", AC9="BP", AC9="Shell", AC9="Greenko", AC9="ADNOC", AC9="TotalEnergies", AC9="Schlumberger", AC9="Bharat Petroleum", AC9="Hindustan Petroleum", AC9="Indian Oil", AC9="Tata Power"), "Energy &amp; Utilities",
    OR(AC9="FedEx", AC9="D.E. Shaw", AC9="JP Morgan Chase &amp; Co", AC9="United Wholesale Mortgage"), "Logistics &amp; Investment",
    OR(AC9="Centene"), "Insurance &amp; Healthcare",
    TRUE, "Other"
)</f>
        <v>Technology &amp; IT Services</v>
      </c>
      <c r="AE9" s="5" t="s">
        <v>185</v>
      </c>
      <c r="AF9" s="5" t="str">
        <f t="array" ref="AF9">IFS(
  OR(AE9="Software Engineer", AE9="Software engineer", AE9="Software engeeneer", AE9="Software", AE9="SDE 2", AE9="Software Developer", AE9="Software Development Engineer", AE9="Software Engineer LMTS"), "Software Engineer",
  OR(AE9="Senior Software Engineer", AE9="Sr Software Engineer", AE9="Sr. Software Engineer", AE9="Senior Development Engineer", AE9="Staff Software Engineer", AE9="Senior Associate Software Engineer", AE9="Lead Software Engineer", AE9="Software development engineer2"), "Senior Software Engineer",
  OR(AE9="Manager", AE9="Senior Manager", AE9="Sr Manager", AE9="Engineering Lead", AE9="Manager Engineering", AE9="Operations Manager", AE9="Manager - Business Analysis and Integration", AE9="Regional Head", AE9="Zonal Director", AE9="General Manager/Business Development", AE9="Deputy General Manager", AE9="Sr. Branch Manager"), "Manager",
  OR(AE9="Project Manager", AE9="Technical Program Manager", AE9="IT Program Manager", AE9="Program Manager", AE9="Senior Project Manager"), "Project Manager",
  OR(AE9="Director", AE9="Associate Director", AE9="Senior Director", AE9="Director of Business Development", AE9="Director of Quality", AE9="Director of Marketing", AE9="Director of Analytics", AE9="Managing Director"), "Director",
  OR(AE9="Vice President", AE9="VICE PRESIDENT", AE9="VP", AE9="AVP", AE9="Associate Vice President", AE9="Assistant Vice President", AE9="Accociate Voice President", AE9="Deputy Director"), "Vice President",
  OR(AE9="Chief Operating Officer", AE9="COO", AE9="Chief Technology Officer", AE9="CTO", AE9="Head Legal &amp; Chief Compliance Officer", AE9="CEO"), "Chief Officer",
  OR(AE9="Consultant", AE9="Independent Consultant", AE9="Consultant Clinical Oncologist", AE9="Senior Consultant", AE9="Strategic Accounts Leader", AE9="Senior Application Consultant", AE9="Implementation Consultant"), "Consultant",
  OR(AE9="Doctor", AE9="Resident Physician", AE9="Consultant internal medicine / Diabetes and endocrinology", AE9="Physician", AE9="MD", AE9="MD Radiology", AE9="Pediatrician", AE9="Emergency Physician"), "Doctor",
  OR(AE9="Data Engineer", AE9="Lead Data Engineer", AE9="Senior Data Engineer", AE9="Principal -Data Engineer", AE9="Database Administrator", AE9="Data Scientist", AE9="Business Intelligence Engineer", AE9="Data Analytics Manager"), "Data Engineer",
  OR(AE9="Cloud Engineer", AE9="Consulting Cloud Engineer", AE9="Senior Cloud Engineer"), "Cloud Engineer",
  OR(AE9="IT", AE9="IT Consultant", AE9="IT Program Manager", AE9="IT Director", AE9="IT Business Analyst", AE9="IT Developer", AE9="IT Infra System Delivery"), "IT",
  OR(AE9="Scientist", AE9="Research Scientist", AE9="R&amp;D Scientist", AE9="Research scientist in NYU Langone Health New York"), "Scientist",
  OR(AE9="Teacher", AE9="Dean", AE9="Assistant Vice President Curriculum", AE9="Office Superintendent", AE9="DIRECTOR-SPORTS"), "Education",
  OR(AE9="Engineer", AE9="Principal Engineer", AE9="Network Engineer", AE9="Process Engineer", AE9="Manufacturing Engineer", AE9="Electronic Hardware Design, Technical Expert", AE9="System Engineer", AE9="Senior Design Engineer"), "Engineer",
  OR(AE9="Technical Lead", AE9="Lead Consultant", AE9="Sr. Solution Architect", AE9="Senior Technical Lead", AE9="Technical Senior Principal"), "Technical Lead",
  OR(AE9="HR", AE9="Senior Manager - Human Resources", AE9="Head Tech Risk", AE9="Recruiting Operations Senior Specialist"), "HR",
  OR(AE9="Business Analyst", AE9="Business Architect", AE9="Principal Consultant"), "Business Analyst",
  OR(AE9="Finance Manager", AE9="Tax Manager"), "Finance",
  OR(AE9="Security Delivery Manager", AE9="Senior Security Analyst", AE9="Lead Security Specialist", AE9="Cyber Security Manager", AE9="Staff Security Engineer"), "Security",
  OR(AE9="Homemaker", AE9="Home Maker", AE9="Self Employed", AE9="Proprietor"), "Self-Employed",
  AE9="-", "Unknown",
  TRUE, "Other"
)</f>
        <v>Software Engineer</v>
      </c>
      <c r="AG9" s="5">
        <v>7500000.0</v>
      </c>
      <c r="AH9" s="5">
        <f t="shared" si="1"/>
        <v>7500000</v>
      </c>
      <c r="AI9" s="5">
        <v>7500000.0</v>
      </c>
      <c r="AJ9" s="5" t="str">
        <f t="shared" si="2"/>
        <v>50L-1Cr</v>
      </c>
      <c r="AK9" s="5" t="s">
        <v>91</v>
      </c>
      <c r="AL9" s="5" t="s">
        <v>186</v>
      </c>
      <c r="AM9" s="5" t="s">
        <v>123</v>
      </c>
      <c r="AN9" s="5" t="s">
        <v>124</v>
      </c>
      <c r="AO9" s="5" t="s">
        <v>125</v>
      </c>
      <c r="AP9" s="5">
        <v>500032.0</v>
      </c>
      <c r="AQ9" s="5" t="s">
        <v>187</v>
      </c>
      <c r="AR9" s="5" t="s">
        <v>188</v>
      </c>
      <c r="AS9" s="5" t="s">
        <v>189</v>
      </c>
      <c r="AT9" s="5">
        <v>1800000.0</v>
      </c>
      <c r="AU9" s="5" t="s">
        <v>91</v>
      </c>
      <c r="AV9" s="5"/>
      <c r="AW9" s="5"/>
      <c r="AX9" s="5"/>
      <c r="AY9" s="5"/>
      <c r="AZ9" s="5"/>
      <c r="BA9" s="8" t="s">
        <v>190</v>
      </c>
      <c r="BB9" s="9">
        <v>76551.0</v>
      </c>
      <c r="BC9" s="9" t="s">
        <v>99</v>
      </c>
      <c r="BD9" s="9" t="s">
        <v>97</v>
      </c>
      <c r="BE9" s="9" t="s">
        <v>98</v>
      </c>
      <c r="BF9" s="9" t="s">
        <v>99</v>
      </c>
      <c r="BG9" s="9">
        <v>61.0</v>
      </c>
      <c r="BH9" s="9" t="s">
        <v>99</v>
      </c>
      <c r="BI9" s="9" t="s">
        <v>99</v>
      </c>
      <c r="BJ9" s="9" t="s">
        <v>99</v>
      </c>
      <c r="BK9" s="9" t="s">
        <v>118</v>
      </c>
      <c r="BL9" s="9" t="s">
        <v>99</v>
      </c>
      <c r="BM9" s="9" t="s">
        <v>99</v>
      </c>
      <c r="BN9" s="9" t="s">
        <v>99</v>
      </c>
      <c r="BO9" s="9" t="s">
        <v>99</v>
      </c>
      <c r="BP9" s="9" t="s">
        <v>99</v>
      </c>
      <c r="BQ9" s="9" t="s">
        <v>99</v>
      </c>
      <c r="BR9" s="9" t="s">
        <v>99</v>
      </c>
      <c r="BS9" s="9" t="s">
        <v>99</v>
      </c>
      <c r="BT9" s="9" t="s">
        <v>99</v>
      </c>
      <c r="BU9" s="9" t="s">
        <v>99</v>
      </c>
      <c r="BV9" s="9" t="s">
        <v>99</v>
      </c>
      <c r="BW9" s="9" t="s">
        <v>99</v>
      </c>
    </row>
    <row r="10" ht="15.75" customHeight="1">
      <c r="A10" s="5">
        <v>348469.0</v>
      </c>
      <c r="B10" s="5" t="s">
        <v>76</v>
      </c>
      <c r="C10" s="5" t="s">
        <v>77</v>
      </c>
      <c r="D10" s="6">
        <v>45653.0</v>
      </c>
      <c r="E10" s="7">
        <v>45627.0</v>
      </c>
      <c r="F10" s="6"/>
      <c r="G10" s="5" t="s">
        <v>191</v>
      </c>
      <c r="H10" s="5">
        <v>12.0</v>
      </c>
      <c r="I10" s="5" t="s">
        <v>104</v>
      </c>
      <c r="J10" s="5" t="s">
        <v>105</v>
      </c>
      <c r="K10" s="5">
        <v>1870.0</v>
      </c>
      <c r="L10" s="5">
        <v>1870.0</v>
      </c>
      <c r="M10" s="5">
        <v>3.0</v>
      </c>
      <c r="N10" s="5" t="s">
        <v>81</v>
      </c>
      <c r="O10" s="5" t="b">
        <v>1</v>
      </c>
      <c r="P10" s="5">
        <v>2.0</v>
      </c>
      <c r="Q10" s="5">
        <v>1202.0</v>
      </c>
      <c r="R10" s="5">
        <v>8999.0</v>
      </c>
      <c r="S10" s="5">
        <v>2.00006793E7</v>
      </c>
      <c r="T10" s="5" t="s">
        <v>192</v>
      </c>
      <c r="U10" s="5" t="s">
        <v>193</v>
      </c>
      <c r="V10" s="5">
        <v>37.0</v>
      </c>
      <c r="W10" s="5" t="s">
        <v>84</v>
      </c>
      <c r="X10" s="5" t="s">
        <v>194</v>
      </c>
      <c r="Y10" s="5" t="s">
        <v>195</v>
      </c>
      <c r="Z10" s="5" t="s">
        <v>196</v>
      </c>
      <c r="AA10" s="5" t="s">
        <v>195</v>
      </c>
      <c r="AB10" s="5">
        <v>528804.0</v>
      </c>
      <c r="AC10" s="5" t="s">
        <v>197</v>
      </c>
      <c r="AD10" s="5" t="str">
        <f t="array" ref="AD10">IFS(
    OR(AC10="Microsoft", AC10="Microsoft Corp", AC10="Google", AC10="Google Inc.", AC10="Alphabet", AC10="Amazon", AC10="Amazon Web Services", AC10="AWS", AC10="TCS", AC10="Tata Consultancy Services", AC10="Infosys", AC10="Wipro", AC10="Salesforce", AC10="Cognizant", AC10="Oracle", AC10="HCL", AC10="Tech Mahindra", AC10="IBM", AC10="SAP", AC10="Adobe", AC10="ServiceNow", AC10="DXC Technology", AC10="Synopsys", AC10="Dell", AC10="Visa", AC10="HP", AC10="Qualcomm", AC10="Apple", AC10="Cisco", AC10="Meta", AC10="FISERV", AC10="Hexagon", AC10="Zscaler", AC10="OpenText", AC10="Blue Yonder", AC10="Cadence Design Systems"), "Technology &amp; IT Services",
    OR(AC10="Wells Fargo", AC10="JP Morgan", AC10="JP Morgan Chase", AC10="JPMorgan Chase &amp; Co", AC10="JP Morgan Chase and Co.", AC10="Bank of America", AC10="HDFC Bank", AC10="ICICI Bank", AC10="State Bank of India", AC10="SBI", AC10="Axis Bank", AC10="Kotak Mahindra Bank", AC10="MetLife", AC10="BNP Paribas", AC10="UBS", AC10="Credit Suisse", AC10="Deutsche Bank", AC10="Goldman Sachs", AC10="Morgan Stanley", AC10="TIAA", AC10="Citi Bank", AC10="HSBC", AC10="NatWest Group", AC10="Vanguard"), "Banking &amp; Financial Services",
    OR(AC10="Dr. Reddy's", AC10="Dr. Reddy's Laboratories", AC10="Apollo Hospitals", AC10="Novartis", AC10="Medtronic", AC10="Fortis", AC10="Yashoda Hospitals", AC10="Pfizer", AC10="Bayer", AC10="Cipla", AC10="Sun Pharma", AC10="AstraZeneca", AC10="Johnson &amp; Johnson", AC10="Merck", AC10="Cigna", AC10="United Health Group", AC10="Sneha Multi Speciality Hospital", AC10="Merilytics", AC10="Sterling Hospitals"), "Healthcare &amp; Pharmaceuticals",
    OR(AC10="Walmart", AC10="Target", AC10="Tesco", AC10="Amazon", AC10="Flipkart", AC10="Myntra", AC10="Snapdeal", AC10="Etsy", AC10="Alibaba", AC10="BigBasket", AC10="D-Mart", AC10="Carrefour", AC10="PepsiCo", AC10="Nestle", AC10="Unilever", AC10="Procter &amp; Gamble", AC10="P&amp;G", AC10="Lowe's", AC10="Chewy", AC10="Electronic Arts", AC10="EA"), "Retail &amp; E-commerce",
    OR(AC10="Schneider Electric", AC10="GE", AC10="General Electric", AC10="Siemens", AC10="Bosch", AC10="Micron", AC10="AMD", AC10="Intel", AC10="Texas Instruments", AC10="Honeywell", AC10="Panasonic", AC10="Samsung Electronics", AC10="LG Electronics", AC10="Foxconn", AC10="Marvell", AC10="F5", AC10="Emerson Automation", AC10="Flexport"), "Manufacturing &amp; Engineering",
    OR(AC10="Deloitte", AC10="Accenture", AC10="PwC", AC10="PricewaterhouseCoopers", AC10="EY", AC10="Ernst &amp; Young", AC10="Capgemini", AC10="KPMG", AC10="McKinsey &amp; Co", AC10="Boston Consulting Group", AC10="BCG", AC10="Bain &amp; Company", AC10="Gartner", AC10="Forrester", AC10="Deloitte Tax Services", AC10="PricewaterhouseCoopers LLP"), "Consulting &amp; Professional Services",
    OR(AC10="Income Tax Department", AC10="NHS England", AC10="Government of India", AC10="Indian Oil Corporation", AC10="Oil and Natural Gas Corporation", AC10="ONGC", AC10="Railways", AC10="Indian Railways", AC10="NHAI", AC10="United Nations", AC10="World Bank", AC10="IMF", AC10="Reserve Bank of India", AC10="RBI", AC10="Indian Oil", AC10="Defence", AC10="National Health Service", AC10="NHS"), "Government &amp; Public Services",
    OR(AC10="Verizon", AC10="Cisco", AC10="Reliance Jio", AC10="Jio", AC10="Vodafone", AC10="Airtel", AC10="Bharti Airtel", AC10="T-Mobile", AC10="AT&amp;T", AC10="Nokia", AC10="Ericsson", AC10="DXC Technology", AC10="Qualcomm India Pvt Ltd"), "Telecom &amp; Networking",
    OR(AC10="BITS Pilani", AC10="IIT Bombay", AC10="IIT Delhi", AC10="IIT Madras", AC10="IIT Kanpur", AC10="Beijing International Bilingual Academy", AC10="NYU Langone", AC10="Harvard University", AC10="MIT", AC10="Stanford University", AC10="Yale University", AC10="University of Oxford", AC10="Cambridge University"), "Education &amp; Research",
    OR(AC10="Tesla", AC10="Tata Motors", AC10="Mahindra &amp; Mahindra", AC10="Ford", AC10="General Motors", AC10="GM Financial", AC10="Volkswagen", AC10="Honda", AC10="Toyota", AC10="BMW", AC10="Mercedes-Benz", AC10="Uber", AC10="Lyft", AC10="Ola", AC10="Daimler", AC10="Continental"), "Automotive &amp; Transport",
    OR(AC10="ExxonMobil", AC10="BP", AC10="Shell", AC10="Greenko", AC10="ADNOC", AC10="TotalEnergies", AC10="Schlumberger", AC10="Bharat Petroleum", AC10="Hindustan Petroleum", AC10="Indian Oil", AC10="Tata Power"), "Energy &amp; Utilities",
    OR(AC10="FedEx", AC10="D.E. Shaw", AC10="JP Morgan Chase &amp; Co", AC10="United Wholesale Mortgage"), "Logistics &amp; Investment",
    OR(AC10="Centene"), "Insurance &amp; Healthcare",
    TRUE, "Other"
)</f>
        <v>Other</v>
      </c>
      <c r="AE10" s="5" t="s">
        <v>198</v>
      </c>
      <c r="AF10" s="5" t="str">
        <f t="array" ref="AF10">IFS(
  OR(AE10="Software Engineer", AE10="Software engineer", AE10="Software engeeneer", AE10="Software", AE10="SDE 2", AE10="Software Developer", AE10="Software Development Engineer", AE10="Software Engineer LMTS"), "Software Engineer",
  OR(AE10="Senior Software Engineer", AE10="Sr Software Engineer", AE10="Sr. Software Engineer", AE10="Senior Development Engineer", AE10="Staff Software Engineer", AE10="Senior Associate Software Engineer", AE10="Lead Software Engineer", AE10="Software development engineer2"), "Senior Software Engineer",
  OR(AE10="Manager", AE10="Senior Manager", AE10="Sr Manager", AE10="Engineering Lead", AE10="Manager Engineering", AE10="Operations Manager", AE10="Manager - Business Analysis and Integration", AE10="Regional Head", AE10="Zonal Director", AE10="General Manager/Business Development", AE10="Deputy General Manager", AE10="Sr. Branch Manager"), "Manager",
  OR(AE10="Project Manager", AE10="Technical Program Manager", AE10="IT Program Manager", AE10="Program Manager", AE10="Senior Project Manager"), "Project Manager",
  OR(AE10="Director", AE10="Associate Director", AE10="Senior Director", AE10="Director of Business Development", AE10="Director of Quality", AE10="Director of Marketing", AE10="Director of Analytics", AE10="Managing Director"), "Director",
  OR(AE10="Vice President", AE10="VICE PRESIDENT", AE10="VP", AE10="AVP", AE10="Associate Vice President", AE10="Assistant Vice President", AE10="Accociate Voice President", AE10="Deputy Director"), "Vice President",
  OR(AE10="Chief Operating Officer", AE10="COO", AE10="Chief Technology Officer", AE10="CTO", AE10="Head Legal &amp; Chief Compliance Officer", AE10="CEO"), "Chief Officer",
  OR(AE10="Consultant", AE10="Independent Consultant", AE10="Consultant Clinical Oncologist", AE10="Senior Consultant", AE10="Strategic Accounts Leader", AE10="Senior Application Consultant", AE10="Implementation Consultant"), "Consultant",
  OR(AE10="Doctor", AE10="Resident Physician", AE10="Consultant internal medicine / Diabetes and endocrinology", AE10="Physician", AE10="MD", AE10="MD Radiology", AE10="Pediatrician", AE10="Emergency Physician"), "Doctor",
  OR(AE10="Data Engineer", AE10="Lead Data Engineer", AE10="Senior Data Engineer", AE10="Principal -Data Engineer", AE10="Database Administrator", AE10="Data Scientist", AE10="Business Intelligence Engineer", AE10="Data Analytics Manager"), "Data Engineer",
  OR(AE10="Cloud Engineer", AE10="Consulting Cloud Engineer", AE10="Senior Cloud Engineer"), "Cloud Engineer",
  OR(AE10="IT", AE10="IT Consultant", AE10="IT Program Manager", AE10="IT Director", AE10="IT Business Analyst", AE10="IT Developer", AE10="IT Infra System Delivery"), "IT",
  OR(AE10="Scientist", AE10="Research Scientist", AE10="R&amp;D Scientist", AE10="Research scientist in NYU Langone Health New York"), "Scientist",
  OR(AE10="Teacher", AE10="Dean", AE10="Assistant Vice President Curriculum", AE10="Office Superintendent", AE10="DIRECTOR-SPORTS"), "Education",
  OR(AE10="Engineer", AE10="Principal Engineer", AE10="Network Engineer", AE10="Process Engineer", AE10="Manufacturing Engineer", AE10="Electronic Hardware Design, Technical Expert", AE10="System Engineer", AE10="Senior Design Engineer"), "Engineer",
  OR(AE10="Technical Lead", AE10="Lead Consultant", AE10="Sr. Solution Architect", AE10="Senior Technical Lead", AE10="Technical Senior Principal"), "Technical Lead",
  OR(AE10="HR", AE10="Senior Manager - Human Resources", AE10="Head Tech Risk", AE10="Recruiting Operations Senior Specialist"), "HR",
  OR(AE10="Business Analyst", AE10="Business Architect", AE10="Principal Consultant"), "Business Analyst",
  OR(AE10="Finance Manager", AE10="Tax Manager"), "Finance",
  OR(AE10="Security Delivery Manager", AE10="Senior Security Analyst", AE10="Lead Security Specialist", AE10="Cyber Security Manager", AE10="Staff Security Engineer"), "Security",
  OR(AE10="Homemaker", AE10="Home Maker", AE10="Self Employed", AE10="Proprietor"), "Self-Employed",
  AE10="-", "Unknown",
  TRUE, "Other"
)</f>
        <v>Director</v>
      </c>
      <c r="AG10" s="5">
        <v>1.5E7</v>
      </c>
      <c r="AH10" s="5">
        <f t="shared" si="1"/>
        <v>15000000</v>
      </c>
      <c r="AI10" s="5">
        <v>1.5E7</v>
      </c>
      <c r="AJ10" s="5" t="str">
        <f t="shared" si="2"/>
        <v>1Cr-2Cr</v>
      </c>
      <c r="AK10" s="5" t="s">
        <v>91</v>
      </c>
      <c r="AL10" s="5" t="s">
        <v>199</v>
      </c>
      <c r="AM10" s="5" t="s">
        <v>195</v>
      </c>
      <c r="AN10" s="5" t="s">
        <v>195</v>
      </c>
      <c r="AO10" s="5" t="s">
        <v>195</v>
      </c>
      <c r="AP10" s="5">
        <v>48624.0</v>
      </c>
      <c r="AQ10" s="5"/>
      <c r="AR10" s="5"/>
      <c r="AS10" s="5"/>
      <c r="AT10" s="5"/>
      <c r="AU10" s="5"/>
      <c r="AV10" s="5"/>
      <c r="AW10" s="5"/>
      <c r="AX10" s="5"/>
      <c r="AY10" s="5"/>
      <c r="AZ10" s="5"/>
      <c r="BA10" s="8" t="s">
        <v>190</v>
      </c>
      <c r="BB10" s="9">
        <v>270952.0</v>
      </c>
      <c r="BC10" s="9" t="s">
        <v>99</v>
      </c>
      <c r="BD10" s="9" t="s">
        <v>97</v>
      </c>
      <c r="BE10" s="9" t="s">
        <v>98</v>
      </c>
      <c r="BF10" s="9" t="s">
        <v>99</v>
      </c>
      <c r="BG10" s="9">
        <v>61.0</v>
      </c>
      <c r="BH10" s="9" t="s">
        <v>99</v>
      </c>
      <c r="BI10" s="9" t="s">
        <v>99</v>
      </c>
      <c r="BJ10" s="9" t="s">
        <v>99</v>
      </c>
      <c r="BK10" s="9" t="s">
        <v>118</v>
      </c>
      <c r="BL10" s="9" t="s">
        <v>99</v>
      </c>
      <c r="BM10" s="9" t="s">
        <v>99</v>
      </c>
      <c r="BN10" s="9" t="s">
        <v>99</v>
      </c>
      <c r="BO10" s="9" t="s">
        <v>99</v>
      </c>
      <c r="BP10" s="9" t="s">
        <v>99</v>
      </c>
      <c r="BQ10" s="9" t="s">
        <v>99</v>
      </c>
      <c r="BR10" s="9" t="s">
        <v>99</v>
      </c>
      <c r="BS10" s="9" t="s">
        <v>99</v>
      </c>
      <c r="BT10" s="9" t="s">
        <v>99</v>
      </c>
      <c r="BU10" s="9" t="s">
        <v>99</v>
      </c>
      <c r="BV10" s="9" t="s">
        <v>99</v>
      </c>
      <c r="BW10" s="9" t="s">
        <v>99</v>
      </c>
    </row>
    <row r="11" ht="15.75" customHeight="1">
      <c r="A11" s="5">
        <v>348388.0</v>
      </c>
      <c r="B11" s="5" t="s">
        <v>76</v>
      </c>
      <c r="C11" s="5" t="s">
        <v>77</v>
      </c>
      <c r="D11" s="6">
        <v>45655.0</v>
      </c>
      <c r="E11" s="7">
        <v>45627.0</v>
      </c>
      <c r="F11" s="6"/>
      <c r="G11" s="5" t="s">
        <v>200</v>
      </c>
      <c r="H11" s="5">
        <v>6.0</v>
      </c>
      <c r="I11" s="5" t="s">
        <v>132</v>
      </c>
      <c r="J11" s="5" t="s">
        <v>105</v>
      </c>
      <c r="K11" s="5">
        <v>1695.0</v>
      </c>
      <c r="L11" s="5">
        <v>1695.0</v>
      </c>
      <c r="M11" s="5">
        <v>3.0</v>
      </c>
      <c r="N11" s="5" t="s">
        <v>106</v>
      </c>
      <c r="O11" s="5" t="b">
        <v>0</v>
      </c>
      <c r="P11" s="5">
        <v>8.0</v>
      </c>
      <c r="Q11" s="5">
        <v>608.0</v>
      </c>
      <c r="R11" s="5">
        <v>9299.0</v>
      </c>
      <c r="S11" s="5">
        <v>1.836499105E7</v>
      </c>
      <c r="T11" s="5" t="s">
        <v>82</v>
      </c>
      <c r="U11" s="5" t="s">
        <v>201</v>
      </c>
      <c r="V11" s="5">
        <v>48.0</v>
      </c>
      <c r="W11" s="5" t="s">
        <v>121</v>
      </c>
      <c r="X11" s="5" t="s">
        <v>202</v>
      </c>
      <c r="Y11" s="5" t="s">
        <v>203</v>
      </c>
      <c r="Z11" s="5" t="s">
        <v>203</v>
      </c>
      <c r="AA11" s="5" t="s">
        <v>204</v>
      </c>
      <c r="AB11" s="5">
        <v>0.0</v>
      </c>
      <c r="AC11" s="5" t="s">
        <v>205</v>
      </c>
      <c r="AD11" s="5" t="str">
        <f t="array" ref="AD11">IFS(
    OR(AC11="Microsoft", AC11="Microsoft Corp", AC11="Google", AC11="Google Inc.", AC11="Alphabet", AC11="Amazon", AC11="Amazon Web Services", AC11="AWS", AC11="TCS", AC11="Tata Consultancy Services", AC11="Infosys", AC11="Wipro", AC11="Salesforce", AC11="Cognizant", AC11="Oracle", AC11="HCL", AC11="Tech Mahindra", AC11="IBM", AC11="SAP", AC11="Adobe", AC11="ServiceNow", AC11="DXC Technology", AC11="Synopsys", AC11="Dell", AC11="Visa", AC11="HP", AC11="Qualcomm", AC11="Apple", AC11="Cisco", AC11="Meta", AC11="FISERV", AC11="Hexagon", AC11="Zscaler", AC11="OpenText", AC11="Blue Yonder", AC11="Cadence Design Systems"), "Technology &amp; IT Services",
    OR(AC11="Wells Fargo", AC11="JP Morgan", AC11="JP Morgan Chase", AC11="JPMorgan Chase &amp; Co", AC11="JP Morgan Chase and Co.", AC11="Bank of America", AC11="HDFC Bank", AC11="ICICI Bank", AC11="State Bank of India", AC11="SBI", AC11="Axis Bank", AC11="Kotak Mahindra Bank", AC11="MetLife", AC11="BNP Paribas", AC11="UBS", AC11="Credit Suisse", AC11="Deutsche Bank", AC11="Goldman Sachs", AC11="Morgan Stanley", AC11="TIAA", AC11="Citi Bank", AC11="HSBC", AC11="NatWest Group", AC11="Vanguard"), "Banking &amp; Financial Services",
    OR(AC11="Dr. Reddy's", AC11="Dr. Reddy's Laboratories", AC11="Apollo Hospitals", AC11="Novartis", AC11="Medtronic", AC11="Fortis", AC11="Yashoda Hospitals", AC11="Pfizer", AC11="Bayer", AC11="Cipla", AC11="Sun Pharma", AC11="AstraZeneca", AC11="Johnson &amp; Johnson", AC11="Merck", AC11="Cigna", AC11="United Health Group", AC11="Sneha Multi Speciality Hospital", AC11="Merilytics", AC11="Sterling Hospitals"), "Healthcare &amp; Pharmaceuticals",
    OR(AC11="Walmart", AC11="Target", AC11="Tesco", AC11="Amazon", AC11="Flipkart", AC11="Myntra", AC11="Snapdeal", AC11="Etsy", AC11="Alibaba", AC11="BigBasket", AC11="D-Mart", AC11="Carrefour", AC11="PepsiCo", AC11="Nestle", AC11="Unilever", AC11="Procter &amp; Gamble", AC11="P&amp;G", AC11="Lowe's", AC11="Chewy", AC11="Electronic Arts", AC11="EA"), "Retail &amp; E-commerce",
    OR(AC11="Schneider Electric", AC11="GE", AC11="General Electric", AC11="Siemens", AC11="Bosch", AC11="Micron", AC11="AMD", AC11="Intel", AC11="Texas Instruments", AC11="Honeywell", AC11="Panasonic", AC11="Samsung Electronics", AC11="LG Electronics", AC11="Foxconn", AC11="Marvell", AC11="F5", AC11="Emerson Automation", AC11="Flexport"), "Manufacturing &amp; Engineering",
    OR(AC11="Deloitte", AC11="Accenture", AC11="PwC", AC11="PricewaterhouseCoopers", AC11="EY", AC11="Ernst &amp; Young", AC11="Capgemini", AC11="KPMG", AC11="McKinsey &amp; Co", AC11="Boston Consulting Group", AC11="BCG", AC11="Bain &amp; Company", AC11="Gartner", AC11="Forrester", AC11="Deloitte Tax Services", AC11="PricewaterhouseCoopers LLP"), "Consulting &amp; Professional Services",
    OR(AC11="Income Tax Department", AC11="NHS England", AC11="Government of India", AC11="Indian Oil Corporation", AC11="Oil and Natural Gas Corporation", AC11="ONGC", AC11="Railways", AC11="Indian Railways", AC11="NHAI", AC11="United Nations", AC11="World Bank", AC11="IMF", AC11="Reserve Bank of India", AC11="RBI", AC11="Indian Oil", AC11="Defence", AC11="National Health Service", AC11="NHS"), "Government &amp; Public Services",
    OR(AC11="Verizon", AC11="Cisco", AC11="Reliance Jio", AC11="Jio", AC11="Vodafone", AC11="Airtel", AC11="Bharti Airtel", AC11="T-Mobile", AC11="AT&amp;T", AC11="Nokia", AC11="Ericsson", AC11="DXC Technology", AC11="Qualcomm India Pvt Ltd"), "Telecom &amp; Networking",
    OR(AC11="BITS Pilani", AC11="IIT Bombay", AC11="IIT Delhi", AC11="IIT Madras", AC11="IIT Kanpur", AC11="Beijing International Bilingual Academy", AC11="NYU Langone", AC11="Harvard University", AC11="MIT", AC11="Stanford University", AC11="Yale University", AC11="University of Oxford", AC11="Cambridge University"), "Education &amp; Research",
    OR(AC11="Tesla", AC11="Tata Motors", AC11="Mahindra &amp; Mahindra", AC11="Ford", AC11="General Motors", AC11="GM Financial", AC11="Volkswagen", AC11="Honda", AC11="Toyota", AC11="BMW", AC11="Mercedes-Benz", AC11="Uber", AC11="Lyft", AC11="Ola", AC11="Daimler", AC11="Continental"), "Automotive &amp; Transport",
    OR(AC11="ExxonMobil", AC11="BP", AC11="Shell", AC11="Greenko", AC11="ADNOC", AC11="TotalEnergies", AC11="Schlumberger", AC11="Bharat Petroleum", AC11="Hindustan Petroleum", AC11="Indian Oil", AC11="Tata Power"), "Energy &amp; Utilities",
    OR(AC11="FedEx", AC11="D.E. Shaw", AC11="JP Morgan Chase &amp; Co", AC11="United Wholesale Mortgage"), "Logistics &amp; Investment",
    OR(AC11="Centene"), "Insurance &amp; Healthcare",
    TRUE, "Other"
)</f>
        <v>Other</v>
      </c>
      <c r="AE11" s="5"/>
      <c r="AF11" s="5" t="str">
        <f t="array" ref="AF11">IFS(
  OR(AE11="Software Engineer", AE11="Software engineer", AE11="Software engeeneer", AE11="Software", AE11="SDE 2", AE11="Software Developer", AE11="Software Development Engineer", AE11="Software Engineer LMTS"), "Software Engineer",
  OR(AE11="Senior Software Engineer", AE11="Sr Software Engineer", AE11="Sr. Software Engineer", AE11="Senior Development Engineer", AE11="Staff Software Engineer", AE11="Senior Associate Software Engineer", AE11="Lead Software Engineer", AE11="Software development engineer2"), "Senior Software Engineer",
  OR(AE11="Manager", AE11="Senior Manager", AE11="Sr Manager", AE11="Engineering Lead", AE11="Manager Engineering", AE11="Operations Manager", AE11="Manager - Business Analysis and Integration", AE11="Regional Head", AE11="Zonal Director", AE11="General Manager/Business Development", AE11="Deputy General Manager", AE11="Sr. Branch Manager"), "Manager",
  OR(AE11="Project Manager", AE11="Technical Program Manager", AE11="IT Program Manager", AE11="Program Manager", AE11="Senior Project Manager"), "Project Manager",
  OR(AE11="Director", AE11="Associate Director", AE11="Senior Director", AE11="Director of Business Development", AE11="Director of Quality", AE11="Director of Marketing", AE11="Director of Analytics", AE11="Managing Director"), "Director",
  OR(AE11="Vice President", AE11="VICE PRESIDENT", AE11="VP", AE11="AVP", AE11="Associate Vice President", AE11="Assistant Vice President", AE11="Accociate Voice President", AE11="Deputy Director"), "Vice President",
  OR(AE11="Chief Operating Officer", AE11="COO", AE11="Chief Technology Officer", AE11="CTO", AE11="Head Legal &amp; Chief Compliance Officer", AE11="CEO"), "Chief Officer",
  OR(AE11="Consultant", AE11="Independent Consultant", AE11="Consultant Clinical Oncologist", AE11="Senior Consultant", AE11="Strategic Accounts Leader", AE11="Senior Application Consultant", AE11="Implementation Consultant"), "Consultant",
  OR(AE11="Doctor", AE11="Resident Physician", AE11="Consultant internal medicine / Diabetes and endocrinology", AE11="Physician", AE11="MD", AE11="MD Radiology", AE11="Pediatrician", AE11="Emergency Physician"), "Doctor",
  OR(AE11="Data Engineer", AE11="Lead Data Engineer", AE11="Senior Data Engineer", AE11="Principal -Data Engineer", AE11="Database Administrator", AE11="Data Scientist", AE11="Business Intelligence Engineer", AE11="Data Analytics Manager"), "Data Engineer",
  OR(AE11="Cloud Engineer", AE11="Consulting Cloud Engineer", AE11="Senior Cloud Engineer"), "Cloud Engineer",
  OR(AE11="IT", AE11="IT Consultant", AE11="IT Program Manager", AE11="IT Director", AE11="IT Business Analyst", AE11="IT Developer", AE11="IT Infra System Delivery"), "IT",
  OR(AE11="Scientist", AE11="Research Scientist", AE11="R&amp;D Scientist", AE11="Research scientist in NYU Langone Health New York"), "Scientist",
  OR(AE11="Teacher", AE11="Dean", AE11="Assistant Vice President Curriculum", AE11="Office Superintendent", AE11="DIRECTOR-SPORTS"), "Education",
  OR(AE11="Engineer", AE11="Principal Engineer", AE11="Network Engineer", AE11="Process Engineer", AE11="Manufacturing Engineer", AE11="Electronic Hardware Design, Technical Expert", AE11="System Engineer", AE11="Senior Design Engineer"), "Engineer",
  OR(AE11="Technical Lead", AE11="Lead Consultant", AE11="Sr. Solution Architect", AE11="Senior Technical Lead", AE11="Technical Senior Principal"), "Technical Lead",
  OR(AE11="HR", AE11="Senior Manager - Human Resources", AE11="Head Tech Risk", AE11="Recruiting Operations Senior Specialist"), "HR",
  OR(AE11="Business Analyst", AE11="Business Architect", AE11="Principal Consultant"), "Business Analyst",
  OR(AE11="Finance Manager", AE11="Tax Manager"), "Finance",
  OR(AE11="Security Delivery Manager", AE11="Senior Security Analyst", AE11="Lead Security Specialist", AE11="Cyber Security Manager", AE11="Staff Security Engineer"), "Security",
  OR(AE11="Homemaker", AE11="Home Maker", AE11="Self Employed", AE11="Proprietor"), "Self-Employed",
  AE11="-", "Unknown",
  TRUE, "Other"
)</f>
        <v>Other</v>
      </c>
      <c r="AG11" s="5">
        <v>8556000.0</v>
      </c>
      <c r="AH11" s="5">
        <f t="shared" si="1"/>
        <v>8556000</v>
      </c>
      <c r="AI11" s="5">
        <v>8556000.0</v>
      </c>
      <c r="AJ11" s="5" t="str">
        <f t="shared" si="2"/>
        <v>50L-1Cr</v>
      </c>
      <c r="AK11" s="5" t="s">
        <v>91</v>
      </c>
      <c r="AL11" s="5" t="s">
        <v>206</v>
      </c>
      <c r="AM11" s="5" t="s">
        <v>207</v>
      </c>
      <c r="AN11" s="5" t="s">
        <v>203</v>
      </c>
      <c r="AO11" s="5" t="s">
        <v>204</v>
      </c>
      <c r="AP11" s="5">
        <v>0.0</v>
      </c>
      <c r="AQ11" s="5"/>
      <c r="AR11" s="5"/>
      <c r="AS11" s="5"/>
      <c r="AT11" s="5"/>
      <c r="AU11" s="5"/>
      <c r="AV11" s="5"/>
      <c r="AW11" s="5"/>
      <c r="AX11" s="5"/>
      <c r="AY11" s="5"/>
      <c r="AZ11" s="5"/>
      <c r="BA11" s="11"/>
      <c r="BB11" s="12"/>
      <c r="BC11" s="12"/>
      <c r="BD11" s="12"/>
      <c r="BE11" s="12"/>
      <c r="BF11" s="12"/>
      <c r="BG11" s="12"/>
      <c r="BH11" s="12"/>
      <c r="BI11" s="12"/>
      <c r="BJ11" s="12"/>
      <c r="BK11" s="12"/>
      <c r="BL11" s="12"/>
      <c r="BM11" s="12"/>
      <c r="BN11" s="12"/>
      <c r="BO11" s="12"/>
      <c r="BP11" s="12"/>
      <c r="BQ11" s="12"/>
      <c r="BR11" s="12"/>
      <c r="BS11" s="12"/>
      <c r="BT11" s="12"/>
      <c r="BU11" s="12"/>
      <c r="BV11" s="12"/>
      <c r="BW11" s="12"/>
    </row>
    <row r="12" ht="15.75" customHeight="1">
      <c r="A12" s="5">
        <v>347797.0</v>
      </c>
      <c r="B12" s="5" t="s">
        <v>76</v>
      </c>
      <c r="C12" s="5" t="s">
        <v>77</v>
      </c>
      <c r="D12" s="6">
        <v>45656.0</v>
      </c>
      <c r="E12" s="7">
        <v>45627.0</v>
      </c>
      <c r="F12" s="6"/>
      <c r="G12" s="5" t="s">
        <v>208</v>
      </c>
      <c r="H12" s="5">
        <v>7.0</v>
      </c>
      <c r="I12" s="5" t="s">
        <v>132</v>
      </c>
      <c r="J12" s="5" t="s">
        <v>105</v>
      </c>
      <c r="K12" s="5">
        <v>1695.0</v>
      </c>
      <c r="L12" s="5">
        <v>1695.0</v>
      </c>
      <c r="M12" s="5">
        <v>3.0</v>
      </c>
      <c r="N12" s="5" t="s">
        <v>81</v>
      </c>
      <c r="O12" s="5" t="b">
        <v>0</v>
      </c>
      <c r="P12" s="5">
        <v>7.0</v>
      </c>
      <c r="Q12" s="5">
        <v>707.0</v>
      </c>
      <c r="R12" s="5">
        <v>9299.0</v>
      </c>
      <c r="S12" s="5">
        <v>1.840058605E7</v>
      </c>
      <c r="T12" s="5" t="s">
        <v>82</v>
      </c>
      <c r="U12" s="5" t="s">
        <v>209</v>
      </c>
      <c r="V12" s="5">
        <v>29.0</v>
      </c>
      <c r="W12" s="5" t="s">
        <v>108</v>
      </c>
      <c r="X12" s="5" t="s">
        <v>210</v>
      </c>
      <c r="Y12" s="5" t="s">
        <v>173</v>
      </c>
      <c r="Z12" s="5" t="s">
        <v>174</v>
      </c>
      <c r="AA12" s="5" t="s">
        <v>88</v>
      </c>
      <c r="AB12" s="5">
        <v>7740.0</v>
      </c>
      <c r="AC12" s="5" t="s">
        <v>211</v>
      </c>
      <c r="AD12" s="5" t="str">
        <f t="array" ref="AD12">IFS(
    OR(AC12="Microsoft", AC12="Microsoft Corp", AC12="Google", AC12="Google Inc.", AC12="Alphabet", AC12="Amazon", AC12="Amazon Web Services", AC12="AWS", AC12="TCS", AC12="Tata Consultancy Services", AC12="Infosys", AC12="Wipro", AC12="Salesforce", AC12="Cognizant", AC12="Oracle", AC12="HCL", AC12="Tech Mahindra", AC12="IBM", AC12="SAP", AC12="Adobe", AC12="ServiceNow", AC12="DXC Technology", AC12="Synopsys", AC12="Dell", AC12="Visa", AC12="HP", AC12="Qualcomm", AC12="Apple", AC12="Cisco", AC12="Meta", AC12="FISERV", AC12="Hexagon", AC12="Zscaler", AC12="OpenText", AC12="Blue Yonder", AC12="Cadence Design Systems"), "Technology &amp; IT Services",
    OR(AC12="Wells Fargo", AC12="JP Morgan", AC12="JP Morgan Chase", AC12="JPMorgan Chase &amp; Co", AC12="JP Morgan Chase and Co.", AC12="Bank of America", AC12="HDFC Bank", AC12="ICICI Bank", AC12="State Bank of India", AC12="SBI", AC12="Axis Bank", AC12="Kotak Mahindra Bank", AC12="MetLife", AC12="BNP Paribas", AC12="UBS", AC12="Credit Suisse", AC12="Deutsche Bank", AC12="Goldman Sachs", AC12="Morgan Stanley", AC12="TIAA", AC12="Citi Bank", AC12="HSBC", AC12="NatWest Group", AC12="Vanguard"), "Banking &amp; Financial Services",
    OR(AC12="Dr. Reddy's", AC12="Dr. Reddy's Laboratories", AC12="Apollo Hospitals", AC12="Novartis", AC12="Medtronic", AC12="Fortis", AC12="Yashoda Hospitals", AC12="Pfizer", AC12="Bayer", AC12="Cipla", AC12="Sun Pharma", AC12="AstraZeneca", AC12="Johnson &amp; Johnson", AC12="Merck", AC12="Cigna", AC12="United Health Group", AC12="Sneha Multi Speciality Hospital", AC12="Merilytics", AC12="Sterling Hospitals"), "Healthcare &amp; Pharmaceuticals",
    OR(AC12="Walmart", AC12="Target", AC12="Tesco", AC12="Amazon", AC12="Flipkart", AC12="Myntra", AC12="Snapdeal", AC12="Etsy", AC12="Alibaba", AC12="BigBasket", AC12="D-Mart", AC12="Carrefour", AC12="PepsiCo", AC12="Nestle", AC12="Unilever", AC12="Procter &amp; Gamble", AC12="P&amp;G", AC12="Lowe's", AC12="Chewy", AC12="Electronic Arts", AC12="EA"), "Retail &amp; E-commerce",
    OR(AC12="Schneider Electric", AC12="GE", AC12="General Electric", AC12="Siemens", AC12="Bosch", AC12="Micron", AC12="AMD", AC12="Intel", AC12="Texas Instruments", AC12="Honeywell", AC12="Panasonic", AC12="Samsung Electronics", AC12="LG Electronics", AC12="Foxconn", AC12="Marvell", AC12="F5", AC12="Emerson Automation", AC12="Flexport"), "Manufacturing &amp; Engineering",
    OR(AC12="Deloitte", AC12="Accenture", AC12="PwC", AC12="PricewaterhouseCoopers", AC12="EY", AC12="Ernst &amp; Young", AC12="Capgemini", AC12="KPMG", AC12="McKinsey &amp; Co", AC12="Boston Consulting Group", AC12="BCG", AC12="Bain &amp; Company", AC12="Gartner", AC12="Forrester", AC12="Deloitte Tax Services", AC12="PricewaterhouseCoopers LLP"), "Consulting &amp; Professional Services",
    OR(AC12="Income Tax Department", AC12="NHS England", AC12="Government of India", AC12="Indian Oil Corporation", AC12="Oil and Natural Gas Corporation", AC12="ONGC", AC12="Railways", AC12="Indian Railways", AC12="NHAI", AC12="United Nations", AC12="World Bank", AC12="IMF", AC12="Reserve Bank of India", AC12="RBI", AC12="Indian Oil", AC12="Defence", AC12="National Health Service", AC12="NHS"), "Government &amp; Public Services",
    OR(AC12="Verizon", AC12="Cisco", AC12="Reliance Jio", AC12="Jio", AC12="Vodafone", AC12="Airtel", AC12="Bharti Airtel", AC12="T-Mobile", AC12="AT&amp;T", AC12="Nokia", AC12="Ericsson", AC12="DXC Technology", AC12="Qualcomm India Pvt Ltd"), "Telecom &amp; Networking",
    OR(AC12="BITS Pilani", AC12="IIT Bombay", AC12="IIT Delhi", AC12="IIT Madras", AC12="IIT Kanpur", AC12="Beijing International Bilingual Academy", AC12="NYU Langone", AC12="Harvard University", AC12="MIT", AC12="Stanford University", AC12="Yale University", AC12="University of Oxford", AC12="Cambridge University"), "Education &amp; Research",
    OR(AC12="Tesla", AC12="Tata Motors", AC12="Mahindra &amp; Mahindra", AC12="Ford", AC12="General Motors", AC12="GM Financial", AC12="Volkswagen", AC12="Honda", AC12="Toyota", AC12="BMW", AC12="Mercedes-Benz", AC12="Uber", AC12="Lyft", AC12="Ola", AC12="Daimler", AC12="Continental"), "Automotive &amp; Transport",
    OR(AC12="ExxonMobil", AC12="BP", AC12="Shell", AC12="Greenko", AC12="ADNOC", AC12="TotalEnergies", AC12="Schlumberger", AC12="Bharat Petroleum", AC12="Hindustan Petroleum", AC12="Indian Oil", AC12="Tata Power"), "Energy &amp; Utilities",
    OR(AC12="FedEx", AC12="D.E. Shaw", AC12="JP Morgan Chase &amp; Co", AC12="United Wholesale Mortgage"), "Logistics &amp; Investment",
    OR(AC12="Centene"), "Insurance &amp; Healthcare",
    TRUE, "Other"
)</f>
        <v>Other</v>
      </c>
      <c r="AE12" s="5" t="s">
        <v>212</v>
      </c>
      <c r="AF12" s="5" t="str">
        <f t="array" ref="AF12">IFS(
  OR(AE12="Software Engineer", AE12="Software engineer", AE12="Software engeeneer", AE12="Software", AE12="SDE 2", AE12="Software Developer", AE12="Software Development Engineer", AE12="Software Engineer LMTS"), "Software Engineer",
  OR(AE12="Senior Software Engineer", AE12="Sr Software Engineer", AE12="Sr. Software Engineer", AE12="Senior Development Engineer", AE12="Staff Software Engineer", AE12="Senior Associate Software Engineer", AE12="Lead Software Engineer", AE12="Software development engineer2"), "Senior Software Engineer",
  OR(AE12="Manager", AE12="Senior Manager", AE12="Sr Manager", AE12="Engineering Lead", AE12="Manager Engineering", AE12="Operations Manager", AE12="Manager - Business Analysis and Integration", AE12="Regional Head", AE12="Zonal Director", AE12="General Manager/Business Development", AE12="Deputy General Manager", AE12="Sr. Branch Manager"), "Manager",
  OR(AE12="Project Manager", AE12="Technical Program Manager", AE12="IT Program Manager", AE12="Program Manager", AE12="Senior Project Manager"), "Project Manager",
  OR(AE12="Director", AE12="Associate Director", AE12="Senior Director", AE12="Director of Business Development", AE12="Director of Quality", AE12="Director of Marketing", AE12="Director of Analytics", AE12="Managing Director"), "Director",
  OR(AE12="Vice President", AE12="VICE PRESIDENT", AE12="VP", AE12="AVP", AE12="Associate Vice President", AE12="Assistant Vice President", AE12="Accociate Voice President", AE12="Deputy Director"), "Vice President",
  OR(AE12="Chief Operating Officer", AE12="COO", AE12="Chief Technology Officer", AE12="CTO", AE12="Head Legal &amp; Chief Compliance Officer", AE12="CEO"), "Chief Officer",
  OR(AE12="Consultant", AE12="Independent Consultant", AE12="Consultant Clinical Oncologist", AE12="Senior Consultant", AE12="Strategic Accounts Leader", AE12="Senior Application Consultant", AE12="Implementation Consultant"), "Consultant",
  OR(AE12="Doctor", AE12="Resident Physician", AE12="Consultant internal medicine / Diabetes and endocrinology", AE12="Physician", AE12="MD", AE12="MD Radiology", AE12="Pediatrician", AE12="Emergency Physician"), "Doctor",
  OR(AE12="Data Engineer", AE12="Lead Data Engineer", AE12="Senior Data Engineer", AE12="Principal -Data Engineer", AE12="Database Administrator", AE12="Data Scientist", AE12="Business Intelligence Engineer", AE12="Data Analytics Manager"), "Data Engineer",
  OR(AE12="Cloud Engineer", AE12="Consulting Cloud Engineer", AE12="Senior Cloud Engineer"), "Cloud Engineer",
  OR(AE12="IT", AE12="IT Consultant", AE12="IT Program Manager", AE12="IT Director", AE12="IT Business Analyst", AE12="IT Developer", AE12="IT Infra System Delivery"), "IT",
  OR(AE12="Scientist", AE12="Research Scientist", AE12="R&amp;D Scientist", AE12="Research scientist in NYU Langone Health New York"), "Scientist",
  OR(AE12="Teacher", AE12="Dean", AE12="Assistant Vice President Curriculum", AE12="Office Superintendent", AE12="DIRECTOR-SPORTS"), "Education",
  OR(AE12="Engineer", AE12="Principal Engineer", AE12="Network Engineer", AE12="Process Engineer", AE12="Manufacturing Engineer", AE12="Electronic Hardware Design, Technical Expert", AE12="System Engineer", AE12="Senior Design Engineer"), "Engineer",
  OR(AE12="Technical Lead", AE12="Lead Consultant", AE12="Sr. Solution Architect", AE12="Senior Technical Lead", AE12="Technical Senior Principal"), "Technical Lead",
  OR(AE12="HR", AE12="Senior Manager - Human Resources", AE12="Head Tech Risk", AE12="Recruiting Operations Senior Specialist"), "HR",
  OR(AE12="Business Analyst", AE12="Business Architect", AE12="Principal Consultant"), "Business Analyst",
  OR(AE12="Finance Manager", AE12="Tax Manager"), "Finance",
  OR(AE12="Security Delivery Manager", AE12="Senior Security Analyst", AE12="Lead Security Specialist", AE12="Cyber Security Manager", AE12="Staff Security Engineer"), "Security",
  OR(AE12="Homemaker", AE12="Home Maker", AE12="Self Employed", AE12="Proprietor"), "Self-Employed",
  AE12="-", "Unknown",
  TRUE, "Other"
)</f>
        <v>Doctor</v>
      </c>
      <c r="AG12" s="5">
        <v>6400000.0</v>
      </c>
      <c r="AH12" s="5">
        <f t="shared" si="1"/>
        <v>6400000</v>
      </c>
      <c r="AI12" s="5">
        <v>6400000.0</v>
      </c>
      <c r="AJ12" s="5" t="str">
        <f t="shared" si="2"/>
        <v>50L-1Cr</v>
      </c>
      <c r="AK12" s="5" t="s">
        <v>91</v>
      </c>
      <c r="AL12" s="5" t="s">
        <v>213</v>
      </c>
      <c r="AM12" s="5" t="s">
        <v>173</v>
      </c>
      <c r="AN12" s="5" t="s">
        <v>174</v>
      </c>
      <c r="AO12" s="5" t="s">
        <v>88</v>
      </c>
      <c r="AP12" s="5">
        <v>7740.0</v>
      </c>
      <c r="AQ12" s="5"/>
      <c r="AR12" s="5"/>
      <c r="AS12" s="5"/>
      <c r="AT12" s="5"/>
      <c r="AU12" s="5"/>
      <c r="AV12" s="5"/>
      <c r="AW12" s="5"/>
      <c r="AX12" s="5"/>
      <c r="AY12" s="5"/>
      <c r="AZ12" s="5"/>
      <c r="BA12" s="8" t="s">
        <v>190</v>
      </c>
      <c r="BB12" s="9">
        <v>270489.0</v>
      </c>
      <c r="BC12" s="9" t="s">
        <v>99</v>
      </c>
      <c r="BD12" s="9" t="s">
        <v>97</v>
      </c>
      <c r="BE12" s="9" t="s">
        <v>98</v>
      </c>
      <c r="BF12" s="10" t="s">
        <v>166</v>
      </c>
      <c r="BG12" s="9">
        <v>61.0</v>
      </c>
      <c r="BH12" s="9" t="s">
        <v>99</v>
      </c>
      <c r="BI12" s="9" t="s">
        <v>99</v>
      </c>
      <c r="BJ12" s="9" t="s">
        <v>99</v>
      </c>
      <c r="BK12" s="9" t="s">
        <v>118</v>
      </c>
      <c r="BL12" s="9" t="s">
        <v>99</v>
      </c>
      <c r="BM12" s="9" t="s">
        <v>99</v>
      </c>
      <c r="BN12" s="9" t="s">
        <v>99</v>
      </c>
      <c r="BO12" s="9" t="s">
        <v>99</v>
      </c>
      <c r="BP12" s="9" t="s">
        <v>99</v>
      </c>
      <c r="BQ12" s="9" t="s">
        <v>99</v>
      </c>
      <c r="BR12" s="9" t="s">
        <v>99</v>
      </c>
      <c r="BS12" s="9" t="s">
        <v>99</v>
      </c>
      <c r="BT12" s="9" t="s">
        <v>99</v>
      </c>
      <c r="BU12" s="9" t="s">
        <v>99</v>
      </c>
      <c r="BV12" s="9" t="s">
        <v>99</v>
      </c>
      <c r="BW12" s="9" t="s">
        <v>99</v>
      </c>
    </row>
    <row r="13" ht="15.75" customHeight="1">
      <c r="A13" s="5">
        <v>347796.0</v>
      </c>
      <c r="B13" s="5" t="s">
        <v>76</v>
      </c>
      <c r="C13" s="5" t="s">
        <v>77</v>
      </c>
      <c r="D13" s="6">
        <v>45657.0</v>
      </c>
      <c r="E13" s="7">
        <v>45627.0</v>
      </c>
      <c r="F13" s="6">
        <v>45683.0</v>
      </c>
      <c r="G13" s="5" t="s">
        <v>214</v>
      </c>
      <c r="H13" s="5">
        <v>19.0</v>
      </c>
      <c r="I13" s="5" t="s">
        <v>79</v>
      </c>
      <c r="J13" s="5" t="s">
        <v>105</v>
      </c>
      <c r="K13" s="5">
        <v>1695.0</v>
      </c>
      <c r="L13" s="5">
        <v>1695.0</v>
      </c>
      <c r="M13" s="5">
        <v>3.0</v>
      </c>
      <c r="N13" s="5" t="s">
        <v>106</v>
      </c>
      <c r="O13" s="5" t="b">
        <v>0</v>
      </c>
      <c r="P13" s="5">
        <v>7.0</v>
      </c>
      <c r="Q13" s="5">
        <v>1907.0</v>
      </c>
      <c r="R13" s="5">
        <v>9299.0</v>
      </c>
      <c r="S13" s="5">
        <v>1.882772605E7</v>
      </c>
      <c r="T13" s="5" t="s">
        <v>82</v>
      </c>
      <c r="U13" s="5" t="s">
        <v>215</v>
      </c>
      <c r="V13" s="5">
        <v>30.0</v>
      </c>
      <c r="W13" s="5" t="s">
        <v>108</v>
      </c>
      <c r="X13" s="5" t="s">
        <v>216</v>
      </c>
      <c r="Y13" s="5" t="s">
        <v>217</v>
      </c>
      <c r="Z13" s="5" t="s">
        <v>218</v>
      </c>
      <c r="AA13" s="5" t="s">
        <v>125</v>
      </c>
      <c r="AB13" s="5">
        <v>122102.0</v>
      </c>
      <c r="AC13" s="5" t="s">
        <v>219</v>
      </c>
      <c r="AD13" s="5" t="str">
        <f t="array" ref="AD13">IFS(
    OR(AC13="Microsoft", AC13="Microsoft Corp", AC13="Google", AC13="Google Inc.", AC13="Alphabet", AC13="Amazon", AC13="Amazon Web Services", AC13="AWS", AC13="TCS", AC13="Tata Consultancy Services", AC13="Infosys", AC13="Wipro", AC13="Salesforce", AC13="Cognizant", AC13="Oracle", AC13="HCL", AC13="Tech Mahindra", AC13="IBM", AC13="SAP", AC13="Adobe", AC13="ServiceNow", AC13="DXC Technology", AC13="Synopsys", AC13="Dell", AC13="Visa", AC13="HP", AC13="Qualcomm", AC13="Apple", AC13="Cisco", AC13="Meta", AC13="FISERV", AC13="Hexagon", AC13="Zscaler", AC13="OpenText", AC13="Blue Yonder", AC13="Cadence Design Systems"), "Technology &amp; IT Services",
    OR(AC13="Wells Fargo", AC13="JP Morgan", AC13="JP Morgan Chase", AC13="JPMorgan Chase &amp; Co", AC13="JP Morgan Chase and Co.", AC13="Bank of America", AC13="HDFC Bank", AC13="ICICI Bank", AC13="State Bank of India", AC13="SBI", AC13="Axis Bank", AC13="Kotak Mahindra Bank", AC13="MetLife", AC13="BNP Paribas", AC13="UBS", AC13="Credit Suisse", AC13="Deutsche Bank", AC13="Goldman Sachs", AC13="Morgan Stanley", AC13="TIAA", AC13="Citi Bank", AC13="HSBC", AC13="NatWest Group", AC13="Vanguard"), "Banking &amp; Financial Services",
    OR(AC13="Dr. Reddy's", AC13="Dr. Reddy's Laboratories", AC13="Apollo Hospitals", AC13="Novartis", AC13="Medtronic", AC13="Fortis", AC13="Yashoda Hospitals", AC13="Pfizer", AC13="Bayer", AC13="Cipla", AC13="Sun Pharma", AC13="AstraZeneca", AC13="Johnson &amp; Johnson", AC13="Merck", AC13="Cigna", AC13="United Health Group", AC13="Sneha Multi Speciality Hospital", AC13="Merilytics", AC13="Sterling Hospitals"), "Healthcare &amp; Pharmaceuticals",
    OR(AC13="Walmart", AC13="Target", AC13="Tesco", AC13="Amazon", AC13="Flipkart", AC13="Myntra", AC13="Snapdeal", AC13="Etsy", AC13="Alibaba", AC13="BigBasket", AC13="D-Mart", AC13="Carrefour", AC13="PepsiCo", AC13="Nestle", AC13="Unilever", AC13="Procter &amp; Gamble", AC13="P&amp;G", AC13="Lowe's", AC13="Chewy", AC13="Electronic Arts", AC13="EA"), "Retail &amp; E-commerce",
    OR(AC13="Schneider Electric", AC13="GE", AC13="General Electric", AC13="Siemens", AC13="Bosch", AC13="Micron", AC13="AMD", AC13="Intel", AC13="Texas Instruments", AC13="Honeywell", AC13="Panasonic", AC13="Samsung Electronics", AC13="LG Electronics", AC13="Foxconn", AC13="Marvell", AC13="F5", AC13="Emerson Automation", AC13="Flexport"), "Manufacturing &amp; Engineering",
    OR(AC13="Deloitte", AC13="Accenture", AC13="PwC", AC13="PricewaterhouseCoopers", AC13="EY", AC13="Ernst &amp; Young", AC13="Capgemini", AC13="KPMG", AC13="McKinsey &amp; Co", AC13="Boston Consulting Group", AC13="BCG", AC13="Bain &amp; Company", AC13="Gartner", AC13="Forrester", AC13="Deloitte Tax Services", AC13="PricewaterhouseCoopers LLP"), "Consulting &amp; Professional Services",
    OR(AC13="Income Tax Department", AC13="NHS England", AC13="Government of India", AC13="Indian Oil Corporation", AC13="Oil and Natural Gas Corporation", AC13="ONGC", AC13="Railways", AC13="Indian Railways", AC13="NHAI", AC13="United Nations", AC13="World Bank", AC13="IMF", AC13="Reserve Bank of India", AC13="RBI", AC13="Indian Oil", AC13="Defence", AC13="National Health Service", AC13="NHS"), "Government &amp; Public Services",
    OR(AC13="Verizon", AC13="Cisco", AC13="Reliance Jio", AC13="Jio", AC13="Vodafone", AC13="Airtel", AC13="Bharti Airtel", AC13="T-Mobile", AC13="AT&amp;T", AC13="Nokia", AC13="Ericsson", AC13="DXC Technology", AC13="Qualcomm India Pvt Ltd"), "Telecom &amp; Networking",
    OR(AC13="BITS Pilani", AC13="IIT Bombay", AC13="IIT Delhi", AC13="IIT Madras", AC13="IIT Kanpur", AC13="Beijing International Bilingual Academy", AC13="NYU Langone", AC13="Harvard University", AC13="MIT", AC13="Stanford University", AC13="Yale University", AC13="University of Oxford", AC13="Cambridge University"), "Education &amp; Research",
    OR(AC13="Tesla", AC13="Tata Motors", AC13="Mahindra &amp; Mahindra", AC13="Ford", AC13="General Motors", AC13="GM Financial", AC13="Volkswagen", AC13="Honda", AC13="Toyota", AC13="BMW", AC13="Mercedes-Benz", AC13="Uber", AC13="Lyft", AC13="Ola", AC13="Daimler", AC13="Continental"), "Automotive &amp; Transport",
    OR(AC13="ExxonMobil", AC13="BP", AC13="Shell", AC13="Greenko", AC13="ADNOC", AC13="TotalEnergies", AC13="Schlumberger", AC13="Bharat Petroleum", AC13="Hindustan Petroleum", AC13="Indian Oil", AC13="Tata Power"), "Energy &amp; Utilities",
    OR(AC13="FedEx", AC13="D.E. Shaw", AC13="JP Morgan Chase &amp; Co", AC13="United Wholesale Mortgage"), "Logistics &amp; Investment",
    OR(AC13="Centene"), "Insurance &amp; Healthcare",
    TRUE, "Other"
)</f>
        <v>Consulting &amp; Professional Services</v>
      </c>
      <c r="AE13" s="5" t="s">
        <v>220</v>
      </c>
      <c r="AF13" s="5" t="str">
        <f t="array" ref="AF13">IFS(
  OR(AE13="Software Engineer", AE13="Software engineer", AE13="Software engeeneer", AE13="Software", AE13="SDE 2", AE13="Software Developer", AE13="Software Development Engineer", AE13="Software Engineer LMTS"), "Software Engineer",
  OR(AE13="Senior Software Engineer", AE13="Sr Software Engineer", AE13="Sr. Software Engineer", AE13="Senior Development Engineer", AE13="Staff Software Engineer", AE13="Senior Associate Software Engineer", AE13="Lead Software Engineer", AE13="Software development engineer2"), "Senior Software Engineer",
  OR(AE13="Manager", AE13="Senior Manager", AE13="Sr Manager", AE13="Engineering Lead", AE13="Manager Engineering", AE13="Operations Manager", AE13="Manager - Business Analysis and Integration", AE13="Regional Head", AE13="Zonal Director", AE13="General Manager/Business Development", AE13="Deputy General Manager", AE13="Sr. Branch Manager"), "Manager",
  OR(AE13="Project Manager", AE13="Technical Program Manager", AE13="IT Program Manager", AE13="Program Manager", AE13="Senior Project Manager"), "Project Manager",
  OR(AE13="Director", AE13="Associate Director", AE13="Senior Director", AE13="Director of Business Development", AE13="Director of Quality", AE13="Director of Marketing", AE13="Director of Analytics", AE13="Managing Director"), "Director",
  OR(AE13="Vice President", AE13="VICE PRESIDENT", AE13="VP", AE13="AVP", AE13="Associate Vice President", AE13="Assistant Vice President", AE13="Accociate Voice President", AE13="Deputy Director"), "Vice President",
  OR(AE13="Chief Operating Officer", AE13="COO", AE13="Chief Technology Officer", AE13="CTO", AE13="Head Legal &amp; Chief Compliance Officer", AE13="CEO"), "Chief Officer",
  OR(AE13="Consultant", AE13="Independent Consultant", AE13="Consultant Clinical Oncologist", AE13="Senior Consultant", AE13="Strategic Accounts Leader", AE13="Senior Application Consultant", AE13="Implementation Consultant"), "Consultant",
  OR(AE13="Doctor", AE13="Resident Physician", AE13="Consultant internal medicine / Diabetes and endocrinology", AE13="Physician", AE13="MD", AE13="MD Radiology", AE13="Pediatrician", AE13="Emergency Physician"), "Doctor",
  OR(AE13="Data Engineer", AE13="Lead Data Engineer", AE13="Senior Data Engineer", AE13="Principal -Data Engineer", AE13="Database Administrator", AE13="Data Scientist", AE13="Business Intelligence Engineer", AE13="Data Analytics Manager"), "Data Engineer",
  OR(AE13="Cloud Engineer", AE13="Consulting Cloud Engineer", AE13="Senior Cloud Engineer"), "Cloud Engineer",
  OR(AE13="IT", AE13="IT Consultant", AE13="IT Program Manager", AE13="IT Director", AE13="IT Business Analyst", AE13="IT Developer", AE13="IT Infra System Delivery"), "IT",
  OR(AE13="Scientist", AE13="Research Scientist", AE13="R&amp;D Scientist", AE13="Research scientist in NYU Langone Health New York"), "Scientist",
  OR(AE13="Teacher", AE13="Dean", AE13="Assistant Vice President Curriculum", AE13="Office Superintendent", AE13="DIRECTOR-SPORTS"), "Education",
  OR(AE13="Engineer", AE13="Principal Engineer", AE13="Network Engineer", AE13="Process Engineer", AE13="Manufacturing Engineer", AE13="Electronic Hardware Design, Technical Expert", AE13="System Engineer", AE13="Senior Design Engineer"), "Engineer",
  OR(AE13="Technical Lead", AE13="Lead Consultant", AE13="Sr. Solution Architect", AE13="Senior Technical Lead", AE13="Technical Senior Principal"), "Technical Lead",
  OR(AE13="HR", AE13="Senior Manager - Human Resources", AE13="Head Tech Risk", AE13="Recruiting Operations Senior Specialist"), "HR",
  OR(AE13="Business Analyst", AE13="Business Architect", AE13="Principal Consultant"), "Business Analyst",
  OR(AE13="Finance Manager", AE13="Tax Manager"), "Finance",
  OR(AE13="Security Delivery Manager", AE13="Senior Security Analyst", AE13="Lead Security Specialist", AE13="Cyber Security Manager", AE13="Staff Security Engineer"), "Security",
  OR(AE13="Homemaker", AE13="Home Maker", AE13="Self Employed", AE13="Proprietor"), "Self-Employed",
  AE13="-", "Unknown",
  TRUE, "Other"
)</f>
        <v>Consultant</v>
      </c>
      <c r="AG13" s="5">
        <v>2300000.0</v>
      </c>
      <c r="AH13" s="5">
        <f t="shared" si="1"/>
        <v>2300000</v>
      </c>
      <c r="AI13" s="5">
        <v>2300000.0</v>
      </c>
      <c r="AJ13" s="5" t="str">
        <f t="shared" si="2"/>
        <v>20L-50L</v>
      </c>
      <c r="AK13" s="5" t="s">
        <v>91</v>
      </c>
      <c r="AL13" s="5" t="s">
        <v>221</v>
      </c>
      <c r="AM13" s="5" t="s">
        <v>217</v>
      </c>
      <c r="AN13" s="5" t="s">
        <v>218</v>
      </c>
      <c r="AO13" s="5" t="s">
        <v>125</v>
      </c>
      <c r="AP13" s="5">
        <v>122002.0</v>
      </c>
      <c r="AQ13" s="5" t="s">
        <v>222</v>
      </c>
      <c r="AR13" s="5"/>
      <c r="AS13" s="5" t="s">
        <v>223</v>
      </c>
      <c r="AT13" s="5">
        <v>2300000.0</v>
      </c>
      <c r="AU13" s="5" t="s">
        <v>91</v>
      </c>
      <c r="AV13" s="5"/>
      <c r="AW13" s="5"/>
      <c r="AX13" s="5"/>
      <c r="AY13" s="5"/>
      <c r="AZ13" s="5"/>
      <c r="BA13" s="8" t="s">
        <v>190</v>
      </c>
      <c r="BB13" s="9">
        <v>187412.0</v>
      </c>
      <c r="BC13" s="9" t="s">
        <v>99</v>
      </c>
      <c r="BD13" s="9" t="s">
        <v>97</v>
      </c>
      <c r="BE13" s="9" t="s">
        <v>98</v>
      </c>
      <c r="BF13" s="10" t="s">
        <v>190</v>
      </c>
      <c r="BG13" s="9">
        <v>61.0</v>
      </c>
      <c r="BH13" s="9" t="s">
        <v>99</v>
      </c>
      <c r="BI13" s="9" t="s">
        <v>99</v>
      </c>
      <c r="BJ13" s="9" t="s">
        <v>99</v>
      </c>
      <c r="BK13" s="9" t="s">
        <v>224</v>
      </c>
      <c r="BL13" s="9" t="s">
        <v>99</v>
      </c>
      <c r="BM13" s="9" t="s">
        <v>99</v>
      </c>
      <c r="BN13" s="9" t="s">
        <v>99</v>
      </c>
      <c r="BO13" s="9" t="s">
        <v>99</v>
      </c>
      <c r="BP13" s="9" t="s">
        <v>99</v>
      </c>
      <c r="BQ13" s="9" t="s">
        <v>99</v>
      </c>
      <c r="BR13" s="9" t="s">
        <v>99</v>
      </c>
      <c r="BS13" s="9" t="s">
        <v>99</v>
      </c>
      <c r="BT13" s="9" t="s">
        <v>99</v>
      </c>
      <c r="BU13" s="9" t="s">
        <v>99</v>
      </c>
      <c r="BV13" s="9" t="s">
        <v>99</v>
      </c>
      <c r="BW13" s="9" t="s">
        <v>99</v>
      </c>
    </row>
    <row r="14" ht="15.75" customHeight="1">
      <c r="A14" s="5">
        <v>343313.0</v>
      </c>
      <c r="B14" s="5" t="s">
        <v>76</v>
      </c>
      <c r="C14" s="5" t="s">
        <v>77</v>
      </c>
      <c r="D14" s="6">
        <v>45654.0</v>
      </c>
      <c r="E14" s="7">
        <v>45627.0</v>
      </c>
      <c r="F14" s="6"/>
      <c r="G14" s="5" t="s">
        <v>225</v>
      </c>
      <c r="H14" s="5">
        <v>28.0</v>
      </c>
      <c r="I14" s="5" t="s">
        <v>108</v>
      </c>
      <c r="J14" s="5" t="s">
        <v>105</v>
      </c>
      <c r="K14" s="5">
        <v>1695.0</v>
      </c>
      <c r="L14" s="5">
        <v>1695.0</v>
      </c>
      <c r="M14" s="5">
        <v>3.0</v>
      </c>
      <c r="N14" s="5" t="s">
        <v>106</v>
      </c>
      <c r="O14" s="5" t="b">
        <v>0</v>
      </c>
      <c r="P14" s="5">
        <v>4.0</v>
      </c>
      <c r="Q14" s="5">
        <v>2804.0</v>
      </c>
      <c r="R14" s="5">
        <v>9299.0</v>
      </c>
      <c r="S14" s="5">
        <v>1.914808105E7</v>
      </c>
      <c r="T14" s="5" t="s">
        <v>82</v>
      </c>
      <c r="U14" s="5" t="s">
        <v>226</v>
      </c>
      <c r="V14" s="5">
        <v>46.0</v>
      </c>
      <c r="W14" s="5" t="s">
        <v>121</v>
      </c>
      <c r="X14" s="5" t="s">
        <v>227</v>
      </c>
      <c r="Y14" s="5" t="s">
        <v>195</v>
      </c>
      <c r="Z14" s="5" t="s">
        <v>196</v>
      </c>
      <c r="AA14" s="5" t="s">
        <v>195</v>
      </c>
      <c r="AB14" s="5">
        <v>322101.0</v>
      </c>
      <c r="AC14" s="5" t="s">
        <v>228</v>
      </c>
      <c r="AD14" s="5" t="str">
        <f t="array" ref="AD14">IFS(
    OR(AC14="Microsoft", AC14="Microsoft Corp", AC14="Google", AC14="Google Inc.", AC14="Alphabet", AC14="Amazon", AC14="Amazon Web Services", AC14="AWS", AC14="TCS", AC14="Tata Consultancy Services", AC14="Infosys", AC14="Wipro", AC14="Salesforce", AC14="Cognizant", AC14="Oracle", AC14="HCL", AC14="Tech Mahindra", AC14="IBM", AC14="SAP", AC14="Adobe", AC14="ServiceNow", AC14="DXC Technology", AC14="Synopsys", AC14="Dell", AC14="Visa", AC14="HP", AC14="Qualcomm", AC14="Apple", AC14="Cisco", AC14="Meta", AC14="FISERV", AC14="Hexagon", AC14="Zscaler", AC14="OpenText", AC14="Blue Yonder", AC14="Cadence Design Systems"), "Technology &amp; IT Services",
    OR(AC14="Wells Fargo", AC14="JP Morgan", AC14="JP Morgan Chase", AC14="JPMorgan Chase &amp; Co", AC14="JP Morgan Chase and Co.", AC14="Bank of America", AC14="HDFC Bank", AC14="ICICI Bank", AC14="State Bank of India", AC14="SBI", AC14="Axis Bank", AC14="Kotak Mahindra Bank", AC14="MetLife", AC14="BNP Paribas", AC14="UBS", AC14="Credit Suisse", AC14="Deutsche Bank", AC14="Goldman Sachs", AC14="Morgan Stanley", AC14="TIAA", AC14="Citi Bank", AC14="HSBC", AC14="NatWest Group", AC14="Vanguard"), "Banking &amp; Financial Services",
    OR(AC14="Dr. Reddy's", AC14="Dr. Reddy's Laboratories", AC14="Apollo Hospitals", AC14="Novartis", AC14="Medtronic", AC14="Fortis", AC14="Yashoda Hospitals", AC14="Pfizer", AC14="Bayer", AC14="Cipla", AC14="Sun Pharma", AC14="AstraZeneca", AC14="Johnson &amp; Johnson", AC14="Merck", AC14="Cigna", AC14="United Health Group", AC14="Sneha Multi Speciality Hospital", AC14="Merilytics", AC14="Sterling Hospitals"), "Healthcare &amp; Pharmaceuticals",
    OR(AC14="Walmart", AC14="Target", AC14="Tesco", AC14="Amazon", AC14="Flipkart", AC14="Myntra", AC14="Snapdeal", AC14="Etsy", AC14="Alibaba", AC14="BigBasket", AC14="D-Mart", AC14="Carrefour", AC14="PepsiCo", AC14="Nestle", AC14="Unilever", AC14="Procter &amp; Gamble", AC14="P&amp;G", AC14="Lowe's", AC14="Chewy", AC14="Electronic Arts", AC14="EA"), "Retail &amp; E-commerce",
    OR(AC14="Schneider Electric", AC14="GE", AC14="General Electric", AC14="Siemens", AC14="Bosch", AC14="Micron", AC14="AMD", AC14="Intel", AC14="Texas Instruments", AC14="Honeywell", AC14="Panasonic", AC14="Samsung Electronics", AC14="LG Electronics", AC14="Foxconn", AC14="Marvell", AC14="F5", AC14="Emerson Automation", AC14="Flexport"), "Manufacturing &amp; Engineering",
    OR(AC14="Deloitte", AC14="Accenture", AC14="PwC", AC14="PricewaterhouseCoopers", AC14="EY", AC14="Ernst &amp; Young", AC14="Capgemini", AC14="KPMG", AC14="McKinsey &amp; Co", AC14="Boston Consulting Group", AC14="BCG", AC14="Bain &amp; Company", AC14="Gartner", AC14="Forrester", AC14="Deloitte Tax Services", AC14="PricewaterhouseCoopers LLP"), "Consulting &amp; Professional Services",
    OR(AC14="Income Tax Department", AC14="NHS England", AC14="Government of India", AC14="Indian Oil Corporation", AC14="Oil and Natural Gas Corporation", AC14="ONGC", AC14="Railways", AC14="Indian Railways", AC14="NHAI", AC14="United Nations", AC14="World Bank", AC14="IMF", AC14="Reserve Bank of India", AC14="RBI", AC14="Indian Oil", AC14="Defence", AC14="National Health Service", AC14="NHS"), "Government &amp; Public Services",
    OR(AC14="Verizon", AC14="Cisco", AC14="Reliance Jio", AC14="Jio", AC14="Vodafone", AC14="Airtel", AC14="Bharti Airtel", AC14="T-Mobile", AC14="AT&amp;T", AC14="Nokia", AC14="Ericsson", AC14="DXC Technology", AC14="Qualcomm India Pvt Ltd"), "Telecom &amp; Networking",
    OR(AC14="BITS Pilani", AC14="IIT Bombay", AC14="IIT Delhi", AC14="IIT Madras", AC14="IIT Kanpur", AC14="Beijing International Bilingual Academy", AC14="NYU Langone", AC14="Harvard University", AC14="MIT", AC14="Stanford University", AC14="Yale University", AC14="University of Oxford", AC14="Cambridge University"), "Education &amp; Research",
    OR(AC14="Tesla", AC14="Tata Motors", AC14="Mahindra &amp; Mahindra", AC14="Ford", AC14="General Motors", AC14="GM Financial", AC14="Volkswagen", AC14="Honda", AC14="Toyota", AC14="BMW", AC14="Mercedes-Benz", AC14="Uber", AC14="Lyft", AC14="Ola", AC14="Daimler", AC14="Continental"), "Automotive &amp; Transport",
    OR(AC14="ExxonMobil", AC14="BP", AC14="Shell", AC14="Greenko", AC14="ADNOC", AC14="TotalEnergies", AC14="Schlumberger", AC14="Bharat Petroleum", AC14="Hindustan Petroleum", AC14="Indian Oil", AC14="Tata Power"), "Energy &amp; Utilities",
    OR(AC14="FedEx", AC14="D.E. Shaw", AC14="JP Morgan Chase &amp; Co", AC14="United Wholesale Mortgage"), "Logistics &amp; Investment",
    OR(AC14="Centene"), "Insurance &amp; Healthcare",
    TRUE, "Other"
)</f>
        <v>Other</v>
      </c>
      <c r="AE14" s="5" t="s">
        <v>229</v>
      </c>
      <c r="AF14" s="5" t="str">
        <f t="array" ref="AF14">IFS(
  OR(AE14="Software Engineer", AE14="Software engineer", AE14="Software engeeneer", AE14="Software", AE14="SDE 2", AE14="Software Developer", AE14="Software Development Engineer", AE14="Software Engineer LMTS"), "Software Engineer",
  OR(AE14="Senior Software Engineer", AE14="Sr Software Engineer", AE14="Sr. Software Engineer", AE14="Senior Development Engineer", AE14="Staff Software Engineer", AE14="Senior Associate Software Engineer", AE14="Lead Software Engineer", AE14="Software development engineer2"), "Senior Software Engineer",
  OR(AE14="Manager", AE14="Senior Manager", AE14="Sr Manager", AE14="Engineering Lead", AE14="Manager Engineering", AE14="Operations Manager", AE14="Manager - Business Analysis and Integration", AE14="Regional Head", AE14="Zonal Director", AE14="General Manager/Business Development", AE14="Deputy General Manager", AE14="Sr. Branch Manager"), "Manager",
  OR(AE14="Project Manager", AE14="Technical Program Manager", AE14="IT Program Manager", AE14="Program Manager", AE14="Senior Project Manager"), "Project Manager",
  OR(AE14="Director", AE14="Associate Director", AE14="Senior Director", AE14="Director of Business Development", AE14="Director of Quality", AE14="Director of Marketing", AE14="Director of Analytics", AE14="Managing Director"), "Director",
  OR(AE14="Vice President", AE14="VICE PRESIDENT", AE14="VP", AE14="AVP", AE14="Associate Vice President", AE14="Assistant Vice President", AE14="Accociate Voice President", AE14="Deputy Director"), "Vice President",
  OR(AE14="Chief Operating Officer", AE14="COO", AE14="Chief Technology Officer", AE14="CTO", AE14="Head Legal &amp; Chief Compliance Officer", AE14="CEO"), "Chief Officer",
  OR(AE14="Consultant", AE14="Independent Consultant", AE14="Consultant Clinical Oncologist", AE14="Senior Consultant", AE14="Strategic Accounts Leader", AE14="Senior Application Consultant", AE14="Implementation Consultant"), "Consultant",
  OR(AE14="Doctor", AE14="Resident Physician", AE14="Consultant internal medicine / Diabetes and endocrinology", AE14="Physician", AE14="MD", AE14="MD Radiology", AE14="Pediatrician", AE14="Emergency Physician"), "Doctor",
  OR(AE14="Data Engineer", AE14="Lead Data Engineer", AE14="Senior Data Engineer", AE14="Principal -Data Engineer", AE14="Database Administrator", AE14="Data Scientist", AE14="Business Intelligence Engineer", AE14="Data Analytics Manager"), "Data Engineer",
  OR(AE14="Cloud Engineer", AE14="Consulting Cloud Engineer", AE14="Senior Cloud Engineer"), "Cloud Engineer",
  OR(AE14="IT", AE14="IT Consultant", AE14="IT Program Manager", AE14="IT Director", AE14="IT Business Analyst", AE14="IT Developer", AE14="IT Infra System Delivery"), "IT",
  OR(AE14="Scientist", AE14="Research Scientist", AE14="R&amp;D Scientist", AE14="Research scientist in NYU Langone Health New York"), "Scientist",
  OR(AE14="Teacher", AE14="Dean", AE14="Assistant Vice President Curriculum", AE14="Office Superintendent", AE14="DIRECTOR-SPORTS"), "Education",
  OR(AE14="Engineer", AE14="Principal Engineer", AE14="Network Engineer", AE14="Process Engineer", AE14="Manufacturing Engineer", AE14="Electronic Hardware Design, Technical Expert", AE14="System Engineer", AE14="Senior Design Engineer"), "Engineer",
  OR(AE14="Technical Lead", AE14="Lead Consultant", AE14="Sr. Solution Architect", AE14="Senior Technical Lead", AE14="Technical Senior Principal"), "Technical Lead",
  OR(AE14="HR", AE14="Senior Manager - Human Resources", AE14="Head Tech Risk", AE14="Recruiting Operations Senior Specialist"), "HR",
  OR(AE14="Business Analyst", AE14="Business Architect", AE14="Principal Consultant"), "Business Analyst",
  OR(AE14="Finance Manager", AE14="Tax Manager"), "Finance",
  OR(AE14="Security Delivery Manager", AE14="Senior Security Analyst", AE14="Lead Security Specialist", AE14="Cyber Security Manager", AE14="Staff Security Engineer"), "Security",
  OR(AE14="Homemaker", AE14="Home Maker", AE14="Self Employed", AE14="Proprietor"), "Self-Employed",
  AE14="-", "Unknown",
  TRUE, "Other"
)</f>
        <v>Unknown</v>
      </c>
      <c r="AG14" s="5">
        <v>5000000.0</v>
      </c>
      <c r="AH14" s="5">
        <f t="shared" si="1"/>
        <v>5000000</v>
      </c>
      <c r="AI14" s="5">
        <v>5000000.0</v>
      </c>
      <c r="AJ14" s="5" t="str">
        <f t="shared" si="2"/>
        <v>20L-50L</v>
      </c>
      <c r="AK14" s="5" t="s">
        <v>91</v>
      </c>
      <c r="AL14" s="5" t="s">
        <v>230</v>
      </c>
      <c r="AM14" s="5" t="s">
        <v>195</v>
      </c>
      <c r="AN14" s="5" t="s">
        <v>196</v>
      </c>
      <c r="AO14" s="5" t="s">
        <v>195</v>
      </c>
      <c r="AP14" s="5">
        <v>339942.0</v>
      </c>
      <c r="AQ14" s="5"/>
      <c r="AR14" s="5"/>
      <c r="AS14" s="5"/>
      <c r="AT14" s="5"/>
      <c r="AU14" s="5"/>
      <c r="AV14" s="5"/>
      <c r="AW14" s="5"/>
      <c r="AX14" s="5"/>
      <c r="AY14" s="5"/>
      <c r="AZ14" s="5"/>
      <c r="BA14" s="8" t="s">
        <v>231</v>
      </c>
      <c r="BB14" s="9">
        <v>264651.0</v>
      </c>
      <c r="BC14" s="9" t="s">
        <v>232</v>
      </c>
      <c r="BD14" s="9" t="s">
        <v>97</v>
      </c>
      <c r="BE14" s="9" t="s">
        <v>98</v>
      </c>
      <c r="BF14" s="10" t="s">
        <v>155</v>
      </c>
      <c r="BG14" s="9">
        <v>64.0</v>
      </c>
      <c r="BH14" s="9" t="s">
        <v>99</v>
      </c>
      <c r="BI14" s="9" t="s">
        <v>99</v>
      </c>
      <c r="BJ14" s="9" t="s">
        <v>99</v>
      </c>
      <c r="BK14" s="9" t="s">
        <v>146</v>
      </c>
      <c r="BL14" s="9" t="s">
        <v>233</v>
      </c>
      <c r="BM14" s="9" t="s">
        <v>234</v>
      </c>
      <c r="BN14" s="9">
        <v>495.313166666666</v>
      </c>
      <c r="BO14" s="9">
        <v>15.633</v>
      </c>
      <c r="BP14" s="9">
        <v>263.299999999999</v>
      </c>
      <c r="BQ14" s="9">
        <v>26.961</v>
      </c>
      <c r="BR14" s="9">
        <v>274.752</v>
      </c>
      <c r="BS14" s="9">
        <v>1.464</v>
      </c>
      <c r="BT14" s="9">
        <v>91.7148333333333</v>
      </c>
      <c r="BU14" s="9">
        <v>19.0</v>
      </c>
      <c r="BV14" s="9" t="s">
        <v>195</v>
      </c>
      <c r="BW14" s="9">
        <v>188731.0</v>
      </c>
    </row>
    <row r="15" ht="15.75" customHeight="1">
      <c r="A15" s="5">
        <v>342473.0</v>
      </c>
      <c r="B15" s="5" t="s">
        <v>76</v>
      </c>
      <c r="C15" s="5" t="s">
        <v>77</v>
      </c>
      <c r="D15" s="6">
        <v>45676.0</v>
      </c>
      <c r="E15" s="7">
        <v>45658.0</v>
      </c>
      <c r="F15" s="6">
        <v>45698.0</v>
      </c>
      <c r="G15" s="5" t="s">
        <v>235</v>
      </c>
      <c r="H15" s="5">
        <v>14.0</v>
      </c>
      <c r="I15" s="5" t="s">
        <v>104</v>
      </c>
      <c r="J15" s="5" t="s">
        <v>105</v>
      </c>
      <c r="K15" s="5">
        <v>1695.0</v>
      </c>
      <c r="L15" s="5">
        <v>1695.0</v>
      </c>
      <c r="M15" s="5">
        <v>3.0</v>
      </c>
      <c r="N15" s="5" t="s">
        <v>106</v>
      </c>
      <c r="O15" s="5" t="b">
        <v>0</v>
      </c>
      <c r="P15" s="5">
        <v>7.0</v>
      </c>
      <c r="Q15" s="5">
        <v>1407.0</v>
      </c>
      <c r="R15" s="5">
        <v>9299.0</v>
      </c>
      <c r="S15" s="5">
        <v>1.864975105E7</v>
      </c>
      <c r="T15" s="5" t="s">
        <v>82</v>
      </c>
      <c r="U15" s="5" t="s">
        <v>236</v>
      </c>
      <c r="V15" s="5">
        <v>30.0</v>
      </c>
      <c r="W15" s="5" t="s">
        <v>108</v>
      </c>
      <c r="X15" s="5" t="s">
        <v>237</v>
      </c>
      <c r="Y15" s="5" t="s">
        <v>238</v>
      </c>
      <c r="Z15" s="5" t="s">
        <v>239</v>
      </c>
      <c r="AA15" s="5" t="s">
        <v>240</v>
      </c>
      <c r="AB15" s="5">
        <v>58200.0</v>
      </c>
      <c r="AC15" s="5" t="s">
        <v>241</v>
      </c>
      <c r="AD15" s="5" t="str">
        <f t="array" ref="AD15">IFS(
    OR(AC15="Microsoft", AC15="Microsoft Corp", AC15="Google", AC15="Google Inc.", AC15="Alphabet", AC15="Amazon", AC15="Amazon Web Services", AC15="AWS", AC15="TCS", AC15="Tata Consultancy Services", AC15="Infosys", AC15="Wipro", AC15="Salesforce", AC15="Cognizant", AC15="Oracle", AC15="HCL", AC15="Tech Mahindra", AC15="IBM", AC15="SAP", AC15="Adobe", AC15="ServiceNow", AC15="DXC Technology", AC15="Synopsys", AC15="Dell", AC15="Visa", AC15="HP", AC15="Qualcomm", AC15="Apple", AC15="Cisco", AC15="Meta", AC15="FISERV", AC15="Hexagon", AC15="Zscaler", AC15="OpenText", AC15="Blue Yonder", AC15="Cadence Design Systems"), "Technology &amp; IT Services",
    OR(AC15="Wells Fargo", AC15="JP Morgan", AC15="JP Morgan Chase", AC15="JPMorgan Chase &amp; Co", AC15="JP Morgan Chase and Co.", AC15="Bank of America", AC15="HDFC Bank", AC15="ICICI Bank", AC15="State Bank of India", AC15="SBI", AC15="Axis Bank", AC15="Kotak Mahindra Bank", AC15="MetLife", AC15="BNP Paribas", AC15="UBS", AC15="Credit Suisse", AC15="Deutsche Bank", AC15="Goldman Sachs", AC15="Morgan Stanley", AC15="TIAA", AC15="Citi Bank", AC15="HSBC", AC15="NatWest Group", AC15="Vanguard"), "Banking &amp; Financial Services",
    OR(AC15="Dr. Reddy's", AC15="Dr. Reddy's Laboratories", AC15="Apollo Hospitals", AC15="Novartis", AC15="Medtronic", AC15="Fortis", AC15="Yashoda Hospitals", AC15="Pfizer", AC15="Bayer", AC15="Cipla", AC15="Sun Pharma", AC15="AstraZeneca", AC15="Johnson &amp; Johnson", AC15="Merck", AC15="Cigna", AC15="United Health Group", AC15="Sneha Multi Speciality Hospital", AC15="Merilytics", AC15="Sterling Hospitals"), "Healthcare &amp; Pharmaceuticals",
    OR(AC15="Walmart", AC15="Target", AC15="Tesco", AC15="Amazon", AC15="Flipkart", AC15="Myntra", AC15="Snapdeal", AC15="Etsy", AC15="Alibaba", AC15="BigBasket", AC15="D-Mart", AC15="Carrefour", AC15="PepsiCo", AC15="Nestle", AC15="Unilever", AC15="Procter &amp; Gamble", AC15="P&amp;G", AC15="Lowe's", AC15="Chewy", AC15="Electronic Arts", AC15="EA"), "Retail &amp; E-commerce",
    OR(AC15="Schneider Electric", AC15="GE", AC15="General Electric", AC15="Siemens", AC15="Bosch", AC15="Micron", AC15="AMD", AC15="Intel", AC15="Texas Instruments", AC15="Honeywell", AC15="Panasonic", AC15="Samsung Electronics", AC15="LG Electronics", AC15="Foxconn", AC15="Marvell", AC15="F5", AC15="Emerson Automation", AC15="Flexport"), "Manufacturing &amp; Engineering",
    OR(AC15="Deloitte", AC15="Accenture", AC15="PwC", AC15="PricewaterhouseCoopers", AC15="EY", AC15="Ernst &amp; Young", AC15="Capgemini", AC15="KPMG", AC15="McKinsey &amp; Co", AC15="Boston Consulting Group", AC15="BCG", AC15="Bain &amp; Company", AC15="Gartner", AC15="Forrester", AC15="Deloitte Tax Services", AC15="PricewaterhouseCoopers LLP"), "Consulting &amp; Professional Services",
    OR(AC15="Income Tax Department", AC15="NHS England", AC15="Government of India", AC15="Indian Oil Corporation", AC15="Oil and Natural Gas Corporation", AC15="ONGC", AC15="Railways", AC15="Indian Railways", AC15="NHAI", AC15="United Nations", AC15="World Bank", AC15="IMF", AC15="Reserve Bank of India", AC15="RBI", AC15="Indian Oil", AC15="Defence", AC15="National Health Service", AC15="NHS"), "Government &amp; Public Services",
    OR(AC15="Verizon", AC15="Cisco", AC15="Reliance Jio", AC15="Jio", AC15="Vodafone", AC15="Airtel", AC15="Bharti Airtel", AC15="T-Mobile", AC15="AT&amp;T", AC15="Nokia", AC15="Ericsson", AC15="DXC Technology", AC15="Qualcomm India Pvt Ltd"), "Telecom &amp; Networking",
    OR(AC15="BITS Pilani", AC15="IIT Bombay", AC15="IIT Delhi", AC15="IIT Madras", AC15="IIT Kanpur", AC15="Beijing International Bilingual Academy", AC15="NYU Langone", AC15="Harvard University", AC15="MIT", AC15="Stanford University", AC15="Yale University", AC15="University of Oxford", AC15="Cambridge University"), "Education &amp; Research",
    OR(AC15="Tesla", AC15="Tata Motors", AC15="Mahindra &amp; Mahindra", AC15="Ford", AC15="General Motors", AC15="GM Financial", AC15="Volkswagen", AC15="Honda", AC15="Toyota", AC15="BMW", AC15="Mercedes-Benz", AC15="Uber", AC15="Lyft", AC15="Ola", AC15="Daimler", AC15="Continental"), "Automotive &amp; Transport",
    OR(AC15="ExxonMobil", AC15="BP", AC15="Shell", AC15="Greenko", AC15="ADNOC", AC15="TotalEnergies", AC15="Schlumberger", AC15="Bharat Petroleum", AC15="Hindustan Petroleum", AC15="Indian Oil", AC15="Tata Power"), "Energy &amp; Utilities",
    OR(AC15="FedEx", AC15="D.E. Shaw", AC15="JP Morgan Chase &amp; Co", AC15="United Wholesale Mortgage"), "Logistics &amp; Investment",
    OR(AC15="Centene"), "Insurance &amp; Healthcare",
    TRUE, "Other"
)</f>
        <v>Other</v>
      </c>
      <c r="AE15" s="5" t="s">
        <v>139</v>
      </c>
      <c r="AF15" s="5" t="str">
        <f t="array" ref="AF15">IFS(
  OR(AE15="Software Engineer", AE15="Software engineer", AE15="Software engeeneer", AE15="Software", AE15="SDE 2", AE15="Software Developer", AE15="Software Development Engineer", AE15="Software Engineer LMTS"), "Software Engineer",
  OR(AE15="Senior Software Engineer", AE15="Sr Software Engineer", AE15="Sr. Software Engineer", AE15="Senior Development Engineer", AE15="Staff Software Engineer", AE15="Senior Associate Software Engineer", AE15="Lead Software Engineer", AE15="Software development engineer2"), "Senior Software Engineer",
  OR(AE15="Manager", AE15="Senior Manager", AE15="Sr Manager", AE15="Engineering Lead", AE15="Manager Engineering", AE15="Operations Manager", AE15="Manager - Business Analysis and Integration", AE15="Regional Head", AE15="Zonal Director", AE15="General Manager/Business Development", AE15="Deputy General Manager", AE15="Sr. Branch Manager"), "Manager",
  OR(AE15="Project Manager", AE15="Technical Program Manager", AE15="IT Program Manager", AE15="Program Manager", AE15="Senior Project Manager"), "Project Manager",
  OR(AE15="Director", AE15="Associate Director", AE15="Senior Director", AE15="Director of Business Development", AE15="Director of Quality", AE15="Director of Marketing", AE15="Director of Analytics", AE15="Managing Director"), "Director",
  OR(AE15="Vice President", AE15="VICE PRESIDENT", AE15="VP", AE15="AVP", AE15="Associate Vice President", AE15="Assistant Vice President", AE15="Accociate Voice President", AE15="Deputy Director"), "Vice President",
  OR(AE15="Chief Operating Officer", AE15="COO", AE15="Chief Technology Officer", AE15="CTO", AE15="Head Legal &amp; Chief Compliance Officer", AE15="CEO"), "Chief Officer",
  OR(AE15="Consultant", AE15="Independent Consultant", AE15="Consultant Clinical Oncologist", AE15="Senior Consultant", AE15="Strategic Accounts Leader", AE15="Senior Application Consultant", AE15="Implementation Consultant"), "Consultant",
  OR(AE15="Doctor", AE15="Resident Physician", AE15="Consultant internal medicine / Diabetes and endocrinology", AE15="Physician", AE15="MD", AE15="MD Radiology", AE15="Pediatrician", AE15="Emergency Physician"), "Doctor",
  OR(AE15="Data Engineer", AE15="Lead Data Engineer", AE15="Senior Data Engineer", AE15="Principal -Data Engineer", AE15="Database Administrator", AE15="Data Scientist", AE15="Business Intelligence Engineer", AE15="Data Analytics Manager"), "Data Engineer",
  OR(AE15="Cloud Engineer", AE15="Consulting Cloud Engineer", AE15="Senior Cloud Engineer"), "Cloud Engineer",
  OR(AE15="IT", AE15="IT Consultant", AE15="IT Program Manager", AE15="IT Director", AE15="IT Business Analyst", AE15="IT Developer", AE15="IT Infra System Delivery"), "IT",
  OR(AE15="Scientist", AE15="Research Scientist", AE15="R&amp;D Scientist", AE15="Research scientist in NYU Langone Health New York"), "Scientist",
  OR(AE15="Teacher", AE15="Dean", AE15="Assistant Vice President Curriculum", AE15="Office Superintendent", AE15="DIRECTOR-SPORTS"), "Education",
  OR(AE15="Engineer", AE15="Principal Engineer", AE15="Network Engineer", AE15="Process Engineer", AE15="Manufacturing Engineer", AE15="Electronic Hardware Design, Technical Expert", AE15="System Engineer", AE15="Senior Design Engineer"), "Engineer",
  OR(AE15="Technical Lead", AE15="Lead Consultant", AE15="Sr. Solution Architect", AE15="Senior Technical Lead", AE15="Technical Senior Principal"), "Technical Lead",
  OR(AE15="HR", AE15="Senior Manager - Human Resources", AE15="Head Tech Risk", AE15="Recruiting Operations Senior Specialist"), "HR",
  OR(AE15="Business Analyst", AE15="Business Architect", AE15="Principal Consultant"), "Business Analyst",
  OR(AE15="Finance Manager", AE15="Tax Manager"), "Finance",
  OR(AE15="Security Delivery Manager", AE15="Senior Security Analyst", AE15="Lead Security Specialist", AE15="Cyber Security Manager", AE15="Staff Security Engineer"), "Security",
  OR(AE15="Homemaker", AE15="Home Maker", AE15="Self Employed", AE15="Proprietor"), "Self-Employed",
  AE15="-", "Unknown",
  TRUE, "Other"
)</f>
        <v>IT</v>
      </c>
      <c r="AG15" s="5">
        <v>3850000.0</v>
      </c>
      <c r="AH15" s="5">
        <f t="shared" si="1"/>
        <v>3850000</v>
      </c>
      <c r="AI15" s="5">
        <v>3850000.0</v>
      </c>
      <c r="AJ15" s="5" t="str">
        <f t="shared" si="2"/>
        <v>20L-50L</v>
      </c>
      <c r="AK15" s="5" t="s">
        <v>91</v>
      </c>
      <c r="AL15" s="5" t="s">
        <v>242</v>
      </c>
      <c r="AM15" s="5" t="s">
        <v>239</v>
      </c>
      <c r="AN15" s="5" t="s">
        <v>239</v>
      </c>
      <c r="AO15" s="5" t="s">
        <v>240</v>
      </c>
      <c r="AP15" s="5">
        <v>58200.0</v>
      </c>
      <c r="AQ15" s="5" t="s">
        <v>243</v>
      </c>
      <c r="AR15" s="5" t="s">
        <v>139</v>
      </c>
      <c r="AS15" s="5" t="s">
        <v>241</v>
      </c>
      <c r="AT15" s="5">
        <v>1650000.0</v>
      </c>
      <c r="AU15" s="5" t="s">
        <v>91</v>
      </c>
      <c r="AV15" s="5"/>
      <c r="AW15" s="5"/>
      <c r="AX15" s="5"/>
      <c r="AY15" s="5"/>
      <c r="AZ15" s="5"/>
      <c r="BA15" s="8" t="s">
        <v>244</v>
      </c>
      <c r="BB15" s="9">
        <v>265866.0</v>
      </c>
      <c r="BC15" s="9" t="s">
        <v>99</v>
      </c>
      <c r="BD15" s="9" t="s">
        <v>97</v>
      </c>
      <c r="BE15" s="9" t="s">
        <v>98</v>
      </c>
      <c r="BF15" s="10" t="s">
        <v>155</v>
      </c>
      <c r="BG15" s="9">
        <v>65.0</v>
      </c>
      <c r="BH15" s="9" t="s">
        <v>99</v>
      </c>
      <c r="BI15" s="9" t="s">
        <v>99</v>
      </c>
      <c r="BJ15" s="9" t="s">
        <v>99</v>
      </c>
      <c r="BK15" s="9" t="s">
        <v>245</v>
      </c>
      <c r="BL15" s="9" t="s">
        <v>99</v>
      </c>
      <c r="BM15" s="9" t="s">
        <v>99</v>
      </c>
      <c r="BN15" s="9" t="s">
        <v>99</v>
      </c>
      <c r="BO15" s="9" t="s">
        <v>99</v>
      </c>
      <c r="BP15" s="9" t="s">
        <v>99</v>
      </c>
      <c r="BQ15" s="9" t="s">
        <v>99</v>
      </c>
      <c r="BR15" s="9" t="s">
        <v>99</v>
      </c>
      <c r="BS15" s="9" t="s">
        <v>99</v>
      </c>
      <c r="BT15" s="9" t="s">
        <v>99</v>
      </c>
      <c r="BU15" s="9" t="s">
        <v>99</v>
      </c>
      <c r="BV15" s="9" t="s">
        <v>99</v>
      </c>
      <c r="BW15" s="9" t="s">
        <v>99</v>
      </c>
    </row>
    <row r="16" ht="15.75" customHeight="1">
      <c r="A16" s="5">
        <v>342303.0</v>
      </c>
      <c r="B16" s="5" t="s">
        <v>76</v>
      </c>
      <c r="C16" s="5" t="s">
        <v>77</v>
      </c>
      <c r="D16" s="6">
        <v>45684.0</v>
      </c>
      <c r="E16" s="7">
        <v>45658.0</v>
      </c>
      <c r="F16" s="6"/>
      <c r="G16" s="5" t="s">
        <v>246</v>
      </c>
      <c r="H16" s="5">
        <v>8.0</v>
      </c>
      <c r="I16" s="5" t="s">
        <v>132</v>
      </c>
      <c r="J16" s="5" t="s">
        <v>80</v>
      </c>
      <c r="K16" s="5">
        <v>1870.0</v>
      </c>
      <c r="L16" s="5">
        <v>1870.0</v>
      </c>
      <c r="M16" s="5">
        <v>3.0</v>
      </c>
      <c r="N16" s="5" t="s">
        <v>81</v>
      </c>
      <c r="O16" s="5" t="b">
        <v>1</v>
      </c>
      <c r="P16" s="5">
        <v>1.0</v>
      </c>
      <c r="Q16" s="5">
        <v>801.0</v>
      </c>
      <c r="R16" s="5">
        <v>8999.0</v>
      </c>
      <c r="S16" s="5">
        <v>1.98435993E7</v>
      </c>
      <c r="T16" s="5" t="s">
        <v>192</v>
      </c>
      <c r="U16" s="5" t="s">
        <v>247</v>
      </c>
      <c r="V16" s="5"/>
      <c r="W16" s="5" t="s">
        <v>229</v>
      </c>
      <c r="X16" s="5" t="s">
        <v>248</v>
      </c>
      <c r="Y16" s="5" t="s">
        <v>249</v>
      </c>
      <c r="Z16" s="5" t="s">
        <v>250</v>
      </c>
      <c r="AA16" s="5" t="s">
        <v>88</v>
      </c>
      <c r="AB16" s="5">
        <v>33647.0</v>
      </c>
      <c r="AC16" s="5" t="s">
        <v>251</v>
      </c>
      <c r="AD16" s="5" t="str">
        <f t="array" ref="AD16">IFS(
    OR(AC16="Microsoft", AC16="Microsoft Corp", AC16="Google", AC16="Google Inc.", AC16="Alphabet", AC16="Amazon", AC16="Amazon Web Services", AC16="AWS", AC16="TCS", AC16="Tata Consultancy Services", AC16="Infosys", AC16="Wipro", AC16="Salesforce", AC16="Cognizant", AC16="Oracle", AC16="HCL", AC16="Tech Mahindra", AC16="IBM", AC16="SAP", AC16="Adobe", AC16="ServiceNow", AC16="DXC Technology", AC16="Synopsys", AC16="Dell", AC16="Visa", AC16="HP", AC16="Qualcomm", AC16="Apple", AC16="Cisco", AC16="Meta", AC16="FISERV", AC16="Hexagon", AC16="Zscaler", AC16="OpenText", AC16="Blue Yonder", AC16="Cadence Design Systems"), "Technology &amp; IT Services",
    OR(AC16="Wells Fargo", AC16="JP Morgan", AC16="JP Morgan Chase", AC16="JPMorgan Chase &amp; Co", AC16="JP Morgan Chase and Co.", AC16="Bank of America", AC16="HDFC Bank", AC16="ICICI Bank", AC16="State Bank of India", AC16="SBI", AC16="Axis Bank", AC16="Kotak Mahindra Bank", AC16="MetLife", AC16="BNP Paribas", AC16="UBS", AC16="Credit Suisse", AC16="Deutsche Bank", AC16="Goldman Sachs", AC16="Morgan Stanley", AC16="TIAA", AC16="Citi Bank", AC16="HSBC", AC16="NatWest Group", AC16="Vanguard"), "Banking &amp; Financial Services",
    OR(AC16="Dr. Reddy's", AC16="Dr. Reddy's Laboratories", AC16="Apollo Hospitals", AC16="Novartis", AC16="Medtronic", AC16="Fortis", AC16="Yashoda Hospitals", AC16="Pfizer", AC16="Bayer", AC16="Cipla", AC16="Sun Pharma", AC16="AstraZeneca", AC16="Johnson &amp; Johnson", AC16="Merck", AC16="Cigna", AC16="United Health Group", AC16="Sneha Multi Speciality Hospital", AC16="Merilytics", AC16="Sterling Hospitals"), "Healthcare &amp; Pharmaceuticals",
    OR(AC16="Walmart", AC16="Target", AC16="Tesco", AC16="Amazon", AC16="Flipkart", AC16="Myntra", AC16="Snapdeal", AC16="Etsy", AC16="Alibaba", AC16="BigBasket", AC16="D-Mart", AC16="Carrefour", AC16="PepsiCo", AC16="Nestle", AC16="Unilever", AC16="Procter &amp; Gamble", AC16="P&amp;G", AC16="Lowe's", AC16="Chewy", AC16="Electronic Arts", AC16="EA"), "Retail &amp; E-commerce",
    OR(AC16="Schneider Electric", AC16="GE", AC16="General Electric", AC16="Siemens", AC16="Bosch", AC16="Micron", AC16="AMD", AC16="Intel", AC16="Texas Instruments", AC16="Honeywell", AC16="Panasonic", AC16="Samsung Electronics", AC16="LG Electronics", AC16="Foxconn", AC16="Marvell", AC16="F5", AC16="Emerson Automation", AC16="Flexport"), "Manufacturing &amp; Engineering",
    OR(AC16="Deloitte", AC16="Accenture", AC16="PwC", AC16="PricewaterhouseCoopers", AC16="EY", AC16="Ernst &amp; Young", AC16="Capgemini", AC16="KPMG", AC16="McKinsey &amp; Co", AC16="Boston Consulting Group", AC16="BCG", AC16="Bain &amp; Company", AC16="Gartner", AC16="Forrester", AC16="Deloitte Tax Services", AC16="PricewaterhouseCoopers LLP"), "Consulting &amp; Professional Services",
    OR(AC16="Income Tax Department", AC16="NHS England", AC16="Government of India", AC16="Indian Oil Corporation", AC16="Oil and Natural Gas Corporation", AC16="ONGC", AC16="Railways", AC16="Indian Railways", AC16="NHAI", AC16="United Nations", AC16="World Bank", AC16="IMF", AC16="Reserve Bank of India", AC16="RBI", AC16="Indian Oil", AC16="Defence", AC16="National Health Service", AC16="NHS"), "Government &amp; Public Services",
    OR(AC16="Verizon", AC16="Cisco", AC16="Reliance Jio", AC16="Jio", AC16="Vodafone", AC16="Airtel", AC16="Bharti Airtel", AC16="T-Mobile", AC16="AT&amp;T", AC16="Nokia", AC16="Ericsson", AC16="DXC Technology", AC16="Qualcomm India Pvt Ltd"), "Telecom &amp; Networking",
    OR(AC16="BITS Pilani", AC16="IIT Bombay", AC16="IIT Delhi", AC16="IIT Madras", AC16="IIT Kanpur", AC16="Beijing International Bilingual Academy", AC16="NYU Langone", AC16="Harvard University", AC16="MIT", AC16="Stanford University", AC16="Yale University", AC16="University of Oxford", AC16="Cambridge University"), "Education &amp; Research",
    OR(AC16="Tesla", AC16="Tata Motors", AC16="Mahindra &amp; Mahindra", AC16="Ford", AC16="General Motors", AC16="GM Financial", AC16="Volkswagen", AC16="Honda", AC16="Toyota", AC16="BMW", AC16="Mercedes-Benz", AC16="Uber", AC16="Lyft", AC16="Ola", AC16="Daimler", AC16="Continental"), "Automotive &amp; Transport",
    OR(AC16="ExxonMobil", AC16="BP", AC16="Shell", AC16="Greenko", AC16="ADNOC", AC16="TotalEnergies", AC16="Schlumberger", AC16="Bharat Petroleum", AC16="Hindustan Petroleum", AC16="Indian Oil", AC16="Tata Power"), "Energy &amp; Utilities",
    OR(AC16="FedEx", AC16="D.E. Shaw", AC16="JP Morgan Chase &amp; Co", AC16="United Wholesale Mortgage"), "Logistics &amp; Investment",
    OR(AC16="Centene"), "Insurance &amp; Healthcare",
    TRUE, "Other"
)</f>
        <v>Technology &amp; IT Services</v>
      </c>
      <c r="AE16" s="5" t="s">
        <v>252</v>
      </c>
      <c r="AF16" s="5" t="str">
        <f t="array" ref="AF16">IFS(
  OR(AE16="Software Engineer", AE16="Software engineer", AE16="Software engeeneer", AE16="Software", AE16="SDE 2", AE16="Software Developer", AE16="Software Development Engineer", AE16="Software Engineer LMTS"), "Software Engineer",
  OR(AE16="Senior Software Engineer", AE16="Sr Software Engineer", AE16="Sr. Software Engineer", AE16="Senior Development Engineer", AE16="Staff Software Engineer", AE16="Senior Associate Software Engineer", AE16="Lead Software Engineer", AE16="Software development engineer2"), "Senior Software Engineer",
  OR(AE16="Manager", AE16="Senior Manager", AE16="Sr Manager", AE16="Engineering Lead", AE16="Manager Engineering", AE16="Operations Manager", AE16="Manager - Business Analysis and Integration", AE16="Regional Head", AE16="Zonal Director", AE16="General Manager/Business Development", AE16="Deputy General Manager", AE16="Sr. Branch Manager"), "Manager",
  OR(AE16="Project Manager", AE16="Technical Program Manager", AE16="IT Program Manager", AE16="Program Manager", AE16="Senior Project Manager"), "Project Manager",
  OR(AE16="Director", AE16="Associate Director", AE16="Senior Director", AE16="Director of Business Development", AE16="Director of Quality", AE16="Director of Marketing", AE16="Director of Analytics", AE16="Managing Director"), "Director",
  OR(AE16="Vice President", AE16="VICE PRESIDENT", AE16="VP", AE16="AVP", AE16="Associate Vice President", AE16="Assistant Vice President", AE16="Accociate Voice President", AE16="Deputy Director"), "Vice President",
  OR(AE16="Chief Operating Officer", AE16="COO", AE16="Chief Technology Officer", AE16="CTO", AE16="Head Legal &amp; Chief Compliance Officer", AE16="CEO"), "Chief Officer",
  OR(AE16="Consultant", AE16="Independent Consultant", AE16="Consultant Clinical Oncologist", AE16="Senior Consultant", AE16="Strategic Accounts Leader", AE16="Senior Application Consultant", AE16="Implementation Consultant"), "Consultant",
  OR(AE16="Doctor", AE16="Resident Physician", AE16="Consultant internal medicine / Diabetes and endocrinology", AE16="Physician", AE16="MD", AE16="MD Radiology", AE16="Pediatrician", AE16="Emergency Physician"), "Doctor",
  OR(AE16="Data Engineer", AE16="Lead Data Engineer", AE16="Senior Data Engineer", AE16="Principal -Data Engineer", AE16="Database Administrator", AE16="Data Scientist", AE16="Business Intelligence Engineer", AE16="Data Analytics Manager"), "Data Engineer",
  OR(AE16="Cloud Engineer", AE16="Consulting Cloud Engineer", AE16="Senior Cloud Engineer"), "Cloud Engineer",
  OR(AE16="IT", AE16="IT Consultant", AE16="IT Program Manager", AE16="IT Director", AE16="IT Business Analyst", AE16="IT Developer", AE16="IT Infra System Delivery"), "IT",
  OR(AE16="Scientist", AE16="Research Scientist", AE16="R&amp;D Scientist", AE16="Research scientist in NYU Langone Health New York"), "Scientist",
  OR(AE16="Teacher", AE16="Dean", AE16="Assistant Vice President Curriculum", AE16="Office Superintendent", AE16="DIRECTOR-SPORTS"), "Education",
  OR(AE16="Engineer", AE16="Principal Engineer", AE16="Network Engineer", AE16="Process Engineer", AE16="Manufacturing Engineer", AE16="Electronic Hardware Design, Technical Expert", AE16="System Engineer", AE16="Senior Design Engineer"), "Engineer",
  OR(AE16="Technical Lead", AE16="Lead Consultant", AE16="Sr. Solution Architect", AE16="Senior Technical Lead", AE16="Technical Senior Principal"), "Technical Lead",
  OR(AE16="HR", AE16="Senior Manager - Human Resources", AE16="Head Tech Risk", AE16="Recruiting Operations Senior Specialist"), "HR",
  OR(AE16="Business Analyst", AE16="Business Architect", AE16="Principal Consultant"), "Business Analyst",
  OR(AE16="Finance Manager", AE16="Tax Manager"), "Finance",
  OR(AE16="Security Delivery Manager", AE16="Senior Security Analyst", AE16="Lead Security Specialist", AE16="Cyber Security Manager", AE16="Staff Security Engineer"), "Security",
  OR(AE16="Homemaker", AE16="Home Maker", AE16="Self Employed", AE16="Proprietor"), "Self-Employed",
  AE16="-", "Unknown",
  TRUE, "Other"
)</f>
        <v>Software Engineer</v>
      </c>
      <c r="AG16" s="5">
        <v>100000.0</v>
      </c>
      <c r="AH16" s="5">
        <f t="shared" si="1"/>
        <v>100000</v>
      </c>
      <c r="AI16" s="5">
        <v>8600000.0</v>
      </c>
      <c r="AJ16" s="5" t="str">
        <f t="shared" si="2"/>
        <v>50L-1Cr</v>
      </c>
      <c r="AK16" s="5" t="s">
        <v>114</v>
      </c>
      <c r="AL16" s="5" t="s">
        <v>253</v>
      </c>
      <c r="AM16" s="5" t="s">
        <v>249</v>
      </c>
      <c r="AN16" s="5" t="s">
        <v>250</v>
      </c>
      <c r="AO16" s="5" t="s">
        <v>88</v>
      </c>
      <c r="AP16" s="5">
        <v>33637.0</v>
      </c>
      <c r="AQ16" s="5" t="s">
        <v>254</v>
      </c>
      <c r="AR16" s="5" t="s">
        <v>252</v>
      </c>
      <c r="AS16" s="5" t="s">
        <v>255</v>
      </c>
      <c r="AT16" s="5">
        <v>900000.0</v>
      </c>
      <c r="AU16" s="5" t="s">
        <v>114</v>
      </c>
      <c r="AV16" s="5"/>
      <c r="AW16" s="5"/>
      <c r="AX16" s="5"/>
      <c r="AY16" s="5"/>
      <c r="AZ16" s="5"/>
      <c r="BA16" s="8" t="s">
        <v>244</v>
      </c>
      <c r="BB16" s="9">
        <v>265724.0</v>
      </c>
      <c r="BC16" s="9" t="s">
        <v>256</v>
      </c>
      <c r="BD16" s="9" t="s">
        <v>97</v>
      </c>
      <c r="BE16" s="9" t="s">
        <v>98</v>
      </c>
      <c r="BF16" s="10" t="s">
        <v>257</v>
      </c>
      <c r="BG16" s="9">
        <v>65.0</v>
      </c>
      <c r="BH16" s="9" t="s">
        <v>99</v>
      </c>
      <c r="BI16" s="9" t="s">
        <v>99</v>
      </c>
      <c r="BJ16" s="9" t="s">
        <v>99</v>
      </c>
      <c r="BK16" s="9" t="s">
        <v>245</v>
      </c>
      <c r="BL16" s="9" t="s">
        <v>99</v>
      </c>
      <c r="BM16" s="9" t="s">
        <v>258</v>
      </c>
      <c r="BN16" s="9">
        <v>607.979</v>
      </c>
      <c r="BO16" s="9">
        <v>91.2445</v>
      </c>
      <c r="BP16" s="9">
        <v>0.0</v>
      </c>
      <c r="BQ16" s="9">
        <v>2791.21</v>
      </c>
      <c r="BR16" s="9">
        <v>497.537</v>
      </c>
      <c r="BS16" s="9">
        <v>42.9034999999999</v>
      </c>
      <c r="BT16" s="9">
        <v>221.985</v>
      </c>
      <c r="BU16" s="9">
        <v>10.0</v>
      </c>
      <c r="BV16" s="9" t="s">
        <v>249</v>
      </c>
      <c r="BW16" s="9">
        <v>33647.0</v>
      </c>
    </row>
    <row r="17" ht="15.75" customHeight="1">
      <c r="A17" s="5">
        <v>337932.0</v>
      </c>
      <c r="B17" s="5" t="s">
        <v>76</v>
      </c>
      <c r="C17" s="5" t="s">
        <v>77</v>
      </c>
      <c r="D17" s="6">
        <v>45656.0</v>
      </c>
      <c r="E17" s="7">
        <v>45627.0</v>
      </c>
      <c r="F17" s="6">
        <v>45681.0</v>
      </c>
      <c r="G17" s="5" t="s">
        <v>259</v>
      </c>
      <c r="H17" s="5">
        <v>23.0</v>
      </c>
      <c r="I17" s="5" t="s">
        <v>158</v>
      </c>
      <c r="J17" s="5" t="s">
        <v>105</v>
      </c>
      <c r="K17" s="5">
        <v>1695.0</v>
      </c>
      <c r="L17" s="5">
        <v>1695.0</v>
      </c>
      <c r="M17" s="5">
        <v>3.0</v>
      </c>
      <c r="N17" s="5" t="s">
        <v>106</v>
      </c>
      <c r="O17" s="5" t="b">
        <v>0</v>
      </c>
      <c r="P17" s="5">
        <v>8.0</v>
      </c>
      <c r="Q17" s="5">
        <v>2308.0</v>
      </c>
      <c r="R17" s="5">
        <v>9249.0</v>
      </c>
      <c r="S17" s="5">
        <v>1.888111855E7</v>
      </c>
      <c r="T17" s="5" t="s">
        <v>82</v>
      </c>
      <c r="U17" s="5" t="s">
        <v>260</v>
      </c>
      <c r="V17" s="5">
        <v>30.0</v>
      </c>
      <c r="W17" s="5" t="s">
        <v>108</v>
      </c>
      <c r="X17" s="5" t="s">
        <v>261</v>
      </c>
      <c r="Y17" s="5" t="s">
        <v>123</v>
      </c>
      <c r="Z17" s="5" t="s">
        <v>124</v>
      </c>
      <c r="AA17" s="5" t="s">
        <v>125</v>
      </c>
      <c r="AB17" s="5">
        <v>5000032.0</v>
      </c>
      <c r="AC17" s="5" t="s">
        <v>262</v>
      </c>
      <c r="AD17" s="5" t="str">
        <f t="array" ref="AD17">IFS(
    OR(AC17="Microsoft", AC17="Microsoft Corp", AC17="Google", AC17="Google Inc.", AC17="Alphabet", AC17="Amazon", AC17="Amazon Web Services", AC17="AWS", AC17="TCS", AC17="Tata Consultancy Services", AC17="Infosys", AC17="Wipro", AC17="Salesforce", AC17="Cognizant", AC17="Oracle", AC17="HCL", AC17="Tech Mahindra", AC17="IBM", AC17="SAP", AC17="Adobe", AC17="ServiceNow", AC17="DXC Technology", AC17="Synopsys", AC17="Dell", AC17="Visa", AC17="HP", AC17="Qualcomm", AC17="Apple", AC17="Cisco", AC17="Meta", AC17="FISERV", AC17="Hexagon", AC17="Zscaler", AC17="OpenText", AC17="Blue Yonder", AC17="Cadence Design Systems"), "Technology &amp; IT Services",
    OR(AC17="Wells Fargo", AC17="JP Morgan", AC17="JP Morgan Chase", AC17="JPMorgan Chase &amp; Co", AC17="JP Morgan Chase and Co.", AC17="Bank of America", AC17="HDFC Bank", AC17="ICICI Bank", AC17="State Bank of India", AC17="SBI", AC17="Axis Bank", AC17="Kotak Mahindra Bank", AC17="MetLife", AC17="BNP Paribas", AC17="UBS", AC17="Credit Suisse", AC17="Deutsche Bank", AC17="Goldman Sachs", AC17="Morgan Stanley", AC17="TIAA", AC17="Citi Bank", AC17="HSBC", AC17="NatWest Group", AC17="Vanguard"), "Banking &amp; Financial Services",
    OR(AC17="Dr. Reddy's", AC17="Dr. Reddy's Laboratories", AC17="Apollo Hospitals", AC17="Novartis", AC17="Medtronic", AC17="Fortis", AC17="Yashoda Hospitals", AC17="Pfizer", AC17="Bayer", AC17="Cipla", AC17="Sun Pharma", AC17="AstraZeneca", AC17="Johnson &amp; Johnson", AC17="Merck", AC17="Cigna", AC17="United Health Group", AC17="Sneha Multi Speciality Hospital", AC17="Merilytics", AC17="Sterling Hospitals"), "Healthcare &amp; Pharmaceuticals",
    OR(AC17="Walmart", AC17="Target", AC17="Tesco", AC17="Amazon", AC17="Flipkart", AC17="Myntra", AC17="Snapdeal", AC17="Etsy", AC17="Alibaba", AC17="BigBasket", AC17="D-Mart", AC17="Carrefour", AC17="PepsiCo", AC17="Nestle", AC17="Unilever", AC17="Procter &amp; Gamble", AC17="P&amp;G", AC17="Lowe's", AC17="Chewy", AC17="Electronic Arts", AC17="EA"), "Retail &amp; E-commerce",
    OR(AC17="Schneider Electric", AC17="GE", AC17="General Electric", AC17="Siemens", AC17="Bosch", AC17="Micron", AC17="AMD", AC17="Intel", AC17="Texas Instruments", AC17="Honeywell", AC17="Panasonic", AC17="Samsung Electronics", AC17="LG Electronics", AC17="Foxconn", AC17="Marvell", AC17="F5", AC17="Emerson Automation", AC17="Flexport"), "Manufacturing &amp; Engineering",
    OR(AC17="Deloitte", AC17="Accenture", AC17="PwC", AC17="PricewaterhouseCoopers", AC17="EY", AC17="Ernst &amp; Young", AC17="Capgemini", AC17="KPMG", AC17="McKinsey &amp; Co", AC17="Boston Consulting Group", AC17="BCG", AC17="Bain &amp; Company", AC17="Gartner", AC17="Forrester", AC17="Deloitte Tax Services", AC17="PricewaterhouseCoopers LLP"), "Consulting &amp; Professional Services",
    OR(AC17="Income Tax Department", AC17="NHS England", AC17="Government of India", AC17="Indian Oil Corporation", AC17="Oil and Natural Gas Corporation", AC17="ONGC", AC17="Railways", AC17="Indian Railways", AC17="NHAI", AC17="United Nations", AC17="World Bank", AC17="IMF", AC17="Reserve Bank of India", AC17="RBI", AC17="Indian Oil", AC17="Defence", AC17="National Health Service", AC17="NHS"), "Government &amp; Public Services",
    OR(AC17="Verizon", AC17="Cisco", AC17="Reliance Jio", AC17="Jio", AC17="Vodafone", AC17="Airtel", AC17="Bharti Airtel", AC17="T-Mobile", AC17="AT&amp;T", AC17="Nokia", AC17="Ericsson", AC17="DXC Technology", AC17="Qualcomm India Pvt Ltd"), "Telecom &amp; Networking",
    OR(AC17="BITS Pilani", AC17="IIT Bombay", AC17="IIT Delhi", AC17="IIT Madras", AC17="IIT Kanpur", AC17="Beijing International Bilingual Academy", AC17="NYU Langone", AC17="Harvard University", AC17="MIT", AC17="Stanford University", AC17="Yale University", AC17="University of Oxford", AC17="Cambridge University"), "Education &amp; Research",
    OR(AC17="Tesla", AC17="Tata Motors", AC17="Mahindra &amp; Mahindra", AC17="Ford", AC17="General Motors", AC17="GM Financial", AC17="Volkswagen", AC17="Honda", AC17="Toyota", AC17="BMW", AC17="Mercedes-Benz", AC17="Uber", AC17="Lyft", AC17="Ola", AC17="Daimler", AC17="Continental"), "Automotive &amp; Transport",
    OR(AC17="ExxonMobil", AC17="BP", AC17="Shell", AC17="Greenko", AC17="ADNOC", AC17="TotalEnergies", AC17="Schlumberger", AC17="Bharat Petroleum", AC17="Hindustan Petroleum", AC17="Indian Oil", AC17="Tata Power"), "Energy &amp; Utilities",
    OR(AC17="FedEx", AC17="D.E. Shaw", AC17="JP Morgan Chase &amp; Co", AC17="United Wholesale Mortgage"), "Logistics &amp; Investment",
    OR(AC17="Centene"), "Insurance &amp; Healthcare",
    TRUE, "Other"
)</f>
        <v>Other</v>
      </c>
      <c r="AE17" s="5" t="s">
        <v>229</v>
      </c>
      <c r="AF17" s="5" t="str">
        <f t="array" ref="AF17">IFS(
  OR(AE17="Software Engineer", AE17="Software engineer", AE17="Software engeeneer", AE17="Software", AE17="SDE 2", AE17="Software Developer", AE17="Software Development Engineer", AE17="Software Engineer LMTS"), "Software Engineer",
  OR(AE17="Senior Software Engineer", AE17="Sr Software Engineer", AE17="Sr. Software Engineer", AE17="Senior Development Engineer", AE17="Staff Software Engineer", AE17="Senior Associate Software Engineer", AE17="Lead Software Engineer", AE17="Software development engineer2"), "Senior Software Engineer",
  OR(AE17="Manager", AE17="Senior Manager", AE17="Sr Manager", AE17="Engineering Lead", AE17="Manager Engineering", AE17="Operations Manager", AE17="Manager - Business Analysis and Integration", AE17="Regional Head", AE17="Zonal Director", AE17="General Manager/Business Development", AE17="Deputy General Manager", AE17="Sr. Branch Manager"), "Manager",
  OR(AE17="Project Manager", AE17="Technical Program Manager", AE17="IT Program Manager", AE17="Program Manager", AE17="Senior Project Manager"), "Project Manager",
  OR(AE17="Director", AE17="Associate Director", AE17="Senior Director", AE17="Director of Business Development", AE17="Director of Quality", AE17="Director of Marketing", AE17="Director of Analytics", AE17="Managing Director"), "Director",
  OR(AE17="Vice President", AE17="VICE PRESIDENT", AE17="VP", AE17="AVP", AE17="Associate Vice President", AE17="Assistant Vice President", AE17="Accociate Voice President", AE17="Deputy Director"), "Vice President",
  OR(AE17="Chief Operating Officer", AE17="COO", AE17="Chief Technology Officer", AE17="CTO", AE17="Head Legal &amp; Chief Compliance Officer", AE17="CEO"), "Chief Officer",
  OR(AE17="Consultant", AE17="Independent Consultant", AE17="Consultant Clinical Oncologist", AE17="Senior Consultant", AE17="Strategic Accounts Leader", AE17="Senior Application Consultant", AE17="Implementation Consultant"), "Consultant",
  OR(AE17="Doctor", AE17="Resident Physician", AE17="Consultant internal medicine / Diabetes and endocrinology", AE17="Physician", AE17="MD", AE17="MD Radiology", AE17="Pediatrician", AE17="Emergency Physician"), "Doctor",
  OR(AE17="Data Engineer", AE17="Lead Data Engineer", AE17="Senior Data Engineer", AE17="Principal -Data Engineer", AE17="Database Administrator", AE17="Data Scientist", AE17="Business Intelligence Engineer", AE17="Data Analytics Manager"), "Data Engineer",
  OR(AE17="Cloud Engineer", AE17="Consulting Cloud Engineer", AE17="Senior Cloud Engineer"), "Cloud Engineer",
  OR(AE17="IT", AE17="IT Consultant", AE17="IT Program Manager", AE17="IT Director", AE17="IT Business Analyst", AE17="IT Developer", AE17="IT Infra System Delivery"), "IT",
  OR(AE17="Scientist", AE17="Research Scientist", AE17="R&amp;D Scientist", AE17="Research scientist in NYU Langone Health New York"), "Scientist",
  OR(AE17="Teacher", AE17="Dean", AE17="Assistant Vice President Curriculum", AE17="Office Superintendent", AE17="DIRECTOR-SPORTS"), "Education",
  OR(AE17="Engineer", AE17="Principal Engineer", AE17="Network Engineer", AE17="Process Engineer", AE17="Manufacturing Engineer", AE17="Electronic Hardware Design, Technical Expert", AE17="System Engineer", AE17="Senior Design Engineer"), "Engineer",
  OR(AE17="Technical Lead", AE17="Lead Consultant", AE17="Sr. Solution Architect", AE17="Senior Technical Lead", AE17="Technical Senior Principal"), "Technical Lead",
  OR(AE17="HR", AE17="Senior Manager - Human Resources", AE17="Head Tech Risk", AE17="Recruiting Operations Senior Specialist"), "HR",
  OR(AE17="Business Analyst", AE17="Business Architect", AE17="Principal Consultant"), "Business Analyst",
  OR(AE17="Finance Manager", AE17="Tax Manager"), "Finance",
  OR(AE17="Security Delivery Manager", AE17="Senior Security Analyst", AE17="Lead Security Specialist", AE17="Cyber Security Manager", AE17="Staff Security Engineer"), "Security",
  OR(AE17="Homemaker", AE17="Home Maker", AE17="Self Employed", AE17="Proprietor"), "Self-Employed",
  AE17="-", "Unknown",
  TRUE, "Other"
)</f>
        <v>Unknown</v>
      </c>
      <c r="AG17" s="5">
        <v>2100000.0</v>
      </c>
      <c r="AH17" s="5">
        <f t="shared" si="1"/>
        <v>2100000</v>
      </c>
      <c r="AI17" s="5">
        <v>2100000.0</v>
      </c>
      <c r="AJ17" s="5" t="str">
        <f t="shared" si="2"/>
        <v>20L-50L</v>
      </c>
      <c r="AK17" s="5" t="s">
        <v>91</v>
      </c>
      <c r="AL17" s="5" t="s">
        <v>263</v>
      </c>
      <c r="AM17" s="5" t="s">
        <v>123</v>
      </c>
      <c r="AN17" s="5" t="s">
        <v>124</v>
      </c>
      <c r="AO17" s="5" t="s">
        <v>125</v>
      </c>
      <c r="AP17" s="5">
        <v>500019.0</v>
      </c>
      <c r="AQ17" s="5" t="s">
        <v>264</v>
      </c>
      <c r="AR17" s="5" t="s">
        <v>265</v>
      </c>
      <c r="AS17" s="5" t="s">
        <v>266</v>
      </c>
      <c r="AT17" s="5">
        <v>200000.0</v>
      </c>
      <c r="AU17" s="5" t="s">
        <v>91</v>
      </c>
      <c r="AV17" s="5"/>
      <c r="AW17" s="5"/>
      <c r="AX17" s="5"/>
      <c r="AY17" s="5"/>
      <c r="AZ17" s="5"/>
      <c r="BA17" s="8" t="s">
        <v>267</v>
      </c>
      <c r="BB17" s="9">
        <v>250133.0</v>
      </c>
      <c r="BC17" s="9" t="s">
        <v>99</v>
      </c>
      <c r="BD17" s="9" t="s">
        <v>97</v>
      </c>
      <c r="BE17" s="9" t="s">
        <v>98</v>
      </c>
      <c r="BF17" s="10" t="s">
        <v>166</v>
      </c>
      <c r="BG17" s="9">
        <v>68.0</v>
      </c>
      <c r="BH17" s="9" t="s">
        <v>99</v>
      </c>
      <c r="BI17" s="9" t="s">
        <v>99</v>
      </c>
      <c r="BJ17" s="9" t="s">
        <v>99</v>
      </c>
      <c r="BK17" s="9" t="s">
        <v>130</v>
      </c>
      <c r="BL17" s="9" t="s">
        <v>99</v>
      </c>
      <c r="BM17" s="9" t="s">
        <v>99</v>
      </c>
      <c r="BN17" s="9" t="s">
        <v>99</v>
      </c>
      <c r="BO17" s="9" t="s">
        <v>99</v>
      </c>
      <c r="BP17" s="9" t="s">
        <v>99</v>
      </c>
      <c r="BQ17" s="9" t="s">
        <v>99</v>
      </c>
      <c r="BR17" s="9" t="s">
        <v>99</v>
      </c>
      <c r="BS17" s="9" t="s">
        <v>99</v>
      </c>
      <c r="BT17" s="9" t="s">
        <v>99</v>
      </c>
      <c r="BU17" s="9" t="s">
        <v>99</v>
      </c>
      <c r="BV17" s="9" t="s">
        <v>99</v>
      </c>
      <c r="BW17" s="9" t="s">
        <v>99</v>
      </c>
    </row>
    <row r="18" ht="15.75" customHeight="1">
      <c r="A18" s="5">
        <v>337024.0</v>
      </c>
      <c r="B18" s="5" t="s">
        <v>76</v>
      </c>
      <c r="C18" s="5" t="s">
        <v>77</v>
      </c>
      <c r="D18" s="6">
        <v>45652.0</v>
      </c>
      <c r="E18" s="7">
        <v>45627.0</v>
      </c>
      <c r="F18" s="6">
        <v>45704.0</v>
      </c>
      <c r="G18" s="5" t="s">
        <v>268</v>
      </c>
      <c r="H18" s="5">
        <v>40.0</v>
      </c>
      <c r="I18" s="5" t="s">
        <v>84</v>
      </c>
      <c r="J18" s="5" t="s">
        <v>105</v>
      </c>
      <c r="K18" s="5">
        <v>1870.0</v>
      </c>
      <c r="L18" s="5">
        <v>1870.0</v>
      </c>
      <c r="M18" s="5">
        <v>3.0</v>
      </c>
      <c r="N18" s="5" t="s">
        <v>81</v>
      </c>
      <c r="O18" s="5" t="b">
        <v>1</v>
      </c>
      <c r="P18" s="5">
        <v>9.0</v>
      </c>
      <c r="Q18" s="5">
        <v>4009.0</v>
      </c>
      <c r="R18" s="5">
        <v>9299.0</v>
      </c>
      <c r="S18" s="5">
        <v>2.16892893E7</v>
      </c>
      <c r="T18" s="5" t="s">
        <v>82</v>
      </c>
      <c r="U18" s="5" t="s">
        <v>269</v>
      </c>
      <c r="V18" s="5">
        <v>43.0</v>
      </c>
      <c r="W18" s="5" t="s">
        <v>182</v>
      </c>
      <c r="X18" s="5" t="s">
        <v>270</v>
      </c>
      <c r="Y18" s="5" t="s">
        <v>271</v>
      </c>
      <c r="Z18" s="5" t="s">
        <v>179</v>
      </c>
      <c r="AA18" s="5" t="s">
        <v>88</v>
      </c>
      <c r="AB18" s="5">
        <v>77385.0</v>
      </c>
      <c r="AC18" s="5" t="s">
        <v>272</v>
      </c>
      <c r="AD18" s="5" t="str">
        <f t="array" ref="AD18">IFS(
    OR(AC18="Microsoft", AC18="Microsoft Corp", AC18="Google", AC18="Google Inc.", AC18="Alphabet", AC18="Amazon", AC18="Amazon Web Services", AC18="AWS", AC18="TCS", AC18="Tata Consultancy Services", AC18="Infosys", AC18="Wipro", AC18="Salesforce", AC18="Cognizant", AC18="Oracle", AC18="HCL", AC18="Tech Mahindra", AC18="IBM", AC18="SAP", AC18="Adobe", AC18="ServiceNow", AC18="DXC Technology", AC18="Synopsys", AC18="Dell", AC18="Visa", AC18="HP", AC18="Qualcomm", AC18="Apple", AC18="Cisco", AC18="Meta", AC18="FISERV", AC18="Hexagon", AC18="Zscaler", AC18="OpenText", AC18="Blue Yonder", AC18="Cadence Design Systems"), "Technology &amp; IT Services",
    OR(AC18="Wells Fargo", AC18="JP Morgan", AC18="JP Morgan Chase", AC18="JPMorgan Chase &amp; Co", AC18="JP Morgan Chase and Co.", AC18="Bank of America", AC18="HDFC Bank", AC18="ICICI Bank", AC18="State Bank of India", AC18="SBI", AC18="Axis Bank", AC18="Kotak Mahindra Bank", AC18="MetLife", AC18="BNP Paribas", AC18="UBS", AC18="Credit Suisse", AC18="Deutsche Bank", AC18="Goldman Sachs", AC18="Morgan Stanley", AC18="TIAA", AC18="Citi Bank", AC18="HSBC", AC18="NatWest Group", AC18="Vanguard"), "Banking &amp; Financial Services",
    OR(AC18="Dr. Reddy's", AC18="Dr. Reddy's Laboratories", AC18="Apollo Hospitals", AC18="Novartis", AC18="Medtronic", AC18="Fortis", AC18="Yashoda Hospitals", AC18="Pfizer", AC18="Bayer", AC18="Cipla", AC18="Sun Pharma", AC18="AstraZeneca", AC18="Johnson &amp; Johnson", AC18="Merck", AC18="Cigna", AC18="United Health Group", AC18="Sneha Multi Speciality Hospital", AC18="Merilytics", AC18="Sterling Hospitals"), "Healthcare &amp; Pharmaceuticals",
    OR(AC18="Walmart", AC18="Target", AC18="Tesco", AC18="Amazon", AC18="Flipkart", AC18="Myntra", AC18="Snapdeal", AC18="Etsy", AC18="Alibaba", AC18="BigBasket", AC18="D-Mart", AC18="Carrefour", AC18="PepsiCo", AC18="Nestle", AC18="Unilever", AC18="Procter &amp; Gamble", AC18="P&amp;G", AC18="Lowe's", AC18="Chewy", AC18="Electronic Arts", AC18="EA"), "Retail &amp; E-commerce",
    OR(AC18="Schneider Electric", AC18="GE", AC18="General Electric", AC18="Siemens", AC18="Bosch", AC18="Micron", AC18="AMD", AC18="Intel", AC18="Texas Instruments", AC18="Honeywell", AC18="Panasonic", AC18="Samsung Electronics", AC18="LG Electronics", AC18="Foxconn", AC18="Marvell", AC18="F5", AC18="Emerson Automation", AC18="Flexport"), "Manufacturing &amp; Engineering",
    OR(AC18="Deloitte", AC18="Accenture", AC18="PwC", AC18="PricewaterhouseCoopers", AC18="EY", AC18="Ernst &amp; Young", AC18="Capgemini", AC18="KPMG", AC18="McKinsey &amp; Co", AC18="Boston Consulting Group", AC18="BCG", AC18="Bain &amp; Company", AC18="Gartner", AC18="Forrester", AC18="Deloitte Tax Services", AC18="PricewaterhouseCoopers LLP"), "Consulting &amp; Professional Services",
    OR(AC18="Income Tax Department", AC18="NHS England", AC18="Government of India", AC18="Indian Oil Corporation", AC18="Oil and Natural Gas Corporation", AC18="ONGC", AC18="Railways", AC18="Indian Railways", AC18="NHAI", AC18="United Nations", AC18="World Bank", AC18="IMF", AC18="Reserve Bank of India", AC18="RBI", AC18="Indian Oil", AC18="Defence", AC18="National Health Service", AC18="NHS"), "Government &amp; Public Services",
    OR(AC18="Verizon", AC18="Cisco", AC18="Reliance Jio", AC18="Jio", AC18="Vodafone", AC18="Airtel", AC18="Bharti Airtel", AC18="T-Mobile", AC18="AT&amp;T", AC18="Nokia", AC18="Ericsson", AC18="DXC Technology", AC18="Qualcomm India Pvt Ltd"), "Telecom &amp; Networking",
    OR(AC18="BITS Pilani", AC18="IIT Bombay", AC18="IIT Delhi", AC18="IIT Madras", AC18="IIT Kanpur", AC18="Beijing International Bilingual Academy", AC18="NYU Langone", AC18="Harvard University", AC18="MIT", AC18="Stanford University", AC18="Yale University", AC18="University of Oxford", AC18="Cambridge University"), "Education &amp; Research",
    OR(AC18="Tesla", AC18="Tata Motors", AC18="Mahindra &amp; Mahindra", AC18="Ford", AC18="General Motors", AC18="GM Financial", AC18="Volkswagen", AC18="Honda", AC18="Toyota", AC18="BMW", AC18="Mercedes-Benz", AC18="Uber", AC18="Lyft", AC18="Ola", AC18="Daimler", AC18="Continental"), "Automotive &amp; Transport",
    OR(AC18="ExxonMobil", AC18="BP", AC18="Shell", AC18="Greenko", AC18="ADNOC", AC18="TotalEnergies", AC18="Schlumberger", AC18="Bharat Petroleum", AC18="Hindustan Petroleum", AC18="Indian Oil", AC18="Tata Power"), "Energy &amp; Utilities",
    OR(AC18="FedEx", AC18="D.E. Shaw", AC18="JP Morgan Chase &amp; Co", AC18="United Wholesale Mortgage"), "Logistics &amp; Investment",
    OR(AC18="Centene"), "Insurance &amp; Healthcare",
    TRUE, "Other"
)</f>
        <v>Other</v>
      </c>
      <c r="AE18" s="5" t="s">
        <v>229</v>
      </c>
      <c r="AF18" s="5" t="str">
        <f t="array" ref="AF18">IFS(
  OR(AE18="Software Engineer", AE18="Software engineer", AE18="Software engeeneer", AE18="Software", AE18="SDE 2", AE18="Software Developer", AE18="Software Development Engineer", AE18="Software Engineer LMTS"), "Software Engineer",
  OR(AE18="Senior Software Engineer", AE18="Sr Software Engineer", AE18="Sr. Software Engineer", AE18="Senior Development Engineer", AE18="Staff Software Engineer", AE18="Senior Associate Software Engineer", AE18="Lead Software Engineer", AE18="Software development engineer2"), "Senior Software Engineer",
  OR(AE18="Manager", AE18="Senior Manager", AE18="Sr Manager", AE18="Engineering Lead", AE18="Manager Engineering", AE18="Operations Manager", AE18="Manager - Business Analysis and Integration", AE18="Regional Head", AE18="Zonal Director", AE18="General Manager/Business Development", AE18="Deputy General Manager", AE18="Sr. Branch Manager"), "Manager",
  OR(AE18="Project Manager", AE18="Technical Program Manager", AE18="IT Program Manager", AE18="Program Manager", AE18="Senior Project Manager"), "Project Manager",
  OR(AE18="Director", AE18="Associate Director", AE18="Senior Director", AE18="Director of Business Development", AE18="Director of Quality", AE18="Director of Marketing", AE18="Director of Analytics", AE18="Managing Director"), "Director",
  OR(AE18="Vice President", AE18="VICE PRESIDENT", AE18="VP", AE18="AVP", AE18="Associate Vice President", AE18="Assistant Vice President", AE18="Accociate Voice President", AE18="Deputy Director"), "Vice President",
  OR(AE18="Chief Operating Officer", AE18="COO", AE18="Chief Technology Officer", AE18="CTO", AE18="Head Legal &amp; Chief Compliance Officer", AE18="CEO"), "Chief Officer",
  OR(AE18="Consultant", AE18="Independent Consultant", AE18="Consultant Clinical Oncologist", AE18="Senior Consultant", AE18="Strategic Accounts Leader", AE18="Senior Application Consultant", AE18="Implementation Consultant"), "Consultant",
  OR(AE18="Doctor", AE18="Resident Physician", AE18="Consultant internal medicine / Diabetes and endocrinology", AE18="Physician", AE18="MD", AE18="MD Radiology", AE18="Pediatrician", AE18="Emergency Physician"), "Doctor",
  OR(AE18="Data Engineer", AE18="Lead Data Engineer", AE18="Senior Data Engineer", AE18="Principal -Data Engineer", AE18="Database Administrator", AE18="Data Scientist", AE18="Business Intelligence Engineer", AE18="Data Analytics Manager"), "Data Engineer",
  OR(AE18="Cloud Engineer", AE18="Consulting Cloud Engineer", AE18="Senior Cloud Engineer"), "Cloud Engineer",
  OR(AE18="IT", AE18="IT Consultant", AE18="IT Program Manager", AE18="IT Director", AE18="IT Business Analyst", AE18="IT Developer", AE18="IT Infra System Delivery"), "IT",
  OR(AE18="Scientist", AE18="Research Scientist", AE18="R&amp;D Scientist", AE18="Research scientist in NYU Langone Health New York"), "Scientist",
  OR(AE18="Teacher", AE18="Dean", AE18="Assistant Vice President Curriculum", AE18="Office Superintendent", AE18="DIRECTOR-SPORTS"), "Education",
  OR(AE18="Engineer", AE18="Principal Engineer", AE18="Network Engineer", AE18="Process Engineer", AE18="Manufacturing Engineer", AE18="Electronic Hardware Design, Technical Expert", AE18="System Engineer", AE18="Senior Design Engineer"), "Engineer",
  OR(AE18="Technical Lead", AE18="Lead Consultant", AE18="Sr. Solution Architect", AE18="Senior Technical Lead", AE18="Technical Senior Principal"), "Technical Lead",
  OR(AE18="HR", AE18="Senior Manager - Human Resources", AE18="Head Tech Risk", AE18="Recruiting Operations Senior Specialist"), "HR",
  OR(AE18="Business Analyst", AE18="Business Architect", AE18="Principal Consultant"), "Business Analyst",
  OR(AE18="Finance Manager", AE18="Tax Manager"), "Finance",
  OR(AE18="Security Delivery Manager", AE18="Senior Security Analyst", AE18="Lead Security Specialist", AE18="Cyber Security Manager", AE18="Staff Security Engineer"), "Security",
  OR(AE18="Homemaker", AE18="Home Maker", AE18="Self Employed", AE18="Proprietor"), "Self-Employed",
  AE18="-", "Unknown",
  TRUE, "Other"
)</f>
        <v>Unknown</v>
      </c>
      <c r="AG18" s="5">
        <v>162000.0</v>
      </c>
      <c r="AH18" s="5">
        <f t="shared" si="1"/>
        <v>162000</v>
      </c>
      <c r="AI18" s="5">
        <v>1.3932E7</v>
      </c>
      <c r="AJ18" s="5" t="str">
        <f t="shared" si="2"/>
        <v>1Cr-2Cr</v>
      </c>
      <c r="AK18" s="5" t="s">
        <v>114</v>
      </c>
      <c r="AL18" s="5" t="s">
        <v>273</v>
      </c>
      <c r="AM18" s="5" t="s">
        <v>274</v>
      </c>
      <c r="AN18" s="5" t="s">
        <v>179</v>
      </c>
      <c r="AO18" s="5" t="s">
        <v>88</v>
      </c>
      <c r="AP18" s="5">
        <v>77077.0</v>
      </c>
      <c r="AQ18" s="5" t="s">
        <v>275</v>
      </c>
      <c r="AR18" s="5"/>
      <c r="AS18" s="5"/>
      <c r="AT18" s="5">
        <v>0.0</v>
      </c>
      <c r="AU18" s="5"/>
      <c r="AV18" s="5"/>
      <c r="AW18" s="5"/>
      <c r="AX18" s="5"/>
      <c r="AY18" s="5"/>
      <c r="AZ18" s="5"/>
      <c r="BA18" s="8" t="s">
        <v>276</v>
      </c>
      <c r="BB18" s="9">
        <v>255105.0</v>
      </c>
      <c r="BC18" s="9" t="s">
        <v>277</v>
      </c>
      <c r="BD18" s="9" t="s">
        <v>97</v>
      </c>
      <c r="BE18" s="9" t="s">
        <v>98</v>
      </c>
      <c r="BF18" s="9" t="s">
        <v>99</v>
      </c>
      <c r="BG18" s="9">
        <v>69.0</v>
      </c>
      <c r="BH18" s="9" t="s">
        <v>99</v>
      </c>
      <c r="BI18" s="10" t="s">
        <v>278</v>
      </c>
      <c r="BJ18" s="10" t="s">
        <v>278</v>
      </c>
      <c r="BK18" s="9" t="s">
        <v>118</v>
      </c>
      <c r="BL18" s="9" t="s">
        <v>99</v>
      </c>
      <c r="BM18" s="9" t="s">
        <v>258</v>
      </c>
      <c r="BN18" s="9">
        <v>58.724</v>
      </c>
      <c r="BO18" s="9">
        <v>178.991</v>
      </c>
      <c r="BP18" s="9">
        <v>0.0</v>
      </c>
      <c r="BQ18" s="9">
        <v>0.0</v>
      </c>
      <c r="BR18" s="9">
        <v>254.55</v>
      </c>
      <c r="BS18" s="9">
        <v>0.0</v>
      </c>
      <c r="BT18" s="9">
        <v>0.0</v>
      </c>
      <c r="BU18" s="9">
        <v>2.0</v>
      </c>
      <c r="BV18" s="9" t="s">
        <v>274</v>
      </c>
      <c r="BW18" s="9">
        <v>77054.0</v>
      </c>
    </row>
    <row r="19" ht="15.75" customHeight="1">
      <c r="A19" s="5">
        <v>333919.0</v>
      </c>
      <c r="B19" s="5" t="s">
        <v>76</v>
      </c>
      <c r="C19" s="5" t="s">
        <v>77</v>
      </c>
      <c r="D19" s="6">
        <v>45650.0</v>
      </c>
      <c r="E19" s="7">
        <v>45627.0</v>
      </c>
      <c r="F19" s="6">
        <v>45672.0</v>
      </c>
      <c r="G19" s="5" t="s">
        <v>279</v>
      </c>
      <c r="H19" s="5">
        <v>16.0</v>
      </c>
      <c r="I19" s="5" t="s">
        <v>79</v>
      </c>
      <c r="J19" s="5" t="s">
        <v>105</v>
      </c>
      <c r="K19" s="5">
        <v>1695.0</v>
      </c>
      <c r="L19" s="5">
        <v>1695.0</v>
      </c>
      <c r="M19" s="5">
        <v>3.0</v>
      </c>
      <c r="N19" s="5" t="s">
        <v>106</v>
      </c>
      <c r="O19" s="5" t="b">
        <v>0</v>
      </c>
      <c r="P19" s="5">
        <v>3.0</v>
      </c>
      <c r="Q19" s="5">
        <v>1603.0</v>
      </c>
      <c r="R19" s="5">
        <v>9299.0</v>
      </c>
      <c r="S19" s="5">
        <v>1.872094105E7</v>
      </c>
      <c r="T19" s="5" t="s">
        <v>82</v>
      </c>
      <c r="U19" s="5" t="s">
        <v>280</v>
      </c>
      <c r="V19" s="5">
        <v>32.0</v>
      </c>
      <c r="W19" s="5" t="s">
        <v>134</v>
      </c>
      <c r="X19" s="5" t="s">
        <v>281</v>
      </c>
      <c r="Y19" s="5" t="s">
        <v>123</v>
      </c>
      <c r="Z19" s="5" t="s">
        <v>124</v>
      </c>
      <c r="AA19" s="5" t="s">
        <v>125</v>
      </c>
      <c r="AB19" s="5">
        <v>501359.0</v>
      </c>
      <c r="AC19" s="5" t="s">
        <v>282</v>
      </c>
      <c r="AD19" s="5" t="str">
        <f t="array" ref="AD19">IFS(
    OR(AC19="Microsoft", AC19="Microsoft Corp", AC19="Google", AC19="Google Inc.", AC19="Alphabet", AC19="Amazon", AC19="Amazon Web Services", AC19="AWS", AC19="TCS", AC19="Tata Consultancy Services", AC19="Infosys", AC19="Wipro", AC19="Salesforce", AC19="Cognizant", AC19="Oracle", AC19="HCL", AC19="Tech Mahindra", AC19="IBM", AC19="SAP", AC19="Adobe", AC19="ServiceNow", AC19="DXC Technology", AC19="Synopsys", AC19="Dell", AC19="Visa", AC19="HP", AC19="Qualcomm", AC19="Apple", AC19="Cisco", AC19="Meta", AC19="FISERV", AC19="Hexagon", AC19="Zscaler", AC19="OpenText", AC19="Blue Yonder", AC19="Cadence Design Systems"), "Technology &amp; IT Services",
    OR(AC19="Wells Fargo", AC19="JP Morgan", AC19="JP Morgan Chase", AC19="JPMorgan Chase &amp; Co", AC19="JP Morgan Chase and Co.", AC19="Bank of America", AC19="HDFC Bank", AC19="ICICI Bank", AC19="State Bank of India", AC19="SBI", AC19="Axis Bank", AC19="Kotak Mahindra Bank", AC19="MetLife", AC19="BNP Paribas", AC19="UBS", AC19="Credit Suisse", AC19="Deutsche Bank", AC19="Goldman Sachs", AC19="Morgan Stanley", AC19="TIAA", AC19="Citi Bank", AC19="HSBC", AC19="NatWest Group", AC19="Vanguard"), "Banking &amp; Financial Services",
    OR(AC19="Dr. Reddy's", AC19="Dr. Reddy's Laboratories", AC19="Apollo Hospitals", AC19="Novartis", AC19="Medtronic", AC19="Fortis", AC19="Yashoda Hospitals", AC19="Pfizer", AC19="Bayer", AC19="Cipla", AC19="Sun Pharma", AC19="AstraZeneca", AC19="Johnson &amp; Johnson", AC19="Merck", AC19="Cigna", AC19="United Health Group", AC19="Sneha Multi Speciality Hospital", AC19="Merilytics", AC19="Sterling Hospitals"), "Healthcare &amp; Pharmaceuticals",
    OR(AC19="Walmart", AC19="Target", AC19="Tesco", AC19="Amazon", AC19="Flipkart", AC19="Myntra", AC19="Snapdeal", AC19="Etsy", AC19="Alibaba", AC19="BigBasket", AC19="D-Mart", AC19="Carrefour", AC19="PepsiCo", AC19="Nestle", AC19="Unilever", AC19="Procter &amp; Gamble", AC19="P&amp;G", AC19="Lowe's", AC19="Chewy", AC19="Electronic Arts", AC19="EA"), "Retail &amp; E-commerce",
    OR(AC19="Schneider Electric", AC19="GE", AC19="General Electric", AC19="Siemens", AC19="Bosch", AC19="Micron", AC19="AMD", AC19="Intel", AC19="Texas Instruments", AC19="Honeywell", AC19="Panasonic", AC19="Samsung Electronics", AC19="LG Electronics", AC19="Foxconn", AC19="Marvell", AC19="F5", AC19="Emerson Automation", AC19="Flexport"), "Manufacturing &amp; Engineering",
    OR(AC19="Deloitte", AC19="Accenture", AC19="PwC", AC19="PricewaterhouseCoopers", AC19="EY", AC19="Ernst &amp; Young", AC19="Capgemini", AC19="KPMG", AC19="McKinsey &amp; Co", AC19="Boston Consulting Group", AC19="BCG", AC19="Bain &amp; Company", AC19="Gartner", AC19="Forrester", AC19="Deloitte Tax Services", AC19="PricewaterhouseCoopers LLP"), "Consulting &amp; Professional Services",
    OR(AC19="Income Tax Department", AC19="NHS England", AC19="Government of India", AC19="Indian Oil Corporation", AC19="Oil and Natural Gas Corporation", AC19="ONGC", AC19="Railways", AC19="Indian Railways", AC19="NHAI", AC19="United Nations", AC19="World Bank", AC19="IMF", AC19="Reserve Bank of India", AC19="RBI", AC19="Indian Oil", AC19="Defence", AC19="National Health Service", AC19="NHS"), "Government &amp; Public Services",
    OR(AC19="Verizon", AC19="Cisco", AC19="Reliance Jio", AC19="Jio", AC19="Vodafone", AC19="Airtel", AC19="Bharti Airtel", AC19="T-Mobile", AC19="AT&amp;T", AC19="Nokia", AC19="Ericsson", AC19="DXC Technology", AC19="Qualcomm India Pvt Ltd"), "Telecom &amp; Networking",
    OR(AC19="BITS Pilani", AC19="IIT Bombay", AC19="IIT Delhi", AC19="IIT Madras", AC19="IIT Kanpur", AC19="Beijing International Bilingual Academy", AC19="NYU Langone", AC19="Harvard University", AC19="MIT", AC19="Stanford University", AC19="Yale University", AC19="University of Oxford", AC19="Cambridge University"), "Education &amp; Research",
    OR(AC19="Tesla", AC19="Tata Motors", AC19="Mahindra &amp; Mahindra", AC19="Ford", AC19="General Motors", AC19="GM Financial", AC19="Volkswagen", AC19="Honda", AC19="Toyota", AC19="BMW", AC19="Mercedes-Benz", AC19="Uber", AC19="Lyft", AC19="Ola", AC19="Daimler", AC19="Continental"), "Automotive &amp; Transport",
    OR(AC19="ExxonMobil", AC19="BP", AC19="Shell", AC19="Greenko", AC19="ADNOC", AC19="TotalEnergies", AC19="Schlumberger", AC19="Bharat Petroleum", AC19="Hindustan Petroleum", AC19="Indian Oil", AC19="Tata Power"), "Energy &amp; Utilities",
    OR(AC19="FedEx", AC19="D.E. Shaw", AC19="JP Morgan Chase &amp; Co", AC19="United Wholesale Mortgage"), "Logistics &amp; Investment",
    OR(AC19="Centene"), "Insurance &amp; Healthcare",
    TRUE, "Other"
)</f>
        <v>Other</v>
      </c>
      <c r="AE19" s="5" t="s">
        <v>229</v>
      </c>
      <c r="AF19" s="5" t="str">
        <f t="array" ref="AF19">IFS(
  OR(AE19="Software Engineer", AE19="Software engineer", AE19="Software engeeneer", AE19="Software", AE19="SDE 2", AE19="Software Developer", AE19="Software Development Engineer", AE19="Software Engineer LMTS"), "Software Engineer",
  OR(AE19="Senior Software Engineer", AE19="Sr Software Engineer", AE19="Sr. Software Engineer", AE19="Senior Development Engineer", AE19="Staff Software Engineer", AE19="Senior Associate Software Engineer", AE19="Lead Software Engineer", AE19="Software development engineer2"), "Senior Software Engineer",
  OR(AE19="Manager", AE19="Senior Manager", AE19="Sr Manager", AE19="Engineering Lead", AE19="Manager Engineering", AE19="Operations Manager", AE19="Manager - Business Analysis and Integration", AE19="Regional Head", AE19="Zonal Director", AE19="General Manager/Business Development", AE19="Deputy General Manager", AE19="Sr. Branch Manager"), "Manager",
  OR(AE19="Project Manager", AE19="Technical Program Manager", AE19="IT Program Manager", AE19="Program Manager", AE19="Senior Project Manager"), "Project Manager",
  OR(AE19="Director", AE19="Associate Director", AE19="Senior Director", AE19="Director of Business Development", AE19="Director of Quality", AE19="Director of Marketing", AE19="Director of Analytics", AE19="Managing Director"), "Director",
  OR(AE19="Vice President", AE19="VICE PRESIDENT", AE19="VP", AE19="AVP", AE19="Associate Vice President", AE19="Assistant Vice President", AE19="Accociate Voice President", AE19="Deputy Director"), "Vice President",
  OR(AE19="Chief Operating Officer", AE19="COO", AE19="Chief Technology Officer", AE19="CTO", AE19="Head Legal &amp; Chief Compliance Officer", AE19="CEO"), "Chief Officer",
  OR(AE19="Consultant", AE19="Independent Consultant", AE19="Consultant Clinical Oncologist", AE19="Senior Consultant", AE19="Strategic Accounts Leader", AE19="Senior Application Consultant", AE19="Implementation Consultant"), "Consultant",
  OR(AE19="Doctor", AE19="Resident Physician", AE19="Consultant internal medicine / Diabetes and endocrinology", AE19="Physician", AE19="MD", AE19="MD Radiology", AE19="Pediatrician", AE19="Emergency Physician"), "Doctor",
  OR(AE19="Data Engineer", AE19="Lead Data Engineer", AE19="Senior Data Engineer", AE19="Principal -Data Engineer", AE19="Database Administrator", AE19="Data Scientist", AE19="Business Intelligence Engineer", AE19="Data Analytics Manager"), "Data Engineer",
  OR(AE19="Cloud Engineer", AE19="Consulting Cloud Engineer", AE19="Senior Cloud Engineer"), "Cloud Engineer",
  OR(AE19="IT", AE19="IT Consultant", AE19="IT Program Manager", AE19="IT Director", AE19="IT Business Analyst", AE19="IT Developer", AE19="IT Infra System Delivery"), "IT",
  OR(AE19="Scientist", AE19="Research Scientist", AE19="R&amp;D Scientist", AE19="Research scientist in NYU Langone Health New York"), "Scientist",
  OR(AE19="Teacher", AE19="Dean", AE19="Assistant Vice President Curriculum", AE19="Office Superintendent", AE19="DIRECTOR-SPORTS"), "Education",
  OR(AE19="Engineer", AE19="Principal Engineer", AE19="Network Engineer", AE19="Process Engineer", AE19="Manufacturing Engineer", AE19="Electronic Hardware Design, Technical Expert", AE19="System Engineer", AE19="Senior Design Engineer"), "Engineer",
  OR(AE19="Technical Lead", AE19="Lead Consultant", AE19="Sr. Solution Architect", AE19="Senior Technical Lead", AE19="Technical Senior Principal"), "Technical Lead",
  OR(AE19="HR", AE19="Senior Manager - Human Resources", AE19="Head Tech Risk", AE19="Recruiting Operations Senior Specialist"), "HR",
  OR(AE19="Business Analyst", AE19="Business Architect", AE19="Principal Consultant"), "Business Analyst",
  OR(AE19="Finance Manager", AE19="Tax Manager"), "Finance",
  OR(AE19="Security Delivery Manager", AE19="Senior Security Analyst", AE19="Lead Security Specialist", AE19="Cyber Security Manager", AE19="Staff Security Engineer"), "Security",
  OR(AE19="Homemaker", AE19="Home Maker", AE19="Self Employed", AE19="Proprietor"), "Self-Employed",
  AE19="-", "Unknown",
  TRUE, "Other"
)</f>
        <v>Unknown</v>
      </c>
      <c r="AG19" s="5">
        <v>3300000.0</v>
      </c>
      <c r="AH19" s="5">
        <f t="shared" si="1"/>
        <v>3300000</v>
      </c>
      <c r="AI19" s="5">
        <v>3300000.0</v>
      </c>
      <c r="AJ19" s="5" t="str">
        <f t="shared" si="2"/>
        <v>20L-50L</v>
      </c>
      <c r="AK19" s="5" t="s">
        <v>91</v>
      </c>
      <c r="AL19" s="5" t="s">
        <v>283</v>
      </c>
      <c r="AM19" s="5" t="s">
        <v>123</v>
      </c>
      <c r="AN19" s="5" t="s">
        <v>124</v>
      </c>
      <c r="AO19" s="5" t="s">
        <v>125</v>
      </c>
      <c r="AP19" s="5">
        <v>500081.0</v>
      </c>
      <c r="AQ19" s="5" t="s">
        <v>284</v>
      </c>
      <c r="AR19" s="5" t="s">
        <v>188</v>
      </c>
      <c r="AS19" s="5" t="s">
        <v>285</v>
      </c>
      <c r="AT19" s="5">
        <v>2886000.0</v>
      </c>
      <c r="AU19" s="5" t="s">
        <v>91</v>
      </c>
      <c r="AV19" s="5"/>
      <c r="AW19" s="5"/>
      <c r="AX19" s="5"/>
      <c r="AY19" s="5"/>
      <c r="AZ19" s="5"/>
      <c r="BA19" s="8" t="s">
        <v>286</v>
      </c>
      <c r="BB19" s="9">
        <v>258819.0</v>
      </c>
      <c r="BC19" s="9" t="s">
        <v>99</v>
      </c>
      <c r="BD19" s="9" t="s">
        <v>97</v>
      </c>
      <c r="BE19" s="9" t="s">
        <v>98</v>
      </c>
      <c r="BF19" s="10" t="s">
        <v>286</v>
      </c>
      <c r="BG19" s="9">
        <v>71.0</v>
      </c>
      <c r="BH19" s="9" t="s">
        <v>99</v>
      </c>
      <c r="BI19" s="9" t="s">
        <v>99</v>
      </c>
      <c r="BJ19" s="9" t="s">
        <v>99</v>
      </c>
      <c r="BK19" s="9" t="s">
        <v>224</v>
      </c>
      <c r="BL19" s="9" t="s">
        <v>99</v>
      </c>
      <c r="BM19" s="9" t="s">
        <v>99</v>
      </c>
      <c r="BN19" s="9" t="s">
        <v>99</v>
      </c>
      <c r="BO19" s="9" t="s">
        <v>99</v>
      </c>
      <c r="BP19" s="9" t="s">
        <v>99</v>
      </c>
      <c r="BQ19" s="9" t="s">
        <v>99</v>
      </c>
      <c r="BR19" s="9" t="s">
        <v>99</v>
      </c>
      <c r="BS19" s="9" t="s">
        <v>99</v>
      </c>
      <c r="BT19" s="9" t="s">
        <v>99</v>
      </c>
      <c r="BU19" s="9" t="s">
        <v>99</v>
      </c>
      <c r="BV19" s="9" t="s">
        <v>99</v>
      </c>
      <c r="BW19" s="9" t="s">
        <v>99</v>
      </c>
    </row>
    <row r="20" ht="15.75" customHeight="1">
      <c r="A20" s="5">
        <v>327550.0</v>
      </c>
      <c r="B20" s="5" t="s">
        <v>76</v>
      </c>
      <c r="C20" s="5" t="s">
        <v>77</v>
      </c>
      <c r="D20" s="6">
        <v>45648.0</v>
      </c>
      <c r="E20" s="7">
        <v>45627.0</v>
      </c>
      <c r="F20" s="6"/>
      <c r="G20" s="5" t="s">
        <v>287</v>
      </c>
      <c r="H20" s="5">
        <v>35.0</v>
      </c>
      <c r="I20" s="5" t="s">
        <v>134</v>
      </c>
      <c r="J20" s="5" t="s">
        <v>80</v>
      </c>
      <c r="K20" s="5">
        <v>1870.0</v>
      </c>
      <c r="L20" s="5">
        <v>1870.0</v>
      </c>
      <c r="M20" s="5">
        <v>3.0</v>
      </c>
      <c r="N20" s="5" t="s">
        <v>81</v>
      </c>
      <c r="O20" s="5" t="b">
        <v>1</v>
      </c>
      <c r="P20" s="5">
        <v>10.0</v>
      </c>
      <c r="Q20" s="5">
        <v>3510.0</v>
      </c>
      <c r="R20" s="5">
        <v>9299.0</v>
      </c>
      <c r="S20" s="5">
        <v>2.14929393E7</v>
      </c>
      <c r="T20" s="5" t="s">
        <v>82</v>
      </c>
      <c r="U20" s="5" t="s">
        <v>288</v>
      </c>
      <c r="V20" s="5">
        <v>27.0</v>
      </c>
      <c r="W20" s="5" t="s">
        <v>108</v>
      </c>
      <c r="X20" s="5" t="s">
        <v>289</v>
      </c>
      <c r="Y20" s="5" t="s">
        <v>290</v>
      </c>
      <c r="Z20" s="5" t="s">
        <v>137</v>
      </c>
      <c r="AA20" s="5" t="s">
        <v>88</v>
      </c>
      <c r="AB20" s="5">
        <v>30328.0</v>
      </c>
      <c r="AC20" s="5" t="s">
        <v>291</v>
      </c>
      <c r="AD20" s="5" t="str">
        <f t="array" ref="AD20">IFS(
    OR(AC20="Microsoft", AC20="Microsoft Corp", AC20="Google", AC20="Google Inc.", AC20="Alphabet", AC20="Amazon", AC20="Amazon Web Services", AC20="AWS", AC20="TCS", AC20="Tata Consultancy Services", AC20="Infosys", AC20="Wipro", AC20="Salesforce", AC20="Cognizant", AC20="Oracle", AC20="HCL", AC20="Tech Mahindra", AC20="IBM", AC20="SAP", AC20="Adobe", AC20="ServiceNow", AC20="DXC Technology", AC20="Synopsys", AC20="Dell", AC20="Visa", AC20="HP", AC20="Qualcomm", AC20="Apple", AC20="Cisco", AC20="Meta", AC20="FISERV", AC20="Hexagon", AC20="Zscaler", AC20="OpenText", AC20="Blue Yonder", AC20="Cadence Design Systems"), "Technology &amp; IT Services",
    OR(AC20="Wells Fargo", AC20="JP Morgan", AC20="JP Morgan Chase", AC20="JPMorgan Chase &amp; Co", AC20="JP Morgan Chase and Co.", AC20="Bank of America", AC20="HDFC Bank", AC20="ICICI Bank", AC20="State Bank of India", AC20="SBI", AC20="Axis Bank", AC20="Kotak Mahindra Bank", AC20="MetLife", AC20="BNP Paribas", AC20="UBS", AC20="Credit Suisse", AC20="Deutsche Bank", AC20="Goldman Sachs", AC20="Morgan Stanley", AC20="TIAA", AC20="Citi Bank", AC20="HSBC", AC20="NatWest Group", AC20="Vanguard"), "Banking &amp; Financial Services",
    OR(AC20="Dr. Reddy's", AC20="Dr. Reddy's Laboratories", AC20="Apollo Hospitals", AC20="Novartis", AC20="Medtronic", AC20="Fortis", AC20="Yashoda Hospitals", AC20="Pfizer", AC20="Bayer", AC20="Cipla", AC20="Sun Pharma", AC20="AstraZeneca", AC20="Johnson &amp; Johnson", AC20="Merck", AC20="Cigna", AC20="United Health Group", AC20="Sneha Multi Speciality Hospital", AC20="Merilytics", AC20="Sterling Hospitals"), "Healthcare &amp; Pharmaceuticals",
    OR(AC20="Walmart", AC20="Target", AC20="Tesco", AC20="Amazon", AC20="Flipkart", AC20="Myntra", AC20="Snapdeal", AC20="Etsy", AC20="Alibaba", AC20="BigBasket", AC20="D-Mart", AC20="Carrefour", AC20="PepsiCo", AC20="Nestle", AC20="Unilever", AC20="Procter &amp; Gamble", AC20="P&amp;G", AC20="Lowe's", AC20="Chewy", AC20="Electronic Arts", AC20="EA"), "Retail &amp; E-commerce",
    OR(AC20="Schneider Electric", AC20="GE", AC20="General Electric", AC20="Siemens", AC20="Bosch", AC20="Micron", AC20="AMD", AC20="Intel", AC20="Texas Instruments", AC20="Honeywell", AC20="Panasonic", AC20="Samsung Electronics", AC20="LG Electronics", AC20="Foxconn", AC20="Marvell", AC20="F5", AC20="Emerson Automation", AC20="Flexport"), "Manufacturing &amp; Engineering",
    OR(AC20="Deloitte", AC20="Accenture", AC20="PwC", AC20="PricewaterhouseCoopers", AC20="EY", AC20="Ernst &amp; Young", AC20="Capgemini", AC20="KPMG", AC20="McKinsey &amp; Co", AC20="Boston Consulting Group", AC20="BCG", AC20="Bain &amp; Company", AC20="Gartner", AC20="Forrester", AC20="Deloitte Tax Services", AC20="PricewaterhouseCoopers LLP"), "Consulting &amp; Professional Services",
    OR(AC20="Income Tax Department", AC20="NHS England", AC20="Government of India", AC20="Indian Oil Corporation", AC20="Oil and Natural Gas Corporation", AC20="ONGC", AC20="Railways", AC20="Indian Railways", AC20="NHAI", AC20="United Nations", AC20="World Bank", AC20="IMF", AC20="Reserve Bank of India", AC20="RBI", AC20="Indian Oil", AC20="Defence", AC20="National Health Service", AC20="NHS"), "Government &amp; Public Services",
    OR(AC20="Verizon", AC20="Cisco", AC20="Reliance Jio", AC20="Jio", AC20="Vodafone", AC20="Airtel", AC20="Bharti Airtel", AC20="T-Mobile", AC20="AT&amp;T", AC20="Nokia", AC20="Ericsson", AC20="DXC Technology", AC20="Qualcomm India Pvt Ltd"), "Telecom &amp; Networking",
    OR(AC20="BITS Pilani", AC20="IIT Bombay", AC20="IIT Delhi", AC20="IIT Madras", AC20="IIT Kanpur", AC20="Beijing International Bilingual Academy", AC20="NYU Langone", AC20="Harvard University", AC20="MIT", AC20="Stanford University", AC20="Yale University", AC20="University of Oxford", AC20="Cambridge University"), "Education &amp; Research",
    OR(AC20="Tesla", AC20="Tata Motors", AC20="Mahindra &amp; Mahindra", AC20="Ford", AC20="General Motors", AC20="GM Financial", AC20="Volkswagen", AC20="Honda", AC20="Toyota", AC20="BMW", AC20="Mercedes-Benz", AC20="Uber", AC20="Lyft", AC20="Ola", AC20="Daimler", AC20="Continental"), "Automotive &amp; Transport",
    OR(AC20="ExxonMobil", AC20="BP", AC20="Shell", AC20="Greenko", AC20="ADNOC", AC20="TotalEnergies", AC20="Schlumberger", AC20="Bharat Petroleum", AC20="Hindustan Petroleum", AC20="Indian Oil", AC20="Tata Power"), "Energy &amp; Utilities",
    OR(AC20="FedEx", AC20="D.E. Shaw", AC20="JP Morgan Chase &amp; Co", AC20="United Wholesale Mortgage"), "Logistics &amp; Investment",
    OR(AC20="Centene"), "Insurance &amp; Healthcare",
    TRUE, "Other"
)</f>
        <v>Other</v>
      </c>
      <c r="AE20" s="5" t="s">
        <v>292</v>
      </c>
      <c r="AF20" s="5" t="str">
        <f t="array" ref="AF20">IFS(
  OR(AE20="Software Engineer", AE20="Software engineer", AE20="Software engeeneer", AE20="Software", AE20="SDE 2", AE20="Software Developer", AE20="Software Development Engineer", AE20="Software Engineer LMTS"), "Software Engineer",
  OR(AE20="Senior Software Engineer", AE20="Sr Software Engineer", AE20="Sr. Software Engineer", AE20="Senior Development Engineer", AE20="Staff Software Engineer", AE20="Senior Associate Software Engineer", AE20="Lead Software Engineer", AE20="Software development engineer2"), "Senior Software Engineer",
  OR(AE20="Manager", AE20="Senior Manager", AE20="Sr Manager", AE20="Engineering Lead", AE20="Manager Engineering", AE20="Operations Manager", AE20="Manager - Business Analysis and Integration", AE20="Regional Head", AE20="Zonal Director", AE20="General Manager/Business Development", AE20="Deputy General Manager", AE20="Sr. Branch Manager"), "Manager",
  OR(AE20="Project Manager", AE20="Technical Program Manager", AE20="IT Program Manager", AE20="Program Manager", AE20="Senior Project Manager"), "Project Manager",
  OR(AE20="Director", AE20="Associate Director", AE20="Senior Director", AE20="Director of Business Development", AE20="Director of Quality", AE20="Director of Marketing", AE20="Director of Analytics", AE20="Managing Director"), "Director",
  OR(AE20="Vice President", AE20="VICE PRESIDENT", AE20="VP", AE20="AVP", AE20="Associate Vice President", AE20="Assistant Vice President", AE20="Accociate Voice President", AE20="Deputy Director"), "Vice President",
  OR(AE20="Chief Operating Officer", AE20="COO", AE20="Chief Technology Officer", AE20="CTO", AE20="Head Legal &amp; Chief Compliance Officer", AE20="CEO"), "Chief Officer",
  OR(AE20="Consultant", AE20="Independent Consultant", AE20="Consultant Clinical Oncologist", AE20="Senior Consultant", AE20="Strategic Accounts Leader", AE20="Senior Application Consultant", AE20="Implementation Consultant"), "Consultant",
  OR(AE20="Doctor", AE20="Resident Physician", AE20="Consultant internal medicine / Diabetes and endocrinology", AE20="Physician", AE20="MD", AE20="MD Radiology", AE20="Pediatrician", AE20="Emergency Physician"), "Doctor",
  OR(AE20="Data Engineer", AE20="Lead Data Engineer", AE20="Senior Data Engineer", AE20="Principal -Data Engineer", AE20="Database Administrator", AE20="Data Scientist", AE20="Business Intelligence Engineer", AE20="Data Analytics Manager"), "Data Engineer",
  OR(AE20="Cloud Engineer", AE20="Consulting Cloud Engineer", AE20="Senior Cloud Engineer"), "Cloud Engineer",
  OR(AE20="IT", AE20="IT Consultant", AE20="IT Program Manager", AE20="IT Director", AE20="IT Business Analyst", AE20="IT Developer", AE20="IT Infra System Delivery"), "IT",
  OR(AE20="Scientist", AE20="Research Scientist", AE20="R&amp;D Scientist", AE20="Research scientist in NYU Langone Health New York"), "Scientist",
  OR(AE20="Teacher", AE20="Dean", AE20="Assistant Vice President Curriculum", AE20="Office Superintendent", AE20="DIRECTOR-SPORTS"), "Education",
  OR(AE20="Engineer", AE20="Principal Engineer", AE20="Network Engineer", AE20="Process Engineer", AE20="Manufacturing Engineer", AE20="Electronic Hardware Design, Technical Expert", AE20="System Engineer", AE20="Senior Design Engineer"), "Engineer",
  OR(AE20="Technical Lead", AE20="Lead Consultant", AE20="Sr. Solution Architect", AE20="Senior Technical Lead", AE20="Technical Senior Principal"), "Technical Lead",
  OR(AE20="HR", AE20="Senior Manager - Human Resources", AE20="Head Tech Risk", AE20="Recruiting Operations Senior Specialist"), "HR",
  OR(AE20="Business Analyst", AE20="Business Architect", AE20="Principal Consultant"), "Business Analyst",
  OR(AE20="Finance Manager", AE20="Tax Manager"), "Finance",
  OR(AE20="Security Delivery Manager", AE20="Senior Security Analyst", AE20="Lead Security Specialist", AE20="Cyber Security Manager", AE20="Staff Security Engineer"), "Security",
  OR(AE20="Homemaker", AE20="Home Maker", AE20="Self Employed", AE20="Proprietor"), "Self-Employed",
  AE20="-", "Unknown",
  TRUE, "Other"
)</f>
        <v>Data Engineer</v>
      </c>
      <c r="AG20" s="5">
        <v>8000000.0</v>
      </c>
      <c r="AH20" s="5">
        <f t="shared" si="1"/>
        <v>8000000</v>
      </c>
      <c r="AI20" s="5">
        <v>8000000.0</v>
      </c>
      <c r="AJ20" s="5" t="str">
        <f t="shared" si="2"/>
        <v>50L-1Cr</v>
      </c>
      <c r="AK20" s="5" t="s">
        <v>91</v>
      </c>
      <c r="AL20" s="5" t="s">
        <v>293</v>
      </c>
      <c r="AM20" s="5" t="s">
        <v>141</v>
      </c>
      <c r="AN20" s="5" t="s">
        <v>137</v>
      </c>
      <c r="AO20" s="5" t="s">
        <v>88</v>
      </c>
      <c r="AP20" s="5">
        <v>30354.0</v>
      </c>
      <c r="AQ20" s="5"/>
      <c r="AR20" s="5"/>
      <c r="AS20" s="5"/>
      <c r="AT20" s="5"/>
      <c r="AU20" s="5"/>
      <c r="AV20" s="5"/>
      <c r="AW20" s="5"/>
      <c r="AX20" s="5"/>
      <c r="AY20" s="5"/>
      <c r="AZ20" s="5"/>
      <c r="BA20" s="8" t="s">
        <v>294</v>
      </c>
      <c r="BB20" s="9">
        <v>175109.0</v>
      </c>
      <c r="BC20" s="9" t="s">
        <v>99</v>
      </c>
      <c r="BD20" s="9" t="s">
        <v>97</v>
      </c>
      <c r="BE20" s="9" t="s">
        <v>98</v>
      </c>
      <c r="BF20" s="10" t="s">
        <v>244</v>
      </c>
      <c r="BG20" s="9">
        <v>76.0</v>
      </c>
      <c r="BH20" s="9" t="s">
        <v>99</v>
      </c>
      <c r="BI20" s="9" t="s">
        <v>99</v>
      </c>
      <c r="BJ20" s="9" t="s">
        <v>99</v>
      </c>
      <c r="BK20" s="9" t="s">
        <v>245</v>
      </c>
      <c r="BL20" s="9" t="s">
        <v>99</v>
      </c>
      <c r="BM20" s="9" t="s">
        <v>99</v>
      </c>
      <c r="BN20" s="9" t="s">
        <v>99</v>
      </c>
      <c r="BO20" s="9" t="s">
        <v>99</v>
      </c>
      <c r="BP20" s="9" t="s">
        <v>99</v>
      </c>
      <c r="BQ20" s="9" t="s">
        <v>99</v>
      </c>
      <c r="BR20" s="9" t="s">
        <v>99</v>
      </c>
      <c r="BS20" s="9" t="s">
        <v>99</v>
      </c>
      <c r="BT20" s="9" t="s">
        <v>99</v>
      </c>
      <c r="BU20" s="9" t="s">
        <v>99</v>
      </c>
      <c r="BV20" s="9" t="s">
        <v>99</v>
      </c>
      <c r="BW20" s="9" t="s">
        <v>99</v>
      </c>
    </row>
    <row r="21" ht="15.75" customHeight="1">
      <c r="A21" s="5">
        <v>325522.0</v>
      </c>
      <c r="B21" s="5" t="s">
        <v>76</v>
      </c>
      <c r="C21" s="5" t="s">
        <v>77</v>
      </c>
      <c r="D21" s="6">
        <v>45639.0</v>
      </c>
      <c r="E21" s="7">
        <v>45627.0</v>
      </c>
      <c r="F21" s="6"/>
      <c r="G21" s="5" t="s">
        <v>295</v>
      </c>
      <c r="H21" s="5">
        <v>18.0</v>
      </c>
      <c r="I21" s="5" t="s">
        <v>79</v>
      </c>
      <c r="J21" s="5" t="s">
        <v>80</v>
      </c>
      <c r="K21" s="5">
        <v>1870.0</v>
      </c>
      <c r="L21" s="5">
        <v>1870.0</v>
      </c>
      <c r="M21" s="5">
        <v>3.0</v>
      </c>
      <c r="N21" s="5" t="s">
        <v>106</v>
      </c>
      <c r="O21" s="5" t="b">
        <v>1</v>
      </c>
      <c r="P21" s="5">
        <v>1.0</v>
      </c>
      <c r="Q21" s="5">
        <v>1801.0</v>
      </c>
      <c r="R21" s="5">
        <v>9299.0</v>
      </c>
      <c r="S21" s="5">
        <v>2.08253493E7</v>
      </c>
      <c r="T21" s="5" t="s">
        <v>82</v>
      </c>
      <c r="U21" s="5" t="s">
        <v>296</v>
      </c>
      <c r="V21" s="5">
        <v>33.0</v>
      </c>
      <c r="W21" s="5" t="s">
        <v>134</v>
      </c>
      <c r="X21" s="5" t="s">
        <v>297</v>
      </c>
      <c r="Y21" s="5" t="s">
        <v>298</v>
      </c>
      <c r="Z21" s="5" t="s">
        <v>299</v>
      </c>
      <c r="AA21" s="5" t="s">
        <v>88</v>
      </c>
      <c r="AB21" s="5">
        <v>94105.0</v>
      </c>
      <c r="AC21" s="5" t="s">
        <v>300</v>
      </c>
      <c r="AD21" s="5" t="str">
        <f t="array" ref="AD21">IFS(
    OR(AC21="Microsoft", AC21="Microsoft Corp", AC21="Google", AC21="Google Inc.", AC21="Alphabet", AC21="Amazon", AC21="Amazon Web Services", AC21="AWS", AC21="TCS", AC21="Tata Consultancy Services", AC21="Infosys", AC21="Wipro", AC21="Salesforce", AC21="Cognizant", AC21="Oracle", AC21="HCL", AC21="Tech Mahindra", AC21="IBM", AC21="SAP", AC21="Adobe", AC21="ServiceNow", AC21="DXC Technology", AC21="Synopsys", AC21="Dell", AC21="Visa", AC21="HP", AC21="Qualcomm", AC21="Apple", AC21="Cisco", AC21="Meta", AC21="FISERV", AC21="Hexagon", AC21="Zscaler", AC21="OpenText", AC21="Blue Yonder", AC21="Cadence Design Systems"), "Technology &amp; IT Services",
    OR(AC21="Wells Fargo", AC21="JP Morgan", AC21="JP Morgan Chase", AC21="JPMorgan Chase &amp; Co", AC21="JP Morgan Chase and Co.", AC21="Bank of America", AC21="HDFC Bank", AC21="ICICI Bank", AC21="State Bank of India", AC21="SBI", AC21="Axis Bank", AC21="Kotak Mahindra Bank", AC21="MetLife", AC21="BNP Paribas", AC21="UBS", AC21="Credit Suisse", AC21="Deutsche Bank", AC21="Goldman Sachs", AC21="Morgan Stanley", AC21="TIAA", AC21="Citi Bank", AC21="HSBC", AC21="NatWest Group", AC21="Vanguard"), "Banking &amp; Financial Services",
    OR(AC21="Dr. Reddy's", AC21="Dr. Reddy's Laboratories", AC21="Apollo Hospitals", AC21="Novartis", AC21="Medtronic", AC21="Fortis", AC21="Yashoda Hospitals", AC21="Pfizer", AC21="Bayer", AC21="Cipla", AC21="Sun Pharma", AC21="AstraZeneca", AC21="Johnson &amp; Johnson", AC21="Merck", AC21="Cigna", AC21="United Health Group", AC21="Sneha Multi Speciality Hospital", AC21="Merilytics", AC21="Sterling Hospitals"), "Healthcare &amp; Pharmaceuticals",
    OR(AC21="Walmart", AC21="Target", AC21="Tesco", AC21="Amazon", AC21="Flipkart", AC21="Myntra", AC21="Snapdeal", AC21="Etsy", AC21="Alibaba", AC21="BigBasket", AC21="D-Mart", AC21="Carrefour", AC21="PepsiCo", AC21="Nestle", AC21="Unilever", AC21="Procter &amp; Gamble", AC21="P&amp;G", AC21="Lowe's", AC21="Chewy", AC21="Electronic Arts", AC21="EA"), "Retail &amp; E-commerce",
    OR(AC21="Schneider Electric", AC21="GE", AC21="General Electric", AC21="Siemens", AC21="Bosch", AC21="Micron", AC21="AMD", AC21="Intel", AC21="Texas Instruments", AC21="Honeywell", AC21="Panasonic", AC21="Samsung Electronics", AC21="LG Electronics", AC21="Foxconn", AC21="Marvell", AC21="F5", AC21="Emerson Automation", AC21="Flexport"), "Manufacturing &amp; Engineering",
    OR(AC21="Deloitte", AC21="Accenture", AC21="PwC", AC21="PricewaterhouseCoopers", AC21="EY", AC21="Ernst &amp; Young", AC21="Capgemini", AC21="KPMG", AC21="McKinsey &amp; Co", AC21="Boston Consulting Group", AC21="BCG", AC21="Bain &amp; Company", AC21="Gartner", AC21="Forrester", AC21="Deloitte Tax Services", AC21="PricewaterhouseCoopers LLP"), "Consulting &amp; Professional Services",
    OR(AC21="Income Tax Department", AC21="NHS England", AC21="Government of India", AC21="Indian Oil Corporation", AC21="Oil and Natural Gas Corporation", AC21="ONGC", AC21="Railways", AC21="Indian Railways", AC21="NHAI", AC21="United Nations", AC21="World Bank", AC21="IMF", AC21="Reserve Bank of India", AC21="RBI", AC21="Indian Oil", AC21="Defence", AC21="National Health Service", AC21="NHS"), "Government &amp; Public Services",
    OR(AC21="Verizon", AC21="Cisco", AC21="Reliance Jio", AC21="Jio", AC21="Vodafone", AC21="Airtel", AC21="Bharti Airtel", AC21="T-Mobile", AC21="AT&amp;T", AC21="Nokia", AC21="Ericsson", AC21="DXC Technology", AC21="Qualcomm India Pvt Ltd"), "Telecom &amp; Networking",
    OR(AC21="BITS Pilani", AC21="IIT Bombay", AC21="IIT Delhi", AC21="IIT Madras", AC21="IIT Kanpur", AC21="Beijing International Bilingual Academy", AC21="NYU Langone", AC21="Harvard University", AC21="MIT", AC21="Stanford University", AC21="Yale University", AC21="University of Oxford", AC21="Cambridge University"), "Education &amp; Research",
    OR(AC21="Tesla", AC21="Tata Motors", AC21="Mahindra &amp; Mahindra", AC21="Ford", AC21="General Motors", AC21="GM Financial", AC21="Volkswagen", AC21="Honda", AC21="Toyota", AC21="BMW", AC21="Mercedes-Benz", AC21="Uber", AC21="Lyft", AC21="Ola", AC21="Daimler", AC21="Continental"), "Automotive &amp; Transport",
    OR(AC21="ExxonMobil", AC21="BP", AC21="Shell", AC21="Greenko", AC21="ADNOC", AC21="TotalEnergies", AC21="Schlumberger", AC21="Bharat Petroleum", AC21="Hindustan Petroleum", AC21="Indian Oil", AC21="Tata Power"), "Energy &amp; Utilities",
    OR(AC21="FedEx", AC21="D.E. Shaw", AC21="JP Morgan Chase &amp; Co", AC21="United Wholesale Mortgage"), "Logistics &amp; Investment",
    OR(AC21="Centene"), "Insurance &amp; Healthcare",
    TRUE, "Other"
)</f>
        <v>Retail &amp; E-commerce</v>
      </c>
      <c r="AE21" s="5" t="s">
        <v>301</v>
      </c>
      <c r="AF21" s="5" t="str">
        <f t="array" ref="AF21">IFS(
  OR(AE21="Software Engineer", AE21="Software engineer", AE21="Software engeeneer", AE21="Software", AE21="SDE 2", AE21="Software Developer", AE21="Software Development Engineer", AE21="Software Engineer LMTS"), "Software Engineer",
  OR(AE21="Senior Software Engineer", AE21="Sr Software Engineer", AE21="Sr. Software Engineer", AE21="Senior Development Engineer", AE21="Staff Software Engineer", AE21="Senior Associate Software Engineer", AE21="Lead Software Engineer", AE21="Software development engineer2"), "Senior Software Engineer",
  OR(AE21="Manager", AE21="Senior Manager", AE21="Sr Manager", AE21="Engineering Lead", AE21="Manager Engineering", AE21="Operations Manager", AE21="Manager - Business Analysis and Integration", AE21="Regional Head", AE21="Zonal Director", AE21="General Manager/Business Development", AE21="Deputy General Manager", AE21="Sr. Branch Manager"), "Manager",
  OR(AE21="Project Manager", AE21="Technical Program Manager", AE21="IT Program Manager", AE21="Program Manager", AE21="Senior Project Manager"), "Project Manager",
  OR(AE21="Director", AE21="Associate Director", AE21="Senior Director", AE21="Director of Business Development", AE21="Director of Quality", AE21="Director of Marketing", AE21="Director of Analytics", AE21="Managing Director"), "Director",
  OR(AE21="Vice President", AE21="VICE PRESIDENT", AE21="VP", AE21="AVP", AE21="Associate Vice President", AE21="Assistant Vice President", AE21="Accociate Voice President", AE21="Deputy Director"), "Vice President",
  OR(AE21="Chief Operating Officer", AE21="COO", AE21="Chief Technology Officer", AE21="CTO", AE21="Head Legal &amp; Chief Compliance Officer", AE21="CEO"), "Chief Officer",
  OR(AE21="Consultant", AE21="Independent Consultant", AE21="Consultant Clinical Oncologist", AE21="Senior Consultant", AE21="Strategic Accounts Leader", AE21="Senior Application Consultant", AE21="Implementation Consultant"), "Consultant",
  OR(AE21="Doctor", AE21="Resident Physician", AE21="Consultant internal medicine / Diabetes and endocrinology", AE21="Physician", AE21="MD", AE21="MD Radiology", AE21="Pediatrician", AE21="Emergency Physician"), "Doctor",
  OR(AE21="Data Engineer", AE21="Lead Data Engineer", AE21="Senior Data Engineer", AE21="Principal -Data Engineer", AE21="Database Administrator", AE21="Data Scientist", AE21="Business Intelligence Engineer", AE21="Data Analytics Manager"), "Data Engineer",
  OR(AE21="Cloud Engineer", AE21="Consulting Cloud Engineer", AE21="Senior Cloud Engineer"), "Cloud Engineer",
  OR(AE21="IT", AE21="IT Consultant", AE21="IT Program Manager", AE21="IT Director", AE21="IT Business Analyst", AE21="IT Developer", AE21="IT Infra System Delivery"), "IT",
  OR(AE21="Scientist", AE21="Research Scientist", AE21="R&amp;D Scientist", AE21="Research scientist in NYU Langone Health New York"), "Scientist",
  OR(AE21="Teacher", AE21="Dean", AE21="Assistant Vice President Curriculum", AE21="Office Superintendent", AE21="DIRECTOR-SPORTS"), "Education",
  OR(AE21="Engineer", AE21="Principal Engineer", AE21="Network Engineer", AE21="Process Engineer", AE21="Manufacturing Engineer", AE21="Electronic Hardware Design, Technical Expert", AE21="System Engineer", AE21="Senior Design Engineer"), "Engineer",
  OR(AE21="Technical Lead", AE21="Lead Consultant", AE21="Sr. Solution Architect", AE21="Senior Technical Lead", AE21="Technical Senior Principal"), "Technical Lead",
  OR(AE21="HR", AE21="Senior Manager - Human Resources", AE21="Head Tech Risk", AE21="Recruiting Operations Senior Specialist"), "HR",
  OR(AE21="Business Analyst", AE21="Business Architect", AE21="Principal Consultant"), "Business Analyst",
  OR(AE21="Finance Manager", AE21="Tax Manager"), "Finance",
  OR(AE21="Security Delivery Manager", AE21="Senior Security Analyst", AE21="Lead Security Specialist", AE21="Cyber Security Manager", AE21="Staff Security Engineer"), "Security",
  OR(AE21="Homemaker", AE21="Home Maker", AE21="Self Employed", AE21="Proprietor"), "Self-Employed",
  AE21="-", "Unknown",
  TRUE, "Other"
)</f>
        <v>Other</v>
      </c>
      <c r="AG21" s="5">
        <v>1.5801116E7</v>
      </c>
      <c r="AH21" s="5">
        <f t="shared" si="1"/>
        <v>15801116</v>
      </c>
      <c r="AI21" s="5">
        <v>1.5801116E7</v>
      </c>
      <c r="AJ21" s="5" t="str">
        <f t="shared" si="2"/>
        <v>1Cr-2Cr</v>
      </c>
      <c r="AK21" s="5" t="s">
        <v>91</v>
      </c>
      <c r="AL21" s="5" t="s">
        <v>302</v>
      </c>
      <c r="AM21" s="5" t="s">
        <v>303</v>
      </c>
      <c r="AN21" s="5" t="s">
        <v>299</v>
      </c>
      <c r="AO21" s="5" t="s">
        <v>88</v>
      </c>
      <c r="AP21" s="5">
        <v>94066.0</v>
      </c>
      <c r="AQ21" s="5"/>
      <c r="AR21" s="5"/>
      <c r="AS21" s="5"/>
      <c r="AT21" s="5"/>
      <c r="AU21" s="5"/>
      <c r="AV21" s="5"/>
      <c r="AW21" s="5"/>
      <c r="AX21" s="5"/>
      <c r="AY21" s="5"/>
      <c r="AZ21" s="5"/>
      <c r="BA21" s="8" t="s">
        <v>304</v>
      </c>
      <c r="BB21" s="9">
        <v>251783.0</v>
      </c>
      <c r="BC21" s="9" t="s">
        <v>99</v>
      </c>
      <c r="BD21" s="9" t="s">
        <v>97</v>
      </c>
      <c r="BE21" s="9" t="s">
        <v>98</v>
      </c>
      <c r="BF21" s="10" t="s">
        <v>305</v>
      </c>
      <c r="BG21" s="9">
        <v>78.0</v>
      </c>
      <c r="BH21" s="9" t="s">
        <v>99</v>
      </c>
      <c r="BI21" s="9" t="s">
        <v>99</v>
      </c>
      <c r="BJ21" s="9" t="s">
        <v>99</v>
      </c>
      <c r="BK21" s="9" t="s">
        <v>118</v>
      </c>
      <c r="BL21" s="9" t="s">
        <v>99</v>
      </c>
      <c r="BM21" s="9" t="s">
        <v>99</v>
      </c>
      <c r="BN21" s="9" t="s">
        <v>99</v>
      </c>
      <c r="BO21" s="9" t="s">
        <v>99</v>
      </c>
      <c r="BP21" s="9" t="s">
        <v>99</v>
      </c>
      <c r="BQ21" s="9" t="s">
        <v>99</v>
      </c>
      <c r="BR21" s="9" t="s">
        <v>99</v>
      </c>
      <c r="BS21" s="9" t="s">
        <v>99</v>
      </c>
      <c r="BT21" s="9" t="s">
        <v>99</v>
      </c>
      <c r="BU21" s="9" t="s">
        <v>99</v>
      </c>
      <c r="BV21" s="9" t="s">
        <v>99</v>
      </c>
      <c r="BW21" s="9" t="s">
        <v>99</v>
      </c>
    </row>
    <row r="22" ht="15.75" customHeight="1">
      <c r="A22" s="5">
        <v>321480.0</v>
      </c>
      <c r="B22" s="5" t="s">
        <v>76</v>
      </c>
      <c r="C22" s="5" t="s">
        <v>77</v>
      </c>
      <c r="D22" s="6">
        <v>45652.0</v>
      </c>
      <c r="E22" s="7">
        <v>45627.0</v>
      </c>
      <c r="F22" s="6"/>
      <c r="G22" s="5" t="s">
        <v>306</v>
      </c>
      <c r="H22" s="5">
        <v>40.0</v>
      </c>
      <c r="I22" s="5" t="s">
        <v>84</v>
      </c>
      <c r="J22" s="5" t="s">
        <v>105</v>
      </c>
      <c r="K22" s="5">
        <v>1695.0</v>
      </c>
      <c r="L22" s="5">
        <v>1695.0</v>
      </c>
      <c r="M22" s="5">
        <v>3.0</v>
      </c>
      <c r="N22" s="5" t="s">
        <v>106</v>
      </c>
      <c r="O22" s="5" t="b">
        <v>0</v>
      </c>
      <c r="P22" s="5">
        <v>4.0</v>
      </c>
      <c r="Q22" s="5">
        <v>4004.0</v>
      </c>
      <c r="R22" s="5">
        <v>9299.0</v>
      </c>
      <c r="S22" s="5">
        <v>1.957522105E7</v>
      </c>
      <c r="T22" s="5" t="s">
        <v>82</v>
      </c>
      <c r="U22" s="5" t="s">
        <v>307</v>
      </c>
      <c r="V22" s="5">
        <v>52.0</v>
      </c>
      <c r="W22" s="5" t="s">
        <v>308</v>
      </c>
      <c r="X22" s="5" t="s">
        <v>309</v>
      </c>
      <c r="Y22" s="5" t="s">
        <v>123</v>
      </c>
      <c r="Z22" s="5" t="s">
        <v>124</v>
      </c>
      <c r="AA22" s="5" t="s">
        <v>125</v>
      </c>
      <c r="AB22" s="5">
        <v>500060.0</v>
      </c>
      <c r="AC22" s="5" t="s">
        <v>310</v>
      </c>
      <c r="AD22" s="5" t="str">
        <f t="array" ref="AD22">IFS(
    OR(AC22="Microsoft", AC22="Microsoft Corp", AC22="Google", AC22="Google Inc.", AC22="Alphabet", AC22="Amazon", AC22="Amazon Web Services", AC22="AWS", AC22="TCS", AC22="Tata Consultancy Services", AC22="Infosys", AC22="Wipro", AC22="Salesforce", AC22="Cognizant", AC22="Oracle", AC22="HCL", AC22="Tech Mahindra", AC22="IBM", AC22="SAP", AC22="Adobe", AC22="ServiceNow", AC22="DXC Technology", AC22="Synopsys", AC22="Dell", AC22="Visa", AC22="HP", AC22="Qualcomm", AC22="Apple", AC22="Cisco", AC22="Meta", AC22="FISERV", AC22="Hexagon", AC22="Zscaler", AC22="OpenText", AC22="Blue Yonder", AC22="Cadence Design Systems"), "Technology &amp; IT Services",
    OR(AC22="Wells Fargo", AC22="JP Morgan", AC22="JP Morgan Chase", AC22="JPMorgan Chase &amp; Co", AC22="JP Morgan Chase and Co.", AC22="Bank of America", AC22="HDFC Bank", AC22="ICICI Bank", AC22="State Bank of India", AC22="SBI", AC22="Axis Bank", AC22="Kotak Mahindra Bank", AC22="MetLife", AC22="BNP Paribas", AC22="UBS", AC22="Credit Suisse", AC22="Deutsche Bank", AC22="Goldman Sachs", AC22="Morgan Stanley", AC22="TIAA", AC22="Citi Bank", AC22="HSBC", AC22="NatWest Group", AC22="Vanguard"), "Banking &amp; Financial Services",
    OR(AC22="Dr. Reddy's", AC22="Dr. Reddy's Laboratories", AC22="Apollo Hospitals", AC22="Novartis", AC22="Medtronic", AC22="Fortis", AC22="Yashoda Hospitals", AC22="Pfizer", AC22="Bayer", AC22="Cipla", AC22="Sun Pharma", AC22="AstraZeneca", AC22="Johnson &amp; Johnson", AC22="Merck", AC22="Cigna", AC22="United Health Group", AC22="Sneha Multi Speciality Hospital", AC22="Merilytics", AC22="Sterling Hospitals"), "Healthcare &amp; Pharmaceuticals",
    OR(AC22="Walmart", AC22="Target", AC22="Tesco", AC22="Amazon", AC22="Flipkart", AC22="Myntra", AC22="Snapdeal", AC22="Etsy", AC22="Alibaba", AC22="BigBasket", AC22="D-Mart", AC22="Carrefour", AC22="PepsiCo", AC22="Nestle", AC22="Unilever", AC22="Procter &amp; Gamble", AC22="P&amp;G", AC22="Lowe's", AC22="Chewy", AC22="Electronic Arts", AC22="EA"), "Retail &amp; E-commerce",
    OR(AC22="Schneider Electric", AC22="GE", AC22="General Electric", AC22="Siemens", AC22="Bosch", AC22="Micron", AC22="AMD", AC22="Intel", AC22="Texas Instruments", AC22="Honeywell", AC22="Panasonic", AC22="Samsung Electronics", AC22="LG Electronics", AC22="Foxconn", AC22="Marvell", AC22="F5", AC22="Emerson Automation", AC22="Flexport"), "Manufacturing &amp; Engineering",
    OR(AC22="Deloitte", AC22="Accenture", AC22="PwC", AC22="PricewaterhouseCoopers", AC22="EY", AC22="Ernst &amp; Young", AC22="Capgemini", AC22="KPMG", AC22="McKinsey &amp; Co", AC22="Boston Consulting Group", AC22="BCG", AC22="Bain &amp; Company", AC22="Gartner", AC22="Forrester", AC22="Deloitte Tax Services", AC22="PricewaterhouseCoopers LLP"), "Consulting &amp; Professional Services",
    OR(AC22="Income Tax Department", AC22="NHS England", AC22="Government of India", AC22="Indian Oil Corporation", AC22="Oil and Natural Gas Corporation", AC22="ONGC", AC22="Railways", AC22="Indian Railways", AC22="NHAI", AC22="United Nations", AC22="World Bank", AC22="IMF", AC22="Reserve Bank of India", AC22="RBI", AC22="Indian Oil", AC22="Defence", AC22="National Health Service", AC22="NHS"), "Government &amp; Public Services",
    OR(AC22="Verizon", AC22="Cisco", AC22="Reliance Jio", AC22="Jio", AC22="Vodafone", AC22="Airtel", AC22="Bharti Airtel", AC22="T-Mobile", AC22="AT&amp;T", AC22="Nokia", AC22="Ericsson", AC22="DXC Technology", AC22="Qualcomm India Pvt Ltd"), "Telecom &amp; Networking",
    OR(AC22="BITS Pilani", AC22="IIT Bombay", AC22="IIT Delhi", AC22="IIT Madras", AC22="IIT Kanpur", AC22="Beijing International Bilingual Academy", AC22="NYU Langone", AC22="Harvard University", AC22="MIT", AC22="Stanford University", AC22="Yale University", AC22="University of Oxford", AC22="Cambridge University"), "Education &amp; Research",
    OR(AC22="Tesla", AC22="Tata Motors", AC22="Mahindra &amp; Mahindra", AC22="Ford", AC22="General Motors", AC22="GM Financial", AC22="Volkswagen", AC22="Honda", AC22="Toyota", AC22="BMW", AC22="Mercedes-Benz", AC22="Uber", AC22="Lyft", AC22="Ola", AC22="Daimler", AC22="Continental"), "Automotive &amp; Transport",
    OR(AC22="ExxonMobil", AC22="BP", AC22="Shell", AC22="Greenko", AC22="ADNOC", AC22="TotalEnergies", AC22="Schlumberger", AC22="Bharat Petroleum", AC22="Hindustan Petroleum", AC22="Indian Oil", AC22="Tata Power"), "Energy &amp; Utilities",
    OR(AC22="FedEx", AC22="D.E. Shaw", AC22="JP Morgan Chase &amp; Co", AC22="United Wholesale Mortgage"), "Logistics &amp; Investment",
    OR(AC22="Centene"), "Insurance &amp; Healthcare",
    TRUE, "Other"
)</f>
        <v>Other</v>
      </c>
      <c r="AE22" s="5" t="s">
        <v>229</v>
      </c>
      <c r="AF22" s="5" t="str">
        <f t="array" ref="AF22">IFS(
  OR(AE22="Software Engineer", AE22="Software engineer", AE22="Software engeeneer", AE22="Software", AE22="SDE 2", AE22="Software Developer", AE22="Software Development Engineer", AE22="Software Engineer LMTS"), "Software Engineer",
  OR(AE22="Senior Software Engineer", AE22="Sr Software Engineer", AE22="Sr. Software Engineer", AE22="Senior Development Engineer", AE22="Staff Software Engineer", AE22="Senior Associate Software Engineer", AE22="Lead Software Engineer", AE22="Software development engineer2"), "Senior Software Engineer",
  OR(AE22="Manager", AE22="Senior Manager", AE22="Sr Manager", AE22="Engineering Lead", AE22="Manager Engineering", AE22="Operations Manager", AE22="Manager - Business Analysis and Integration", AE22="Regional Head", AE22="Zonal Director", AE22="General Manager/Business Development", AE22="Deputy General Manager", AE22="Sr. Branch Manager"), "Manager",
  OR(AE22="Project Manager", AE22="Technical Program Manager", AE22="IT Program Manager", AE22="Program Manager", AE22="Senior Project Manager"), "Project Manager",
  OR(AE22="Director", AE22="Associate Director", AE22="Senior Director", AE22="Director of Business Development", AE22="Director of Quality", AE22="Director of Marketing", AE22="Director of Analytics", AE22="Managing Director"), "Director",
  OR(AE22="Vice President", AE22="VICE PRESIDENT", AE22="VP", AE22="AVP", AE22="Associate Vice President", AE22="Assistant Vice President", AE22="Accociate Voice President", AE22="Deputy Director"), "Vice President",
  OR(AE22="Chief Operating Officer", AE22="COO", AE22="Chief Technology Officer", AE22="CTO", AE22="Head Legal &amp; Chief Compliance Officer", AE22="CEO"), "Chief Officer",
  OR(AE22="Consultant", AE22="Independent Consultant", AE22="Consultant Clinical Oncologist", AE22="Senior Consultant", AE22="Strategic Accounts Leader", AE22="Senior Application Consultant", AE22="Implementation Consultant"), "Consultant",
  OR(AE22="Doctor", AE22="Resident Physician", AE22="Consultant internal medicine / Diabetes and endocrinology", AE22="Physician", AE22="MD", AE22="MD Radiology", AE22="Pediatrician", AE22="Emergency Physician"), "Doctor",
  OR(AE22="Data Engineer", AE22="Lead Data Engineer", AE22="Senior Data Engineer", AE22="Principal -Data Engineer", AE22="Database Administrator", AE22="Data Scientist", AE22="Business Intelligence Engineer", AE22="Data Analytics Manager"), "Data Engineer",
  OR(AE22="Cloud Engineer", AE22="Consulting Cloud Engineer", AE22="Senior Cloud Engineer"), "Cloud Engineer",
  OR(AE22="IT", AE22="IT Consultant", AE22="IT Program Manager", AE22="IT Director", AE22="IT Business Analyst", AE22="IT Developer", AE22="IT Infra System Delivery"), "IT",
  OR(AE22="Scientist", AE22="Research Scientist", AE22="R&amp;D Scientist", AE22="Research scientist in NYU Langone Health New York"), "Scientist",
  OR(AE22="Teacher", AE22="Dean", AE22="Assistant Vice President Curriculum", AE22="Office Superintendent", AE22="DIRECTOR-SPORTS"), "Education",
  OR(AE22="Engineer", AE22="Principal Engineer", AE22="Network Engineer", AE22="Process Engineer", AE22="Manufacturing Engineer", AE22="Electronic Hardware Design, Technical Expert", AE22="System Engineer", AE22="Senior Design Engineer"), "Engineer",
  OR(AE22="Technical Lead", AE22="Lead Consultant", AE22="Sr. Solution Architect", AE22="Senior Technical Lead", AE22="Technical Senior Principal"), "Technical Lead",
  OR(AE22="HR", AE22="Senior Manager - Human Resources", AE22="Head Tech Risk", AE22="Recruiting Operations Senior Specialist"), "HR",
  OR(AE22="Business Analyst", AE22="Business Architect", AE22="Principal Consultant"), "Business Analyst",
  OR(AE22="Finance Manager", AE22="Tax Manager"), "Finance",
  OR(AE22="Security Delivery Manager", AE22="Senior Security Analyst", AE22="Lead Security Specialist", AE22="Cyber Security Manager", AE22="Staff Security Engineer"), "Security",
  OR(AE22="Homemaker", AE22="Home Maker", AE22="Self Employed", AE22="Proprietor"), "Self-Employed",
  AE22="-", "Unknown",
  TRUE, "Other"
)</f>
        <v>Unknown</v>
      </c>
      <c r="AG22" s="5">
        <v>2750000.0</v>
      </c>
      <c r="AH22" s="5">
        <f t="shared" si="1"/>
        <v>2750000</v>
      </c>
      <c r="AI22" s="5">
        <v>2750000.0</v>
      </c>
      <c r="AJ22" s="5" t="str">
        <f t="shared" si="2"/>
        <v>20L-50L</v>
      </c>
      <c r="AK22" s="5" t="s">
        <v>91</v>
      </c>
      <c r="AL22" s="5" t="s">
        <v>311</v>
      </c>
      <c r="AM22" s="5" t="s">
        <v>123</v>
      </c>
      <c r="AN22" s="5" t="s">
        <v>124</v>
      </c>
      <c r="AO22" s="5" t="s">
        <v>125</v>
      </c>
      <c r="AP22" s="5">
        <v>500082.0</v>
      </c>
      <c r="AQ22" s="5" t="s">
        <v>312</v>
      </c>
      <c r="AR22" s="5"/>
      <c r="AS22" s="5" t="s">
        <v>313</v>
      </c>
      <c r="AT22" s="5">
        <v>2400000.0</v>
      </c>
      <c r="AU22" s="5" t="s">
        <v>91</v>
      </c>
      <c r="AV22" s="5"/>
      <c r="AW22" s="5"/>
      <c r="AX22" s="5"/>
      <c r="AY22" s="5"/>
      <c r="AZ22" s="5"/>
      <c r="BA22" s="8" t="s">
        <v>314</v>
      </c>
      <c r="BB22" s="9">
        <v>248352.0</v>
      </c>
      <c r="BC22" s="9" t="s">
        <v>315</v>
      </c>
      <c r="BD22" s="9" t="s">
        <v>97</v>
      </c>
      <c r="BE22" s="9" t="s">
        <v>98</v>
      </c>
      <c r="BF22" s="10" t="s">
        <v>316</v>
      </c>
      <c r="BG22" s="9">
        <v>81.0</v>
      </c>
      <c r="BH22" s="9" t="s">
        <v>99</v>
      </c>
      <c r="BI22" s="10" t="s">
        <v>278</v>
      </c>
      <c r="BJ22" s="10" t="s">
        <v>278</v>
      </c>
      <c r="BK22" s="9" t="s">
        <v>146</v>
      </c>
      <c r="BL22" s="9" t="s">
        <v>99</v>
      </c>
      <c r="BM22" s="9" t="s">
        <v>258</v>
      </c>
      <c r="BN22" s="9">
        <v>85.948</v>
      </c>
      <c r="BO22" s="9">
        <v>48.337</v>
      </c>
      <c r="BP22" s="9">
        <v>158.578</v>
      </c>
      <c r="BQ22" s="9">
        <v>100.706999999999</v>
      </c>
      <c r="BR22" s="9">
        <v>93.982</v>
      </c>
      <c r="BS22" s="9">
        <v>35.096</v>
      </c>
      <c r="BT22" s="9">
        <v>584.047</v>
      </c>
      <c r="BU22" s="9">
        <v>3.0</v>
      </c>
      <c r="BV22" s="9" t="s">
        <v>317</v>
      </c>
      <c r="BW22" s="9">
        <v>500004.0</v>
      </c>
    </row>
    <row r="23" ht="15.75" customHeight="1">
      <c r="A23" s="5">
        <v>320536.0</v>
      </c>
      <c r="B23" s="5" t="s">
        <v>76</v>
      </c>
      <c r="C23" s="5" t="s">
        <v>77</v>
      </c>
      <c r="D23" s="6">
        <v>45633.0</v>
      </c>
      <c r="E23" s="7">
        <v>45627.0</v>
      </c>
      <c r="F23" s="6">
        <v>45636.0</v>
      </c>
      <c r="G23" s="5" t="s">
        <v>318</v>
      </c>
      <c r="H23" s="5">
        <v>9.0</v>
      </c>
      <c r="I23" s="5" t="s">
        <v>132</v>
      </c>
      <c r="J23" s="5" t="s">
        <v>105</v>
      </c>
      <c r="K23" s="5">
        <v>1695.0</v>
      </c>
      <c r="L23" s="5">
        <v>1695.0</v>
      </c>
      <c r="M23" s="5">
        <v>3.0</v>
      </c>
      <c r="N23" s="5" t="s">
        <v>106</v>
      </c>
      <c r="O23" s="5" t="b">
        <v>0</v>
      </c>
      <c r="P23" s="5">
        <v>4.0</v>
      </c>
      <c r="Q23" s="5">
        <v>904.0</v>
      </c>
      <c r="R23" s="5">
        <v>8999.0</v>
      </c>
      <c r="S23" s="5">
        <v>1.793785105E7</v>
      </c>
      <c r="T23" s="5" t="s">
        <v>192</v>
      </c>
      <c r="U23" s="5" t="s">
        <v>319</v>
      </c>
      <c r="V23" s="5"/>
      <c r="W23" s="5" t="s">
        <v>229</v>
      </c>
      <c r="X23" s="5" t="s">
        <v>320</v>
      </c>
      <c r="Y23" s="5" t="s">
        <v>123</v>
      </c>
      <c r="Z23" s="5" t="s">
        <v>124</v>
      </c>
      <c r="AA23" s="5" t="s">
        <v>125</v>
      </c>
      <c r="AB23" s="5">
        <v>500050.0</v>
      </c>
      <c r="AC23" s="5" t="s">
        <v>321</v>
      </c>
      <c r="AD23" s="5" t="str">
        <f t="array" ref="AD23">IFS(
    OR(AC23="Microsoft", AC23="Microsoft Corp", AC23="Google", AC23="Google Inc.", AC23="Alphabet", AC23="Amazon", AC23="Amazon Web Services", AC23="AWS", AC23="TCS", AC23="Tata Consultancy Services", AC23="Infosys", AC23="Wipro", AC23="Salesforce", AC23="Cognizant", AC23="Oracle", AC23="HCL", AC23="Tech Mahindra", AC23="IBM", AC23="SAP", AC23="Adobe", AC23="ServiceNow", AC23="DXC Technology", AC23="Synopsys", AC23="Dell", AC23="Visa", AC23="HP", AC23="Qualcomm", AC23="Apple", AC23="Cisco", AC23="Meta", AC23="FISERV", AC23="Hexagon", AC23="Zscaler", AC23="OpenText", AC23="Blue Yonder", AC23="Cadence Design Systems"), "Technology &amp; IT Services",
    OR(AC23="Wells Fargo", AC23="JP Morgan", AC23="JP Morgan Chase", AC23="JPMorgan Chase &amp; Co", AC23="JP Morgan Chase and Co.", AC23="Bank of America", AC23="HDFC Bank", AC23="ICICI Bank", AC23="State Bank of India", AC23="SBI", AC23="Axis Bank", AC23="Kotak Mahindra Bank", AC23="MetLife", AC23="BNP Paribas", AC23="UBS", AC23="Credit Suisse", AC23="Deutsche Bank", AC23="Goldman Sachs", AC23="Morgan Stanley", AC23="TIAA", AC23="Citi Bank", AC23="HSBC", AC23="NatWest Group", AC23="Vanguard"), "Banking &amp; Financial Services",
    OR(AC23="Dr. Reddy's", AC23="Dr. Reddy's Laboratories", AC23="Apollo Hospitals", AC23="Novartis", AC23="Medtronic", AC23="Fortis", AC23="Yashoda Hospitals", AC23="Pfizer", AC23="Bayer", AC23="Cipla", AC23="Sun Pharma", AC23="AstraZeneca", AC23="Johnson &amp; Johnson", AC23="Merck", AC23="Cigna", AC23="United Health Group", AC23="Sneha Multi Speciality Hospital", AC23="Merilytics", AC23="Sterling Hospitals"), "Healthcare &amp; Pharmaceuticals",
    OR(AC23="Walmart", AC23="Target", AC23="Tesco", AC23="Amazon", AC23="Flipkart", AC23="Myntra", AC23="Snapdeal", AC23="Etsy", AC23="Alibaba", AC23="BigBasket", AC23="D-Mart", AC23="Carrefour", AC23="PepsiCo", AC23="Nestle", AC23="Unilever", AC23="Procter &amp; Gamble", AC23="P&amp;G", AC23="Lowe's", AC23="Chewy", AC23="Electronic Arts", AC23="EA"), "Retail &amp; E-commerce",
    OR(AC23="Schneider Electric", AC23="GE", AC23="General Electric", AC23="Siemens", AC23="Bosch", AC23="Micron", AC23="AMD", AC23="Intel", AC23="Texas Instruments", AC23="Honeywell", AC23="Panasonic", AC23="Samsung Electronics", AC23="LG Electronics", AC23="Foxconn", AC23="Marvell", AC23="F5", AC23="Emerson Automation", AC23="Flexport"), "Manufacturing &amp; Engineering",
    OR(AC23="Deloitte", AC23="Accenture", AC23="PwC", AC23="PricewaterhouseCoopers", AC23="EY", AC23="Ernst &amp; Young", AC23="Capgemini", AC23="KPMG", AC23="McKinsey &amp; Co", AC23="Boston Consulting Group", AC23="BCG", AC23="Bain &amp; Company", AC23="Gartner", AC23="Forrester", AC23="Deloitte Tax Services", AC23="PricewaterhouseCoopers LLP"), "Consulting &amp; Professional Services",
    OR(AC23="Income Tax Department", AC23="NHS England", AC23="Government of India", AC23="Indian Oil Corporation", AC23="Oil and Natural Gas Corporation", AC23="ONGC", AC23="Railways", AC23="Indian Railways", AC23="NHAI", AC23="United Nations", AC23="World Bank", AC23="IMF", AC23="Reserve Bank of India", AC23="RBI", AC23="Indian Oil", AC23="Defence", AC23="National Health Service", AC23="NHS"), "Government &amp; Public Services",
    OR(AC23="Verizon", AC23="Cisco", AC23="Reliance Jio", AC23="Jio", AC23="Vodafone", AC23="Airtel", AC23="Bharti Airtel", AC23="T-Mobile", AC23="AT&amp;T", AC23="Nokia", AC23="Ericsson", AC23="DXC Technology", AC23="Qualcomm India Pvt Ltd"), "Telecom &amp; Networking",
    OR(AC23="BITS Pilani", AC23="IIT Bombay", AC23="IIT Delhi", AC23="IIT Madras", AC23="IIT Kanpur", AC23="Beijing International Bilingual Academy", AC23="NYU Langone", AC23="Harvard University", AC23="MIT", AC23="Stanford University", AC23="Yale University", AC23="University of Oxford", AC23="Cambridge University"), "Education &amp; Research",
    OR(AC23="Tesla", AC23="Tata Motors", AC23="Mahindra &amp; Mahindra", AC23="Ford", AC23="General Motors", AC23="GM Financial", AC23="Volkswagen", AC23="Honda", AC23="Toyota", AC23="BMW", AC23="Mercedes-Benz", AC23="Uber", AC23="Lyft", AC23="Ola", AC23="Daimler", AC23="Continental"), "Automotive &amp; Transport",
    OR(AC23="ExxonMobil", AC23="BP", AC23="Shell", AC23="Greenko", AC23="ADNOC", AC23="TotalEnergies", AC23="Schlumberger", AC23="Bharat Petroleum", AC23="Hindustan Petroleum", AC23="Indian Oil", AC23="Tata Power"), "Energy &amp; Utilities",
    OR(AC23="FedEx", AC23="D.E. Shaw", AC23="JP Morgan Chase &amp; Co", AC23="United Wholesale Mortgage"), "Logistics &amp; Investment",
    OR(AC23="Centene"), "Insurance &amp; Healthcare",
    TRUE, "Other"
)</f>
        <v>Other</v>
      </c>
      <c r="AE23" s="5" t="s">
        <v>322</v>
      </c>
      <c r="AF23" s="5" t="str">
        <f t="array" ref="AF23">IFS(
  OR(AE23="Software Engineer", AE23="Software engineer", AE23="Software engeeneer", AE23="Software", AE23="SDE 2", AE23="Software Developer", AE23="Software Development Engineer", AE23="Software Engineer LMTS"), "Software Engineer",
  OR(AE23="Senior Software Engineer", AE23="Sr Software Engineer", AE23="Sr. Software Engineer", AE23="Senior Development Engineer", AE23="Staff Software Engineer", AE23="Senior Associate Software Engineer", AE23="Lead Software Engineer", AE23="Software development engineer2"), "Senior Software Engineer",
  OR(AE23="Manager", AE23="Senior Manager", AE23="Sr Manager", AE23="Engineering Lead", AE23="Manager Engineering", AE23="Operations Manager", AE23="Manager - Business Analysis and Integration", AE23="Regional Head", AE23="Zonal Director", AE23="General Manager/Business Development", AE23="Deputy General Manager", AE23="Sr. Branch Manager"), "Manager",
  OR(AE23="Project Manager", AE23="Technical Program Manager", AE23="IT Program Manager", AE23="Program Manager", AE23="Senior Project Manager"), "Project Manager",
  OR(AE23="Director", AE23="Associate Director", AE23="Senior Director", AE23="Director of Business Development", AE23="Director of Quality", AE23="Director of Marketing", AE23="Director of Analytics", AE23="Managing Director"), "Director",
  OR(AE23="Vice President", AE23="VICE PRESIDENT", AE23="VP", AE23="AVP", AE23="Associate Vice President", AE23="Assistant Vice President", AE23="Accociate Voice President", AE23="Deputy Director"), "Vice President",
  OR(AE23="Chief Operating Officer", AE23="COO", AE23="Chief Technology Officer", AE23="CTO", AE23="Head Legal &amp; Chief Compliance Officer", AE23="CEO"), "Chief Officer",
  OR(AE23="Consultant", AE23="Independent Consultant", AE23="Consultant Clinical Oncologist", AE23="Senior Consultant", AE23="Strategic Accounts Leader", AE23="Senior Application Consultant", AE23="Implementation Consultant"), "Consultant",
  OR(AE23="Doctor", AE23="Resident Physician", AE23="Consultant internal medicine / Diabetes and endocrinology", AE23="Physician", AE23="MD", AE23="MD Radiology", AE23="Pediatrician", AE23="Emergency Physician"), "Doctor",
  OR(AE23="Data Engineer", AE23="Lead Data Engineer", AE23="Senior Data Engineer", AE23="Principal -Data Engineer", AE23="Database Administrator", AE23="Data Scientist", AE23="Business Intelligence Engineer", AE23="Data Analytics Manager"), "Data Engineer",
  OR(AE23="Cloud Engineer", AE23="Consulting Cloud Engineer", AE23="Senior Cloud Engineer"), "Cloud Engineer",
  OR(AE23="IT", AE23="IT Consultant", AE23="IT Program Manager", AE23="IT Director", AE23="IT Business Analyst", AE23="IT Developer", AE23="IT Infra System Delivery"), "IT",
  OR(AE23="Scientist", AE23="Research Scientist", AE23="R&amp;D Scientist", AE23="Research scientist in NYU Langone Health New York"), "Scientist",
  OR(AE23="Teacher", AE23="Dean", AE23="Assistant Vice President Curriculum", AE23="Office Superintendent", AE23="DIRECTOR-SPORTS"), "Education",
  OR(AE23="Engineer", AE23="Principal Engineer", AE23="Network Engineer", AE23="Process Engineer", AE23="Manufacturing Engineer", AE23="Electronic Hardware Design, Technical Expert", AE23="System Engineer", AE23="Senior Design Engineer"), "Engineer",
  OR(AE23="Technical Lead", AE23="Lead Consultant", AE23="Sr. Solution Architect", AE23="Senior Technical Lead", AE23="Technical Senior Principal"), "Technical Lead",
  OR(AE23="HR", AE23="Senior Manager - Human Resources", AE23="Head Tech Risk", AE23="Recruiting Operations Senior Specialist"), "HR",
  OR(AE23="Business Analyst", AE23="Business Architect", AE23="Principal Consultant"), "Business Analyst",
  OR(AE23="Finance Manager", AE23="Tax Manager"), "Finance",
  OR(AE23="Security Delivery Manager", AE23="Senior Security Analyst", AE23="Lead Security Specialist", AE23="Cyber Security Manager", AE23="Staff Security Engineer"), "Security",
  OR(AE23="Homemaker", AE23="Home Maker", AE23="Self Employed", AE23="Proprietor"), "Self-Employed",
  AE23="-", "Unknown",
  TRUE, "Other"
)</f>
        <v>Doctor</v>
      </c>
      <c r="AG23" s="5">
        <v>5000000.0</v>
      </c>
      <c r="AH23" s="5">
        <f t="shared" si="1"/>
        <v>5000000</v>
      </c>
      <c r="AI23" s="5">
        <v>5000000.0</v>
      </c>
      <c r="AJ23" s="5" t="str">
        <f t="shared" si="2"/>
        <v>20L-50L</v>
      </c>
      <c r="AK23" s="5" t="s">
        <v>91</v>
      </c>
      <c r="AL23" s="5" t="s">
        <v>323</v>
      </c>
      <c r="AM23" s="5" t="s">
        <v>123</v>
      </c>
      <c r="AN23" s="5" t="s">
        <v>124</v>
      </c>
      <c r="AO23" s="5" t="s">
        <v>125</v>
      </c>
      <c r="AP23" s="5">
        <v>500032.0</v>
      </c>
      <c r="AQ23" s="5"/>
      <c r="AR23" s="5"/>
      <c r="AS23" s="5"/>
      <c r="AT23" s="5"/>
      <c r="AU23" s="5"/>
      <c r="AV23" s="5"/>
      <c r="AW23" s="5"/>
      <c r="AX23" s="5"/>
      <c r="AY23" s="5"/>
      <c r="AZ23" s="5"/>
      <c r="BA23" s="8" t="s">
        <v>324</v>
      </c>
      <c r="BB23" s="9">
        <v>247499.0</v>
      </c>
      <c r="BC23" s="9" t="s">
        <v>99</v>
      </c>
      <c r="BD23" s="9" t="s">
        <v>97</v>
      </c>
      <c r="BE23" s="9" t="s">
        <v>98</v>
      </c>
      <c r="BF23" s="9" t="s">
        <v>99</v>
      </c>
      <c r="BG23" s="9">
        <v>82.0</v>
      </c>
      <c r="BH23" s="9" t="s">
        <v>99</v>
      </c>
      <c r="BI23" s="9" t="s">
        <v>99</v>
      </c>
      <c r="BJ23" s="9" t="s">
        <v>99</v>
      </c>
      <c r="BK23" s="9" t="s">
        <v>325</v>
      </c>
      <c r="BL23" s="9" t="s">
        <v>99</v>
      </c>
      <c r="BM23" s="9" t="s">
        <v>99</v>
      </c>
      <c r="BN23" s="9" t="s">
        <v>99</v>
      </c>
      <c r="BO23" s="9" t="s">
        <v>99</v>
      </c>
      <c r="BP23" s="9" t="s">
        <v>99</v>
      </c>
      <c r="BQ23" s="9" t="s">
        <v>99</v>
      </c>
      <c r="BR23" s="9" t="s">
        <v>99</v>
      </c>
      <c r="BS23" s="9" t="s">
        <v>99</v>
      </c>
      <c r="BT23" s="9" t="s">
        <v>99</v>
      </c>
      <c r="BU23" s="9" t="s">
        <v>99</v>
      </c>
      <c r="BV23" s="9" t="s">
        <v>99</v>
      </c>
      <c r="BW23" s="9" t="s">
        <v>99</v>
      </c>
    </row>
    <row r="24" ht="15.75" customHeight="1">
      <c r="A24" s="5">
        <v>319311.0</v>
      </c>
      <c r="B24" s="5" t="s">
        <v>76</v>
      </c>
      <c r="C24" s="5" t="s">
        <v>77</v>
      </c>
      <c r="D24" s="6">
        <v>45657.0</v>
      </c>
      <c r="E24" s="7">
        <v>45627.0</v>
      </c>
      <c r="F24" s="6"/>
      <c r="G24" s="5" t="s">
        <v>326</v>
      </c>
      <c r="H24" s="5">
        <v>9.0</v>
      </c>
      <c r="I24" s="5" t="s">
        <v>132</v>
      </c>
      <c r="J24" s="5" t="s">
        <v>105</v>
      </c>
      <c r="K24" s="5">
        <v>1695.0</v>
      </c>
      <c r="L24" s="5">
        <v>1695.0</v>
      </c>
      <c r="M24" s="5">
        <v>3.0</v>
      </c>
      <c r="N24" s="5" t="s">
        <v>106</v>
      </c>
      <c r="O24" s="5" t="b">
        <v>0</v>
      </c>
      <c r="P24" s="5">
        <v>7.0</v>
      </c>
      <c r="Q24" s="5">
        <v>907.0</v>
      </c>
      <c r="R24" s="5">
        <v>9299.0</v>
      </c>
      <c r="S24" s="5">
        <v>1.847177605E7</v>
      </c>
      <c r="T24" s="5" t="s">
        <v>192</v>
      </c>
      <c r="U24" s="5" t="s">
        <v>327</v>
      </c>
      <c r="V24" s="5"/>
      <c r="W24" s="5" t="s">
        <v>229</v>
      </c>
      <c r="X24" s="5" t="s">
        <v>328</v>
      </c>
      <c r="Y24" s="5" t="s">
        <v>329</v>
      </c>
      <c r="Z24" s="5" t="s">
        <v>330</v>
      </c>
      <c r="AA24" s="5" t="s">
        <v>331</v>
      </c>
      <c r="AB24" s="5">
        <v>14317.0</v>
      </c>
      <c r="AC24" s="5" t="s">
        <v>332</v>
      </c>
      <c r="AD24" s="5" t="str">
        <f t="array" ref="AD24">IFS(
    OR(AC24="Microsoft", AC24="Microsoft Corp", AC24="Google", AC24="Google Inc.", AC24="Alphabet", AC24="Amazon", AC24="Amazon Web Services", AC24="AWS", AC24="TCS", AC24="Tata Consultancy Services", AC24="Infosys", AC24="Wipro", AC24="Salesforce", AC24="Cognizant", AC24="Oracle", AC24="HCL", AC24="Tech Mahindra", AC24="IBM", AC24="SAP", AC24="Adobe", AC24="ServiceNow", AC24="DXC Technology", AC24="Synopsys", AC24="Dell", AC24="Visa", AC24="HP", AC24="Qualcomm", AC24="Apple", AC24="Cisco", AC24="Meta", AC24="FISERV", AC24="Hexagon", AC24="Zscaler", AC24="OpenText", AC24="Blue Yonder", AC24="Cadence Design Systems"), "Technology &amp; IT Services",
    OR(AC24="Wells Fargo", AC24="JP Morgan", AC24="JP Morgan Chase", AC24="JPMorgan Chase &amp; Co", AC24="JP Morgan Chase and Co.", AC24="Bank of America", AC24="HDFC Bank", AC24="ICICI Bank", AC24="State Bank of India", AC24="SBI", AC24="Axis Bank", AC24="Kotak Mahindra Bank", AC24="MetLife", AC24="BNP Paribas", AC24="UBS", AC24="Credit Suisse", AC24="Deutsche Bank", AC24="Goldman Sachs", AC24="Morgan Stanley", AC24="TIAA", AC24="Citi Bank", AC24="HSBC", AC24="NatWest Group", AC24="Vanguard"), "Banking &amp; Financial Services",
    OR(AC24="Dr. Reddy's", AC24="Dr. Reddy's Laboratories", AC24="Apollo Hospitals", AC24="Novartis", AC24="Medtronic", AC24="Fortis", AC24="Yashoda Hospitals", AC24="Pfizer", AC24="Bayer", AC24="Cipla", AC24="Sun Pharma", AC24="AstraZeneca", AC24="Johnson &amp; Johnson", AC24="Merck", AC24="Cigna", AC24="United Health Group", AC24="Sneha Multi Speciality Hospital", AC24="Merilytics", AC24="Sterling Hospitals"), "Healthcare &amp; Pharmaceuticals",
    OR(AC24="Walmart", AC24="Target", AC24="Tesco", AC24="Amazon", AC24="Flipkart", AC24="Myntra", AC24="Snapdeal", AC24="Etsy", AC24="Alibaba", AC24="BigBasket", AC24="D-Mart", AC24="Carrefour", AC24="PepsiCo", AC24="Nestle", AC24="Unilever", AC24="Procter &amp; Gamble", AC24="P&amp;G", AC24="Lowe's", AC24="Chewy", AC24="Electronic Arts", AC24="EA"), "Retail &amp; E-commerce",
    OR(AC24="Schneider Electric", AC24="GE", AC24="General Electric", AC24="Siemens", AC24="Bosch", AC24="Micron", AC24="AMD", AC24="Intel", AC24="Texas Instruments", AC24="Honeywell", AC24="Panasonic", AC24="Samsung Electronics", AC24="LG Electronics", AC24="Foxconn", AC24="Marvell", AC24="F5", AC24="Emerson Automation", AC24="Flexport"), "Manufacturing &amp; Engineering",
    OR(AC24="Deloitte", AC24="Accenture", AC24="PwC", AC24="PricewaterhouseCoopers", AC24="EY", AC24="Ernst &amp; Young", AC24="Capgemini", AC24="KPMG", AC24="McKinsey &amp; Co", AC24="Boston Consulting Group", AC24="BCG", AC24="Bain &amp; Company", AC24="Gartner", AC24="Forrester", AC24="Deloitte Tax Services", AC24="PricewaterhouseCoopers LLP"), "Consulting &amp; Professional Services",
    OR(AC24="Income Tax Department", AC24="NHS England", AC24="Government of India", AC24="Indian Oil Corporation", AC24="Oil and Natural Gas Corporation", AC24="ONGC", AC24="Railways", AC24="Indian Railways", AC24="NHAI", AC24="United Nations", AC24="World Bank", AC24="IMF", AC24="Reserve Bank of India", AC24="RBI", AC24="Indian Oil", AC24="Defence", AC24="National Health Service", AC24="NHS"), "Government &amp; Public Services",
    OR(AC24="Verizon", AC24="Cisco", AC24="Reliance Jio", AC24="Jio", AC24="Vodafone", AC24="Airtel", AC24="Bharti Airtel", AC24="T-Mobile", AC24="AT&amp;T", AC24="Nokia", AC24="Ericsson", AC24="DXC Technology", AC24="Qualcomm India Pvt Ltd"), "Telecom &amp; Networking",
    OR(AC24="BITS Pilani", AC24="IIT Bombay", AC24="IIT Delhi", AC24="IIT Madras", AC24="IIT Kanpur", AC24="Beijing International Bilingual Academy", AC24="NYU Langone", AC24="Harvard University", AC24="MIT", AC24="Stanford University", AC24="Yale University", AC24="University of Oxford", AC24="Cambridge University"), "Education &amp; Research",
    OR(AC24="Tesla", AC24="Tata Motors", AC24="Mahindra &amp; Mahindra", AC24="Ford", AC24="General Motors", AC24="GM Financial", AC24="Volkswagen", AC24="Honda", AC24="Toyota", AC24="BMW", AC24="Mercedes-Benz", AC24="Uber", AC24="Lyft", AC24="Ola", AC24="Daimler", AC24="Continental"), "Automotive &amp; Transport",
    OR(AC24="ExxonMobil", AC24="BP", AC24="Shell", AC24="Greenko", AC24="ADNOC", AC24="TotalEnergies", AC24="Schlumberger", AC24="Bharat Petroleum", AC24="Hindustan Petroleum", AC24="Indian Oil", AC24="Tata Power"), "Energy &amp; Utilities",
    OR(AC24="FedEx", AC24="D.E. Shaw", AC24="JP Morgan Chase &amp; Co", AC24="United Wholesale Mortgage"), "Logistics &amp; Investment",
    OR(AC24="Centene"), "Insurance &amp; Healthcare",
    TRUE, "Other"
)</f>
        <v>Other</v>
      </c>
      <c r="AE24" s="5" t="s">
        <v>229</v>
      </c>
      <c r="AF24" s="5" t="str">
        <f t="array" ref="AF24">IFS(
  OR(AE24="Software Engineer", AE24="Software engineer", AE24="Software engeeneer", AE24="Software", AE24="SDE 2", AE24="Software Developer", AE24="Software Development Engineer", AE24="Software Engineer LMTS"), "Software Engineer",
  OR(AE24="Senior Software Engineer", AE24="Sr Software Engineer", AE24="Sr. Software Engineer", AE24="Senior Development Engineer", AE24="Staff Software Engineer", AE24="Senior Associate Software Engineer", AE24="Lead Software Engineer", AE24="Software development engineer2"), "Senior Software Engineer",
  OR(AE24="Manager", AE24="Senior Manager", AE24="Sr Manager", AE24="Engineering Lead", AE24="Manager Engineering", AE24="Operations Manager", AE24="Manager - Business Analysis and Integration", AE24="Regional Head", AE24="Zonal Director", AE24="General Manager/Business Development", AE24="Deputy General Manager", AE24="Sr. Branch Manager"), "Manager",
  OR(AE24="Project Manager", AE24="Technical Program Manager", AE24="IT Program Manager", AE24="Program Manager", AE24="Senior Project Manager"), "Project Manager",
  OR(AE24="Director", AE24="Associate Director", AE24="Senior Director", AE24="Director of Business Development", AE24="Director of Quality", AE24="Director of Marketing", AE24="Director of Analytics", AE24="Managing Director"), "Director",
  OR(AE24="Vice President", AE24="VICE PRESIDENT", AE24="VP", AE24="AVP", AE24="Associate Vice President", AE24="Assistant Vice President", AE24="Accociate Voice President", AE24="Deputy Director"), "Vice President",
  OR(AE24="Chief Operating Officer", AE24="COO", AE24="Chief Technology Officer", AE24="CTO", AE24="Head Legal &amp; Chief Compliance Officer", AE24="CEO"), "Chief Officer",
  OR(AE24="Consultant", AE24="Independent Consultant", AE24="Consultant Clinical Oncologist", AE24="Senior Consultant", AE24="Strategic Accounts Leader", AE24="Senior Application Consultant", AE24="Implementation Consultant"), "Consultant",
  OR(AE24="Doctor", AE24="Resident Physician", AE24="Consultant internal medicine / Diabetes and endocrinology", AE24="Physician", AE24="MD", AE24="MD Radiology", AE24="Pediatrician", AE24="Emergency Physician"), "Doctor",
  OR(AE24="Data Engineer", AE24="Lead Data Engineer", AE24="Senior Data Engineer", AE24="Principal -Data Engineer", AE24="Database Administrator", AE24="Data Scientist", AE24="Business Intelligence Engineer", AE24="Data Analytics Manager"), "Data Engineer",
  OR(AE24="Cloud Engineer", AE24="Consulting Cloud Engineer", AE24="Senior Cloud Engineer"), "Cloud Engineer",
  OR(AE24="IT", AE24="IT Consultant", AE24="IT Program Manager", AE24="IT Director", AE24="IT Business Analyst", AE24="IT Developer", AE24="IT Infra System Delivery"), "IT",
  OR(AE24="Scientist", AE24="Research Scientist", AE24="R&amp;D Scientist", AE24="Research scientist in NYU Langone Health New York"), "Scientist",
  OR(AE24="Teacher", AE24="Dean", AE24="Assistant Vice President Curriculum", AE24="Office Superintendent", AE24="DIRECTOR-SPORTS"), "Education",
  OR(AE24="Engineer", AE24="Principal Engineer", AE24="Network Engineer", AE24="Process Engineer", AE24="Manufacturing Engineer", AE24="Electronic Hardware Design, Technical Expert", AE24="System Engineer", AE24="Senior Design Engineer"), "Engineer",
  OR(AE24="Technical Lead", AE24="Lead Consultant", AE24="Sr. Solution Architect", AE24="Senior Technical Lead", AE24="Technical Senior Principal"), "Technical Lead",
  OR(AE24="HR", AE24="Senior Manager - Human Resources", AE24="Head Tech Risk", AE24="Recruiting Operations Senior Specialist"), "HR",
  OR(AE24="Business Analyst", AE24="Business Architect", AE24="Principal Consultant"), "Business Analyst",
  OR(AE24="Finance Manager", AE24="Tax Manager"), "Finance",
  OR(AE24="Security Delivery Manager", AE24="Senior Security Analyst", AE24="Lead Security Specialist", AE24="Cyber Security Manager", AE24="Staff Security Engineer"), "Security",
  OR(AE24="Homemaker", AE24="Home Maker", AE24="Self Employed", AE24="Proprietor"), "Self-Employed",
  AE24="-", "Unknown",
  TRUE, "Other"
)</f>
        <v>Unknown</v>
      </c>
      <c r="AG24" s="5">
        <v>418000.0</v>
      </c>
      <c r="AH24" s="5">
        <f t="shared" si="1"/>
        <v>418000</v>
      </c>
      <c r="AI24" s="5">
        <v>9279600.0</v>
      </c>
      <c r="AJ24" s="5" t="str">
        <f t="shared" si="2"/>
        <v>50L-1Cr</v>
      </c>
      <c r="AK24" s="5" t="s">
        <v>333</v>
      </c>
      <c r="AL24" s="5" t="s">
        <v>334</v>
      </c>
      <c r="AM24" s="5" t="s">
        <v>330</v>
      </c>
      <c r="AN24" s="5" t="s">
        <v>330</v>
      </c>
      <c r="AO24" s="5" t="s">
        <v>331</v>
      </c>
      <c r="AP24" s="5">
        <v>11547.0</v>
      </c>
      <c r="AQ24" s="5" t="s">
        <v>335</v>
      </c>
      <c r="AR24" s="5"/>
      <c r="AS24" s="5"/>
      <c r="AT24" s="5">
        <v>0.0</v>
      </c>
      <c r="AU24" s="5" t="s">
        <v>91</v>
      </c>
      <c r="AV24" s="5"/>
      <c r="AW24" s="5"/>
      <c r="AX24" s="5"/>
      <c r="AY24" s="5"/>
      <c r="AZ24" s="5"/>
      <c r="BA24" s="8" t="s">
        <v>336</v>
      </c>
      <c r="BB24" s="9">
        <v>246474.0</v>
      </c>
      <c r="BC24" s="9" t="s">
        <v>337</v>
      </c>
      <c r="BD24" s="9" t="s">
        <v>97</v>
      </c>
      <c r="BE24" s="9" t="s">
        <v>98</v>
      </c>
      <c r="BF24" s="9" t="s">
        <v>99</v>
      </c>
      <c r="BG24" s="9">
        <v>83.0</v>
      </c>
      <c r="BH24" s="9" t="s">
        <v>99</v>
      </c>
      <c r="BI24" s="9" t="s">
        <v>99</v>
      </c>
      <c r="BJ24" s="9" t="s">
        <v>99</v>
      </c>
      <c r="BK24" s="9" t="s">
        <v>146</v>
      </c>
      <c r="BL24" s="9" t="s">
        <v>99</v>
      </c>
      <c r="BM24" s="9" t="s">
        <v>258</v>
      </c>
      <c r="BN24" s="9">
        <v>91.3249999999999</v>
      </c>
      <c r="BO24" s="9">
        <v>0.0</v>
      </c>
      <c r="BP24" s="9">
        <v>0.0</v>
      </c>
      <c r="BQ24" s="9">
        <v>0.0</v>
      </c>
      <c r="BR24" s="9">
        <v>237.625999999999</v>
      </c>
      <c r="BS24" s="9">
        <v>87.6579999999999</v>
      </c>
      <c r="BT24" s="9">
        <v>0.0</v>
      </c>
      <c r="BU24" s="9">
        <v>3.0</v>
      </c>
      <c r="BV24" s="13" t="s">
        <v>338</v>
      </c>
      <c r="BW24" s="9">
        <v>12411.0</v>
      </c>
    </row>
    <row r="25" ht="15.75" customHeight="1">
      <c r="A25" s="5">
        <v>308766.0</v>
      </c>
      <c r="B25" s="5" t="s">
        <v>76</v>
      </c>
      <c r="C25" s="5" t="s">
        <v>77</v>
      </c>
      <c r="D25" s="6">
        <v>45641.0</v>
      </c>
      <c r="E25" s="7">
        <v>45627.0</v>
      </c>
      <c r="F25" s="6">
        <v>45651.0</v>
      </c>
      <c r="G25" s="5" t="s">
        <v>339</v>
      </c>
      <c r="H25" s="5">
        <v>18.0</v>
      </c>
      <c r="I25" s="5" t="s">
        <v>79</v>
      </c>
      <c r="J25" s="5" t="s">
        <v>105</v>
      </c>
      <c r="K25" s="5">
        <v>1695.0</v>
      </c>
      <c r="L25" s="5">
        <v>1695.0</v>
      </c>
      <c r="M25" s="5">
        <v>3.0</v>
      </c>
      <c r="N25" s="5" t="s">
        <v>106</v>
      </c>
      <c r="O25" s="5" t="b">
        <v>0</v>
      </c>
      <c r="P25" s="5">
        <v>4.0</v>
      </c>
      <c r="Q25" s="5">
        <v>1804.0</v>
      </c>
      <c r="R25" s="5">
        <v>9249.0</v>
      </c>
      <c r="S25" s="5">
        <v>1.870314355E7</v>
      </c>
      <c r="T25" s="5" t="s">
        <v>82</v>
      </c>
      <c r="U25" s="5" t="s">
        <v>340</v>
      </c>
      <c r="V25" s="5">
        <v>37.0</v>
      </c>
      <c r="W25" s="5" t="s">
        <v>84</v>
      </c>
      <c r="X25" s="5" t="s">
        <v>341</v>
      </c>
      <c r="Y25" s="5" t="s">
        <v>123</v>
      </c>
      <c r="Z25" s="5" t="s">
        <v>124</v>
      </c>
      <c r="AA25" s="5" t="s">
        <v>125</v>
      </c>
      <c r="AB25" s="5">
        <v>502032.0</v>
      </c>
      <c r="AC25" s="5" t="s">
        <v>342</v>
      </c>
      <c r="AD25" s="5" t="str">
        <f t="array" ref="AD25">IFS(
    OR(AC25="Microsoft", AC25="Microsoft Corp", AC25="Google", AC25="Google Inc.", AC25="Alphabet", AC25="Amazon", AC25="Amazon Web Services", AC25="AWS", AC25="TCS", AC25="Tata Consultancy Services", AC25="Infosys", AC25="Wipro", AC25="Salesforce", AC25="Cognizant", AC25="Oracle", AC25="HCL", AC25="Tech Mahindra", AC25="IBM", AC25="SAP", AC25="Adobe", AC25="ServiceNow", AC25="DXC Technology", AC25="Synopsys", AC25="Dell", AC25="Visa", AC25="HP", AC25="Qualcomm", AC25="Apple", AC25="Cisco", AC25="Meta", AC25="FISERV", AC25="Hexagon", AC25="Zscaler", AC25="OpenText", AC25="Blue Yonder", AC25="Cadence Design Systems"), "Technology &amp; IT Services",
    OR(AC25="Wells Fargo", AC25="JP Morgan", AC25="JP Morgan Chase", AC25="JPMorgan Chase &amp; Co", AC25="JP Morgan Chase and Co.", AC25="Bank of America", AC25="HDFC Bank", AC25="ICICI Bank", AC25="State Bank of India", AC25="SBI", AC25="Axis Bank", AC25="Kotak Mahindra Bank", AC25="MetLife", AC25="BNP Paribas", AC25="UBS", AC25="Credit Suisse", AC25="Deutsche Bank", AC25="Goldman Sachs", AC25="Morgan Stanley", AC25="TIAA", AC25="Citi Bank", AC25="HSBC", AC25="NatWest Group", AC25="Vanguard"), "Banking &amp; Financial Services",
    OR(AC25="Dr. Reddy's", AC25="Dr. Reddy's Laboratories", AC25="Apollo Hospitals", AC25="Novartis", AC25="Medtronic", AC25="Fortis", AC25="Yashoda Hospitals", AC25="Pfizer", AC25="Bayer", AC25="Cipla", AC25="Sun Pharma", AC25="AstraZeneca", AC25="Johnson &amp; Johnson", AC25="Merck", AC25="Cigna", AC25="United Health Group", AC25="Sneha Multi Speciality Hospital", AC25="Merilytics", AC25="Sterling Hospitals"), "Healthcare &amp; Pharmaceuticals",
    OR(AC25="Walmart", AC25="Target", AC25="Tesco", AC25="Amazon", AC25="Flipkart", AC25="Myntra", AC25="Snapdeal", AC25="Etsy", AC25="Alibaba", AC25="BigBasket", AC25="D-Mart", AC25="Carrefour", AC25="PepsiCo", AC25="Nestle", AC25="Unilever", AC25="Procter &amp; Gamble", AC25="P&amp;G", AC25="Lowe's", AC25="Chewy", AC25="Electronic Arts", AC25="EA"), "Retail &amp; E-commerce",
    OR(AC25="Schneider Electric", AC25="GE", AC25="General Electric", AC25="Siemens", AC25="Bosch", AC25="Micron", AC25="AMD", AC25="Intel", AC25="Texas Instruments", AC25="Honeywell", AC25="Panasonic", AC25="Samsung Electronics", AC25="LG Electronics", AC25="Foxconn", AC25="Marvell", AC25="F5", AC25="Emerson Automation", AC25="Flexport"), "Manufacturing &amp; Engineering",
    OR(AC25="Deloitte", AC25="Accenture", AC25="PwC", AC25="PricewaterhouseCoopers", AC25="EY", AC25="Ernst &amp; Young", AC25="Capgemini", AC25="KPMG", AC25="McKinsey &amp; Co", AC25="Boston Consulting Group", AC25="BCG", AC25="Bain &amp; Company", AC25="Gartner", AC25="Forrester", AC25="Deloitte Tax Services", AC25="PricewaterhouseCoopers LLP"), "Consulting &amp; Professional Services",
    OR(AC25="Income Tax Department", AC25="NHS England", AC25="Government of India", AC25="Indian Oil Corporation", AC25="Oil and Natural Gas Corporation", AC25="ONGC", AC25="Railways", AC25="Indian Railways", AC25="NHAI", AC25="United Nations", AC25="World Bank", AC25="IMF", AC25="Reserve Bank of India", AC25="RBI", AC25="Indian Oil", AC25="Defence", AC25="National Health Service", AC25="NHS"), "Government &amp; Public Services",
    OR(AC25="Verizon", AC25="Cisco", AC25="Reliance Jio", AC25="Jio", AC25="Vodafone", AC25="Airtel", AC25="Bharti Airtel", AC25="T-Mobile", AC25="AT&amp;T", AC25="Nokia", AC25="Ericsson", AC25="DXC Technology", AC25="Qualcomm India Pvt Ltd"), "Telecom &amp; Networking",
    OR(AC25="BITS Pilani", AC25="IIT Bombay", AC25="IIT Delhi", AC25="IIT Madras", AC25="IIT Kanpur", AC25="Beijing International Bilingual Academy", AC25="NYU Langone", AC25="Harvard University", AC25="MIT", AC25="Stanford University", AC25="Yale University", AC25="University of Oxford", AC25="Cambridge University"), "Education &amp; Research",
    OR(AC25="Tesla", AC25="Tata Motors", AC25="Mahindra &amp; Mahindra", AC25="Ford", AC25="General Motors", AC25="GM Financial", AC25="Volkswagen", AC25="Honda", AC25="Toyota", AC25="BMW", AC25="Mercedes-Benz", AC25="Uber", AC25="Lyft", AC25="Ola", AC25="Daimler", AC25="Continental"), "Automotive &amp; Transport",
    OR(AC25="ExxonMobil", AC25="BP", AC25="Shell", AC25="Greenko", AC25="ADNOC", AC25="TotalEnergies", AC25="Schlumberger", AC25="Bharat Petroleum", AC25="Hindustan Petroleum", AC25="Indian Oil", AC25="Tata Power"), "Energy &amp; Utilities",
    OR(AC25="FedEx", AC25="D.E. Shaw", AC25="JP Morgan Chase &amp; Co", AC25="United Wholesale Mortgage"), "Logistics &amp; Investment",
    OR(AC25="Centene"), "Insurance &amp; Healthcare",
    TRUE, "Other"
)</f>
        <v>Other</v>
      </c>
      <c r="AE25" s="5" t="s">
        <v>229</v>
      </c>
      <c r="AF25" s="5" t="str">
        <f t="array" ref="AF25">IFS(
  OR(AE25="Software Engineer", AE25="Software engineer", AE25="Software engeeneer", AE25="Software", AE25="SDE 2", AE25="Software Developer", AE25="Software Development Engineer", AE25="Software Engineer LMTS"), "Software Engineer",
  OR(AE25="Senior Software Engineer", AE25="Sr Software Engineer", AE25="Sr. Software Engineer", AE25="Senior Development Engineer", AE25="Staff Software Engineer", AE25="Senior Associate Software Engineer", AE25="Lead Software Engineer", AE25="Software development engineer2"), "Senior Software Engineer",
  OR(AE25="Manager", AE25="Senior Manager", AE25="Sr Manager", AE25="Engineering Lead", AE25="Manager Engineering", AE25="Operations Manager", AE25="Manager - Business Analysis and Integration", AE25="Regional Head", AE25="Zonal Director", AE25="General Manager/Business Development", AE25="Deputy General Manager", AE25="Sr. Branch Manager"), "Manager",
  OR(AE25="Project Manager", AE25="Technical Program Manager", AE25="IT Program Manager", AE25="Program Manager", AE25="Senior Project Manager"), "Project Manager",
  OR(AE25="Director", AE25="Associate Director", AE25="Senior Director", AE25="Director of Business Development", AE25="Director of Quality", AE25="Director of Marketing", AE25="Director of Analytics", AE25="Managing Director"), "Director",
  OR(AE25="Vice President", AE25="VICE PRESIDENT", AE25="VP", AE25="AVP", AE25="Associate Vice President", AE25="Assistant Vice President", AE25="Accociate Voice President", AE25="Deputy Director"), "Vice President",
  OR(AE25="Chief Operating Officer", AE25="COO", AE25="Chief Technology Officer", AE25="CTO", AE25="Head Legal &amp; Chief Compliance Officer", AE25="CEO"), "Chief Officer",
  OR(AE25="Consultant", AE25="Independent Consultant", AE25="Consultant Clinical Oncologist", AE25="Senior Consultant", AE25="Strategic Accounts Leader", AE25="Senior Application Consultant", AE25="Implementation Consultant"), "Consultant",
  OR(AE25="Doctor", AE25="Resident Physician", AE25="Consultant internal medicine / Diabetes and endocrinology", AE25="Physician", AE25="MD", AE25="MD Radiology", AE25="Pediatrician", AE25="Emergency Physician"), "Doctor",
  OR(AE25="Data Engineer", AE25="Lead Data Engineer", AE25="Senior Data Engineer", AE25="Principal -Data Engineer", AE25="Database Administrator", AE25="Data Scientist", AE25="Business Intelligence Engineer", AE25="Data Analytics Manager"), "Data Engineer",
  OR(AE25="Cloud Engineer", AE25="Consulting Cloud Engineer", AE25="Senior Cloud Engineer"), "Cloud Engineer",
  OR(AE25="IT", AE25="IT Consultant", AE25="IT Program Manager", AE25="IT Director", AE25="IT Business Analyst", AE25="IT Developer", AE25="IT Infra System Delivery"), "IT",
  OR(AE25="Scientist", AE25="Research Scientist", AE25="R&amp;D Scientist", AE25="Research scientist in NYU Langone Health New York"), "Scientist",
  OR(AE25="Teacher", AE25="Dean", AE25="Assistant Vice President Curriculum", AE25="Office Superintendent", AE25="DIRECTOR-SPORTS"), "Education",
  OR(AE25="Engineer", AE25="Principal Engineer", AE25="Network Engineer", AE25="Process Engineer", AE25="Manufacturing Engineer", AE25="Electronic Hardware Design, Technical Expert", AE25="System Engineer", AE25="Senior Design Engineer"), "Engineer",
  OR(AE25="Technical Lead", AE25="Lead Consultant", AE25="Sr. Solution Architect", AE25="Senior Technical Lead", AE25="Technical Senior Principal"), "Technical Lead",
  OR(AE25="HR", AE25="Senior Manager - Human Resources", AE25="Head Tech Risk", AE25="Recruiting Operations Senior Specialist"), "HR",
  OR(AE25="Business Analyst", AE25="Business Architect", AE25="Principal Consultant"), "Business Analyst",
  OR(AE25="Finance Manager", AE25="Tax Manager"), "Finance",
  OR(AE25="Security Delivery Manager", AE25="Senior Security Analyst", AE25="Lead Security Specialist", AE25="Cyber Security Manager", AE25="Staff Security Engineer"), "Security",
  OR(AE25="Homemaker", AE25="Home Maker", AE25="Self Employed", AE25="Proprietor"), "Self-Employed",
  AE25="-", "Unknown",
  TRUE, "Other"
)</f>
        <v>Unknown</v>
      </c>
      <c r="AG25" s="5">
        <v>3700000.0</v>
      </c>
      <c r="AH25" s="5">
        <f t="shared" si="1"/>
        <v>3700000</v>
      </c>
      <c r="AI25" s="5">
        <v>3700000.0</v>
      </c>
      <c r="AJ25" s="5" t="str">
        <f t="shared" si="2"/>
        <v>20L-50L</v>
      </c>
      <c r="AK25" s="5" t="s">
        <v>91</v>
      </c>
      <c r="AL25" s="5" t="s">
        <v>343</v>
      </c>
      <c r="AM25" s="5" t="s">
        <v>344</v>
      </c>
      <c r="AN25" s="5" t="s">
        <v>345</v>
      </c>
      <c r="AO25" s="5" t="s">
        <v>125</v>
      </c>
      <c r="AP25" s="5">
        <v>560103.0</v>
      </c>
      <c r="AQ25" s="5"/>
      <c r="AR25" s="5"/>
      <c r="AS25" s="5"/>
      <c r="AT25" s="5"/>
      <c r="AU25" s="5"/>
      <c r="AV25" s="5"/>
      <c r="AW25" s="5"/>
      <c r="AX25" s="5"/>
      <c r="AY25" s="5"/>
      <c r="AZ25" s="5"/>
      <c r="BA25" s="8" t="s">
        <v>346</v>
      </c>
      <c r="BB25" s="9">
        <v>237896.0</v>
      </c>
      <c r="BC25" s="9" t="s">
        <v>347</v>
      </c>
      <c r="BD25" s="9" t="s">
        <v>97</v>
      </c>
      <c r="BE25" s="9" t="s">
        <v>98</v>
      </c>
      <c r="BF25" s="10" t="s">
        <v>346</v>
      </c>
      <c r="BG25" s="9">
        <v>93.0</v>
      </c>
      <c r="BH25" s="9" t="s">
        <v>99</v>
      </c>
      <c r="BI25" s="9" t="s">
        <v>99</v>
      </c>
      <c r="BJ25" s="9" t="s">
        <v>99</v>
      </c>
      <c r="BK25" s="9" t="s">
        <v>224</v>
      </c>
      <c r="BL25" s="9" t="s">
        <v>99</v>
      </c>
      <c r="BM25" s="9" t="s">
        <v>258</v>
      </c>
      <c r="BN25" s="9">
        <v>91.3759999999999</v>
      </c>
      <c r="BO25" s="9">
        <v>0.0</v>
      </c>
      <c r="BP25" s="9">
        <v>355.81</v>
      </c>
      <c r="BQ25" s="9">
        <v>0.0</v>
      </c>
      <c r="BR25" s="9">
        <v>0.0</v>
      </c>
      <c r="BS25" s="9">
        <v>0.0</v>
      </c>
      <c r="BT25" s="9">
        <v>0.0</v>
      </c>
      <c r="BU25" s="9">
        <v>5.0</v>
      </c>
      <c r="BV25" s="9" t="s">
        <v>348</v>
      </c>
      <c r="BW25" s="9">
        <v>502032.0</v>
      </c>
    </row>
    <row r="26" ht="15.75" customHeight="1">
      <c r="A26" s="5">
        <v>304688.0</v>
      </c>
      <c r="B26" s="5" t="s">
        <v>76</v>
      </c>
      <c r="C26" s="5" t="s">
        <v>77</v>
      </c>
      <c r="D26" s="6">
        <v>45622.0</v>
      </c>
      <c r="E26" s="7">
        <v>45597.0</v>
      </c>
      <c r="F26" s="6"/>
      <c r="G26" s="5" t="s">
        <v>349</v>
      </c>
      <c r="H26" s="5">
        <v>13.0</v>
      </c>
      <c r="I26" s="5" t="s">
        <v>104</v>
      </c>
      <c r="J26" s="5" t="s">
        <v>80</v>
      </c>
      <c r="K26" s="5">
        <v>1870.0</v>
      </c>
      <c r="L26" s="5">
        <v>1870.0</v>
      </c>
      <c r="M26" s="5">
        <v>3.0</v>
      </c>
      <c r="N26" s="5" t="s">
        <v>81</v>
      </c>
      <c r="O26" s="5" t="b">
        <v>1</v>
      </c>
      <c r="P26" s="5">
        <v>1.0</v>
      </c>
      <c r="Q26" s="5">
        <v>1301.0</v>
      </c>
      <c r="R26" s="5">
        <v>9349.0</v>
      </c>
      <c r="S26" s="5">
        <v>2.07271743E7</v>
      </c>
      <c r="T26" s="5" t="s">
        <v>82</v>
      </c>
      <c r="U26" s="5" t="s">
        <v>350</v>
      </c>
      <c r="V26" s="5">
        <v>34.0</v>
      </c>
      <c r="W26" s="5" t="s">
        <v>134</v>
      </c>
      <c r="X26" s="5" t="s">
        <v>351</v>
      </c>
      <c r="Y26" s="5" t="s">
        <v>352</v>
      </c>
      <c r="Z26" s="5" t="s">
        <v>353</v>
      </c>
      <c r="AA26" s="5" t="s">
        <v>125</v>
      </c>
      <c r="AB26" s="5">
        <v>534211.0</v>
      </c>
      <c r="AC26" s="5" t="s">
        <v>354</v>
      </c>
      <c r="AD26" s="5" t="str">
        <f t="array" ref="AD26">IFS(
    OR(AC26="Microsoft", AC26="Microsoft Corp", AC26="Google", AC26="Google Inc.", AC26="Alphabet", AC26="Amazon", AC26="Amazon Web Services", AC26="AWS", AC26="TCS", AC26="Tata Consultancy Services", AC26="Infosys", AC26="Wipro", AC26="Salesforce", AC26="Cognizant", AC26="Oracle", AC26="HCL", AC26="Tech Mahindra", AC26="IBM", AC26="SAP", AC26="Adobe", AC26="ServiceNow", AC26="DXC Technology", AC26="Synopsys", AC26="Dell", AC26="Visa", AC26="HP", AC26="Qualcomm", AC26="Apple", AC26="Cisco", AC26="Meta", AC26="FISERV", AC26="Hexagon", AC26="Zscaler", AC26="OpenText", AC26="Blue Yonder", AC26="Cadence Design Systems"), "Technology &amp; IT Services",
    OR(AC26="Wells Fargo", AC26="JP Morgan", AC26="JP Morgan Chase", AC26="JPMorgan Chase &amp; Co", AC26="JP Morgan Chase and Co.", AC26="Bank of America", AC26="HDFC Bank", AC26="ICICI Bank", AC26="State Bank of India", AC26="SBI", AC26="Axis Bank", AC26="Kotak Mahindra Bank", AC26="MetLife", AC26="BNP Paribas", AC26="UBS", AC26="Credit Suisse", AC26="Deutsche Bank", AC26="Goldman Sachs", AC26="Morgan Stanley", AC26="TIAA", AC26="Citi Bank", AC26="HSBC", AC26="NatWest Group", AC26="Vanguard"), "Banking &amp; Financial Services",
    OR(AC26="Dr. Reddy's", AC26="Dr. Reddy's Laboratories", AC26="Apollo Hospitals", AC26="Novartis", AC26="Medtronic", AC26="Fortis", AC26="Yashoda Hospitals", AC26="Pfizer", AC26="Bayer", AC26="Cipla", AC26="Sun Pharma", AC26="AstraZeneca", AC26="Johnson &amp; Johnson", AC26="Merck", AC26="Cigna", AC26="United Health Group", AC26="Sneha Multi Speciality Hospital", AC26="Merilytics", AC26="Sterling Hospitals"), "Healthcare &amp; Pharmaceuticals",
    OR(AC26="Walmart", AC26="Target", AC26="Tesco", AC26="Amazon", AC26="Flipkart", AC26="Myntra", AC26="Snapdeal", AC26="Etsy", AC26="Alibaba", AC26="BigBasket", AC26="D-Mart", AC26="Carrefour", AC26="PepsiCo", AC26="Nestle", AC26="Unilever", AC26="Procter &amp; Gamble", AC26="P&amp;G", AC26="Lowe's", AC26="Chewy", AC26="Electronic Arts", AC26="EA"), "Retail &amp; E-commerce",
    OR(AC26="Schneider Electric", AC26="GE", AC26="General Electric", AC26="Siemens", AC26="Bosch", AC26="Micron", AC26="AMD", AC26="Intel", AC26="Texas Instruments", AC26="Honeywell", AC26="Panasonic", AC26="Samsung Electronics", AC26="LG Electronics", AC26="Foxconn", AC26="Marvell", AC26="F5", AC26="Emerson Automation", AC26="Flexport"), "Manufacturing &amp; Engineering",
    OR(AC26="Deloitte", AC26="Accenture", AC26="PwC", AC26="PricewaterhouseCoopers", AC26="EY", AC26="Ernst &amp; Young", AC26="Capgemini", AC26="KPMG", AC26="McKinsey &amp; Co", AC26="Boston Consulting Group", AC26="BCG", AC26="Bain &amp; Company", AC26="Gartner", AC26="Forrester", AC26="Deloitte Tax Services", AC26="PricewaterhouseCoopers LLP"), "Consulting &amp; Professional Services",
    OR(AC26="Income Tax Department", AC26="NHS England", AC26="Government of India", AC26="Indian Oil Corporation", AC26="Oil and Natural Gas Corporation", AC26="ONGC", AC26="Railways", AC26="Indian Railways", AC26="NHAI", AC26="United Nations", AC26="World Bank", AC26="IMF", AC26="Reserve Bank of India", AC26="RBI", AC26="Indian Oil", AC26="Defence", AC26="National Health Service", AC26="NHS"), "Government &amp; Public Services",
    OR(AC26="Verizon", AC26="Cisco", AC26="Reliance Jio", AC26="Jio", AC26="Vodafone", AC26="Airtel", AC26="Bharti Airtel", AC26="T-Mobile", AC26="AT&amp;T", AC26="Nokia", AC26="Ericsson", AC26="DXC Technology", AC26="Qualcomm India Pvt Ltd"), "Telecom &amp; Networking",
    OR(AC26="BITS Pilani", AC26="IIT Bombay", AC26="IIT Delhi", AC26="IIT Madras", AC26="IIT Kanpur", AC26="Beijing International Bilingual Academy", AC26="NYU Langone", AC26="Harvard University", AC26="MIT", AC26="Stanford University", AC26="Yale University", AC26="University of Oxford", AC26="Cambridge University"), "Education &amp; Research",
    OR(AC26="Tesla", AC26="Tata Motors", AC26="Mahindra &amp; Mahindra", AC26="Ford", AC26="General Motors", AC26="GM Financial", AC26="Volkswagen", AC26="Honda", AC26="Toyota", AC26="BMW", AC26="Mercedes-Benz", AC26="Uber", AC26="Lyft", AC26="Ola", AC26="Daimler", AC26="Continental"), "Automotive &amp; Transport",
    OR(AC26="ExxonMobil", AC26="BP", AC26="Shell", AC26="Greenko", AC26="ADNOC", AC26="TotalEnergies", AC26="Schlumberger", AC26="Bharat Petroleum", AC26="Hindustan Petroleum", AC26="Indian Oil", AC26="Tata Power"), "Energy &amp; Utilities",
    OR(AC26="FedEx", AC26="D.E. Shaw", AC26="JP Morgan Chase &amp; Co", AC26="United Wholesale Mortgage"), "Logistics &amp; Investment",
    OR(AC26="Centene"), "Insurance &amp; Healthcare",
    TRUE, "Other"
)</f>
        <v>Other</v>
      </c>
      <c r="AE26" s="5" t="s">
        <v>229</v>
      </c>
      <c r="AF26" s="5" t="str">
        <f t="array" ref="AF26">IFS(
  OR(AE26="Software Engineer", AE26="Software engineer", AE26="Software engeeneer", AE26="Software", AE26="SDE 2", AE26="Software Developer", AE26="Software Development Engineer", AE26="Software Engineer LMTS"), "Software Engineer",
  OR(AE26="Senior Software Engineer", AE26="Sr Software Engineer", AE26="Sr. Software Engineer", AE26="Senior Development Engineer", AE26="Staff Software Engineer", AE26="Senior Associate Software Engineer", AE26="Lead Software Engineer", AE26="Software development engineer2"), "Senior Software Engineer",
  OR(AE26="Manager", AE26="Senior Manager", AE26="Sr Manager", AE26="Engineering Lead", AE26="Manager Engineering", AE26="Operations Manager", AE26="Manager - Business Analysis and Integration", AE26="Regional Head", AE26="Zonal Director", AE26="General Manager/Business Development", AE26="Deputy General Manager", AE26="Sr. Branch Manager"), "Manager",
  OR(AE26="Project Manager", AE26="Technical Program Manager", AE26="IT Program Manager", AE26="Program Manager", AE26="Senior Project Manager"), "Project Manager",
  OR(AE26="Director", AE26="Associate Director", AE26="Senior Director", AE26="Director of Business Development", AE26="Director of Quality", AE26="Director of Marketing", AE26="Director of Analytics", AE26="Managing Director"), "Director",
  OR(AE26="Vice President", AE26="VICE PRESIDENT", AE26="VP", AE26="AVP", AE26="Associate Vice President", AE26="Assistant Vice President", AE26="Accociate Voice President", AE26="Deputy Director"), "Vice President",
  OR(AE26="Chief Operating Officer", AE26="COO", AE26="Chief Technology Officer", AE26="CTO", AE26="Head Legal &amp; Chief Compliance Officer", AE26="CEO"), "Chief Officer",
  OR(AE26="Consultant", AE26="Independent Consultant", AE26="Consultant Clinical Oncologist", AE26="Senior Consultant", AE26="Strategic Accounts Leader", AE26="Senior Application Consultant", AE26="Implementation Consultant"), "Consultant",
  OR(AE26="Doctor", AE26="Resident Physician", AE26="Consultant internal medicine / Diabetes and endocrinology", AE26="Physician", AE26="MD", AE26="MD Radiology", AE26="Pediatrician", AE26="Emergency Physician"), "Doctor",
  OR(AE26="Data Engineer", AE26="Lead Data Engineer", AE26="Senior Data Engineer", AE26="Principal -Data Engineer", AE26="Database Administrator", AE26="Data Scientist", AE26="Business Intelligence Engineer", AE26="Data Analytics Manager"), "Data Engineer",
  OR(AE26="Cloud Engineer", AE26="Consulting Cloud Engineer", AE26="Senior Cloud Engineer"), "Cloud Engineer",
  OR(AE26="IT", AE26="IT Consultant", AE26="IT Program Manager", AE26="IT Director", AE26="IT Business Analyst", AE26="IT Developer", AE26="IT Infra System Delivery"), "IT",
  OR(AE26="Scientist", AE26="Research Scientist", AE26="R&amp;D Scientist", AE26="Research scientist in NYU Langone Health New York"), "Scientist",
  OR(AE26="Teacher", AE26="Dean", AE26="Assistant Vice President Curriculum", AE26="Office Superintendent", AE26="DIRECTOR-SPORTS"), "Education",
  OR(AE26="Engineer", AE26="Principal Engineer", AE26="Network Engineer", AE26="Process Engineer", AE26="Manufacturing Engineer", AE26="Electronic Hardware Design, Technical Expert", AE26="System Engineer", AE26="Senior Design Engineer"), "Engineer",
  OR(AE26="Technical Lead", AE26="Lead Consultant", AE26="Sr. Solution Architect", AE26="Senior Technical Lead", AE26="Technical Senior Principal"), "Technical Lead",
  OR(AE26="HR", AE26="Senior Manager - Human Resources", AE26="Head Tech Risk", AE26="Recruiting Operations Senior Specialist"), "HR",
  OR(AE26="Business Analyst", AE26="Business Architect", AE26="Principal Consultant"), "Business Analyst",
  OR(AE26="Finance Manager", AE26="Tax Manager"), "Finance",
  OR(AE26="Security Delivery Manager", AE26="Senior Security Analyst", AE26="Lead Security Specialist", AE26="Cyber Security Manager", AE26="Staff Security Engineer"), "Security",
  OR(AE26="Homemaker", AE26="Home Maker", AE26="Self Employed", AE26="Proprietor"), "Self-Employed",
  AE26="-", "Unknown",
  TRUE, "Other"
)</f>
        <v>Unknown</v>
      </c>
      <c r="AG26" s="5">
        <v>1068000.0</v>
      </c>
      <c r="AH26" s="5">
        <f t="shared" si="1"/>
        <v>1068000</v>
      </c>
      <c r="AI26" s="5">
        <v>1068000.0</v>
      </c>
      <c r="AJ26" s="5" t="str">
        <f t="shared" si="2"/>
        <v>0-20L</v>
      </c>
      <c r="AK26" s="5" t="s">
        <v>91</v>
      </c>
      <c r="AL26" s="5" t="s">
        <v>355</v>
      </c>
      <c r="AM26" s="5" t="s">
        <v>123</v>
      </c>
      <c r="AN26" s="5" t="s">
        <v>124</v>
      </c>
      <c r="AO26" s="5" t="s">
        <v>125</v>
      </c>
      <c r="AP26" s="5">
        <v>500033.0</v>
      </c>
      <c r="AQ26" s="5" t="s">
        <v>356</v>
      </c>
      <c r="AR26" s="5" t="s">
        <v>292</v>
      </c>
      <c r="AS26" s="5" t="s">
        <v>357</v>
      </c>
      <c r="AT26" s="5">
        <v>2100516.0</v>
      </c>
      <c r="AU26" s="5" t="s">
        <v>91</v>
      </c>
      <c r="AV26" s="5"/>
      <c r="AW26" s="5"/>
      <c r="AX26" s="5"/>
      <c r="AY26" s="5"/>
      <c r="AZ26" s="5"/>
      <c r="BA26" s="8" t="s">
        <v>358</v>
      </c>
      <c r="BB26" s="9">
        <v>234560.0</v>
      </c>
      <c r="BC26" s="9" t="s">
        <v>359</v>
      </c>
      <c r="BD26" s="9" t="s">
        <v>97</v>
      </c>
      <c r="BE26" s="9" t="s">
        <v>98</v>
      </c>
      <c r="BF26" s="10" t="s">
        <v>346</v>
      </c>
      <c r="BG26" s="9">
        <v>98.0</v>
      </c>
      <c r="BH26" s="9" t="s">
        <v>99</v>
      </c>
      <c r="BI26" s="9" t="s">
        <v>99</v>
      </c>
      <c r="BJ26" s="9" t="s">
        <v>99</v>
      </c>
      <c r="BK26" s="9" t="s">
        <v>245</v>
      </c>
      <c r="BL26" s="9" t="s">
        <v>360</v>
      </c>
      <c r="BM26" s="9" t="s">
        <v>361</v>
      </c>
      <c r="BN26" s="9">
        <v>212.306</v>
      </c>
      <c r="BO26" s="9">
        <v>0.0</v>
      </c>
      <c r="BP26" s="9">
        <v>0.0</v>
      </c>
      <c r="BQ26" s="9">
        <v>0.0</v>
      </c>
      <c r="BR26" s="9">
        <v>0.0</v>
      </c>
      <c r="BS26" s="9">
        <v>0.0</v>
      </c>
      <c r="BT26" s="9">
        <v>0.0</v>
      </c>
      <c r="BU26" s="9">
        <v>2.0</v>
      </c>
      <c r="BV26" s="9" t="s">
        <v>362</v>
      </c>
      <c r="BW26" s="9">
        <v>500038.0</v>
      </c>
    </row>
    <row r="27" ht="15.75" customHeight="1">
      <c r="A27" s="5">
        <v>302290.0</v>
      </c>
      <c r="B27" s="5" t="s">
        <v>76</v>
      </c>
      <c r="C27" s="5" t="s">
        <v>77</v>
      </c>
      <c r="D27" s="6">
        <v>45619.0</v>
      </c>
      <c r="E27" s="7">
        <v>45597.0</v>
      </c>
      <c r="F27" s="6">
        <v>45676.0</v>
      </c>
      <c r="G27" s="5" t="s">
        <v>363</v>
      </c>
      <c r="H27" s="5">
        <v>7.0</v>
      </c>
      <c r="I27" s="5" t="s">
        <v>132</v>
      </c>
      <c r="J27" s="5" t="s">
        <v>105</v>
      </c>
      <c r="K27" s="5">
        <v>1870.0</v>
      </c>
      <c r="L27" s="5">
        <v>1870.0</v>
      </c>
      <c r="M27" s="5">
        <v>3.0</v>
      </c>
      <c r="N27" s="5" t="s">
        <v>106</v>
      </c>
      <c r="O27" s="5" t="b">
        <v>1</v>
      </c>
      <c r="P27" s="5">
        <v>2.0</v>
      </c>
      <c r="Q27" s="5">
        <v>702.0</v>
      </c>
      <c r="R27" s="5">
        <v>9399.0</v>
      </c>
      <c r="S27" s="5">
        <v>2.05897293E7</v>
      </c>
      <c r="T27" s="5" t="s">
        <v>82</v>
      </c>
      <c r="U27" s="5" t="s">
        <v>364</v>
      </c>
      <c r="V27" s="5">
        <v>41.0</v>
      </c>
      <c r="W27" s="5" t="s">
        <v>182</v>
      </c>
      <c r="X27" s="5" t="s">
        <v>365</v>
      </c>
      <c r="Y27" s="5" t="s">
        <v>123</v>
      </c>
      <c r="Z27" s="5" t="s">
        <v>124</v>
      </c>
      <c r="AA27" s="5" t="s">
        <v>125</v>
      </c>
      <c r="AB27" s="5">
        <v>500084.0</v>
      </c>
      <c r="AC27" s="5" t="s">
        <v>366</v>
      </c>
      <c r="AD27" s="5" t="str">
        <f t="array" ref="AD27">IFS(
    OR(AC27="Microsoft", AC27="Microsoft Corp", AC27="Google", AC27="Google Inc.", AC27="Alphabet", AC27="Amazon", AC27="Amazon Web Services", AC27="AWS", AC27="TCS", AC27="Tata Consultancy Services", AC27="Infosys", AC27="Wipro", AC27="Salesforce", AC27="Cognizant", AC27="Oracle", AC27="HCL", AC27="Tech Mahindra", AC27="IBM", AC27="SAP", AC27="Adobe", AC27="ServiceNow", AC27="DXC Technology", AC27="Synopsys", AC27="Dell", AC27="Visa", AC27="HP", AC27="Qualcomm", AC27="Apple", AC27="Cisco", AC27="Meta", AC27="FISERV", AC27="Hexagon", AC27="Zscaler", AC27="OpenText", AC27="Blue Yonder", AC27="Cadence Design Systems"), "Technology &amp; IT Services",
    OR(AC27="Wells Fargo", AC27="JP Morgan", AC27="JP Morgan Chase", AC27="JPMorgan Chase &amp; Co", AC27="JP Morgan Chase and Co.", AC27="Bank of America", AC27="HDFC Bank", AC27="ICICI Bank", AC27="State Bank of India", AC27="SBI", AC27="Axis Bank", AC27="Kotak Mahindra Bank", AC27="MetLife", AC27="BNP Paribas", AC27="UBS", AC27="Credit Suisse", AC27="Deutsche Bank", AC27="Goldman Sachs", AC27="Morgan Stanley", AC27="TIAA", AC27="Citi Bank", AC27="HSBC", AC27="NatWest Group", AC27="Vanguard"), "Banking &amp; Financial Services",
    OR(AC27="Dr. Reddy's", AC27="Dr. Reddy's Laboratories", AC27="Apollo Hospitals", AC27="Novartis", AC27="Medtronic", AC27="Fortis", AC27="Yashoda Hospitals", AC27="Pfizer", AC27="Bayer", AC27="Cipla", AC27="Sun Pharma", AC27="AstraZeneca", AC27="Johnson &amp; Johnson", AC27="Merck", AC27="Cigna", AC27="United Health Group", AC27="Sneha Multi Speciality Hospital", AC27="Merilytics", AC27="Sterling Hospitals"), "Healthcare &amp; Pharmaceuticals",
    OR(AC27="Walmart", AC27="Target", AC27="Tesco", AC27="Amazon", AC27="Flipkart", AC27="Myntra", AC27="Snapdeal", AC27="Etsy", AC27="Alibaba", AC27="BigBasket", AC27="D-Mart", AC27="Carrefour", AC27="PepsiCo", AC27="Nestle", AC27="Unilever", AC27="Procter &amp; Gamble", AC27="P&amp;G", AC27="Lowe's", AC27="Chewy", AC27="Electronic Arts", AC27="EA"), "Retail &amp; E-commerce",
    OR(AC27="Schneider Electric", AC27="GE", AC27="General Electric", AC27="Siemens", AC27="Bosch", AC27="Micron", AC27="AMD", AC27="Intel", AC27="Texas Instruments", AC27="Honeywell", AC27="Panasonic", AC27="Samsung Electronics", AC27="LG Electronics", AC27="Foxconn", AC27="Marvell", AC27="F5", AC27="Emerson Automation", AC27="Flexport"), "Manufacturing &amp; Engineering",
    OR(AC27="Deloitte", AC27="Accenture", AC27="PwC", AC27="PricewaterhouseCoopers", AC27="EY", AC27="Ernst &amp; Young", AC27="Capgemini", AC27="KPMG", AC27="McKinsey &amp; Co", AC27="Boston Consulting Group", AC27="BCG", AC27="Bain &amp; Company", AC27="Gartner", AC27="Forrester", AC27="Deloitte Tax Services", AC27="PricewaterhouseCoopers LLP"), "Consulting &amp; Professional Services",
    OR(AC27="Income Tax Department", AC27="NHS England", AC27="Government of India", AC27="Indian Oil Corporation", AC27="Oil and Natural Gas Corporation", AC27="ONGC", AC27="Railways", AC27="Indian Railways", AC27="NHAI", AC27="United Nations", AC27="World Bank", AC27="IMF", AC27="Reserve Bank of India", AC27="RBI", AC27="Indian Oil", AC27="Defence", AC27="National Health Service", AC27="NHS"), "Government &amp; Public Services",
    OR(AC27="Verizon", AC27="Cisco", AC27="Reliance Jio", AC27="Jio", AC27="Vodafone", AC27="Airtel", AC27="Bharti Airtel", AC27="T-Mobile", AC27="AT&amp;T", AC27="Nokia", AC27="Ericsson", AC27="DXC Technology", AC27="Qualcomm India Pvt Ltd"), "Telecom &amp; Networking",
    OR(AC27="BITS Pilani", AC27="IIT Bombay", AC27="IIT Delhi", AC27="IIT Madras", AC27="IIT Kanpur", AC27="Beijing International Bilingual Academy", AC27="NYU Langone", AC27="Harvard University", AC27="MIT", AC27="Stanford University", AC27="Yale University", AC27="University of Oxford", AC27="Cambridge University"), "Education &amp; Research",
    OR(AC27="Tesla", AC27="Tata Motors", AC27="Mahindra &amp; Mahindra", AC27="Ford", AC27="General Motors", AC27="GM Financial", AC27="Volkswagen", AC27="Honda", AC27="Toyota", AC27="BMW", AC27="Mercedes-Benz", AC27="Uber", AC27="Lyft", AC27="Ola", AC27="Daimler", AC27="Continental"), "Automotive &amp; Transport",
    OR(AC27="ExxonMobil", AC27="BP", AC27="Shell", AC27="Greenko", AC27="ADNOC", AC27="TotalEnergies", AC27="Schlumberger", AC27="Bharat Petroleum", AC27="Hindustan Petroleum", AC27="Indian Oil", AC27="Tata Power"), "Energy &amp; Utilities",
    OR(AC27="FedEx", AC27="D.E. Shaw", AC27="JP Morgan Chase &amp; Co", AC27="United Wholesale Mortgage"), "Logistics &amp; Investment",
    OR(AC27="Centene"), "Insurance &amp; Healthcare",
    TRUE, "Other"
)</f>
        <v>Other</v>
      </c>
      <c r="AE27" s="5" t="s">
        <v>367</v>
      </c>
      <c r="AF27" s="5" t="str">
        <f t="array" ref="AF27">IFS(
  OR(AE27="Software Engineer", AE27="Software engineer", AE27="Software engeeneer", AE27="Software", AE27="SDE 2", AE27="Software Developer", AE27="Software Development Engineer", AE27="Software Engineer LMTS"), "Software Engineer",
  OR(AE27="Senior Software Engineer", AE27="Sr Software Engineer", AE27="Sr. Software Engineer", AE27="Senior Development Engineer", AE27="Staff Software Engineer", AE27="Senior Associate Software Engineer", AE27="Lead Software Engineer", AE27="Software development engineer2"), "Senior Software Engineer",
  OR(AE27="Manager", AE27="Senior Manager", AE27="Sr Manager", AE27="Engineering Lead", AE27="Manager Engineering", AE27="Operations Manager", AE27="Manager - Business Analysis and Integration", AE27="Regional Head", AE27="Zonal Director", AE27="General Manager/Business Development", AE27="Deputy General Manager", AE27="Sr. Branch Manager"), "Manager",
  OR(AE27="Project Manager", AE27="Technical Program Manager", AE27="IT Program Manager", AE27="Program Manager", AE27="Senior Project Manager"), "Project Manager",
  OR(AE27="Director", AE27="Associate Director", AE27="Senior Director", AE27="Director of Business Development", AE27="Director of Quality", AE27="Director of Marketing", AE27="Director of Analytics", AE27="Managing Director"), "Director",
  OR(AE27="Vice President", AE27="VICE PRESIDENT", AE27="VP", AE27="AVP", AE27="Associate Vice President", AE27="Assistant Vice President", AE27="Accociate Voice President", AE27="Deputy Director"), "Vice President",
  OR(AE27="Chief Operating Officer", AE27="COO", AE27="Chief Technology Officer", AE27="CTO", AE27="Head Legal &amp; Chief Compliance Officer", AE27="CEO"), "Chief Officer",
  OR(AE27="Consultant", AE27="Independent Consultant", AE27="Consultant Clinical Oncologist", AE27="Senior Consultant", AE27="Strategic Accounts Leader", AE27="Senior Application Consultant", AE27="Implementation Consultant"), "Consultant",
  OR(AE27="Doctor", AE27="Resident Physician", AE27="Consultant internal medicine / Diabetes and endocrinology", AE27="Physician", AE27="MD", AE27="MD Radiology", AE27="Pediatrician", AE27="Emergency Physician"), "Doctor",
  OR(AE27="Data Engineer", AE27="Lead Data Engineer", AE27="Senior Data Engineer", AE27="Principal -Data Engineer", AE27="Database Administrator", AE27="Data Scientist", AE27="Business Intelligence Engineer", AE27="Data Analytics Manager"), "Data Engineer",
  OR(AE27="Cloud Engineer", AE27="Consulting Cloud Engineer", AE27="Senior Cloud Engineer"), "Cloud Engineer",
  OR(AE27="IT", AE27="IT Consultant", AE27="IT Program Manager", AE27="IT Director", AE27="IT Business Analyst", AE27="IT Developer", AE27="IT Infra System Delivery"), "IT",
  OR(AE27="Scientist", AE27="Research Scientist", AE27="R&amp;D Scientist", AE27="Research scientist in NYU Langone Health New York"), "Scientist",
  OR(AE27="Teacher", AE27="Dean", AE27="Assistant Vice President Curriculum", AE27="Office Superintendent", AE27="DIRECTOR-SPORTS"), "Education",
  OR(AE27="Engineer", AE27="Principal Engineer", AE27="Network Engineer", AE27="Process Engineer", AE27="Manufacturing Engineer", AE27="Electronic Hardware Design, Technical Expert", AE27="System Engineer", AE27="Senior Design Engineer"), "Engineer",
  OR(AE27="Technical Lead", AE27="Lead Consultant", AE27="Sr. Solution Architect", AE27="Senior Technical Lead", AE27="Technical Senior Principal"), "Technical Lead",
  OR(AE27="HR", AE27="Senior Manager - Human Resources", AE27="Head Tech Risk", AE27="Recruiting Operations Senior Specialist"), "HR",
  OR(AE27="Business Analyst", AE27="Business Architect", AE27="Principal Consultant"), "Business Analyst",
  OR(AE27="Finance Manager", AE27="Tax Manager"), "Finance",
  OR(AE27="Security Delivery Manager", AE27="Senior Security Analyst", AE27="Lead Security Specialist", AE27="Cyber Security Manager", AE27="Staff Security Engineer"), "Security",
  OR(AE27="Homemaker", AE27="Home Maker", AE27="Self Employed", AE27="Proprietor"), "Self-Employed",
  AE27="-", "Unknown",
  TRUE, "Other"
)</f>
        <v>Chief Officer</v>
      </c>
      <c r="AG27" s="5">
        <v>3600000.0</v>
      </c>
      <c r="AH27" s="5">
        <f t="shared" si="1"/>
        <v>3600000</v>
      </c>
      <c r="AI27" s="5">
        <v>3600000.0</v>
      </c>
      <c r="AJ27" s="5" t="str">
        <f t="shared" si="2"/>
        <v>20L-50L</v>
      </c>
      <c r="AK27" s="5" t="s">
        <v>91</v>
      </c>
      <c r="AL27" s="5" t="s">
        <v>368</v>
      </c>
      <c r="AM27" s="5" t="s">
        <v>123</v>
      </c>
      <c r="AN27" s="5" t="s">
        <v>124</v>
      </c>
      <c r="AO27" s="5" t="s">
        <v>125</v>
      </c>
      <c r="AP27" s="5">
        <v>500034.0</v>
      </c>
      <c r="AQ27" s="5" t="s">
        <v>369</v>
      </c>
      <c r="AR27" s="5"/>
      <c r="AS27" s="5" t="s">
        <v>370</v>
      </c>
      <c r="AT27" s="5">
        <v>1830381.0</v>
      </c>
      <c r="AU27" s="5" t="s">
        <v>91</v>
      </c>
      <c r="AV27" s="5"/>
      <c r="AW27" s="5"/>
      <c r="AX27" s="5"/>
      <c r="AY27" s="5"/>
      <c r="AZ27" s="5"/>
      <c r="BA27" s="8" t="s">
        <v>371</v>
      </c>
      <c r="BB27" s="9">
        <v>232437.0</v>
      </c>
      <c r="BC27" s="9" t="s">
        <v>99</v>
      </c>
      <c r="BD27" s="9" t="s">
        <v>97</v>
      </c>
      <c r="BE27" s="9" t="s">
        <v>98</v>
      </c>
      <c r="BF27" s="10" t="s">
        <v>372</v>
      </c>
      <c r="BG27" s="9">
        <v>100.0</v>
      </c>
      <c r="BH27" s="9" t="s">
        <v>99</v>
      </c>
      <c r="BI27" s="9" t="s">
        <v>99</v>
      </c>
      <c r="BJ27" s="9" t="s">
        <v>99</v>
      </c>
      <c r="BK27" s="9" t="s">
        <v>100</v>
      </c>
      <c r="BL27" s="9" t="s">
        <v>99</v>
      </c>
      <c r="BM27" s="9" t="s">
        <v>99</v>
      </c>
      <c r="BN27" s="9" t="s">
        <v>99</v>
      </c>
      <c r="BO27" s="9" t="s">
        <v>99</v>
      </c>
      <c r="BP27" s="9" t="s">
        <v>99</v>
      </c>
      <c r="BQ27" s="9" t="s">
        <v>99</v>
      </c>
      <c r="BR27" s="9" t="s">
        <v>99</v>
      </c>
      <c r="BS27" s="9" t="s">
        <v>99</v>
      </c>
      <c r="BT27" s="9" t="s">
        <v>99</v>
      </c>
      <c r="BU27" s="9" t="s">
        <v>99</v>
      </c>
      <c r="BV27" s="9" t="s">
        <v>99</v>
      </c>
      <c r="BW27" s="9" t="s">
        <v>99</v>
      </c>
    </row>
    <row r="28" ht="15.75" customHeight="1">
      <c r="A28" s="5">
        <v>296193.0</v>
      </c>
      <c r="B28" s="5" t="s">
        <v>76</v>
      </c>
      <c r="C28" s="5" t="s">
        <v>77</v>
      </c>
      <c r="D28" s="6">
        <v>45614.0</v>
      </c>
      <c r="E28" s="7">
        <v>45597.0</v>
      </c>
      <c r="F28" s="6"/>
      <c r="G28" s="5" t="s">
        <v>373</v>
      </c>
      <c r="H28" s="5">
        <v>7.0</v>
      </c>
      <c r="I28" s="5" t="s">
        <v>132</v>
      </c>
      <c r="J28" s="5" t="s">
        <v>80</v>
      </c>
      <c r="K28" s="5">
        <v>1870.0</v>
      </c>
      <c r="L28" s="5">
        <v>1870.0</v>
      </c>
      <c r="M28" s="5">
        <v>3.0</v>
      </c>
      <c r="N28" s="5" t="s">
        <v>106</v>
      </c>
      <c r="O28" s="5" t="b">
        <v>1</v>
      </c>
      <c r="P28" s="5">
        <v>10.0</v>
      </c>
      <c r="Q28" s="5">
        <v>710.0</v>
      </c>
      <c r="R28" s="5">
        <v>9399.0</v>
      </c>
      <c r="S28" s="5">
        <v>2.05897293E7</v>
      </c>
      <c r="T28" s="5" t="s">
        <v>82</v>
      </c>
      <c r="U28" s="5" t="s">
        <v>374</v>
      </c>
      <c r="V28" s="5">
        <v>32.0</v>
      </c>
      <c r="W28" s="5" t="s">
        <v>134</v>
      </c>
      <c r="X28" s="5" t="s">
        <v>375</v>
      </c>
      <c r="Y28" s="5" t="s">
        <v>123</v>
      </c>
      <c r="Z28" s="5" t="s">
        <v>124</v>
      </c>
      <c r="AA28" s="5" t="s">
        <v>125</v>
      </c>
      <c r="AB28" s="5">
        <v>500049.0</v>
      </c>
      <c r="AC28" s="5" t="s">
        <v>376</v>
      </c>
      <c r="AD28" s="5" t="str">
        <f t="array" ref="AD28">IFS(
    OR(AC28="Microsoft", AC28="Microsoft Corp", AC28="Google", AC28="Google Inc.", AC28="Alphabet", AC28="Amazon", AC28="Amazon Web Services", AC28="AWS", AC28="TCS", AC28="Tata Consultancy Services", AC28="Infosys", AC28="Wipro", AC28="Salesforce", AC28="Cognizant", AC28="Oracle", AC28="HCL", AC28="Tech Mahindra", AC28="IBM", AC28="SAP", AC28="Adobe", AC28="ServiceNow", AC28="DXC Technology", AC28="Synopsys", AC28="Dell", AC28="Visa", AC28="HP", AC28="Qualcomm", AC28="Apple", AC28="Cisco", AC28="Meta", AC28="FISERV", AC28="Hexagon", AC28="Zscaler", AC28="OpenText", AC28="Blue Yonder", AC28="Cadence Design Systems"), "Technology &amp; IT Services",
    OR(AC28="Wells Fargo", AC28="JP Morgan", AC28="JP Morgan Chase", AC28="JPMorgan Chase &amp; Co", AC28="JP Morgan Chase and Co.", AC28="Bank of America", AC28="HDFC Bank", AC28="ICICI Bank", AC28="State Bank of India", AC28="SBI", AC28="Axis Bank", AC28="Kotak Mahindra Bank", AC28="MetLife", AC28="BNP Paribas", AC28="UBS", AC28="Credit Suisse", AC28="Deutsche Bank", AC28="Goldman Sachs", AC28="Morgan Stanley", AC28="TIAA", AC28="Citi Bank", AC28="HSBC", AC28="NatWest Group", AC28="Vanguard"), "Banking &amp; Financial Services",
    OR(AC28="Dr. Reddy's", AC28="Dr. Reddy's Laboratories", AC28="Apollo Hospitals", AC28="Novartis", AC28="Medtronic", AC28="Fortis", AC28="Yashoda Hospitals", AC28="Pfizer", AC28="Bayer", AC28="Cipla", AC28="Sun Pharma", AC28="AstraZeneca", AC28="Johnson &amp; Johnson", AC28="Merck", AC28="Cigna", AC28="United Health Group", AC28="Sneha Multi Speciality Hospital", AC28="Merilytics", AC28="Sterling Hospitals"), "Healthcare &amp; Pharmaceuticals",
    OR(AC28="Walmart", AC28="Target", AC28="Tesco", AC28="Amazon", AC28="Flipkart", AC28="Myntra", AC28="Snapdeal", AC28="Etsy", AC28="Alibaba", AC28="BigBasket", AC28="D-Mart", AC28="Carrefour", AC28="PepsiCo", AC28="Nestle", AC28="Unilever", AC28="Procter &amp; Gamble", AC28="P&amp;G", AC28="Lowe's", AC28="Chewy", AC28="Electronic Arts", AC28="EA"), "Retail &amp; E-commerce",
    OR(AC28="Schneider Electric", AC28="GE", AC28="General Electric", AC28="Siemens", AC28="Bosch", AC28="Micron", AC28="AMD", AC28="Intel", AC28="Texas Instruments", AC28="Honeywell", AC28="Panasonic", AC28="Samsung Electronics", AC28="LG Electronics", AC28="Foxconn", AC28="Marvell", AC28="F5", AC28="Emerson Automation", AC28="Flexport"), "Manufacturing &amp; Engineering",
    OR(AC28="Deloitte", AC28="Accenture", AC28="PwC", AC28="PricewaterhouseCoopers", AC28="EY", AC28="Ernst &amp; Young", AC28="Capgemini", AC28="KPMG", AC28="McKinsey &amp; Co", AC28="Boston Consulting Group", AC28="BCG", AC28="Bain &amp; Company", AC28="Gartner", AC28="Forrester", AC28="Deloitte Tax Services", AC28="PricewaterhouseCoopers LLP"), "Consulting &amp; Professional Services",
    OR(AC28="Income Tax Department", AC28="NHS England", AC28="Government of India", AC28="Indian Oil Corporation", AC28="Oil and Natural Gas Corporation", AC28="ONGC", AC28="Railways", AC28="Indian Railways", AC28="NHAI", AC28="United Nations", AC28="World Bank", AC28="IMF", AC28="Reserve Bank of India", AC28="RBI", AC28="Indian Oil", AC28="Defence", AC28="National Health Service", AC28="NHS"), "Government &amp; Public Services",
    OR(AC28="Verizon", AC28="Cisco", AC28="Reliance Jio", AC28="Jio", AC28="Vodafone", AC28="Airtel", AC28="Bharti Airtel", AC28="T-Mobile", AC28="AT&amp;T", AC28="Nokia", AC28="Ericsson", AC28="DXC Technology", AC28="Qualcomm India Pvt Ltd"), "Telecom &amp; Networking",
    OR(AC28="BITS Pilani", AC28="IIT Bombay", AC28="IIT Delhi", AC28="IIT Madras", AC28="IIT Kanpur", AC28="Beijing International Bilingual Academy", AC28="NYU Langone", AC28="Harvard University", AC28="MIT", AC28="Stanford University", AC28="Yale University", AC28="University of Oxford", AC28="Cambridge University"), "Education &amp; Research",
    OR(AC28="Tesla", AC28="Tata Motors", AC28="Mahindra &amp; Mahindra", AC28="Ford", AC28="General Motors", AC28="GM Financial", AC28="Volkswagen", AC28="Honda", AC28="Toyota", AC28="BMW", AC28="Mercedes-Benz", AC28="Uber", AC28="Lyft", AC28="Ola", AC28="Daimler", AC28="Continental"), "Automotive &amp; Transport",
    OR(AC28="ExxonMobil", AC28="BP", AC28="Shell", AC28="Greenko", AC28="ADNOC", AC28="TotalEnergies", AC28="Schlumberger", AC28="Bharat Petroleum", AC28="Hindustan Petroleum", AC28="Indian Oil", AC28="Tata Power"), "Energy &amp; Utilities",
    OR(AC28="FedEx", AC28="D.E. Shaw", AC28="JP Morgan Chase &amp; Co", AC28="United Wholesale Mortgage"), "Logistics &amp; Investment",
    OR(AC28="Centene"), "Insurance &amp; Healthcare",
    TRUE, "Other"
)</f>
        <v>Other</v>
      </c>
      <c r="AE28" s="5" t="s">
        <v>377</v>
      </c>
      <c r="AF28" s="5" t="str">
        <f t="array" ref="AF28">IFS(
  OR(AE28="Software Engineer", AE28="Software engineer", AE28="Software engeeneer", AE28="Software", AE28="SDE 2", AE28="Software Developer", AE28="Software Development Engineer", AE28="Software Engineer LMTS"), "Software Engineer",
  OR(AE28="Senior Software Engineer", AE28="Sr Software Engineer", AE28="Sr. Software Engineer", AE28="Senior Development Engineer", AE28="Staff Software Engineer", AE28="Senior Associate Software Engineer", AE28="Lead Software Engineer", AE28="Software development engineer2"), "Senior Software Engineer",
  OR(AE28="Manager", AE28="Senior Manager", AE28="Sr Manager", AE28="Engineering Lead", AE28="Manager Engineering", AE28="Operations Manager", AE28="Manager - Business Analysis and Integration", AE28="Regional Head", AE28="Zonal Director", AE28="General Manager/Business Development", AE28="Deputy General Manager", AE28="Sr. Branch Manager"), "Manager",
  OR(AE28="Project Manager", AE28="Technical Program Manager", AE28="IT Program Manager", AE28="Program Manager", AE28="Senior Project Manager"), "Project Manager",
  OR(AE28="Director", AE28="Associate Director", AE28="Senior Director", AE28="Director of Business Development", AE28="Director of Quality", AE28="Director of Marketing", AE28="Director of Analytics", AE28="Managing Director"), "Director",
  OR(AE28="Vice President", AE28="VICE PRESIDENT", AE28="VP", AE28="AVP", AE28="Associate Vice President", AE28="Assistant Vice President", AE28="Accociate Voice President", AE28="Deputy Director"), "Vice President",
  OR(AE28="Chief Operating Officer", AE28="COO", AE28="Chief Technology Officer", AE28="CTO", AE28="Head Legal &amp; Chief Compliance Officer", AE28="CEO"), "Chief Officer",
  OR(AE28="Consultant", AE28="Independent Consultant", AE28="Consultant Clinical Oncologist", AE28="Senior Consultant", AE28="Strategic Accounts Leader", AE28="Senior Application Consultant", AE28="Implementation Consultant"), "Consultant",
  OR(AE28="Doctor", AE28="Resident Physician", AE28="Consultant internal medicine / Diabetes and endocrinology", AE28="Physician", AE28="MD", AE28="MD Radiology", AE28="Pediatrician", AE28="Emergency Physician"), "Doctor",
  OR(AE28="Data Engineer", AE28="Lead Data Engineer", AE28="Senior Data Engineer", AE28="Principal -Data Engineer", AE28="Database Administrator", AE28="Data Scientist", AE28="Business Intelligence Engineer", AE28="Data Analytics Manager"), "Data Engineer",
  OR(AE28="Cloud Engineer", AE28="Consulting Cloud Engineer", AE28="Senior Cloud Engineer"), "Cloud Engineer",
  OR(AE28="IT", AE28="IT Consultant", AE28="IT Program Manager", AE28="IT Director", AE28="IT Business Analyst", AE28="IT Developer", AE28="IT Infra System Delivery"), "IT",
  OR(AE28="Scientist", AE28="Research Scientist", AE28="R&amp;D Scientist", AE28="Research scientist in NYU Langone Health New York"), "Scientist",
  OR(AE28="Teacher", AE28="Dean", AE28="Assistant Vice President Curriculum", AE28="Office Superintendent", AE28="DIRECTOR-SPORTS"), "Education",
  OR(AE28="Engineer", AE28="Principal Engineer", AE28="Network Engineer", AE28="Process Engineer", AE28="Manufacturing Engineer", AE28="Electronic Hardware Design, Technical Expert", AE28="System Engineer", AE28="Senior Design Engineer"), "Engineer",
  OR(AE28="Technical Lead", AE28="Lead Consultant", AE28="Sr. Solution Architect", AE28="Senior Technical Lead", AE28="Technical Senior Principal"), "Technical Lead",
  OR(AE28="HR", AE28="Senior Manager - Human Resources", AE28="Head Tech Risk", AE28="Recruiting Operations Senior Specialist"), "HR",
  OR(AE28="Business Analyst", AE28="Business Architect", AE28="Principal Consultant"), "Business Analyst",
  OR(AE28="Finance Manager", AE28="Tax Manager"), "Finance",
  OR(AE28="Security Delivery Manager", AE28="Senior Security Analyst", AE28="Lead Security Specialist", AE28="Cyber Security Manager", AE28="Staff Security Engineer"), "Security",
  OR(AE28="Homemaker", AE28="Home Maker", AE28="Self Employed", AE28="Proprietor"), "Self-Employed",
  AE28="-", "Unknown",
  TRUE, "Other"
)</f>
        <v>Engineer</v>
      </c>
      <c r="AG28" s="5">
        <v>4794830.0</v>
      </c>
      <c r="AH28" s="5">
        <f t="shared" si="1"/>
        <v>4794830</v>
      </c>
      <c r="AI28" s="5">
        <v>4794830.0</v>
      </c>
      <c r="AJ28" s="5" t="str">
        <f t="shared" si="2"/>
        <v>20L-50L</v>
      </c>
      <c r="AK28" s="5" t="s">
        <v>91</v>
      </c>
      <c r="AL28" s="5" t="s">
        <v>378</v>
      </c>
      <c r="AM28" s="5" t="s">
        <v>123</v>
      </c>
      <c r="AN28" s="5" t="s">
        <v>124</v>
      </c>
      <c r="AO28" s="5" t="s">
        <v>125</v>
      </c>
      <c r="AP28" s="5">
        <v>500082.0</v>
      </c>
      <c r="AQ28" s="5" t="s">
        <v>379</v>
      </c>
      <c r="AR28" s="5" t="s">
        <v>380</v>
      </c>
      <c r="AS28" s="5" t="s">
        <v>381</v>
      </c>
      <c r="AT28" s="5">
        <v>2659380.0</v>
      </c>
      <c r="AU28" s="5" t="s">
        <v>91</v>
      </c>
      <c r="AV28" s="5"/>
      <c r="AW28" s="5"/>
      <c r="AX28" s="5"/>
      <c r="AY28" s="5"/>
      <c r="AZ28" s="5"/>
      <c r="BA28" s="8" t="s">
        <v>382</v>
      </c>
      <c r="BB28" s="9">
        <v>227419.0</v>
      </c>
      <c r="BC28" s="9" t="s">
        <v>99</v>
      </c>
      <c r="BD28" s="9" t="s">
        <v>97</v>
      </c>
      <c r="BE28" s="9" t="s">
        <v>98</v>
      </c>
      <c r="BF28" s="10" t="s">
        <v>383</v>
      </c>
      <c r="BG28" s="9">
        <v>106.0</v>
      </c>
      <c r="BH28" s="9" t="s">
        <v>99</v>
      </c>
      <c r="BI28" s="10" t="s">
        <v>278</v>
      </c>
      <c r="BJ28" s="10" t="s">
        <v>278</v>
      </c>
      <c r="BK28" s="9" t="s">
        <v>325</v>
      </c>
      <c r="BL28" s="9" t="s">
        <v>99</v>
      </c>
      <c r="BM28" s="9" t="s">
        <v>99</v>
      </c>
      <c r="BN28" s="9" t="s">
        <v>99</v>
      </c>
      <c r="BO28" s="9" t="s">
        <v>99</v>
      </c>
      <c r="BP28" s="9" t="s">
        <v>99</v>
      </c>
      <c r="BQ28" s="9" t="s">
        <v>99</v>
      </c>
      <c r="BR28" s="9" t="s">
        <v>99</v>
      </c>
      <c r="BS28" s="9" t="s">
        <v>99</v>
      </c>
      <c r="BT28" s="9" t="s">
        <v>99</v>
      </c>
      <c r="BU28" s="9" t="s">
        <v>99</v>
      </c>
      <c r="BV28" s="9" t="s">
        <v>99</v>
      </c>
      <c r="BW28" s="9" t="s">
        <v>99</v>
      </c>
    </row>
    <row r="29" ht="15.75" customHeight="1">
      <c r="A29" s="5">
        <v>295293.0</v>
      </c>
      <c r="B29" s="5" t="s">
        <v>76</v>
      </c>
      <c r="C29" s="5" t="s">
        <v>77</v>
      </c>
      <c r="D29" s="6">
        <v>45637.0</v>
      </c>
      <c r="E29" s="7">
        <v>45627.0</v>
      </c>
      <c r="F29" s="6">
        <v>45683.0</v>
      </c>
      <c r="G29" s="5" t="s">
        <v>384</v>
      </c>
      <c r="H29" s="5">
        <v>7.0</v>
      </c>
      <c r="I29" s="5" t="s">
        <v>132</v>
      </c>
      <c r="J29" s="5" t="s">
        <v>80</v>
      </c>
      <c r="K29" s="5">
        <v>1870.0</v>
      </c>
      <c r="L29" s="5">
        <v>1870.0</v>
      </c>
      <c r="M29" s="5">
        <v>3.0</v>
      </c>
      <c r="N29" s="5" t="s">
        <v>106</v>
      </c>
      <c r="O29" s="5" t="b">
        <v>1</v>
      </c>
      <c r="P29" s="5">
        <v>1.0</v>
      </c>
      <c r="Q29" s="5">
        <v>701.0</v>
      </c>
      <c r="R29" s="5">
        <v>8999.0</v>
      </c>
      <c r="S29" s="5">
        <v>1.98043293E7</v>
      </c>
      <c r="T29" s="5" t="s">
        <v>82</v>
      </c>
      <c r="U29" s="5" t="s">
        <v>385</v>
      </c>
      <c r="V29" s="5">
        <v>55.0</v>
      </c>
      <c r="W29" s="5" t="s">
        <v>308</v>
      </c>
      <c r="X29" s="5" t="s">
        <v>386</v>
      </c>
      <c r="Y29" s="5" t="s">
        <v>387</v>
      </c>
      <c r="Z29" s="5" t="s">
        <v>124</v>
      </c>
      <c r="AA29" s="5" t="s">
        <v>125</v>
      </c>
      <c r="AB29" s="5">
        <v>500090.0</v>
      </c>
      <c r="AC29" s="5" t="s">
        <v>388</v>
      </c>
      <c r="AD29" s="5" t="str">
        <f t="array" ref="AD29">IFS(
    OR(AC29="Microsoft", AC29="Microsoft Corp", AC29="Google", AC29="Google Inc.", AC29="Alphabet", AC29="Amazon", AC29="Amazon Web Services", AC29="AWS", AC29="TCS", AC29="Tata Consultancy Services", AC29="Infosys", AC29="Wipro", AC29="Salesforce", AC29="Cognizant", AC29="Oracle", AC29="HCL", AC29="Tech Mahindra", AC29="IBM", AC29="SAP", AC29="Adobe", AC29="ServiceNow", AC29="DXC Technology", AC29="Synopsys", AC29="Dell", AC29="Visa", AC29="HP", AC29="Qualcomm", AC29="Apple", AC29="Cisco", AC29="Meta", AC29="FISERV", AC29="Hexagon", AC29="Zscaler", AC29="OpenText", AC29="Blue Yonder", AC29="Cadence Design Systems"), "Technology &amp; IT Services",
    OR(AC29="Wells Fargo", AC29="JP Morgan", AC29="JP Morgan Chase", AC29="JPMorgan Chase &amp; Co", AC29="JP Morgan Chase and Co.", AC29="Bank of America", AC29="HDFC Bank", AC29="ICICI Bank", AC29="State Bank of India", AC29="SBI", AC29="Axis Bank", AC29="Kotak Mahindra Bank", AC29="MetLife", AC29="BNP Paribas", AC29="UBS", AC29="Credit Suisse", AC29="Deutsche Bank", AC29="Goldman Sachs", AC29="Morgan Stanley", AC29="TIAA", AC29="Citi Bank", AC29="HSBC", AC29="NatWest Group", AC29="Vanguard"), "Banking &amp; Financial Services",
    OR(AC29="Dr. Reddy's", AC29="Dr. Reddy's Laboratories", AC29="Apollo Hospitals", AC29="Novartis", AC29="Medtronic", AC29="Fortis", AC29="Yashoda Hospitals", AC29="Pfizer", AC29="Bayer", AC29="Cipla", AC29="Sun Pharma", AC29="AstraZeneca", AC29="Johnson &amp; Johnson", AC29="Merck", AC29="Cigna", AC29="United Health Group", AC29="Sneha Multi Speciality Hospital", AC29="Merilytics", AC29="Sterling Hospitals"), "Healthcare &amp; Pharmaceuticals",
    OR(AC29="Walmart", AC29="Target", AC29="Tesco", AC29="Amazon", AC29="Flipkart", AC29="Myntra", AC29="Snapdeal", AC29="Etsy", AC29="Alibaba", AC29="BigBasket", AC29="D-Mart", AC29="Carrefour", AC29="PepsiCo", AC29="Nestle", AC29="Unilever", AC29="Procter &amp; Gamble", AC29="P&amp;G", AC29="Lowe's", AC29="Chewy", AC29="Electronic Arts", AC29="EA"), "Retail &amp; E-commerce",
    OR(AC29="Schneider Electric", AC29="GE", AC29="General Electric", AC29="Siemens", AC29="Bosch", AC29="Micron", AC29="AMD", AC29="Intel", AC29="Texas Instruments", AC29="Honeywell", AC29="Panasonic", AC29="Samsung Electronics", AC29="LG Electronics", AC29="Foxconn", AC29="Marvell", AC29="F5", AC29="Emerson Automation", AC29="Flexport"), "Manufacturing &amp; Engineering",
    OR(AC29="Deloitte", AC29="Accenture", AC29="PwC", AC29="PricewaterhouseCoopers", AC29="EY", AC29="Ernst &amp; Young", AC29="Capgemini", AC29="KPMG", AC29="McKinsey &amp; Co", AC29="Boston Consulting Group", AC29="BCG", AC29="Bain &amp; Company", AC29="Gartner", AC29="Forrester", AC29="Deloitte Tax Services", AC29="PricewaterhouseCoopers LLP"), "Consulting &amp; Professional Services",
    OR(AC29="Income Tax Department", AC29="NHS England", AC29="Government of India", AC29="Indian Oil Corporation", AC29="Oil and Natural Gas Corporation", AC29="ONGC", AC29="Railways", AC29="Indian Railways", AC29="NHAI", AC29="United Nations", AC29="World Bank", AC29="IMF", AC29="Reserve Bank of India", AC29="RBI", AC29="Indian Oil", AC29="Defence", AC29="National Health Service", AC29="NHS"), "Government &amp; Public Services",
    OR(AC29="Verizon", AC29="Cisco", AC29="Reliance Jio", AC29="Jio", AC29="Vodafone", AC29="Airtel", AC29="Bharti Airtel", AC29="T-Mobile", AC29="AT&amp;T", AC29="Nokia", AC29="Ericsson", AC29="DXC Technology", AC29="Qualcomm India Pvt Ltd"), "Telecom &amp; Networking",
    OR(AC29="BITS Pilani", AC29="IIT Bombay", AC29="IIT Delhi", AC29="IIT Madras", AC29="IIT Kanpur", AC29="Beijing International Bilingual Academy", AC29="NYU Langone", AC29="Harvard University", AC29="MIT", AC29="Stanford University", AC29="Yale University", AC29="University of Oxford", AC29="Cambridge University"), "Education &amp; Research",
    OR(AC29="Tesla", AC29="Tata Motors", AC29="Mahindra &amp; Mahindra", AC29="Ford", AC29="General Motors", AC29="GM Financial", AC29="Volkswagen", AC29="Honda", AC29="Toyota", AC29="BMW", AC29="Mercedes-Benz", AC29="Uber", AC29="Lyft", AC29="Ola", AC29="Daimler", AC29="Continental"), "Automotive &amp; Transport",
    OR(AC29="ExxonMobil", AC29="BP", AC29="Shell", AC29="Greenko", AC29="ADNOC", AC29="TotalEnergies", AC29="Schlumberger", AC29="Bharat Petroleum", AC29="Hindustan Petroleum", AC29="Indian Oil", AC29="Tata Power"), "Energy &amp; Utilities",
    OR(AC29="FedEx", AC29="D.E. Shaw", AC29="JP Morgan Chase &amp; Co", AC29="United Wholesale Mortgage"), "Logistics &amp; Investment",
    OR(AC29="Centene"), "Insurance &amp; Healthcare",
    TRUE, "Other"
)</f>
        <v>Technology &amp; IT Services</v>
      </c>
      <c r="AE29" s="5" t="s">
        <v>229</v>
      </c>
      <c r="AF29" s="5" t="str">
        <f t="array" ref="AF29">IFS(
  OR(AE29="Software Engineer", AE29="Software engineer", AE29="Software engeeneer", AE29="Software", AE29="SDE 2", AE29="Software Developer", AE29="Software Development Engineer", AE29="Software Engineer LMTS"), "Software Engineer",
  OR(AE29="Senior Software Engineer", AE29="Sr Software Engineer", AE29="Sr. Software Engineer", AE29="Senior Development Engineer", AE29="Staff Software Engineer", AE29="Senior Associate Software Engineer", AE29="Lead Software Engineer", AE29="Software development engineer2"), "Senior Software Engineer",
  OR(AE29="Manager", AE29="Senior Manager", AE29="Sr Manager", AE29="Engineering Lead", AE29="Manager Engineering", AE29="Operations Manager", AE29="Manager - Business Analysis and Integration", AE29="Regional Head", AE29="Zonal Director", AE29="General Manager/Business Development", AE29="Deputy General Manager", AE29="Sr. Branch Manager"), "Manager",
  OR(AE29="Project Manager", AE29="Technical Program Manager", AE29="IT Program Manager", AE29="Program Manager", AE29="Senior Project Manager"), "Project Manager",
  OR(AE29="Director", AE29="Associate Director", AE29="Senior Director", AE29="Director of Business Development", AE29="Director of Quality", AE29="Director of Marketing", AE29="Director of Analytics", AE29="Managing Director"), "Director",
  OR(AE29="Vice President", AE29="VICE PRESIDENT", AE29="VP", AE29="AVP", AE29="Associate Vice President", AE29="Assistant Vice President", AE29="Accociate Voice President", AE29="Deputy Director"), "Vice President",
  OR(AE29="Chief Operating Officer", AE29="COO", AE29="Chief Technology Officer", AE29="CTO", AE29="Head Legal &amp; Chief Compliance Officer", AE29="CEO"), "Chief Officer",
  OR(AE29="Consultant", AE29="Independent Consultant", AE29="Consultant Clinical Oncologist", AE29="Senior Consultant", AE29="Strategic Accounts Leader", AE29="Senior Application Consultant", AE29="Implementation Consultant"), "Consultant",
  OR(AE29="Doctor", AE29="Resident Physician", AE29="Consultant internal medicine / Diabetes and endocrinology", AE29="Physician", AE29="MD", AE29="MD Radiology", AE29="Pediatrician", AE29="Emergency Physician"), "Doctor",
  OR(AE29="Data Engineer", AE29="Lead Data Engineer", AE29="Senior Data Engineer", AE29="Principal -Data Engineer", AE29="Database Administrator", AE29="Data Scientist", AE29="Business Intelligence Engineer", AE29="Data Analytics Manager"), "Data Engineer",
  OR(AE29="Cloud Engineer", AE29="Consulting Cloud Engineer", AE29="Senior Cloud Engineer"), "Cloud Engineer",
  OR(AE29="IT", AE29="IT Consultant", AE29="IT Program Manager", AE29="IT Director", AE29="IT Business Analyst", AE29="IT Developer", AE29="IT Infra System Delivery"), "IT",
  OR(AE29="Scientist", AE29="Research Scientist", AE29="R&amp;D Scientist", AE29="Research scientist in NYU Langone Health New York"), "Scientist",
  OR(AE29="Teacher", AE29="Dean", AE29="Assistant Vice President Curriculum", AE29="Office Superintendent", AE29="DIRECTOR-SPORTS"), "Education",
  OR(AE29="Engineer", AE29="Principal Engineer", AE29="Network Engineer", AE29="Process Engineer", AE29="Manufacturing Engineer", AE29="Electronic Hardware Design, Technical Expert", AE29="System Engineer", AE29="Senior Design Engineer"), "Engineer",
  OR(AE29="Technical Lead", AE29="Lead Consultant", AE29="Sr. Solution Architect", AE29="Senior Technical Lead", AE29="Technical Senior Principal"), "Technical Lead",
  OR(AE29="HR", AE29="Senior Manager - Human Resources", AE29="Head Tech Risk", AE29="Recruiting Operations Senior Specialist"), "HR",
  OR(AE29="Business Analyst", AE29="Business Architect", AE29="Principal Consultant"), "Business Analyst",
  OR(AE29="Finance Manager", AE29="Tax Manager"), "Finance",
  OR(AE29="Security Delivery Manager", AE29="Senior Security Analyst", AE29="Lead Security Specialist", AE29="Cyber Security Manager", AE29="Staff Security Engineer"), "Security",
  OR(AE29="Homemaker", AE29="Home Maker", AE29="Self Employed", AE29="Proprietor"), "Self-Employed",
  AE29="-", "Unknown",
  TRUE, "Other"
)</f>
        <v>Unknown</v>
      </c>
      <c r="AG29" s="5">
        <v>8000000.0</v>
      </c>
      <c r="AH29" s="5">
        <f t="shared" si="1"/>
        <v>8000000</v>
      </c>
      <c r="AI29" s="5">
        <v>8000000.0</v>
      </c>
      <c r="AJ29" s="5" t="str">
        <f t="shared" si="2"/>
        <v>50L-1Cr</v>
      </c>
      <c r="AK29" s="5" t="s">
        <v>91</v>
      </c>
      <c r="AL29" s="5" t="s">
        <v>389</v>
      </c>
      <c r="AM29" s="5" t="s">
        <v>123</v>
      </c>
      <c r="AN29" s="5" t="s">
        <v>124</v>
      </c>
      <c r="AO29" s="5" t="s">
        <v>125</v>
      </c>
      <c r="AP29" s="5">
        <v>500081.0</v>
      </c>
      <c r="AQ29" s="5" t="s">
        <v>390</v>
      </c>
      <c r="AR29" s="5"/>
      <c r="AS29" s="5"/>
      <c r="AT29" s="5">
        <v>0.0</v>
      </c>
      <c r="AU29" s="5" t="s">
        <v>91</v>
      </c>
      <c r="AV29" s="5" t="s">
        <v>391</v>
      </c>
      <c r="AW29" s="5"/>
      <c r="AX29" s="5"/>
      <c r="AY29" s="5">
        <v>0.0</v>
      </c>
      <c r="AZ29" s="5"/>
      <c r="BA29" s="8" t="s">
        <v>392</v>
      </c>
      <c r="BB29" s="9">
        <v>226705.0</v>
      </c>
      <c r="BC29" s="9" t="s">
        <v>393</v>
      </c>
      <c r="BD29" s="9" t="s">
        <v>97</v>
      </c>
      <c r="BE29" s="9" t="s">
        <v>98</v>
      </c>
      <c r="BF29" s="10" t="s">
        <v>294</v>
      </c>
      <c r="BG29" s="9">
        <v>107.0</v>
      </c>
      <c r="BH29" s="9" t="s">
        <v>99</v>
      </c>
      <c r="BI29" s="9" t="s">
        <v>99</v>
      </c>
      <c r="BJ29" s="9" t="s">
        <v>99</v>
      </c>
      <c r="BK29" s="9" t="s">
        <v>146</v>
      </c>
      <c r="BL29" s="9" t="s">
        <v>394</v>
      </c>
      <c r="BM29" s="9" t="s">
        <v>395</v>
      </c>
      <c r="BN29" s="9">
        <v>200.661</v>
      </c>
      <c r="BO29" s="9">
        <v>94.355</v>
      </c>
      <c r="BP29" s="9">
        <v>0.0</v>
      </c>
      <c r="BQ29" s="9">
        <v>2019.255</v>
      </c>
      <c r="BR29" s="9">
        <v>1953.874</v>
      </c>
      <c r="BS29" s="9">
        <v>168.992</v>
      </c>
      <c r="BT29" s="9">
        <v>958.774</v>
      </c>
      <c r="BU29" s="9">
        <v>14.0</v>
      </c>
      <c r="BV29" s="9" t="s">
        <v>396</v>
      </c>
      <c r="BW29" s="9">
        <v>500013.0</v>
      </c>
    </row>
    <row r="30" ht="15.75" customHeight="1">
      <c r="A30" s="5">
        <v>294521.0</v>
      </c>
      <c r="B30" s="5" t="s">
        <v>76</v>
      </c>
      <c r="C30" s="5" t="s">
        <v>77</v>
      </c>
      <c r="D30" s="6">
        <v>45694.0</v>
      </c>
      <c r="E30" s="7">
        <v>45689.0</v>
      </c>
      <c r="F30" s="6"/>
      <c r="G30" s="5" t="s">
        <v>397</v>
      </c>
      <c r="H30" s="5">
        <v>10.0</v>
      </c>
      <c r="I30" s="5" t="s">
        <v>132</v>
      </c>
      <c r="J30" s="5" t="s">
        <v>105</v>
      </c>
      <c r="K30" s="5">
        <v>1870.0</v>
      </c>
      <c r="L30" s="5">
        <v>1870.0</v>
      </c>
      <c r="M30" s="5">
        <v>3.0</v>
      </c>
      <c r="N30" s="5" t="s">
        <v>81</v>
      </c>
      <c r="O30" s="5" t="b">
        <v>1</v>
      </c>
      <c r="P30" s="5">
        <v>2.0</v>
      </c>
      <c r="Q30" s="5">
        <v>1002.0</v>
      </c>
      <c r="R30" s="5">
        <v>9399.0</v>
      </c>
      <c r="S30" s="5">
        <v>2.07075393E7</v>
      </c>
      <c r="T30" s="5" t="s">
        <v>82</v>
      </c>
      <c r="U30" s="5" t="s">
        <v>398</v>
      </c>
      <c r="V30" s="5">
        <v>35.0</v>
      </c>
      <c r="W30" s="5" t="s">
        <v>134</v>
      </c>
      <c r="X30" s="5" t="s">
        <v>399</v>
      </c>
      <c r="Y30" s="5" t="s">
        <v>400</v>
      </c>
      <c r="Z30" s="5" t="s">
        <v>299</v>
      </c>
      <c r="AA30" s="5" t="s">
        <v>88</v>
      </c>
      <c r="AB30" s="5">
        <v>95051.0</v>
      </c>
      <c r="AC30" s="5" t="s">
        <v>401</v>
      </c>
      <c r="AD30" s="5" t="str">
        <f t="array" ref="AD30">IFS(
    OR(AC30="Microsoft", AC30="Microsoft Corp", AC30="Google", AC30="Google Inc.", AC30="Alphabet", AC30="Amazon", AC30="Amazon Web Services", AC30="AWS", AC30="TCS", AC30="Tata Consultancy Services", AC30="Infosys", AC30="Wipro", AC30="Salesforce", AC30="Cognizant", AC30="Oracle", AC30="HCL", AC30="Tech Mahindra", AC30="IBM", AC30="SAP", AC30="Adobe", AC30="ServiceNow", AC30="DXC Technology", AC30="Synopsys", AC30="Dell", AC30="Visa", AC30="HP", AC30="Qualcomm", AC30="Apple", AC30="Cisco", AC30="Meta", AC30="FISERV", AC30="Hexagon", AC30="Zscaler", AC30="OpenText", AC30="Blue Yonder", AC30="Cadence Design Systems"), "Technology &amp; IT Services",
    OR(AC30="Wells Fargo", AC30="JP Morgan", AC30="JP Morgan Chase", AC30="JPMorgan Chase &amp; Co", AC30="JP Morgan Chase and Co.", AC30="Bank of America", AC30="HDFC Bank", AC30="ICICI Bank", AC30="State Bank of India", AC30="SBI", AC30="Axis Bank", AC30="Kotak Mahindra Bank", AC30="MetLife", AC30="BNP Paribas", AC30="UBS", AC30="Credit Suisse", AC30="Deutsche Bank", AC30="Goldman Sachs", AC30="Morgan Stanley", AC30="TIAA", AC30="Citi Bank", AC30="HSBC", AC30="NatWest Group", AC30="Vanguard"), "Banking &amp; Financial Services",
    OR(AC30="Dr. Reddy's", AC30="Dr. Reddy's Laboratories", AC30="Apollo Hospitals", AC30="Novartis", AC30="Medtronic", AC30="Fortis", AC30="Yashoda Hospitals", AC30="Pfizer", AC30="Bayer", AC30="Cipla", AC30="Sun Pharma", AC30="AstraZeneca", AC30="Johnson &amp; Johnson", AC30="Merck", AC30="Cigna", AC30="United Health Group", AC30="Sneha Multi Speciality Hospital", AC30="Merilytics", AC30="Sterling Hospitals"), "Healthcare &amp; Pharmaceuticals",
    OR(AC30="Walmart", AC30="Target", AC30="Tesco", AC30="Amazon", AC30="Flipkart", AC30="Myntra", AC30="Snapdeal", AC30="Etsy", AC30="Alibaba", AC30="BigBasket", AC30="D-Mart", AC30="Carrefour", AC30="PepsiCo", AC30="Nestle", AC30="Unilever", AC30="Procter &amp; Gamble", AC30="P&amp;G", AC30="Lowe's", AC30="Chewy", AC30="Electronic Arts", AC30="EA"), "Retail &amp; E-commerce",
    OR(AC30="Schneider Electric", AC30="GE", AC30="General Electric", AC30="Siemens", AC30="Bosch", AC30="Micron", AC30="AMD", AC30="Intel", AC30="Texas Instruments", AC30="Honeywell", AC30="Panasonic", AC30="Samsung Electronics", AC30="LG Electronics", AC30="Foxconn", AC30="Marvell", AC30="F5", AC30="Emerson Automation", AC30="Flexport"), "Manufacturing &amp; Engineering",
    OR(AC30="Deloitte", AC30="Accenture", AC30="PwC", AC30="PricewaterhouseCoopers", AC30="EY", AC30="Ernst &amp; Young", AC30="Capgemini", AC30="KPMG", AC30="McKinsey &amp; Co", AC30="Boston Consulting Group", AC30="BCG", AC30="Bain &amp; Company", AC30="Gartner", AC30="Forrester", AC30="Deloitte Tax Services", AC30="PricewaterhouseCoopers LLP"), "Consulting &amp; Professional Services",
    OR(AC30="Income Tax Department", AC30="NHS England", AC30="Government of India", AC30="Indian Oil Corporation", AC30="Oil and Natural Gas Corporation", AC30="ONGC", AC30="Railways", AC30="Indian Railways", AC30="NHAI", AC30="United Nations", AC30="World Bank", AC30="IMF", AC30="Reserve Bank of India", AC30="RBI", AC30="Indian Oil", AC30="Defence", AC30="National Health Service", AC30="NHS"), "Government &amp; Public Services",
    OR(AC30="Verizon", AC30="Cisco", AC30="Reliance Jio", AC30="Jio", AC30="Vodafone", AC30="Airtel", AC30="Bharti Airtel", AC30="T-Mobile", AC30="AT&amp;T", AC30="Nokia", AC30="Ericsson", AC30="DXC Technology", AC30="Qualcomm India Pvt Ltd"), "Telecom &amp; Networking",
    OR(AC30="BITS Pilani", AC30="IIT Bombay", AC30="IIT Delhi", AC30="IIT Madras", AC30="IIT Kanpur", AC30="Beijing International Bilingual Academy", AC30="NYU Langone", AC30="Harvard University", AC30="MIT", AC30="Stanford University", AC30="Yale University", AC30="University of Oxford", AC30="Cambridge University"), "Education &amp; Research",
    OR(AC30="Tesla", AC30="Tata Motors", AC30="Mahindra &amp; Mahindra", AC30="Ford", AC30="General Motors", AC30="GM Financial", AC30="Volkswagen", AC30="Honda", AC30="Toyota", AC30="BMW", AC30="Mercedes-Benz", AC30="Uber", AC30="Lyft", AC30="Ola", AC30="Daimler", AC30="Continental"), "Automotive &amp; Transport",
    OR(AC30="ExxonMobil", AC30="BP", AC30="Shell", AC30="Greenko", AC30="ADNOC", AC30="TotalEnergies", AC30="Schlumberger", AC30="Bharat Petroleum", AC30="Hindustan Petroleum", AC30="Indian Oil", AC30="Tata Power"), "Energy &amp; Utilities",
    OR(AC30="FedEx", AC30="D.E. Shaw", AC30="JP Morgan Chase &amp; Co", AC30="United Wholesale Mortgage"), "Logistics &amp; Investment",
    OR(AC30="Centene"), "Insurance &amp; Healthcare",
    TRUE, "Other"
)</f>
        <v>Technology &amp; IT Services</v>
      </c>
      <c r="AE30" s="5" t="s">
        <v>402</v>
      </c>
      <c r="AF30" s="5" t="str">
        <f t="array" ref="AF30">IFS(
  OR(AE30="Software Engineer", AE30="Software engineer", AE30="Software engeeneer", AE30="Software", AE30="SDE 2", AE30="Software Developer", AE30="Software Development Engineer", AE30="Software Engineer LMTS"), "Software Engineer",
  OR(AE30="Senior Software Engineer", AE30="Sr Software Engineer", AE30="Sr. Software Engineer", AE30="Senior Development Engineer", AE30="Staff Software Engineer", AE30="Senior Associate Software Engineer", AE30="Lead Software Engineer", AE30="Software development engineer2"), "Senior Software Engineer",
  OR(AE30="Manager", AE30="Senior Manager", AE30="Sr Manager", AE30="Engineering Lead", AE30="Manager Engineering", AE30="Operations Manager", AE30="Manager - Business Analysis and Integration", AE30="Regional Head", AE30="Zonal Director", AE30="General Manager/Business Development", AE30="Deputy General Manager", AE30="Sr. Branch Manager"), "Manager",
  OR(AE30="Project Manager", AE30="Technical Program Manager", AE30="IT Program Manager", AE30="Program Manager", AE30="Senior Project Manager"), "Project Manager",
  OR(AE30="Director", AE30="Associate Director", AE30="Senior Director", AE30="Director of Business Development", AE30="Director of Quality", AE30="Director of Marketing", AE30="Director of Analytics", AE30="Managing Director"), "Director",
  OR(AE30="Vice President", AE30="VICE PRESIDENT", AE30="VP", AE30="AVP", AE30="Associate Vice President", AE30="Assistant Vice President", AE30="Accociate Voice President", AE30="Deputy Director"), "Vice President",
  OR(AE30="Chief Operating Officer", AE30="COO", AE30="Chief Technology Officer", AE30="CTO", AE30="Head Legal &amp; Chief Compliance Officer", AE30="CEO"), "Chief Officer",
  OR(AE30="Consultant", AE30="Independent Consultant", AE30="Consultant Clinical Oncologist", AE30="Senior Consultant", AE30="Strategic Accounts Leader", AE30="Senior Application Consultant", AE30="Implementation Consultant"), "Consultant",
  OR(AE30="Doctor", AE30="Resident Physician", AE30="Consultant internal medicine / Diabetes and endocrinology", AE30="Physician", AE30="MD", AE30="MD Radiology", AE30="Pediatrician", AE30="Emergency Physician"), "Doctor",
  OR(AE30="Data Engineer", AE30="Lead Data Engineer", AE30="Senior Data Engineer", AE30="Principal -Data Engineer", AE30="Database Administrator", AE30="Data Scientist", AE30="Business Intelligence Engineer", AE30="Data Analytics Manager"), "Data Engineer",
  OR(AE30="Cloud Engineer", AE30="Consulting Cloud Engineer", AE30="Senior Cloud Engineer"), "Cloud Engineer",
  OR(AE30="IT", AE30="IT Consultant", AE30="IT Program Manager", AE30="IT Director", AE30="IT Business Analyst", AE30="IT Developer", AE30="IT Infra System Delivery"), "IT",
  OR(AE30="Scientist", AE30="Research Scientist", AE30="R&amp;D Scientist", AE30="Research scientist in NYU Langone Health New York"), "Scientist",
  OR(AE30="Teacher", AE30="Dean", AE30="Assistant Vice President Curriculum", AE30="Office Superintendent", AE30="DIRECTOR-SPORTS"), "Education",
  OR(AE30="Engineer", AE30="Principal Engineer", AE30="Network Engineer", AE30="Process Engineer", AE30="Manufacturing Engineer", AE30="Electronic Hardware Design, Technical Expert", AE30="System Engineer", AE30="Senior Design Engineer"), "Engineer",
  OR(AE30="Technical Lead", AE30="Lead Consultant", AE30="Sr. Solution Architect", AE30="Senior Technical Lead", AE30="Technical Senior Principal"), "Technical Lead",
  OR(AE30="HR", AE30="Senior Manager - Human Resources", AE30="Head Tech Risk", AE30="Recruiting Operations Senior Specialist"), "HR",
  OR(AE30="Business Analyst", AE30="Business Architect", AE30="Principal Consultant"), "Business Analyst",
  OR(AE30="Finance Manager", AE30="Tax Manager"), "Finance",
  OR(AE30="Security Delivery Manager", AE30="Senior Security Analyst", AE30="Lead Security Specialist", AE30="Cyber Security Manager", AE30="Staff Security Engineer"), "Security",
  OR(AE30="Homemaker", AE30="Home Maker", AE30="Self Employed", AE30="Proprietor"), "Self-Employed",
  AE30="-", "Unknown",
  TRUE, "Other"
)</f>
        <v>Senior Software Engineer</v>
      </c>
      <c r="AG30" s="5">
        <v>220000.0</v>
      </c>
      <c r="AH30" s="5">
        <f t="shared" si="1"/>
        <v>220000</v>
      </c>
      <c r="AI30" s="5">
        <v>1.892E7</v>
      </c>
      <c r="AJ30" s="5" t="str">
        <f t="shared" si="2"/>
        <v>1Cr-2Cr</v>
      </c>
      <c r="AK30" s="5" t="s">
        <v>114</v>
      </c>
      <c r="AL30" s="5" t="s">
        <v>403</v>
      </c>
      <c r="AM30" s="5" t="s">
        <v>404</v>
      </c>
      <c r="AN30" s="5" t="s">
        <v>299</v>
      </c>
      <c r="AO30" s="5" t="s">
        <v>88</v>
      </c>
      <c r="AP30" s="5">
        <v>94043.0</v>
      </c>
      <c r="AQ30" s="5" t="s">
        <v>405</v>
      </c>
      <c r="AR30" s="5"/>
      <c r="AS30" s="5"/>
      <c r="AT30" s="5">
        <v>0.0</v>
      </c>
      <c r="AU30" s="5" t="s">
        <v>91</v>
      </c>
      <c r="AV30" s="5"/>
      <c r="AW30" s="5"/>
      <c r="AX30" s="5"/>
      <c r="AY30" s="5"/>
      <c r="AZ30" s="5"/>
      <c r="BA30" s="8" t="s">
        <v>392</v>
      </c>
      <c r="BB30" s="9">
        <v>226091.0</v>
      </c>
      <c r="BC30" s="9" t="s">
        <v>406</v>
      </c>
      <c r="BD30" s="9" t="s">
        <v>97</v>
      </c>
      <c r="BE30" s="9" t="s">
        <v>98</v>
      </c>
      <c r="BF30" s="9" t="s">
        <v>99</v>
      </c>
      <c r="BG30" s="9">
        <v>107.0</v>
      </c>
      <c r="BH30" s="9" t="s">
        <v>99</v>
      </c>
      <c r="BI30" s="10" t="s">
        <v>278</v>
      </c>
      <c r="BJ30" s="10" t="s">
        <v>278</v>
      </c>
      <c r="BK30" s="9" t="s">
        <v>325</v>
      </c>
      <c r="BL30" s="9" t="s">
        <v>99</v>
      </c>
      <c r="BM30" s="9" t="s">
        <v>258</v>
      </c>
      <c r="BN30" s="9">
        <v>0.0</v>
      </c>
      <c r="BO30" s="9">
        <v>8.058</v>
      </c>
      <c r="BP30" s="9">
        <v>0.0</v>
      </c>
      <c r="BQ30" s="9">
        <v>0.0</v>
      </c>
      <c r="BR30" s="9">
        <v>0.0</v>
      </c>
      <c r="BS30" s="9">
        <v>0.0</v>
      </c>
      <c r="BT30" s="9">
        <v>0.0</v>
      </c>
      <c r="BU30" s="9">
        <v>1.0</v>
      </c>
      <c r="BV30" s="9" t="s">
        <v>298</v>
      </c>
      <c r="BW30" s="9">
        <v>94102.0</v>
      </c>
    </row>
    <row r="31" ht="15.75" customHeight="1">
      <c r="A31" s="5">
        <v>286539.0</v>
      </c>
      <c r="B31" s="5" t="s">
        <v>76</v>
      </c>
      <c r="C31" s="5" t="s">
        <v>77</v>
      </c>
      <c r="D31" s="6">
        <v>45637.0</v>
      </c>
      <c r="E31" s="7">
        <v>45627.0</v>
      </c>
      <c r="F31" s="6"/>
      <c r="G31" s="5" t="s">
        <v>407</v>
      </c>
      <c r="H31" s="5">
        <v>6.0</v>
      </c>
      <c r="I31" s="5" t="s">
        <v>132</v>
      </c>
      <c r="J31" s="5" t="s">
        <v>105</v>
      </c>
      <c r="K31" s="5">
        <v>1695.0</v>
      </c>
      <c r="L31" s="5">
        <v>1695.0</v>
      </c>
      <c r="M31" s="5">
        <v>3.0</v>
      </c>
      <c r="N31" s="5" t="s">
        <v>81</v>
      </c>
      <c r="O31" s="5" t="b">
        <v>0</v>
      </c>
      <c r="P31" s="5">
        <v>7.0</v>
      </c>
      <c r="Q31" s="5">
        <v>607.0</v>
      </c>
      <c r="R31" s="5">
        <v>9299.0</v>
      </c>
      <c r="S31" s="5">
        <v>1.836499105E7</v>
      </c>
      <c r="T31" s="5" t="s">
        <v>82</v>
      </c>
      <c r="U31" s="5" t="s">
        <v>408</v>
      </c>
      <c r="V31" s="5">
        <v>46.0</v>
      </c>
      <c r="W31" s="5" t="s">
        <v>121</v>
      </c>
      <c r="X31" s="5" t="s">
        <v>409</v>
      </c>
      <c r="Y31" s="5" t="s">
        <v>123</v>
      </c>
      <c r="Z31" s="5" t="s">
        <v>124</v>
      </c>
      <c r="AA31" s="5" t="s">
        <v>125</v>
      </c>
      <c r="AB31" s="5">
        <v>500034.0</v>
      </c>
      <c r="AC31" s="5" t="s">
        <v>410</v>
      </c>
      <c r="AD31" s="5" t="str">
        <f t="array" ref="AD31">IFS(
    OR(AC31="Microsoft", AC31="Microsoft Corp", AC31="Google", AC31="Google Inc.", AC31="Alphabet", AC31="Amazon", AC31="Amazon Web Services", AC31="AWS", AC31="TCS", AC31="Tata Consultancy Services", AC31="Infosys", AC31="Wipro", AC31="Salesforce", AC31="Cognizant", AC31="Oracle", AC31="HCL", AC31="Tech Mahindra", AC31="IBM", AC31="SAP", AC31="Adobe", AC31="ServiceNow", AC31="DXC Technology", AC31="Synopsys", AC31="Dell", AC31="Visa", AC31="HP", AC31="Qualcomm", AC31="Apple", AC31="Cisco", AC31="Meta", AC31="FISERV", AC31="Hexagon", AC31="Zscaler", AC31="OpenText", AC31="Blue Yonder", AC31="Cadence Design Systems"), "Technology &amp; IT Services",
    OR(AC31="Wells Fargo", AC31="JP Morgan", AC31="JP Morgan Chase", AC31="JPMorgan Chase &amp; Co", AC31="JP Morgan Chase and Co.", AC31="Bank of America", AC31="HDFC Bank", AC31="ICICI Bank", AC31="State Bank of India", AC31="SBI", AC31="Axis Bank", AC31="Kotak Mahindra Bank", AC31="MetLife", AC31="BNP Paribas", AC31="UBS", AC31="Credit Suisse", AC31="Deutsche Bank", AC31="Goldman Sachs", AC31="Morgan Stanley", AC31="TIAA", AC31="Citi Bank", AC31="HSBC", AC31="NatWest Group", AC31="Vanguard"), "Banking &amp; Financial Services",
    OR(AC31="Dr. Reddy's", AC31="Dr. Reddy's Laboratories", AC31="Apollo Hospitals", AC31="Novartis", AC31="Medtronic", AC31="Fortis", AC31="Yashoda Hospitals", AC31="Pfizer", AC31="Bayer", AC31="Cipla", AC31="Sun Pharma", AC31="AstraZeneca", AC31="Johnson &amp; Johnson", AC31="Merck", AC31="Cigna", AC31="United Health Group", AC31="Sneha Multi Speciality Hospital", AC31="Merilytics", AC31="Sterling Hospitals"), "Healthcare &amp; Pharmaceuticals",
    OR(AC31="Walmart", AC31="Target", AC31="Tesco", AC31="Amazon", AC31="Flipkart", AC31="Myntra", AC31="Snapdeal", AC31="Etsy", AC31="Alibaba", AC31="BigBasket", AC31="D-Mart", AC31="Carrefour", AC31="PepsiCo", AC31="Nestle", AC31="Unilever", AC31="Procter &amp; Gamble", AC31="P&amp;G", AC31="Lowe's", AC31="Chewy", AC31="Electronic Arts", AC31="EA"), "Retail &amp; E-commerce",
    OR(AC31="Schneider Electric", AC31="GE", AC31="General Electric", AC31="Siemens", AC31="Bosch", AC31="Micron", AC31="AMD", AC31="Intel", AC31="Texas Instruments", AC31="Honeywell", AC31="Panasonic", AC31="Samsung Electronics", AC31="LG Electronics", AC31="Foxconn", AC31="Marvell", AC31="F5", AC31="Emerson Automation", AC31="Flexport"), "Manufacturing &amp; Engineering",
    OR(AC31="Deloitte", AC31="Accenture", AC31="PwC", AC31="PricewaterhouseCoopers", AC31="EY", AC31="Ernst &amp; Young", AC31="Capgemini", AC31="KPMG", AC31="McKinsey &amp; Co", AC31="Boston Consulting Group", AC31="BCG", AC31="Bain &amp; Company", AC31="Gartner", AC31="Forrester", AC31="Deloitte Tax Services", AC31="PricewaterhouseCoopers LLP"), "Consulting &amp; Professional Services",
    OR(AC31="Income Tax Department", AC31="NHS England", AC31="Government of India", AC31="Indian Oil Corporation", AC31="Oil and Natural Gas Corporation", AC31="ONGC", AC31="Railways", AC31="Indian Railways", AC31="NHAI", AC31="United Nations", AC31="World Bank", AC31="IMF", AC31="Reserve Bank of India", AC31="RBI", AC31="Indian Oil", AC31="Defence", AC31="National Health Service", AC31="NHS"), "Government &amp; Public Services",
    OR(AC31="Verizon", AC31="Cisco", AC31="Reliance Jio", AC31="Jio", AC31="Vodafone", AC31="Airtel", AC31="Bharti Airtel", AC31="T-Mobile", AC31="AT&amp;T", AC31="Nokia", AC31="Ericsson", AC31="DXC Technology", AC31="Qualcomm India Pvt Ltd"), "Telecom &amp; Networking",
    OR(AC31="BITS Pilani", AC31="IIT Bombay", AC31="IIT Delhi", AC31="IIT Madras", AC31="IIT Kanpur", AC31="Beijing International Bilingual Academy", AC31="NYU Langone", AC31="Harvard University", AC31="MIT", AC31="Stanford University", AC31="Yale University", AC31="University of Oxford", AC31="Cambridge University"), "Education &amp; Research",
    OR(AC31="Tesla", AC31="Tata Motors", AC31="Mahindra &amp; Mahindra", AC31="Ford", AC31="General Motors", AC31="GM Financial", AC31="Volkswagen", AC31="Honda", AC31="Toyota", AC31="BMW", AC31="Mercedes-Benz", AC31="Uber", AC31="Lyft", AC31="Ola", AC31="Daimler", AC31="Continental"), "Automotive &amp; Transport",
    OR(AC31="ExxonMobil", AC31="BP", AC31="Shell", AC31="Greenko", AC31="ADNOC", AC31="TotalEnergies", AC31="Schlumberger", AC31="Bharat Petroleum", AC31="Hindustan Petroleum", AC31="Indian Oil", AC31="Tata Power"), "Energy &amp; Utilities",
    OR(AC31="FedEx", AC31="D.E. Shaw", AC31="JP Morgan Chase &amp; Co", AC31="United Wholesale Mortgage"), "Logistics &amp; Investment",
    OR(AC31="Centene"), "Insurance &amp; Healthcare",
    TRUE, "Other"
)</f>
        <v>Other</v>
      </c>
      <c r="AE31" s="5" t="s">
        <v>411</v>
      </c>
      <c r="AF31" s="5" t="str">
        <f t="array" ref="AF31">IFS(
  OR(AE31="Software Engineer", AE31="Software engineer", AE31="Software engeeneer", AE31="Software", AE31="SDE 2", AE31="Software Developer", AE31="Software Development Engineer", AE31="Software Engineer LMTS"), "Software Engineer",
  OR(AE31="Senior Software Engineer", AE31="Sr Software Engineer", AE31="Sr. Software Engineer", AE31="Senior Development Engineer", AE31="Staff Software Engineer", AE31="Senior Associate Software Engineer", AE31="Lead Software Engineer", AE31="Software development engineer2"), "Senior Software Engineer",
  OR(AE31="Manager", AE31="Senior Manager", AE31="Sr Manager", AE31="Engineering Lead", AE31="Manager Engineering", AE31="Operations Manager", AE31="Manager - Business Analysis and Integration", AE31="Regional Head", AE31="Zonal Director", AE31="General Manager/Business Development", AE31="Deputy General Manager", AE31="Sr. Branch Manager"), "Manager",
  OR(AE31="Project Manager", AE31="Technical Program Manager", AE31="IT Program Manager", AE31="Program Manager", AE31="Senior Project Manager"), "Project Manager",
  OR(AE31="Director", AE31="Associate Director", AE31="Senior Director", AE31="Director of Business Development", AE31="Director of Quality", AE31="Director of Marketing", AE31="Director of Analytics", AE31="Managing Director"), "Director",
  OR(AE31="Vice President", AE31="VICE PRESIDENT", AE31="VP", AE31="AVP", AE31="Associate Vice President", AE31="Assistant Vice President", AE31="Accociate Voice President", AE31="Deputy Director"), "Vice President",
  OR(AE31="Chief Operating Officer", AE31="COO", AE31="Chief Technology Officer", AE31="CTO", AE31="Head Legal &amp; Chief Compliance Officer", AE31="CEO"), "Chief Officer",
  OR(AE31="Consultant", AE31="Independent Consultant", AE31="Consultant Clinical Oncologist", AE31="Senior Consultant", AE31="Strategic Accounts Leader", AE31="Senior Application Consultant", AE31="Implementation Consultant"), "Consultant",
  OR(AE31="Doctor", AE31="Resident Physician", AE31="Consultant internal medicine / Diabetes and endocrinology", AE31="Physician", AE31="MD", AE31="MD Radiology", AE31="Pediatrician", AE31="Emergency Physician"), "Doctor",
  OR(AE31="Data Engineer", AE31="Lead Data Engineer", AE31="Senior Data Engineer", AE31="Principal -Data Engineer", AE31="Database Administrator", AE31="Data Scientist", AE31="Business Intelligence Engineer", AE31="Data Analytics Manager"), "Data Engineer",
  OR(AE31="Cloud Engineer", AE31="Consulting Cloud Engineer", AE31="Senior Cloud Engineer"), "Cloud Engineer",
  OR(AE31="IT", AE31="IT Consultant", AE31="IT Program Manager", AE31="IT Director", AE31="IT Business Analyst", AE31="IT Developer", AE31="IT Infra System Delivery"), "IT",
  OR(AE31="Scientist", AE31="Research Scientist", AE31="R&amp;D Scientist", AE31="Research scientist in NYU Langone Health New York"), "Scientist",
  OR(AE31="Teacher", AE31="Dean", AE31="Assistant Vice President Curriculum", AE31="Office Superintendent", AE31="DIRECTOR-SPORTS"), "Education",
  OR(AE31="Engineer", AE31="Principal Engineer", AE31="Network Engineer", AE31="Process Engineer", AE31="Manufacturing Engineer", AE31="Electronic Hardware Design, Technical Expert", AE31="System Engineer", AE31="Senior Design Engineer"), "Engineer",
  OR(AE31="Technical Lead", AE31="Lead Consultant", AE31="Sr. Solution Architect", AE31="Senior Technical Lead", AE31="Technical Senior Principal"), "Technical Lead",
  OR(AE31="HR", AE31="Senior Manager - Human Resources", AE31="Head Tech Risk", AE31="Recruiting Operations Senior Specialist"), "HR",
  OR(AE31="Business Analyst", AE31="Business Architect", AE31="Principal Consultant"), "Business Analyst",
  OR(AE31="Finance Manager", AE31="Tax Manager"), "Finance",
  OR(AE31="Security Delivery Manager", AE31="Senior Security Analyst", AE31="Lead Security Specialist", AE31="Cyber Security Manager", AE31="Staff Security Engineer"), "Security",
  OR(AE31="Homemaker", AE31="Home Maker", AE31="Self Employed", AE31="Proprietor"), "Self-Employed",
  AE31="-", "Unknown",
  TRUE, "Other"
)</f>
        <v>Education</v>
      </c>
      <c r="AG31" s="5">
        <v>450000.0</v>
      </c>
      <c r="AH31" s="5">
        <f t="shared" si="1"/>
        <v>450000</v>
      </c>
      <c r="AI31" s="5">
        <v>450000.0</v>
      </c>
      <c r="AJ31" s="5" t="str">
        <f t="shared" si="2"/>
        <v>0-20L</v>
      </c>
      <c r="AK31" s="5" t="s">
        <v>91</v>
      </c>
      <c r="AL31" s="5" t="s">
        <v>412</v>
      </c>
      <c r="AM31" s="5" t="s">
        <v>123</v>
      </c>
      <c r="AN31" s="5" t="s">
        <v>124</v>
      </c>
      <c r="AO31" s="5" t="s">
        <v>125</v>
      </c>
      <c r="AP31" s="5">
        <v>500034.0</v>
      </c>
      <c r="AQ31" s="5" t="s">
        <v>413</v>
      </c>
      <c r="AR31" s="5" t="s">
        <v>414</v>
      </c>
      <c r="AS31" s="5" t="s">
        <v>415</v>
      </c>
      <c r="AT31" s="5">
        <v>5818224.0</v>
      </c>
      <c r="AU31" s="5" t="s">
        <v>91</v>
      </c>
      <c r="AV31" s="5"/>
      <c r="AW31" s="5"/>
      <c r="AX31" s="5"/>
      <c r="AY31" s="5"/>
      <c r="AZ31" s="5"/>
      <c r="BA31" s="8" t="s">
        <v>416</v>
      </c>
      <c r="BB31" s="9">
        <v>83038.0</v>
      </c>
      <c r="BC31" s="9" t="s">
        <v>417</v>
      </c>
      <c r="BD31" s="9" t="s">
        <v>97</v>
      </c>
      <c r="BE31" s="9" t="s">
        <v>98</v>
      </c>
      <c r="BF31" s="10" t="s">
        <v>324</v>
      </c>
      <c r="BG31" s="9">
        <v>115.0</v>
      </c>
      <c r="BH31" s="9" t="s">
        <v>99</v>
      </c>
      <c r="BI31" s="9" t="s">
        <v>99</v>
      </c>
      <c r="BJ31" s="9" t="s">
        <v>99</v>
      </c>
      <c r="BK31" s="9" t="s">
        <v>418</v>
      </c>
      <c r="BL31" s="9" t="s">
        <v>99</v>
      </c>
      <c r="BM31" s="9" t="s">
        <v>419</v>
      </c>
      <c r="BN31" s="9">
        <v>0.0</v>
      </c>
      <c r="BO31" s="9">
        <v>0.0</v>
      </c>
      <c r="BP31" s="9">
        <v>22.777</v>
      </c>
      <c r="BQ31" s="9">
        <v>0.0</v>
      </c>
      <c r="BR31" s="9">
        <v>0.0</v>
      </c>
      <c r="BS31" s="9">
        <v>0.0</v>
      </c>
      <c r="BT31" s="9">
        <v>0.0</v>
      </c>
      <c r="BU31" s="9">
        <v>1.0</v>
      </c>
      <c r="BV31" s="9" t="s">
        <v>420</v>
      </c>
      <c r="BW31" s="9">
        <v>500026.0</v>
      </c>
    </row>
    <row r="32" ht="15.75" customHeight="1">
      <c r="A32" s="5">
        <v>285049.0</v>
      </c>
      <c r="B32" s="5" t="s">
        <v>76</v>
      </c>
      <c r="C32" s="5" t="s">
        <v>77</v>
      </c>
      <c r="D32" s="6">
        <v>45644.0</v>
      </c>
      <c r="E32" s="7">
        <v>45627.0</v>
      </c>
      <c r="F32" s="6"/>
      <c r="G32" s="5" t="s">
        <v>421</v>
      </c>
      <c r="H32" s="5">
        <v>6.0</v>
      </c>
      <c r="I32" s="5" t="s">
        <v>132</v>
      </c>
      <c r="J32" s="5" t="s">
        <v>105</v>
      </c>
      <c r="K32" s="5">
        <v>1695.0</v>
      </c>
      <c r="L32" s="5">
        <v>1695.0</v>
      </c>
      <c r="M32" s="5">
        <v>3.0</v>
      </c>
      <c r="N32" s="5" t="s">
        <v>106</v>
      </c>
      <c r="O32" s="5" t="b">
        <v>0</v>
      </c>
      <c r="P32" s="5">
        <v>7.0</v>
      </c>
      <c r="Q32" s="5">
        <v>607.0</v>
      </c>
      <c r="R32" s="5">
        <v>9299.0</v>
      </c>
      <c r="S32" s="5">
        <v>1.836499105E7</v>
      </c>
      <c r="T32" s="5" t="s">
        <v>82</v>
      </c>
      <c r="U32" s="5" t="s">
        <v>422</v>
      </c>
      <c r="V32" s="5">
        <v>35.0</v>
      </c>
      <c r="W32" s="5" t="s">
        <v>134</v>
      </c>
      <c r="X32" s="5" t="s">
        <v>423</v>
      </c>
      <c r="Y32" s="5" t="s">
        <v>123</v>
      </c>
      <c r="Z32" s="5" t="s">
        <v>124</v>
      </c>
      <c r="AA32" s="5" t="s">
        <v>125</v>
      </c>
      <c r="AB32" s="5">
        <v>500089.0</v>
      </c>
      <c r="AC32" s="5" t="s">
        <v>424</v>
      </c>
      <c r="AD32" s="5" t="str">
        <f t="array" ref="AD32">IFS(
    OR(AC32="Microsoft", AC32="Microsoft Corp", AC32="Google", AC32="Google Inc.", AC32="Alphabet", AC32="Amazon", AC32="Amazon Web Services", AC32="AWS", AC32="TCS", AC32="Tata Consultancy Services", AC32="Infosys", AC32="Wipro", AC32="Salesforce", AC32="Cognizant", AC32="Oracle", AC32="HCL", AC32="Tech Mahindra", AC32="IBM", AC32="SAP", AC32="Adobe", AC32="ServiceNow", AC32="DXC Technology", AC32="Synopsys", AC32="Dell", AC32="Visa", AC32="HP", AC32="Qualcomm", AC32="Apple", AC32="Cisco", AC32="Meta", AC32="FISERV", AC32="Hexagon", AC32="Zscaler", AC32="OpenText", AC32="Blue Yonder", AC32="Cadence Design Systems"), "Technology &amp; IT Services",
    OR(AC32="Wells Fargo", AC32="JP Morgan", AC32="JP Morgan Chase", AC32="JPMorgan Chase &amp; Co", AC32="JP Morgan Chase and Co.", AC32="Bank of America", AC32="HDFC Bank", AC32="ICICI Bank", AC32="State Bank of India", AC32="SBI", AC32="Axis Bank", AC32="Kotak Mahindra Bank", AC32="MetLife", AC32="BNP Paribas", AC32="UBS", AC32="Credit Suisse", AC32="Deutsche Bank", AC32="Goldman Sachs", AC32="Morgan Stanley", AC32="TIAA", AC32="Citi Bank", AC32="HSBC", AC32="NatWest Group", AC32="Vanguard"), "Banking &amp; Financial Services",
    OR(AC32="Dr. Reddy's", AC32="Dr. Reddy's Laboratories", AC32="Apollo Hospitals", AC32="Novartis", AC32="Medtronic", AC32="Fortis", AC32="Yashoda Hospitals", AC32="Pfizer", AC32="Bayer", AC32="Cipla", AC32="Sun Pharma", AC32="AstraZeneca", AC32="Johnson &amp; Johnson", AC32="Merck", AC32="Cigna", AC32="United Health Group", AC32="Sneha Multi Speciality Hospital", AC32="Merilytics", AC32="Sterling Hospitals"), "Healthcare &amp; Pharmaceuticals",
    OR(AC32="Walmart", AC32="Target", AC32="Tesco", AC32="Amazon", AC32="Flipkart", AC32="Myntra", AC32="Snapdeal", AC32="Etsy", AC32="Alibaba", AC32="BigBasket", AC32="D-Mart", AC32="Carrefour", AC32="PepsiCo", AC32="Nestle", AC32="Unilever", AC32="Procter &amp; Gamble", AC32="P&amp;G", AC32="Lowe's", AC32="Chewy", AC32="Electronic Arts", AC32="EA"), "Retail &amp; E-commerce",
    OR(AC32="Schneider Electric", AC32="GE", AC32="General Electric", AC32="Siemens", AC32="Bosch", AC32="Micron", AC32="AMD", AC32="Intel", AC32="Texas Instruments", AC32="Honeywell", AC32="Panasonic", AC32="Samsung Electronics", AC32="LG Electronics", AC32="Foxconn", AC32="Marvell", AC32="F5", AC32="Emerson Automation", AC32="Flexport"), "Manufacturing &amp; Engineering",
    OR(AC32="Deloitte", AC32="Accenture", AC32="PwC", AC32="PricewaterhouseCoopers", AC32="EY", AC32="Ernst &amp; Young", AC32="Capgemini", AC32="KPMG", AC32="McKinsey &amp; Co", AC32="Boston Consulting Group", AC32="BCG", AC32="Bain &amp; Company", AC32="Gartner", AC32="Forrester", AC32="Deloitte Tax Services", AC32="PricewaterhouseCoopers LLP"), "Consulting &amp; Professional Services",
    OR(AC32="Income Tax Department", AC32="NHS England", AC32="Government of India", AC32="Indian Oil Corporation", AC32="Oil and Natural Gas Corporation", AC32="ONGC", AC32="Railways", AC32="Indian Railways", AC32="NHAI", AC32="United Nations", AC32="World Bank", AC32="IMF", AC32="Reserve Bank of India", AC32="RBI", AC32="Indian Oil", AC32="Defence", AC32="National Health Service", AC32="NHS"), "Government &amp; Public Services",
    OR(AC32="Verizon", AC32="Cisco", AC32="Reliance Jio", AC32="Jio", AC32="Vodafone", AC32="Airtel", AC32="Bharti Airtel", AC32="T-Mobile", AC32="AT&amp;T", AC32="Nokia", AC32="Ericsson", AC32="DXC Technology", AC32="Qualcomm India Pvt Ltd"), "Telecom &amp; Networking",
    OR(AC32="BITS Pilani", AC32="IIT Bombay", AC32="IIT Delhi", AC32="IIT Madras", AC32="IIT Kanpur", AC32="Beijing International Bilingual Academy", AC32="NYU Langone", AC32="Harvard University", AC32="MIT", AC32="Stanford University", AC32="Yale University", AC32="University of Oxford", AC32="Cambridge University"), "Education &amp; Research",
    OR(AC32="Tesla", AC32="Tata Motors", AC32="Mahindra &amp; Mahindra", AC32="Ford", AC32="General Motors", AC32="GM Financial", AC32="Volkswagen", AC32="Honda", AC32="Toyota", AC32="BMW", AC32="Mercedes-Benz", AC32="Uber", AC32="Lyft", AC32="Ola", AC32="Daimler", AC32="Continental"), "Automotive &amp; Transport",
    OR(AC32="ExxonMobil", AC32="BP", AC32="Shell", AC32="Greenko", AC32="ADNOC", AC32="TotalEnergies", AC32="Schlumberger", AC32="Bharat Petroleum", AC32="Hindustan Petroleum", AC32="Indian Oil", AC32="Tata Power"), "Energy &amp; Utilities",
    OR(AC32="FedEx", AC32="D.E. Shaw", AC32="JP Morgan Chase &amp; Co", AC32="United Wholesale Mortgage"), "Logistics &amp; Investment",
    OR(AC32="Centene"), "Insurance &amp; Healthcare",
    TRUE, "Other"
)</f>
        <v>Other</v>
      </c>
      <c r="AE32" s="5" t="s">
        <v>425</v>
      </c>
      <c r="AF32" s="5" t="str">
        <f t="array" ref="AF32">IFS(
  OR(AE32="Software Engineer", AE32="Software engineer", AE32="Software engeeneer", AE32="Software", AE32="SDE 2", AE32="Software Developer", AE32="Software Development Engineer", AE32="Software Engineer LMTS"), "Software Engineer",
  OR(AE32="Senior Software Engineer", AE32="Sr Software Engineer", AE32="Sr. Software Engineer", AE32="Senior Development Engineer", AE32="Staff Software Engineer", AE32="Senior Associate Software Engineer", AE32="Lead Software Engineer", AE32="Software development engineer2"), "Senior Software Engineer",
  OR(AE32="Manager", AE32="Senior Manager", AE32="Sr Manager", AE32="Engineering Lead", AE32="Manager Engineering", AE32="Operations Manager", AE32="Manager - Business Analysis and Integration", AE32="Regional Head", AE32="Zonal Director", AE32="General Manager/Business Development", AE32="Deputy General Manager", AE32="Sr. Branch Manager"), "Manager",
  OR(AE32="Project Manager", AE32="Technical Program Manager", AE32="IT Program Manager", AE32="Program Manager", AE32="Senior Project Manager"), "Project Manager",
  OR(AE32="Director", AE32="Associate Director", AE32="Senior Director", AE32="Director of Business Development", AE32="Director of Quality", AE32="Director of Marketing", AE32="Director of Analytics", AE32="Managing Director"), "Director",
  OR(AE32="Vice President", AE32="VICE PRESIDENT", AE32="VP", AE32="AVP", AE32="Associate Vice President", AE32="Assistant Vice President", AE32="Accociate Voice President", AE32="Deputy Director"), "Vice President",
  OR(AE32="Chief Operating Officer", AE32="COO", AE32="Chief Technology Officer", AE32="CTO", AE32="Head Legal &amp; Chief Compliance Officer", AE32="CEO"), "Chief Officer",
  OR(AE32="Consultant", AE32="Independent Consultant", AE32="Consultant Clinical Oncologist", AE32="Senior Consultant", AE32="Strategic Accounts Leader", AE32="Senior Application Consultant", AE32="Implementation Consultant"), "Consultant",
  OR(AE32="Doctor", AE32="Resident Physician", AE32="Consultant internal medicine / Diabetes and endocrinology", AE32="Physician", AE32="MD", AE32="MD Radiology", AE32="Pediatrician", AE32="Emergency Physician"), "Doctor",
  OR(AE32="Data Engineer", AE32="Lead Data Engineer", AE32="Senior Data Engineer", AE32="Principal -Data Engineer", AE32="Database Administrator", AE32="Data Scientist", AE32="Business Intelligence Engineer", AE32="Data Analytics Manager"), "Data Engineer",
  OR(AE32="Cloud Engineer", AE32="Consulting Cloud Engineer", AE32="Senior Cloud Engineer"), "Cloud Engineer",
  OR(AE32="IT", AE32="IT Consultant", AE32="IT Program Manager", AE32="IT Director", AE32="IT Business Analyst", AE32="IT Developer", AE32="IT Infra System Delivery"), "IT",
  OR(AE32="Scientist", AE32="Research Scientist", AE32="R&amp;D Scientist", AE32="Research scientist in NYU Langone Health New York"), "Scientist",
  OR(AE32="Teacher", AE32="Dean", AE32="Assistant Vice President Curriculum", AE32="Office Superintendent", AE32="DIRECTOR-SPORTS"), "Education",
  OR(AE32="Engineer", AE32="Principal Engineer", AE32="Network Engineer", AE32="Process Engineer", AE32="Manufacturing Engineer", AE32="Electronic Hardware Design, Technical Expert", AE32="System Engineer", AE32="Senior Design Engineer"), "Engineer",
  OR(AE32="Technical Lead", AE32="Lead Consultant", AE32="Sr. Solution Architect", AE32="Senior Technical Lead", AE32="Technical Senior Principal"), "Technical Lead",
  OR(AE32="HR", AE32="Senior Manager - Human Resources", AE32="Head Tech Risk", AE32="Recruiting Operations Senior Specialist"), "HR",
  OR(AE32="Business Analyst", AE32="Business Architect", AE32="Principal Consultant"), "Business Analyst",
  OR(AE32="Finance Manager", AE32="Tax Manager"), "Finance",
  OR(AE32="Security Delivery Manager", AE32="Senior Security Analyst", AE32="Lead Security Specialist", AE32="Cyber Security Manager", AE32="Staff Security Engineer"), "Security",
  OR(AE32="Homemaker", AE32="Home Maker", AE32="Self Employed", AE32="Proprietor"), "Self-Employed",
  AE32="-", "Unknown",
  TRUE, "Other"
)</f>
        <v>Manager</v>
      </c>
      <c r="AG32" s="5">
        <v>4267256.0</v>
      </c>
      <c r="AH32" s="5">
        <f t="shared" si="1"/>
        <v>4267256</v>
      </c>
      <c r="AI32" s="5">
        <v>4267256.0</v>
      </c>
      <c r="AJ32" s="5" t="str">
        <f t="shared" si="2"/>
        <v>20L-50L</v>
      </c>
      <c r="AK32" s="5" t="s">
        <v>91</v>
      </c>
      <c r="AL32" s="5" t="s">
        <v>426</v>
      </c>
      <c r="AM32" s="5" t="s">
        <v>123</v>
      </c>
      <c r="AN32" s="5" t="s">
        <v>124</v>
      </c>
      <c r="AO32" s="5" t="s">
        <v>125</v>
      </c>
      <c r="AP32" s="5">
        <v>500032.0</v>
      </c>
      <c r="AQ32" s="5" t="s">
        <v>427</v>
      </c>
      <c r="AR32" s="5"/>
      <c r="AS32" s="5"/>
      <c r="AT32" s="5">
        <v>0.0</v>
      </c>
      <c r="AU32" s="5"/>
      <c r="AV32" s="5"/>
      <c r="AW32" s="5"/>
      <c r="AX32" s="5"/>
      <c r="AY32" s="5"/>
      <c r="AZ32" s="5"/>
      <c r="BA32" s="8" t="s">
        <v>428</v>
      </c>
      <c r="BB32" s="9">
        <v>218275.0</v>
      </c>
      <c r="BC32" s="9" t="s">
        <v>429</v>
      </c>
      <c r="BD32" s="9" t="s">
        <v>97</v>
      </c>
      <c r="BE32" s="9" t="s">
        <v>98</v>
      </c>
      <c r="BF32" s="10" t="s">
        <v>316</v>
      </c>
      <c r="BG32" s="9">
        <v>116.0</v>
      </c>
      <c r="BH32" s="9" t="s">
        <v>99</v>
      </c>
      <c r="BI32" s="10" t="s">
        <v>278</v>
      </c>
      <c r="BJ32" s="10" t="s">
        <v>278</v>
      </c>
      <c r="BK32" s="9" t="s">
        <v>146</v>
      </c>
      <c r="BL32" s="9" t="s">
        <v>394</v>
      </c>
      <c r="BM32" s="9" t="s">
        <v>395</v>
      </c>
      <c r="BN32" s="9">
        <v>31.329</v>
      </c>
      <c r="BO32" s="9">
        <v>0.0</v>
      </c>
      <c r="BP32" s="9">
        <v>168.167</v>
      </c>
      <c r="BQ32" s="9">
        <v>0.0</v>
      </c>
      <c r="BR32" s="9">
        <v>1172.02</v>
      </c>
      <c r="BS32" s="9">
        <v>450.322</v>
      </c>
      <c r="BT32" s="9">
        <v>0.0</v>
      </c>
      <c r="BU32" s="9">
        <v>4.0</v>
      </c>
      <c r="BV32" s="9" t="s">
        <v>430</v>
      </c>
      <c r="BW32" s="9">
        <v>500073.0</v>
      </c>
    </row>
    <row r="33" ht="15.75" customHeight="1">
      <c r="A33" s="5">
        <v>282265.0</v>
      </c>
      <c r="B33" s="5" t="s">
        <v>76</v>
      </c>
      <c r="C33" s="5" t="s">
        <v>77</v>
      </c>
      <c r="D33" s="6">
        <v>45624.0</v>
      </c>
      <c r="E33" s="7">
        <v>45597.0</v>
      </c>
      <c r="F33" s="6">
        <v>45678.0</v>
      </c>
      <c r="G33" s="5" t="s">
        <v>431</v>
      </c>
      <c r="H33" s="5">
        <v>34.0</v>
      </c>
      <c r="I33" s="5" t="s">
        <v>134</v>
      </c>
      <c r="J33" s="5" t="s">
        <v>105</v>
      </c>
      <c r="K33" s="5">
        <v>1695.0</v>
      </c>
      <c r="L33" s="5">
        <v>1695.0</v>
      </c>
      <c r="M33" s="5">
        <v>3.0</v>
      </c>
      <c r="N33" s="5" t="s">
        <v>81</v>
      </c>
      <c r="O33" s="5" t="b">
        <v>0</v>
      </c>
      <c r="P33" s="5">
        <v>3.0</v>
      </c>
      <c r="Q33" s="5">
        <v>3403.0</v>
      </c>
      <c r="R33" s="5">
        <v>9299.0</v>
      </c>
      <c r="S33" s="5">
        <v>1.936165105E7</v>
      </c>
      <c r="T33" s="5" t="s">
        <v>82</v>
      </c>
      <c r="U33" s="5" t="s">
        <v>432</v>
      </c>
      <c r="V33" s="5">
        <v>31.0</v>
      </c>
      <c r="W33" s="5" t="s">
        <v>134</v>
      </c>
      <c r="X33" s="5" t="s">
        <v>433</v>
      </c>
      <c r="Y33" s="5" t="s">
        <v>203</v>
      </c>
      <c r="Z33" s="5" t="s">
        <v>203</v>
      </c>
      <c r="AA33" s="5" t="s">
        <v>204</v>
      </c>
      <c r="AB33" s="5">
        <v>25315.0</v>
      </c>
      <c r="AC33" s="5" t="s">
        <v>434</v>
      </c>
      <c r="AD33" s="5" t="str">
        <f t="array" ref="AD33">IFS(
    OR(AC33="Microsoft", AC33="Microsoft Corp", AC33="Google", AC33="Google Inc.", AC33="Alphabet", AC33="Amazon", AC33="Amazon Web Services", AC33="AWS", AC33="TCS", AC33="Tata Consultancy Services", AC33="Infosys", AC33="Wipro", AC33="Salesforce", AC33="Cognizant", AC33="Oracle", AC33="HCL", AC33="Tech Mahindra", AC33="IBM", AC33="SAP", AC33="Adobe", AC33="ServiceNow", AC33="DXC Technology", AC33="Synopsys", AC33="Dell", AC33="Visa", AC33="HP", AC33="Qualcomm", AC33="Apple", AC33="Cisco", AC33="Meta", AC33="FISERV", AC33="Hexagon", AC33="Zscaler", AC33="OpenText", AC33="Blue Yonder", AC33="Cadence Design Systems"), "Technology &amp; IT Services",
    OR(AC33="Wells Fargo", AC33="JP Morgan", AC33="JP Morgan Chase", AC33="JPMorgan Chase &amp; Co", AC33="JP Morgan Chase and Co.", AC33="Bank of America", AC33="HDFC Bank", AC33="ICICI Bank", AC33="State Bank of India", AC33="SBI", AC33="Axis Bank", AC33="Kotak Mahindra Bank", AC33="MetLife", AC33="BNP Paribas", AC33="UBS", AC33="Credit Suisse", AC33="Deutsche Bank", AC33="Goldman Sachs", AC33="Morgan Stanley", AC33="TIAA", AC33="Citi Bank", AC33="HSBC", AC33="NatWest Group", AC33="Vanguard"), "Banking &amp; Financial Services",
    OR(AC33="Dr. Reddy's", AC33="Dr. Reddy's Laboratories", AC33="Apollo Hospitals", AC33="Novartis", AC33="Medtronic", AC33="Fortis", AC33="Yashoda Hospitals", AC33="Pfizer", AC33="Bayer", AC33="Cipla", AC33="Sun Pharma", AC33="AstraZeneca", AC33="Johnson &amp; Johnson", AC33="Merck", AC33="Cigna", AC33="United Health Group", AC33="Sneha Multi Speciality Hospital", AC33="Merilytics", AC33="Sterling Hospitals"), "Healthcare &amp; Pharmaceuticals",
    OR(AC33="Walmart", AC33="Target", AC33="Tesco", AC33="Amazon", AC33="Flipkart", AC33="Myntra", AC33="Snapdeal", AC33="Etsy", AC33="Alibaba", AC33="BigBasket", AC33="D-Mart", AC33="Carrefour", AC33="PepsiCo", AC33="Nestle", AC33="Unilever", AC33="Procter &amp; Gamble", AC33="P&amp;G", AC33="Lowe's", AC33="Chewy", AC33="Electronic Arts", AC33="EA"), "Retail &amp; E-commerce",
    OR(AC33="Schneider Electric", AC33="GE", AC33="General Electric", AC33="Siemens", AC33="Bosch", AC33="Micron", AC33="AMD", AC33="Intel", AC33="Texas Instruments", AC33="Honeywell", AC33="Panasonic", AC33="Samsung Electronics", AC33="LG Electronics", AC33="Foxconn", AC33="Marvell", AC33="F5", AC33="Emerson Automation", AC33="Flexport"), "Manufacturing &amp; Engineering",
    OR(AC33="Deloitte", AC33="Accenture", AC33="PwC", AC33="PricewaterhouseCoopers", AC33="EY", AC33="Ernst &amp; Young", AC33="Capgemini", AC33="KPMG", AC33="McKinsey &amp; Co", AC33="Boston Consulting Group", AC33="BCG", AC33="Bain &amp; Company", AC33="Gartner", AC33="Forrester", AC33="Deloitte Tax Services", AC33="PricewaterhouseCoopers LLP"), "Consulting &amp; Professional Services",
    OR(AC33="Income Tax Department", AC33="NHS England", AC33="Government of India", AC33="Indian Oil Corporation", AC33="Oil and Natural Gas Corporation", AC33="ONGC", AC33="Railways", AC33="Indian Railways", AC33="NHAI", AC33="United Nations", AC33="World Bank", AC33="IMF", AC33="Reserve Bank of India", AC33="RBI", AC33="Indian Oil", AC33="Defence", AC33="National Health Service", AC33="NHS"), "Government &amp; Public Services",
    OR(AC33="Verizon", AC33="Cisco", AC33="Reliance Jio", AC33="Jio", AC33="Vodafone", AC33="Airtel", AC33="Bharti Airtel", AC33="T-Mobile", AC33="AT&amp;T", AC33="Nokia", AC33="Ericsson", AC33="DXC Technology", AC33="Qualcomm India Pvt Ltd"), "Telecom &amp; Networking",
    OR(AC33="BITS Pilani", AC33="IIT Bombay", AC33="IIT Delhi", AC33="IIT Madras", AC33="IIT Kanpur", AC33="Beijing International Bilingual Academy", AC33="NYU Langone", AC33="Harvard University", AC33="MIT", AC33="Stanford University", AC33="Yale University", AC33="University of Oxford", AC33="Cambridge University"), "Education &amp; Research",
    OR(AC33="Tesla", AC33="Tata Motors", AC33="Mahindra &amp; Mahindra", AC33="Ford", AC33="General Motors", AC33="GM Financial", AC33="Volkswagen", AC33="Honda", AC33="Toyota", AC33="BMW", AC33="Mercedes-Benz", AC33="Uber", AC33="Lyft", AC33="Ola", AC33="Daimler", AC33="Continental"), "Automotive &amp; Transport",
    OR(AC33="ExxonMobil", AC33="BP", AC33="Shell", AC33="Greenko", AC33="ADNOC", AC33="TotalEnergies", AC33="Schlumberger", AC33="Bharat Petroleum", AC33="Hindustan Petroleum", AC33="Indian Oil", AC33="Tata Power"), "Energy &amp; Utilities",
    OR(AC33="FedEx", AC33="D.E. Shaw", AC33="JP Morgan Chase &amp; Co", AC33="United Wholesale Mortgage"), "Logistics &amp; Investment",
    OR(AC33="Centene"), "Insurance &amp; Healthcare",
    TRUE, "Other"
)</f>
        <v>Other</v>
      </c>
      <c r="AE33" s="5" t="s">
        <v>229</v>
      </c>
      <c r="AF33" s="5" t="str">
        <f t="array" ref="AF33">IFS(
  OR(AE33="Software Engineer", AE33="Software engineer", AE33="Software engeeneer", AE33="Software", AE33="SDE 2", AE33="Software Developer", AE33="Software Development Engineer", AE33="Software Engineer LMTS"), "Software Engineer",
  OR(AE33="Senior Software Engineer", AE33="Sr Software Engineer", AE33="Sr. Software Engineer", AE33="Senior Development Engineer", AE33="Staff Software Engineer", AE33="Senior Associate Software Engineer", AE33="Lead Software Engineer", AE33="Software development engineer2"), "Senior Software Engineer",
  OR(AE33="Manager", AE33="Senior Manager", AE33="Sr Manager", AE33="Engineering Lead", AE33="Manager Engineering", AE33="Operations Manager", AE33="Manager - Business Analysis and Integration", AE33="Regional Head", AE33="Zonal Director", AE33="General Manager/Business Development", AE33="Deputy General Manager", AE33="Sr. Branch Manager"), "Manager",
  OR(AE33="Project Manager", AE33="Technical Program Manager", AE33="IT Program Manager", AE33="Program Manager", AE33="Senior Project Manager"), "Project Manager",
  OR(AE33="Director", AE33="Associate Director", AE33="Senior Director", AE33="Director of Business Development", AE33="Director of Quality", AE33="Director of Marketing", AE33="Director of Analytics", AE33="Managing Director"), "Director",
  OR(AE33="Vice President", AE33="VICE PRESIDENT", AE33="VP", AE33="AVP", AE33="Associate Vice President", AE33="Assistant Vice President", AE33="Accociate Voice President", AE33="Deputy Director"), "Vice President",
  OR(AE33="Chief Operating Officer", AE33="COO", AE33="Chief Technology Officer", AE33="CTO", AE33="Head Legal &amp; Chief Compliance Officer", AE33="CEO"), "Chief Officer",
  OR(AE33="Consultant", AE33="Independent Consultant", AE33="Consultant Clinical Oncologist", AE33="Senior Consultant", AE33="Strategic Accounts Leader", AE33="Senior Application Consultant", AE33="Implementation Consultant"), "Consultant",
  OR(AE33="Doctor", AE33="Resident Physician", AE33="Consultant internal medicine / Diabetes and endocrinology", AE33="Physician", AE33="MD", AE33="MD Radiology", AE33="Pediatrician", AE33="Emergency Physician"), "Doctor",
  OR(AE33="Data Engineer", AE33="Lead Data Engineer", AE33="Senior Data Engineer", AE33="Principal -Data Engineer", AE33="Database Administrator", AE33="Data Scientist", AE33="Business Intelligence Engineer", AE33="Data Analytics Manager"), "Data Engineer",
  OR(AE33="Cloud Engineer", AE33="Consulting Cloud Engineer", AE33="Senior Cloud Engineer"), "Cloud Engineer",
  OR(AE33="IT", AE33="IT Consultant", AE33="IT Program Manager", AE33="IT Director", AE33="IT Business Analyst", AE33="IT Developer", AE33="IT Infra System Delivery"), "IT",
  OR(AE33="Scientist", AE33="Research Scientist", AE33="R&amp;D Scientist", AE33="Research scientist in NYU Langone Health New York"), "Scientist",
  OR(AE33="Teacher", AE33="Dean", AE33="Assistant Vice President Curriculum", AE33="Office Superintendent", AE33="DIRECTOR-SPORTS"), "Education",
  OR(AE33="Engineer", AE33="Principal Engineer", AE33="Network Engineer", AE33="Process Engineer", AE33="Manufacturing Engineer", AE33="Electronic Hardware Design, Technical Expert", AE33="System Engineer", AE33="Senior Design Engineer"), "Engineer",
  OR(AE33="Technical Lead", AE33="Lead Consultant", AE33="Sr. Solution Architect", AE33="Senior Technical Lead", AE33="Technical Senior Principal"), "Technical Lead",
  OR(AE33="HR", AE33="Senior Manager - Human Resources", AE33="Head Tech Risk", AE33="Recruiting Operations Senior Specialist"), "HR",
  OR(AE33="Business Analyst", AE33="Business Architect", AE33="Principal Consultant"), "Business Analyst",
  OR(AE33="Finance Manager", AE33="Tax Manager"), "Finance",
  OR(AE33="Security Delivery Manager", AE33="Senior Security Analyst", AE33="Lead Security Specialist", AE33="Cyber Security Manager", AE33="Staff Security Engineer"), "Security",
  OR(AE33="Homemaker", AE33="Home Maker", AE33="Self Employed", AE33="Proprietor"), "Self-Employed",
  AE33="-", "Unknown",
  TRUE, "Other"
)</f>
        <v>Unknown</v>
      </c>
      <c r="AG33" s="5">
        <v>1.75E7</v>
      </c>
      <c r="AH33" s="5">
        <f t="shared" si="1"/>
        <v>17500000</v>
      </c>
      <c r="AI33" s="5">
        <v>1.75E7</v>
      </c>
      <c r="AJ33" s="5" t="str">
        <f t="shared" si="2"/>
        <v>1Cr-2Cr</v>
      </c>
      <c r="AK33" s="5" t="s">
        <v>91</v>
      </c>
      <c r="AL33" s="5" t="s">
        <v>435</v>
      </c>
      <c r="AM33" s="5" t="s">
        <v>203</v>
      </c>
      <c r="AN33" s="5" t="s">
        <v>203</v>
      </c>
      <c r="AO33" s="5" t="s">
        <v>204</v>
      </c>
      <c r="AP33" s="5">
        <v>25315.0</v>
      </c>
      <c r="AQ33" s="5"/>
      <c r="AR33" s="5"/>
      <c r="AS33" s="5"/>
      <c r="AT33" s="5"/>
      <c r="AU33" s="5"/>
      <c r="AV33" s="5"/>
      <c r="AW33" s="5"/>
      <c r="AX33" s="5"/>
      <c r="AY33" s="5"/>
      <c r="AZ33" s="5"/>
      <c r="BA33" s="8" t="s">
        <v>436</v>
      </c>
      <c r="BB33" s="9">
        <v>145124.0</v>
      </c>
      <c r="BC33" s="9" t="s">
        <v>437</v>
      </c>
      <c r="BD33" s="9" t="s">
        <v>97</v>
      </c>
      <c r="BE33" s="9" t="s">
        <v>98</v>
      </c>
      <c r="BF33" s="9" t="s">
        <v>99</v>
      </c>
      <c r="BG33" s="9">
        <v>120.0</v>
      </c>
      <c r="BH33" s="9" t="s">
        <v>99</v>
      </c>
      <c r="BI33" s="9" t="s">
        <v>99</v>
      </c>
      <c r="BJ33" s="9" t="s">
        <v>99</v>
      </c>
      <c r="BK33" s="9" t="s">
        <v>146</v>
      </c>
      <c r="BL33" s="9" t="s">
        <v>233</v>
      </c>
      <c r="BM33" s="9" t="s">
        <v>234</v>
      </c>
      <c r="BN33" s="9">
        <v>702.377</v>
      </c>
      <c r="BO33" s="9">
        <v>0.0</v>
      </c>
      <c r="BP33" s="9">
        <v>0.0</v>
      </c>
      <c r="BQ33" s="9">
        <v>356.142</v>
      </c>
      <c r="BR33" s="9">
        <v>361.232</v>
      </c>
      <c r="BS33" s="9">
        <v>0.0</v>
      </c>
      <c r="BT33" s="9">
        <v>0.0</v>
      </c>
      <c r="BU33" s="9">
        <v>3.0</v>
      </c>
      <c r="BV33" s="9" t="s">
        <v>438</v>
      </c>
      <c r="BW33" s="9" t="s">
        <v>439</v>
      </c>
    </row>
    <row r="34" ht="15.75" customHeight="1">
      <c r="A34" s="5">
        <v>282206.0</v>
      </c>
      <c r="B34" s="5" t="s">
        <v>76</v>
      </c>
      <c r="C34" s="5" t="s">
        <v>77</v>
      </c>
      <c r="D34" s="6">
        <v>45617.0</v>
      </c>
      <c r="E34" s="7">
        <v>45597.0</v>
      </c>
      <c r="F34" s="6">
        <v>45668.0</v>
      </c>
      <c r="G34" s="5" t="s">
        <v>440</v>
      </c>
      <c r="H34" s="5">
        <v>7.0</v>
      </c>
      <c r="I34" s="5" t="s">
        <v>132</v>
      </c>
      <c r="J34" s="5" t="s">
        <v>105</v>
      </c>
      <c r="K34" s="5">
        <v>1870.0</v>
      </c>
      <c r="L34" s="5">
        <v>1870.0</v>
      </c>
      <c r="M34" s="5">
        <v>3.0</v>
      </c>
      <c r="N34" s="5" t="s">
        <v>81</v>
      </c>
      <c r="O34" s="5" t="b">
        <v>1</v>
      </c>
      <c r="P34" s="5">
        <v>9.0</v>
      </c>
      <c r="Q34" s="5">
        <v>709.0</v>
      </c>
      <c r="R34" s="5">
        <v>8999.0</v>
      </c>
      <c r="S34" s="5">
        <v>1.98043293E7</v>
      </c>
      <c r="T34" s="5" t="s">
        <v>192</v>
      </c>
      <c r="U34" s="5" t="s">
        <v>441</v>
      </c>
      <c r="V34" s="5">
        <v>30.0</v>
      </c>
      <c r="W34" s="5" t="s">
        <v>108</v>
      </c>
      <c r="X34" s="5" t="s">
        <v>442</v>
      </c>
      <c r="Y34" s="5" t="s">
        <v>443</v>
      </c>
      <c r="Z34" s="5" t="s">
        <v>124</v>
      </c>
      <c r="AA34" s="5" t="s">
        <v>125</v>
      </c>
      <c r="AB34" s="5">
        <v>500017.0</v>
      </c>
      <c r="AC34" s="5" t="s">
        <v>444</v>
      </c>
      <c r="AD34" s="5" t="str">
        <f t="array" ref="AD34">IFS(
    OR(AC34="Microsoft", AC34="Microsoft Corp", AC34="Google", AC34="Google Inc.", AC34="Alphabet", AC34="Amazon", AC34="Amazon Web Services", AC34="AWS", AC34="TCS", AC34="Tata Consultancy Services", AC34="Infosys", AC34="Wipro", AC34="Salesforce", AC34="Cognizant", AC34="Oracle", AC34="HCL", AC34="Tech Mahindra", AC34="IBM", AC34="SAP", AC34="Adobe", AC34="ServiceNow", AC34="DXC Technology", AC34="Synopsys", AC34="Dell", AC34="Visa", AC34="HP", AC34="Qualcomm", AC34="Apple", AC34="Cisco", AC34="Meta", AC34="FISERV", AC34="Hexagon", AC34="Zscaler", AC34="OpenText", AC34="Blue Yonder", AC34="Cadence Design Systems"), "Technology &amp; IT Services",
    OR(AC34="Wells Fargo", AC34="JP Morgan", AC34="JP Morgan Chase", AC34="JPMorgan Chase &amp; Co", AC34="JP Morgan Chase and Co.", AC34="Bank of America", AC34="HDFC Bank", AC34="ICICI Bank", AC34="State Bank of India", AC34="SBI", AC34="Axis Bank", AC34="Kotak Mahindra Bank", AC34="MetLife", AC34="BNP Paribas", AC34="UBS", AC34="Credit Suisse", AC34="Deutsche Bank", AC34="Goldman Sachs", AC34="Morgan Stanley", AC34="TIAA", AC34="Citi Bank", AC34="HSBC", AC34="NatWest Group", AC34="Vanguard"), "Banking &amp; Financial Services",
    OR(AC34="Dr. Reddy's", AC34="Dr. Reddy's Laboratories", AC34="Apollo Hospitals", AC34="Novartis", AC34="Medtronic", AC34="Fortis", AC34="Yashoda Hospitals", AC34="Pfizer", AC34="Bayer", AC34="Cipla", AC34="Sun Pharma", AC34="AstraZeneca", AC34="Johnson &amp; Johnson", AC34="Merck", AC34="Cigna", AC34="United Health Group", AC34="Sneha Multi Speciality Hospital", AC34="Merilytics", AC34="Sterling Hospitals"), "Healthcare &amp; Pharmaceuticals",
    OR(AC34="Walmart", AC34="Target", AC34="Tesco", AC34="Amazon", AC34="Flipkart", AC34="Myntra", AC34="Snapdeal", AC34="Etsy", AC34="Alibaba", AC34="BigBasket", AC34="D-Mart", AC34="Carrefour", AC34="PepsiCo", AC34="Nestle", AC34="Unilever", AC34="Procter &amp; Gamble", AC34="P&amp;G", AC34="Lowe's", AC34="Chewy", AC34="Electronic Arts", AC34="EA"), "Retail &amp; E-commerce",
    OR(AC34="Schneider Electric", AC34="GE", AC34="General Electric", AC34="Siemens", AC34="Bosch", AC34="Micron", AC34="AMD", AC34="Intel", AC34="Texas Instruments", AC34="Honeywell", AC34="Panasonic", AC34="Samsung Electronics", AC34="LG Electronics", AC34="Foxconn", AC34="Marvell", AC34="F5", AC34="Emerson Automation", AC34="Flexport"), "Manufacturing &amp; Engineering",
    OR(AC34="Deloitte", AC34="Accenture", AC34="PwC", AC34="PricewaterhouseCoopers", AC34="EY", AC34="Ernst &amp; Young", AC34="Capgemini", AC34="KPMG", AC34="McKinsey &amp; Co", AC34="Boston Consulting Group", AC34="BCG", AC34="Bain &amp; Company", AC34="Gartner", AC34="Forrester", AC34="Deloitte Tax Services", AC34="PricewaterhouseCoopers LLP"), "Consulting &amp; Professional Services",
    OR(AC34="Income Tax Department", AC34="NHS England", AC34="Government of India", AC34="Indian Oil Corporation", AC34="Oil and Natural Gas Corporation", AC34="ONGC", AC34="Railways", AC34="Indian Railways", AC34="NHAI", AC34="United Nations", AC34="World Bank", AC34="IMF", AC34="Reserve Bank of India", AC34="RBI", AC34="Indian Oil", AC34="Defence", AC34="National Health Service", AC34="NHS"), "Government &amp; Public Services",
    OR(AC34="Verizon", AC34="Cisco", AC34="Reliance Jio", AC34="Jio", AC34="Vodafone", AC34="Airtel", AC34="Bharti Airtel", AC34="T-Mobile", AC34="AT&amp;T", AC34="Nokia", AC34="Ericsson", AC34="DXC Technology", AC34="Qualcomm India Pvt Ltd"), "Telecom &amp; Networking",
    OR(AC34="BITS Pilani", AC34="IIT Bombay", AC34="IIT Delhi", AC34="IIT Madras", AC34="IIT Kanpur", AC34="Beijing International Bilingual Academy", AC34="NYU Langone", AC34="Harvard University", AC34="MIT", AC34="Stanford University", AC34="Yale University", AC34="University of Oxford", AC34="Cambridge University"), "Education &amp; Research",
    OR(AC34="Tesla", AC34="Tata Motors", AC34="Mahindra &amp; Mahindra", AC34="Ford", AC34="General Motors", AC34="GM Financial", AC34="Volkswagen", AC34="Honda", AC34="Toyota", AC34="BMW", AC34="Mercedes-Benz", AC34="Uber", AC34="Lyft", AC34="Ola", AC34="Daimler", AC34="Continental"), "Automotive &amp; Transport",
    OR(AC34="ExxonMobil", AC34="BP", AC34="Shell", AC34="Greenko", AC34="ADNOC", AC34="TotalEnergies", AC34="Schlumberger", AC34="Bharat Petroleum", AC34="Hindustan Petroleum", AC34="Indian Oil", AC34="Tata Power"), "Energy &amp; Utilities",
    OR(AC34="FedEx", AC34="D.E. Shaw", AC34="JP Morgan Chase &amp; Co", AC34="United Wholesale Mortgage"), "Logistics &amp; Investment",
    OR(AC34="Centene"), "Insurance &amp; Healthcare",
    TRUE, "Other"
)</f>
        <v>Other</v>
      </c>
      <c r="AE34" s="5" t="s">
        <v>444</v>
      </c>
      <c r="AF34" s="5" t="str">
        <f t="array" ref="AF34">IFS(
  OR(AE34="Software Engineer", AE34="Software engineer", AE34="Software engeeneer", AE34="Software", AE34="SDE 2", AE34="Software Developer", AE34="Software Development Engineer", AE34="Software Engineer LMTS"), "Software Engineer",
  OR(AE34="Senior Software Engineer", AE34="Sr Software Engineer", AE34="Sr. Software Engineer", AE34="Senior Development Engineer", AE34="Staff Software Engineer", AE34="Senior Associate Software Engineer", AE34="Lead Software Engineer", AE34="Software development engineer2"), "Senior Software Engineer",
  OR(AE34="Manager", AE34="Senior Manager", AE34="Sr Manager", AE34="Engineering Lead", AE34="Manager Engineering", AE34="Operations Manager", AE34="Manager - Business Analysis and Integration", AE34="Regional Head", AE34="Zonal Director", AE34="General Manager/Business Development", AE34="Deputy General Manager", AE34="Sr. Branch Manager"), "Manager",
  OR(AE34="Project Manager", AE34="Technical Program Manager", AE34="IT Program Manager", AE34="Program Manager", AE34="Senior Project Manager"), "Project Manager",
  OR(AE34="Director", AE34="Associate Director", AE34="Senior Director", AE34="Director of Business Development", AE34="Director of Quality", AE34="Director of Marketing", AE34="Director of Analytics", AE34="Managing Director"), "Director",
  OR(AE34="Vice President", AE34="VICE PRESIDENT", AE34="VP", AE34="AVP", AE34="Associate Vice President", AE34="Assistant Vice President", AE34="Accociate Voice President", AE34="Deputy Director"), "Vice President",
  OR(AE34="Chief Operating Officer", AE34="COO", AE34="Chief Technology Officer", AE34="CTO", AE34="Head Legal &amp; Chief Compliance Officer", AE34="CEO"), "Chief Officer",
  OR(AE34="Consultant", AE34="Independent Consultant", AE34="Consultant Clinical Oncologist", AE34="Senior Consultant", AE34="Strategic Accounts Leader", AE34="Senior Application Consultant", AE34="Implementation Consultant"), "Consultant",
  OR(AE34="Doctor", AE34="Resident Physician", AE34="Consultant internal medicine / Diabetes and endocrinology", AE34="Physician", AE34="MD", AE34="MD Radiology", AE34="Pediatrician", AE34="Emergency Physician"), "Doctor",
  OR(AE34="Data Engineer", AE34="Lead Data Engineer", AE34="Senior Data Engineer", AE34="Principal -Data Engineer", AE34="Database Administrator", AE34="Data Scientist", AE34="Business Intelligence Engineer", AE34="Data Analytics Manager"), "Data Engineer",
  OR(AE34="Cloud Engineer", AE34="Consulting Cloud Engineer", AE34="Senior Cloud Engineer"), "Cloud Engineer",
  OR(AE34="IT", AE34="IT Consultant", AE34="IT Program Manager", AE34="IT Director", AE34="IT Business Analyst", AE34="IT Developer", AE34="IT Infra System Delivery"), "IT",
  OR(AE34="Scientist", AE34="Research Scientist", AE34="R&amp;D Scientist", AE34="Research scientist in NYU Langone Health New York"), "Scientist",
  OR(AE34="Teacher", AE34="Dean", AE34="Assistant Vice President Curriculum", AE34="Office Superintendent", AE34="DIRECTOR-SPORTS"), "Education",
  OR(AE34="Engineer", AE34="Principal Engineer", AE34="Network Engineer", AE34="Process Engineer", AE34="Manufacturing Engineer", AE34="Electronic Hardware Design, Technical Expert", AE34="System Engineer", AE34="Senior Design Engineer"), "Engineer",
  OR(AE34="Technical Lead", AE34="Lead Consultant", AE34="Sr. Solution Architect", AE34="Senior Technical Lead", AE34="Technical Senior Principal"), "Technical Lead",
  OR(AE34="HR", AE34="Senior Manager - Human Resources", AE34="Head Tech Risk", AE34="Recruiting Operations Senior Specialist"), "HR",
  OR(AE34="Business Analyst", AE34="Business Architect", AE34="Principal Consultant"), "Business Analyst",
  OR(AE34="Finance Manager", AE34="Tax Manager"), "Finance",
  OR(AE34="Security Delivery Manager", AE34="Senior Security Analyst", AE34="Lead Security Specialist", AE34="Cyber Security Manager", AE34="Staff Security Engineer"), "Security",
  OR(AE34="Homemaker", AE34="Home Maker", AE34="Self Employed", AE34="Proprietor"), "Self-Employed",
  AE34="-", "Unknown",
  TRUE, "Other"
)</f>
        <v>Consultant</v>
      </c>
      <c r="AG34" s="5">
        <v>2100516.0</v>
      </c>
      <c r="AH34" s="5">
        <f t="shared" si="1"/>
        <v>2100516</v>
      </c>
      <c r="AI34" s="5">
        <v>2100516.0</v>
      </c>
      <c r="AJ34" s="5" t="str">
        <f t="shared" si="2"/>
        <v>20L-50L</v>
      </c>
      <c r="AK34" s="5" t="s">
        <v>91</v>
      </c>
      <c r="AL34" s="5" t="s">
        <v>442</v>
      </c>
      <c r="AM34" s="5" t="s">
        <v>443</v>
      </c>
      <c r="AN34" s="5" t="s">
        <v>124</v>
      </c>
      <c r="AO34" s="5" t="s">
        <v>125</v>
      </c>
      <c r="AP34" s="5">
        <v>500017.0</v>
      </c>
      <c r="AQ34" s="5" t="s">
        <v>445</v>
      </c>
      <c r="AR34" s="5"/>
      <c r="AS34" s="5"/>
      <c r="AT34" s="5">
        <v>1.0</v>
      </c>
      <c r="AU34" s="5" t="s">
        <v>91</v>
      </c>
      <c r="AV34" s="5"/>
      <c r="AW34" s="5"/>
      <c r="AX34" s="5"/>
      <c r="AY34" s="5"/>
      <c r="AZ34" s="5"/>
      <c r="BA34" s="8" t="s">
        <v>436</v>
      </c>
      <c r="BB34" s="9">
        <v>216010.0</v>
      </c>
      <c r="BC34" s="9" t="s">
        <v>446</v>
      </c>
      <c r="BD34" s="9" t="s">
        <v>97</v>
      </c>
      <c r="BE34" s="9" t="s">
        <v>98</v>
      </c>
      <c r="BF34" s="10" t="s">
        <v>447</v>
      </c>
      <c r="BG34" s="9">
        <v>120.0</v>
      </c>
      <c r="BH34" s="9" t="s">
        <v>99</v>
      </c>
      <c r="BI34" s="9" t="s">
        <v>99</v>
      </c>
      <c r="BJ34" s="9" t="s">
        <v>99</v>
      </c>
      <c r="BK34" s="9" t="s">
        <v>146</v>
      </c>
      <c r="BL34" s="9" t="s">
        <v>99</v>
      </c>
      <c r="BM34" s="9" t="s">
        <v>258</v>
      </c>
      <c r="BN34" s="9">
        <v>86.0579999999999</v>
      </c>
      <c r="BO34" s="9">
        <v>37.503</v>
      </c>
      <c r="BP34" s="9">
        <v>0.0</v>
      </c>
      <c r="BQ34" s="9">
        <v>112.355</v>
      </c>
      <c r="BR34" s="9">
        <v>194.247</v>
      </c>
      <c r="BS34" s="9">
        <v>0.0</v>
      </c>
      <c r="BT34" s="9">
        <v>0.0</v>
      </c>
      <c r="BU34" s="9">
        <v>2.0</v>
      </c>
      <c r="BV34" s="9" t="s">
        <v>448</v>
      </c>
      <c r="BW34" s="9">
        <v>500011.0</v>
      </c>
    </row>
    <row r="35" ht="15.75" customHeight="1">
      <c r="A35" s="5">
        <v>281518.0</v>
      </c>
      <c r="B35" s="5" t="s">
        <v>76</v>
      </c>
      <c r="C35" s="5" t="s">
        <v>77</v>
      </c>
      <c r="D35" s="6">
        <v>45634.0</v>
      </c>
      <c r="E35" s="7">
        <v>45627.0</v>
      </c>
      <c r="F35" s="6">
        <v>45646.0</v>
      </c>
      <c r="G35" s="5" t="s">
        <v>449</v>
      </c>
      <c r="H35" s="5">
        <v>15.0</v>
      </c>
      <c r="I35" s="5" t="s">
        <v>104</v>
      </c>
      <c r="J35" s="5" t="s">
        <v>80</v>
      </c>
      <c r="K35" s="5">
        <v>1695.0</v>
      </c>
      <c r="L35" s="5">
        <v>1695.0</v>
      </c>
      <c r="M35" s="5">
        <v>3.0</v>
      </c>
      <c r="N35" s="5" t="s">
        <v>81</v>
      </c>
      <c r="O35" s="5" t="b">
        <v>0</v>
      </c>
      <c r="P35" s="5">
        <v>6.0</v>
      </c>
      <c r="Q35" s="5">
        <v>1506.0</v>
      </c>
      <c r="R35" s="5">
        <v>9299.0</v>
      </c>
      <c r="S35" s="5">
        <v>1.868534605E7</v>
      </c>
      <c r="T35" s="5" t="s">
        <v>82</v>
      </c>
      <c r="U35" s="5" t="s">
        <v>450</v>
      </c>
      <c r="V35" s="5">
        <v>50.0</v>
      </c>
      <c r="W35" s="5" t="s">
        <v>121</v>
      </c>
      <c r="X35" s="5" t="s">
        <v>451</v>
      </c>
      <c r="Y35" s="5" t="s">
        <v>123</v>
      </c>
      <c r="Z35" s="5" t="s">
        <v>124</v>
      </c>
      <c r="AA35" s="5" t="s">
        <v>125</v>
      </c>
      <c r="AB35" s="5">
        <v>500014.0</v>
      </c>
      <c r="AC35" s="5" t="s">
        <v>452</v>
      </c>
      <c r="AD35" s="5" t="str">
        <f t="array" ref="AD35">IFS(
    OR(AC35="Microsoft", AC35="Microsoft Corp", AC35="Google", AC35="Google Inc.", AC35="Alphabet", AC35="Amazon", AC35="Amazon Web Services", AC35="AWS", AC35="TCS", AC35="Tata Consultancy Services", AC35="Infosys", AC35="Wipro", AC35="Salesforce", AC35="Cognizant", AC35="Oracle", AC35="HCL", AC35="Tech Mahindra", AC35="IBM", AC35="SAP", AC35="Adobe", AC35="ServiceNow", AC35="DXC Technology", AC35="Synopsys", AC35="Dell", AC35="Visa", AC35="HP", AC35="Qualcomm", AC35="Apple", AC35="Cisco", AC35="Meta", AC35="FISERV", AC35="Hexagon", AC35="Zscaler", AC35="OpenText", AC35="Blue Yonder", AC35="Cadence Design Systems"), "Technology &amp; IT Services",
    OR(AC35="Wells Fargo", AC35="JP Morgan", AC35="JP Morgan Chase", AC35="JPMorgan Chase &amp; Co", AC35="JP Morgan Chase and Co.", AC35="Bank of America", AC35="HDFC Bank", AC35="ICICI Bank", AC35="State Bank of India", AC35="SBI", AC35="Axis Bank", AC35="Kotak Mahindra Bank", AC35="MetLife", AC35="BNP Paribas", AC35="UBS", AC35="Credit Suisse", AC35="Deutsche Bank", AC35="Goldman Sachs", AC35="Morgan Stanley", AC35="TIAA", AC35="Citi Bank", AC35="HSBC", AC35="NatWest Group", AC35="Vanguard"), "Banking &amp; Financial Services",
    OR(AC35="Dr. Reddy's", AC35="Dr. Reddy's Laboratories", AC35="Apollo Hospitals", AC35="Novartis", AC35="Medtronic", AC35="Fortis", AC35="Yashoda Hospitals", AC35="Pfizer", AC35="Bayer", AC35="Cipla", AC35="Sun Pharma", AC35="AstraZeneca", AC35="Johnson &amp; Johnson", AC35="Merck", AC35="Cigna", AC35="United Health Group", AC35="Sneha Multi Speciality Hospital", AC35="Merilytics", AC35="Sterling Hospitals"), "Healthcare &amp; Pharmaceuticals",
    OR(AC35="Walmart", AC35="Target", AC35="Tesco", AC35="Amazon", AC35="Flipkart", AC35="Myntra", AC35="Snapdeal", AC35="Etsy", AC35="Alibaba", AC35="BigBasket", AC35="D-Mart", AC35="Carrefour", AC35="PepsiCo", AC35="Nestle", AC35="Unilever", AC35="Procter &amp; Gamble", AC35="P&amp;G", AC35="Lowe's", AC35="Chewy", AC35="Electronic Arts", AC35="EA"), "Retail &amp; E-commerce",
    OR(AC35="Schneider Electric", AC35="GE", AC35="General Electric", AC35="Siemens", AC35="Bosch", AC35="Micron", AC35="AMD", AC35="Intel", AC35="Texas Instruments", AC35="Honeywell", AC35="Panasonic", AC35="Samsung Electronics", AC35="LG Electronics", AC35="Foxconn", AC35="Marvell", AC35="F5", AC35="Emerson Automation", AC35="Flexport"), "Manufacturing &amp; Engineering",
    OR(AC35="Deloitte", AC35="Accenture", AC35="PwC", AC35="PricewaterhouseCoopers", AC35="EY", AC35="Ernst &amp; Young", AC35="Capgemini", AC35="KPMG", AC35="McKinsey &amp; Co", AC35="Boston Consulting Group", AC35="BCG", AC35="Bain &amp; Company", AC35="Gartner", AC35="Forrester", AC35="Deloitte Tax Services", AC35="PricewaterhouseCoopers LLP"), "Consulting &amp; Professional Services",
    OR(AC35="Income Tax Department", AC35="NHS England", AC35="Government of India", AC35="Indian Oil Corporation", AC35="Oil and Natural Gas Corporation", AC35="ONGC", AC35="Railways", AC35="Indian Railways", AC35="NHAI", AC35="United Nations", AC35="World Bank", AC35="IMF", AC35="Reserve Bank of India", AC35="RBI", AC35="Indian Oil", AC35="Defence", AC35="National Health Service", AC35="NHS"), "Government &amp; Public Services",
    OR(AC35="Verizon", AC35="Cisco", AC35="Reliance Jio", AC35="Jio", AC35="Vodafone", AC35="Airtel", AC35="Bharti Airtel", AC35="T-Mobile", AC35="AT&amp;T", AC35="Nokia", AC35="Ericsson", AC35="DXC Technology", AC35="Qualcomm India Pvt Ltd"), "Telecom &amp; Networking",
    OR(AC35="BITS Pilani", AC35="IIT Bombay", AC35="IIT Delhi", AC35="IIT Madras", AC35="IIT Kanpur", AC35="Beijing International Bilingual Academy", AC35="NYU Langone", AC35="Harvard University", AC35="MIT", AC35="Stanford University", AC35="Yale University", AC35="University of Oxford", AC35="Cambridge University"), "Education &amp; Research",
    OR(AC35="Tesla", AC35="Tata Motors", AC35="Mahindra &amp; Mahindra", AC35="Ford", AC35="General Motors", AC35="GM Financial", AC35="Volkswagen", AC35="Honda", AC35="Toyota", AC35="BMW", AC35="Mercedes-Benz", AC35="Uber", AC35="Lyft", AC35="Ola", AC35="Daimler", AC35="Continental"), "Automotive &amp; Transport",
    OR(AC35="ExxonMobil", AC35="BP", AC35="Shell", AC35="Greenko", AC35="ADNOC", AC35="TotalEnergies", AC35="Schlumberger", AC35="Bharat Petroleum", AC35="Hindustan Petroleum", AC35="Indian Oil", AC35="Tata Power"), "Energy &amp; Utilities",
    OR(AC35="FedEx", AC35="D.E. Shaw", AC35="JP Morgan Chase &amp; Co", AC35="United Wholesale Mortgage"), "Logistics &amp; Investment",
    OR(AC35="Centene"), "Insurance &amp; Healthcare",
    TRUE, "Other"
)</f>
        <v>Other</v>
      </c>
      <c r="AE35" s="5" t="s">
        <v>453</v>
      </c>
      <c r="AF35" s="5" t="str">
        <f t="array" ref="AF35">IFS(
  OR(AE35="Software Engineer", AE35="Software engineer", AE35="Software engeeneer", AE35="Software", AE35="SDE 2", AE35="Software Developer", AE35="Software Development Engineer", AE35="Software Engineer LMTS"), "Software Engineer",
  OR(AE35="Senior Software Engineer", AE35="Sr Software Engineer", AE35="Sr. Software Engineer", AE35="Senior Development Engineer", AE35="Staff Software Engineer", AE35="Senior Associate Software Engineer", AE35="Lead Software Engineer", AE35="Software development engineer2"), "Senior Software Engineer",
  OR(AE35="Manager", AE35="Senior Manager", AE35="Sr Manager", AE35="Engineering Lead", AE35="Manager Engineering", AE35="Operations Manager", AE35="Manager - Business Analysis and Integration", AE35="Regional Head", AE35="Zonal Director", AE35="General Manager/Business Development", AE35="Deputy General Manager", AE35="Sr. Branch Manager"), "Manager",
  OR(AE35="Project Manager", AE35="Technical Program Manager", AE35="IT Program Manager", AE35="Program Manager", AE35="Senior Project Manager"), "Project Manager",
  OR(AE35="Director", AE35="Associate Director", AE35="Senior Director", AE35="Director of Business Development", AE35="Director of Quality", AE35="Director of Marketing", AE35="Director of Analytics", AE35="Managing Director"), "Director",
  OR(AE35="Vice President", AE35="VICE PRESIDENT", AE35="VP", AE35="AVP", AE35="Associate Vice President", AE35="Assistant Vice President", AE35="Accociate Voice President", AE35="Deputy Director"), "Vice President",
  OR(AE35="Chief Operating Officer", AE35="COO", AE35="Chief Technology Officer", AE35="CTO", AE35="Head Legal &amp; Chief Compliance Officer", AE35="CEO"), "Chief Officer",
  OR(AE35="Consultant", AE35="Independent Consultant", AE35="Consultant Clinical Oncologist", AE35="Senior Consultant", AE35="Strategic Accounts Leader", AE35="Senior Application Consultant", AE35="Implementation Consultant"), "Consultant",
  OR(AE35="Doctor", AE35="Resident Physician", AE35="Consultant internal medicine / Diabetes and endocrinology", AE35="Physician", AE35="MD", AE35="MD Radiology", AE35="Pediatrician", AE35="Emergency Physician"), "Doctor",
  OR(AE35="Data Engineer", AE35="Lead Data Engineer", AE35="Senior Data Engineer", AE35="Principal -Data Engineer", AE35="Database Administrator", AE35="Data Scientist", AE35="Business Intelligence Engineer", AE35="Data Analytics Manager"), "Data Engineer",
  OR(AE35="Cloud Engineer", AE35="Consulting Cloud Engineer", AE35="Senior Cloud Engineer"), "Cloud Engineer",
  OR(AE35="IT", AE35="IT Consultant", AE35="IT Program Manager", AE35="IT Director", AE35="IT Business Analyst", AE35="IT Developer", AE35="IT Infra System Delivery"), "IT",
  OR(AE35="Scientist", AE35="Research Scientist", AE35="R&amp;D Scientist", AE35="Research scientist in NYU Langone Health New York"), "Scientist",
  OR(AE35="Teacher", AE35="Dean", AE35="Assistant Vice President Curriculum", AE35="Office Superintendent", AE35="DIRECTOR-SPORTS"), "Education",
  OR(AE35="Engineer", AE35="Principal Engineer", AE35="Network Engineer", AE35="Process Engineer", AE35="Manufacturing Engineer", AE35="Electronic Hardware Design, Technical Expert", AE35="System Engineer", AE35="Senior Design Engineer"), "Engineer",
  OR(AE35="Technical Lead", AE35="Lead Consultant", AE35="Sr. Solution Architect", AE35="Senior Technical Lead", AE35="Technical Senior Principal"), "Technical Lead",
  OR(AE35="HR", AE35="Senior Manager - Human Resources", AE35="Head Tech Risk", AE35="Recruiting Operations Senior Specialist"), "HR",
  OR(AE35="Business Analyst", AE35="Business Architect", AE35="Principal Consultant"), "Business Analyst",
  OR(AE35="Finance Manager", AE35="Tax Manager"), "Finance",
  OR(AE35="Security Delivery Manager", AE35="Senior Security Analyst", AE35="Lead Security Specialist", AE35="Cyber Security Manager", AE35="Staff Security Engineer"), "Security",
  OR(AE35="Homemaker", AE35="Home Maker", AE35="Self Employed", AE35="Proprietor"), "Self-Employed",
  AE35="-", "Unknown",
  TRUE, "Other"
)</f>
        <v>Scientist</v>
      </c>
      <c r="AG35" s="5">
        <v>7593019.0</v>
      </c>
      <c r="AH35" s="5">
        <f t="shared" si="1"/>
        <v>7593019</v>
      </c>
      <c r="AI35" s="5">
        <v>7593019.0</v>
      </c>
      <c r="AJ35" s="5" t="str">
        <f t="shared" si="2"/>
        <v>50L-1Cr</v>
      </c>
      <c r="AK35" s="5" t="s">
        <v>91</v>
      </c>
      <c r="AL35" s="5" t="s">
        <v>454</v>
      </c>
      <c r="AM35" s="5" t="s">
        <v>123</v>
      </c>
      <c r="AN35" s="5" t="s">
        <v>124</v>
      </c>
      <c r="AO35" s="5" t="s">
        <v>125</v>
      </c>
      <c r="AP35" s="5">
        <v>500090.0</v>
      </c>
      <c r="AQ35" s="5" t="s">
        <v>455</v>
      </c>
      <c r="AR35" s="5" t="s">
        <v>456</v>
      </c>
      <c r="AS35" s="5" t="s">
        <v>457</v>
      </c>
      <c r="AT35" s="5">
        <v>1700000.0</v>
      </c>
      <c r="AU35" s="5" t="s">
        <v>91</v>
      </c>
      <c r="AV35" s="5"/>
      <c r="AW35" s="5"/>
      <c r="AX35" s="5"/>
      <c r="AY35" s="5"/>
      <c r="AZ35" s="5"/>
      <c r="BA35" s="8" t="s">
        <v>458</v>
      </c>
      <c r="BB35" s="9">
        <v>20733.0</v>
      </c>
      <c r="BC35" s="9" t="s">
        <v>459</v>
      </c>
      <c r="BD35" s="9" t="s">
        <v>97</v>
      </c>
      <c r="BE35" s="9" t="s">
        <v>98</v>
      </c>
      <c r="BF35" s="10" t="s">
        <v>372</v>
      </c>
      <c r="BG35" s="9">
        <v>121.0</v>
      </c>
      <c r="BH35" s="9" t="s">
        <v>99</v>
      </c>
      <c r="BI35" s="9" t="s">
        <v>99</v>
      </c>
      <c r="BJ35" s="9" t="s">
        <v>99</v>
      </c>
      <c r="BK35" s="9" t="s">
        <v>100</v>
      </c>
      <c r="BL35" s="9" t="s">
        <v>233</v>
      </c>
      <c r="BM35" s="9" t="s">
        <v>234</v>
      </c>
      <c r="BN35" s="9">
        <v>214.832</v>
      </c>
      <c r="BO35" s="9">
        <v>0.0</v>
      </c>
      <c r="BP35" s="9">
        <v>0.0</v>
      </c>
      <c r="BQ35" s="9">
        <v>318.604999999999</v>
      </c>
      <c r="BR35" s="9">
        <v>572.198</v>
      </c>
      <c r="BS35" s="9">
        <v>183.59</v>
      </c>
      <c r="BT35" s="9">
        <v>0.0</v>
      </c>
      <c r="BU35" s="9">
        <v>14.0</v>
      </c>
      <c r="BV35" s="9" t="s">
        <v>460</v>
      </c>
      <c r="BW35" s="9">
        <v>501401.0</v>
      </c>
    </row>
    <row r="36" ht="15.75" customHeight="1">
      <c r="A36" s="5">
        <v>280829.0</v>
      </c>
      <c r="B36" s="5" t="s">
        <v>76</v>
      </c>
      <c r="C36" s="5" t="s">
        <v>77</v>
      </c>
      <c r="D36" s="6">
        <v>45595.0</v>
      </c>
      <c r="E36" s="7">
        <v>45566.0</v>
      </c>
      <c r="F36" s="6">
        <v>45644.0</v>
      </c>
      <c r="G36" s="5" t="s">
        <v>461</v>
      </c>
      <c r="H36" s="5">
        <v>23.0</v>
      </c>
      <c r="I36" s="5" t="s">
        <v>158</v>
      </c>
      <c r="J36" s="5" t="s">
        <v>80</v>
      </c>
      <c r="K36" s="5">
        <v>1870.0</v>
      </c>
      <c r="L36" s="5">
        <v>1870.0</v>
      </c>
      <c r="M36" s="5">
        <v>3.0</v>
      </c>
      <c r="N36" s="5" t="s">
        <v>81</v>
      </c>
      <c r="O36" s="5" t="b">
        <v>1</v>
      </c>
      <c r="P36" s="5">
        <v>10.0</v>
      </c>
      <c r="Q36" s="5">
        <v>2310.0</v>
      </c>
      <c r="R36" s="5">
        <v>9399.0</v>
      </c>
      <c r="S36" s="5">
        <v>2.12180493E7</v>
      </c>
      <c r="T36" s="5" t="s">
        <v>82</v>
      </c>
      <c r="U36" s="5" t="s">
        <v>462</v>
      </c>
      <c r="V36" s="5">
        <v>35.0</v>
      </c>
      <c r="W36" s="5" t="s">
        <v>134</v>
      </c>
      <c r="X36" s="5" t="s">
        <v>463</v>
      </c>
      <c r="Y36" s="5" t="s">
        <v>464</v>
      </c>
      <c r="Z36" s="5" t="s">
        <v>299</v>
      </c>
      <c r="AA36" s="5" t="s">
        <v>88</v>
      </c>
      <c r="AB36" s="5">
        <v>95110.0</v>
      </c>
      <c r="AC36" s="5" t="s">
        <v>465</v>
      </c>
      <c r="AD36" s="5" t="str">
        <f t="array" ref="AD36">IFS(
    OR(AC36="Microsoft", AC36="Microsoft Corp", AC36="Google", AC36="Google Inc.", AC36="Alphabet", AC36="Amazon", AC36="Amazon Web Services", AC36="AWS", AC36="TCS", AC36="Tata Consultancy Services", AC36="Infosys", AC36="Wipro", AC36="Salesforce", AC36="Cognizant", AC36="Oracle", AC36="HCL", AC36="Tech Mahindra", AC36="IBM", AC36="SAP", AC36="Adobe", AC36="ServiceNow", AC36="DXC Technology", AC36="Synopsys", AC36="Dell", AC36="Visa", AC36="HP", AC36="Qualcomm", AC36="Apple", AC36="Cisco", AC36="Meta", AC36="FISERV", AC36="Hexagon", AC36="Zscaler", AC36="OpenText", AC36="Blue Yonder", AC36="Cadence Design Systems"), "Technology &amp; IT Services",
    OR(AC36="Wells Fargo", AC36="JP Morgan", AC36="JP Morgan Chase", AC36="JPMorgan Chase &amp; Co", AC36="JP Morgan Chase and Co.", AC36="Bank of America", AC36="HDFC Bank", AC36="ICICI Bank", AC36="State Bank of India", AC36="SBI", AC36="Axis Bank", AC36="Kotak Mahindra Bank", AC36="MetLife", AC36="BNP Paribas", AC36="UBS", AC36="Credit Suisse", AC36="Deutsche Bank", AC36="Goldman Sachs", AC36="Morgan Stanley", AC36="TIAA", AC36="Citi Bank", AC36="HSBC", AC36="NatWest Group", AC36="Vanguard"), "Banking &amp; Financial Services",
    OR(AC36="Dr. Reddy's", AC36="Dr. Reddy's Laboratories", AC36="Apollo Hospitals", AC36="Novartis", AC36="Medtronic", AC36="Fortis", AC36="Yashoda Hospitals", AC36="Pfizer", AC36="Bayer", AC36="Cipla", AC36="Sun Pharma", AC36="AstraZeneca", AC36="Johnson &amp; Johnson", AC36="Merck", AC36="Cigna", AC36="United Health Group", AC36="Sneha Multi Speciality Hospital", AC36="Merilytics", AC36="Sterling Hospitals"), "Healthcare &amp; Pharmaceuticals",
    OR(AC36="Walmart", AC36="Target", AC36="Tesco", AC36="Amazon", AC36="Flipkart", AC36="Myntra", AC36="Snapdeal", AC36="Etsy", AC36="Alibaba", AC36="BigBasket", AC36="D-Mart", AC36="Carrefour", AC36="PepsiCo", AC36="Nestle", AC36="Unilever", AC36="Procter &amp; Gamble", AC36="P&amp;G", AC36="Lowe's", AC36="Chewy", AC36="Electronic Arts", AC36="EA"), "Retail &amp; E-commerce",
    OR(AC36="Schneider Electric", AC36="GE", AC36="General Electric", AC36="Siemens", AC36="Bosch", AC36="Micron", AC36="AMD", AC36="Intel", AC36="Texas Instruments", AC36="Honeywell", AC36="Panasonic", AC36="Samsung Electronics", AC36="LG Electronics", AC36="Foxconn", AC36="Marvell", AC36="F5", AC36="Emerson Automation", AC36="Flexport"), "Manufacturing &amp; Engineering",
    OR(AC36="Deloitte", AC36="Accenture", AC36="PwC", AC36="PricewaterhouseCoopers", AC36="EY", AC36="Ernst &amp; Young", AC36="Capgemini", AC36="KPMG", AC36="McKinsey &amp; Co", AC36="Boston Consulting Group", AC36="BCG", AC36="Bain &amp; Company", AC36="Gartner", AC36="Forrester", AC36="Deloitte Tax Services", AC36="PricewaterhouseCoopers LLP"), "Consulting &amp; Professional Services",
    OR(AC36="Income Tax Department", AC36="NHS England", AC36="Government of India", AC36="Indian Oil Corporation", AC36="Oil and Natural Gas Corporation", AC36="ONGC", AC36="Railways", AC36="Indian Railways", AC36="NHAI", AC36="United Nations", AC36="World Bank", AC36="IMF", AC36="Reserve Bank of India", AC36="RBI", AC36="Indian Oil", AC36="Defence", AC36="National Health Service", AC36="NHS"), "Government &amp; Public Services",
    OR(AC36="Verizon", AC36="Cisco", AC36="Reliance Jio", AC36="Jio", AC36="Vodafone", AC36="Airtel", AC36="Bharti Airtel", AC36="T-Mobile", AC36="AT&amp;T", AC36="Nokia", AC36="Ericsson", AC36="DXC Technology", AC36="Qualcomm India Pvt Ltd"), "Telecom &amp; Networking",
    OR(AC36="BITS Pilani", AC36="IIT Bombay", AC36="IIT Delhi", AC36="IIT Madras", AC36="IIT Kanpur", AC36="Beijing International Bilingual Academy", AC36="NYU Langone", AC36="Harvard University", AC36="MIT", AC36="Stanford University", AC36="Yale University", AC36="University of Oxford", AC36="Cambridge University"), "Education &amp; Research",
    OR(AC36="Tesla", AC36="Tata Motors", AC36="Mahindra &amp; Mahindra", AC36="Ford", AC36="General Motors", AC36="GM Financial", AC36="Volkswagen", AC36="Honda", AC36="Toyota", AC36="BMW", AC36="Mercedes-Benz", AC36="Uber", AC36="Lyft", AC36="Ola", AC36="Daimler", AC36="Continental"), "Automotive &amp; Transport",
    OR(AC36="ExxonMobil", AC36="BP", AC36="Shell", AC36="Greenko", AC36="ADNOC", AC36="TotalEnergies", AC36="Schlumberger", AC36="Bharat Petroleum", AC36="Hindustan Petroleum", AC36="Indian Oil", AC36="Tata Power"), "Energy &amp; Utilities",
    OR(AC36="FedEx", AC36="D.E. Shaw", AC36="JP Morgan Chase &amp; Co", AC36="United Wholesale Mortgage"), "Logistics &amp; Investment",
    OR(AC36="Centene"), "Insurance &amp; Healthcare",
    TRUE, "Other"
)</f>
        <v>Other</v>
      </c>
      <c r="AE36" s="5" t="s">
        <v>466</v>
      </c>
      <c r="AF36" s="5" t="str">
        <f t="array" ref="AF36">IFS(
  OR(AE36="Software Engineer", AE36="Software engineer", AE36="Software engeeneer", AE36="Software", AE36="SDE 2", AE36="Software Developer", AE36="Software Development Engineer", AE36="Software Engineer LMTS"), "Software Engineer",
  OR(AE36="Senior Software Engineer", AE36="Sr Software Engineer", AE36="Sr. Software Engineer", AE36="Senior Development Engineer", AE36="Staff Software Engineer", AE36="Senior Associate Software Engineer", AE36="Lead Software Engineer", AE36="Software development engineer2"), "Senior Software Engineer",
  OR(AE36="Manager", AE36="Senior Manager", AE36="Sr Manager", AE36="Engineering Lead", AE36="Manager Engineering", AE36="Operations Manager", AE36="Manager - Business Analysis and Integration", AE36="Regional Head", AE36="Zonal Director", AE36="General Manager/Business Development", AE36="Deputy General Manager", AE36="Sr. Branch Manager"), "Manager",
  OR(AE36="Project Manager", AE36="Technical Program Manager", AE36="IT Program Manager", AE36="Program Manager", AE36="Senior Project Manager"), "Project Manager",
  OR(AE36="Director", AE36="Associate Director", AE36="Senior Director", AE36="Director of Business Development", AE36="Director of Quality", AE36="Director of Marketing", AE36="Director of Analytics", AE36="Managing Director"), "Director",
  OR(AE36="Vice President", AE36="VICE PRESIDENT", AE36="VP", AE36="AVP", AE36="Associate Vice President", AE36="Assistant Vice President", AE36="Accociate Voice President", AE36="Deputy Director"), "Vice President",
  OR(AE36="Chief Operating Officer", AE36="COO", AE36="Chief Technology Officer", AE36="CTO", AE36="Head Legal &amp; Chief Compliance Officer", AE36="CEO"), "Chief Officer",
  OR(AE36="Consultant", AE36="Independent Consultant", AE36="Consultant Clinical Oncologist", AE36="Senior Consultant", AE36="Strategic Accounts Leader", AE36="Senior Application Consultant", AE36="Implementation Consultant"), "Consultant",
  OR(AE36="Doctor", AE36="Resident Physician", AE36="Consultant internal medicine / Diabetes and endocrinology", AE36="Physician", AE36="MD", AE36="MD Radiology", AE36="Pediatrician", AE36="Emergency Physician"), "Doctor",
  OR(AE36="Data Engineer", AE36="Lead Data Engineer", AE36="Senior Data Engineer", AE36="Principal -Data Engineer", AE36="Database Administrator", AE36="Data Scientist", AE36="Business Intelligence Engineer", AE36="Data Analytics Manager"), "Data Engineer",
  OR(AE36="Cloud Engineer", AE36="Consulting Cloud Engineer", AE36="Senior Cloud Engineer"), "Cloud Engineer",
  OR(AE36="IT", AE36="IT Consultant", AE36="IT Program Manager", AE36="IT Director", AE36="IT Business Analyst", AE36="IT Developer", AE36="IT Infra System Delivery"), "IT",
  OR(AE36="Scientist", AE36="Research Scientist", AE36="R&amp;D Scientist", AE36="Research scientist in NYU Langone Health New York"), "Scientist",
  OR(AE36="Teacher", AE36="Dean", AE36="Assistant Vice President Curriculum", AE36="Office Superintendent", AE36="DIRECTOR-SPORTS"), "Education",
  OR(AE36="Engineer", AE36="Principal Engineer", AE36="Network Engineer", AE36="Process Engineer", AE36="Manufacturing Engineer", AE36="Electronic Hardware Design, Technical Expert", AE36="System Engineer", AE36="Senior Design Engineer"), "Engineer",
  OR(AE36="Technical Lead", AE36="Lead Consultant", AE36="Sr. Solution Architect", AE36="Senior Technical Lead", AE36="Technical Senior Principal"), "Technical Lead",
  OR(AE36="HR", AE36="Senior Manager - Human Resources", AE36="Head Tech Risk", AE36="Recruiting Operations Senior Specialist"), "HR",
  OR(AE36="Business Analyst", AE36="Business Architect", AE36="Principal Consultant"), "Business Analyst",
  OR(AE36="Finance Manager", AE36="Tax Manager"), "Finance",
  OR(AE36="Security Delivery Manager", AE36="Senior Security Analyst", AE36="Lead Security Specialist", AE36="Cyber Security Manager", AE36="Staff Security Engineer"), "Security",
  OR(AE36="Homemaker", AE36="Home Maker", AE36="Self Employed", AE36="Proprietor"), "Self-Employed",
  AE36="-", "Unknown",
  TRUE, "Other"
)</f>
        <v>Director</v>
      </c>
      <c r="AG36" s="5">
        <v>1.91E7</v>
      </c>
      <c r="AH36" s="5">
        <f t="shared" si="1"/>
        <v>19100000</v>
      </c>
      <c r="AI36" s="5">
        <v>1.91E7</v>
      </c>
      <c r="AJ36" s="5" t="str">
        <f t="shared" si="2"/>
        <v>1Cr-2Cr</v>
      </c>
      <c r="AK36" s="5" t="s">
        <v>91</v>
      </c>
      <c r="AL36" s="5" t="s">
        <v>467</v>
      </c>
      <c r="AM36" s="5" t="s">
        <v>464</v>
      </c>
      <c r="AN36" s="5" t="s">
        <v>299</v>
      </c>
      <c r="AO36" s="5" t="s">
        <v>88</v>
      </c>
      <c r="AP36" s="5">
        <v>94502.0</v>
      </c>
      <c r="AQ36" s="5"/>
      <c r="AR36" s="5"/>
      <c r="AS36" s="5"/>
      <c r="AT36" s="5"/>
      <c r="AU36" s="5"/>
      <c r="AV36" s="5"/>
      <c r="AW36" s="5"/>
      <c r="AX36" s="5"/>
      <c r="AY36" s="5"/>
      <c r="AZ36" s="5"/>
      <c r="BA36" s="8" t="s">
        <v>468</v>
      </c>
      <c r="BB36" s="9">
        <v>214882.0</v>
      </c>
      <c r="BC36" s="9" t="s">
        <v>99</v>
      </c>
      <c r="BD36" s="9" t="s">
        <v>97</v>
      </c>
      <c r="BE36" s="9" t="s">
        <v>98</v>
      </c>
      <c r="BF36" s="10" t="s">
        <v>469</v>
      </c>
      <c r="BG36" s="9">
        <v>122.0</v>
      </c>
      <c r="BH36" s="9" t="s">
        <v>99</v>
      </c>
      <c r="BI36" s="9" t="s">
        <v>99</v>
      </c>
      <c r="BJ36" s="9" t="s">
        <v>99</v>
      </c>
      <c r="BK36" s="9" t="s">
        <v>470</v>
      </c>
      <c r="BL36" s="9" t="s">
        <v>99</v>
      </c>
      <c r="BM36" s="9" t="s">
        <v>99</v>
      </c>
      <c r="BN36" s="9" t="s">
        <v>99</v>
      </c>
      <c r="BO36" s="9" t="s">
        <v>99</v>
      </c>
      <c r="BP36" s="9" t="s">
        <v>99</v>
      </c>
      <c r="BQ36" s="9" t="s">
        <v>99</v>
      </c>
      <c r="BR36" s="9" t="s">
        <v>99</v>
      </c>
      <c r="BS36" s="9" t="s">
        <v>99</v>
      </c>
      <c r="BT36" s="9" t="s">
        <v>99</v>
      </c>
      <c r="BU36" s="9" t="s">
        <v>99</v>
      </c>
      <c r="BV36" s="9" t="s">
        <v>99</v>
      </c>
      <c r="BW36" s="9" t="s">
        <v>99</v>
      </c>
    </row>
    <row r="37" ht="15.75" customHeight="1">
      <c r="A37" s="5">
        <v>279375.0</v>
      </c>
      <c r="B37" s="5" t="s">
        <v>76</v>
      </c>
      <c r="C37" s="5" t="s">
        <v>77</v>
      </c>
      <c r="D37" s="6">
        <v>45613.0</v>
      </c>
      <c r="E37" s="7">
        <v>45597.0</v>
      </c>
      <c r="F37" s="6">
        <v>45650.0</v>
      </c>
      <c r="G37" s="5" t="s">
        <v>471</v>
      </c>
      <c r="H37" s="5">
        <v>9.0</v>
      </c>
      <c r="I37" s="5" t="s">
        <v>132</v>
      </c>
      <c r="J37" s="5" t="s">
        <v>105</v>
      </c>
      <c r="K37" s="5">
        <v>1870.0</v>
      </c>
      <c r="L37" s="5">
        <v>1870.0</v>
      </c>
      <c r="M37" s="5">
        <v>3.0</v>
      </c>
      <c r="N37" s="5" t="s">
        <v>81</v>
      </c>
      <c r="O37" s="5" t="b">
        <v>1</v>
      </c>
      <c r="P37" s="5">
        <v>2.0</v>
      </c>
      <c r="Q37" s="5">
        <v>902.0</v>
      </c>
      <c r="R37" s="5">
        <v>9399.0</v>
      </c>
      <c r="S37" s="5">
        <v>2.06682693E7</v>
      </c>
      <c r="T37" s="5" t="s">
        <v>82</v>
      </c>
      <c r="U37" s="5" t="s">
        <v>472</v>
      </c>
      <c r="V37" s="5">
        <v>47.0</v>
      </c>
      <c r="W37" s="5" t="s">
        <v>121</v>
      </c>
      <c r="X37" s="5" t="s">
        <v>473</v>
      </c>
      <c r="Y37" s="5" t="s">
        <v>474</v>
      </c>
      <c r="Z37" s="5" t="s">
        <v>174</v>
      </c>
      <c r="AA37" s="5" t="s">
        <v>88</v>
      </c>
      <c r="AB37" s="5">
        <v>8820.0</v>
      </c>
      <c r="AC37" s="5" t="s">
        <v>475</v>
      </c>
      <c r="AD37" s="5" t="str">
        <f t="array" ref="AD37">IFS(
    OR(AC37="Microsoft", AC37="Microsoft Corp", AC37="Google", AC37="Google Inc.", AC37="Alphabet", AC37="Amazon", AC37="Amazon Web Services", AC37="AWS", AC37="TCS", AC37="Tata Consultancy Services", AC37="Infosys", AC37="Wipro", AC37="Salesforce", AC37="Cognizant", AC37="Oracle", AC37="HCL", AC37="Tech Mahindra", AC37="IBM", AC37="SAP", AC37="Adobe", AC37="ServiceNow", AC37="DXC Technology", AC37="Synopsys", AC37="Dell", AC37="Visa", AC37="HP", AC37="Qualcomm", AC37="Apple", AC37="Cisco", AC37="Meta", AC37="FISERV", AC37="Hexagon", AC37="Zscaler", AC37="OpenText", AC37="Blue Yonder", AC37="Cadence Design Systems"), "Technology &amp; IT Services",
    OR(AC37="Wells Fargo", AC37="JP Morgan", AC37="JP Morgan Chase", AC37="JPMorgan Chase &amp; Co", AC37="JP Morgan Chase and Co.", AC37="Bank of America", AC37="HDFC Bank", AC37="ICICI Bank", AC37="State Bank of India", AC37="SBI", AC37="Axis Bank", AC37="Kotak Mahindra Bank", AC37="MetLife", AC37="BNP Paribas", AC37="UBS", AC37="Credit Suisse", AC37="Deutsche Bank", AC37="Goldman Sachs", AC37="Morgan Stanley", AC37="TIAA", AC37="Citi Bank", AC37="HSBC", AC37="NatWest Group", AC37="Vanguard"), "Banking &amp; Financial Services",
    OR(AC37="Dr. Reddy's", AC37="Dr. Reddy's Laboratories", AC37="Apollo Hospitals", AC37="Novartis", AC37="Medtronic", AC37="Fortis", AC37="Yashoda Hospitals", AC37="Pfizer", AC37="Bayer", AC37="Cipla", AC37="Sun Pharma", AC37="AstraZeneca", AC37="Johnson &amp; Johnson", AC37="Merck", AC37="Cigna", AC37="United Health Group", AC37="Sneha Multi Speciality Hospital", AC37="Merilytics", AC37="Sterling Hospitals"), "Healthcare &amp; Pharmaceuticals",
    OR(AC37="Walmart", AC37="Target", AC37="Tesco", AC37="Amazon", AC37="Flipkart", AC37="Myntra", AC37="Snapdeal", AC37="Etsy", AC37="Alibaba", AC37="BigBasket", AC37="D-Mart", AC37="Carrefour", AC37="PepsiCo", AC37="Nestle", AC37="Unilever", AC37="Procter &amp; Gamble", AC37="P&amp;G", AC37="Lowe's", AC37="Chewy", AC37="Electronic Arts", AC37="EA"), "Retail &amp; E-commerce",
    OR(AC37="Schneider Electric", AC37="GE", AC37="General Electric", AC37="Siemens", AC37="Bosch", AC37="Micron", AC37="AMD", AC37="Intel", AC37="Texas Instruments", AC37="Honeywell", AC37="Panasonic", AC37="Samsung Electronics", AC37="LG Electronics", AC37="Foxconn", AC37="Marvell", AC37="F5", AC37="Emerson Automation", AC37="Flexport"), "Manufacturing &amp; Engineering",
    OR(AC37="Deloitte", AC37="Accenture", AC37="PwC", AC37="PricewaterhouseCoopers", AC37="EY", AC37="Ernst &amp; Young", AC37="Capgemini", AC37="KPMG", AC37="McKinsey &amp; Co", AC37="Boston Consulting Group", AC37="BCG", AC37="Bain &amp; Company", AC37="Gartner", AC37="Forrester", AC37="Deloitte Tax Services", AC37="PricewaterhouseCoopers LLP"), "Consulting &amp; Professional Services",
    OR(AC37="Income Tax Department", AC37="NHS England", AC37="Government of India", AC37="Indian Oil Corporation", AC37="Oil and Natural Gas Corporation", AC37="ONGC", AC37="Railways", AC37="Indian Railways", AC37="NHAI", AC37="United Nations", AC37="World Bank", AC37="IMF", AC37="Reserve Bank of India", AC37="RBI", AC37="Indian Oil", AC37="Defence", AC37="National Health Service", AC37="NHS"), "Government &amp; Public Services",
    OR(AC37="Verizon", AC37="Cisco", AC37="Reliance Jio", AC37="Jio", AC37="Vodafone", AC37="Airtel", AC37="Bharti Airtel", AC37="T-Mobile", AC37="AT&amp;T", AC37="Nokia", AC37="Ericsson", AC37="DXC Technology", AC37="Qualcomm India Pvt Ltd"), "Telecom &amp; Networking",
    OR(AC37="BITS Pilani", AC37="IIT Bombay", AC37="IIT Delhi", AC37="IIT Madras", AC37="IIT Kanpur", AC37="Beijing International Bilingual Academy", AC37="NYU Langone", AC37="Harvard University", AC37="MIT", AC37="Stanford University", AC37="Yale University", AC37="University of Oxford", AC37="Cambridge University"), "Education &amp; Research",
    OR(AC37="Tesla", AC37="Tata Motors", AC37="Mahindra &amp; Mahindra", AC37="Ford", AC37="General Motors", AC37="GM Financial", AC37="Volkswagen", AC37="Honda", AC37="Toyota", AC37="BMW", AC37="Mercedes-Benz", AC37="Uber", AC37="Lyft", AC37="Ola", AC37="Daimler", AC37="Continental"), "Automotive &amp; Transport",
    OR(AC37="ExxonMobil", AC37="BP", AC37="Shell", AC37="Greenko", AC37="ADNOC", AC37="TotalEnergies", AC37="Schlumberger", AC37="Bharat Petroleum", AC37="Hindustan Petroleum", AC37="Indian Oil", AC37="Tata Power"), "Energy &amp; Utilities",
    OR(AC37="FedEx", AC37="D.E. Shaw", AC37="JP Morgan Chase &amp; Co", AC37="United Wholesale Mortgage"), "Logistics &amp; Investment",
    OR(AC37="Centene"), "Insurance &amp; Healthcare",
    TRUE, "Other"
)</f>
        <v>Banking &amp; Financial Services</v>
      </c>
      <c r="AE37" s="5" t="s">
        <v>229</v>
      </c>
      <c r="AF37" s="5" t="str">
        <f t="array" ref="AF37">IFS(
  OR(AE37="Software Engineer", AE37="Software engineer", AE37="Software engeeneer", AE37="Software", AE37="SDE 2", AE37="Software Developer", AE37="Software Development Engineer", AE37="Software Engineer LMTS"), "Software Engineer",
  OR(AE37="Senior Software Engineer", AE37="Sr Software Engineer", AE37="Sr. Software Engineer", AE37="Senior Development Engineer", AE37="Staff Software Engineer", AE37="Senior Associate Software Engineer", AE37="Lead Software Engineer", AE37="Software development engineer2"), "Senior Software Engineer",
  OR(AE37="Manager", AE37="Senior Manager", AE37="Sr Manager", AE37="Engineering Lead", AE37="Manager Engineering", AE37="Operations Manager", AE37="Manager - Business Analysis and Integration", AE37="Regional Head", AE37="Zonal Director", AE37="General Manager/Business Development", AE37="Deputy General Manager", AE37="Sr. Branch Manager"), "Manager",
  OR(AE37="Project Manager", AE37="Technical Program Manager", AE37="IT Program Manager", AE37="Program Manager", AE37="Senior Project Manager"), "Project Manager",
  OR(AE37="Director", AE37="Associate Director", AE37="Senior Director", AE37="Director of Business Development", AE37="Director of Quality", AE37="Director of Marketing", AE37="Director of Analytics", AE37="Managing Director"), "Director",
  OR(AE37="Vice President", AE37="VICE PRESIDENT", AE37="VP", AE37="AVP", AE37="Associate Vice President", AE37="Assistant Vice President", AE37="Accociate Voice President", AE37="Deputy Director"), "Vice President",
  OR(AE37="Chief Operating Officer", AE37="COO", AE37="Chief Technology Officer", AE37="CTO", AE37="Head Legal &amp; Chief Compliance Officer", AE37="CEO"), "Chief Officer",
  OR(AE37="Consultant", AE37="Independent Consultant", AE37="Consultant Clinical Oncologist", AE37="Senior Consultant", AE37="Strategic Accounts Leader", AE37="Senior Application Consultant", AE37="Implementation Consultant"), "Consultant",
  OR(AE37="Doctor", AE37="Resident Physician", AE37="Consultant internal medicine / Diabetes and endocrinology", AE37="Physician", AE37="MD", AE37="MD Radiology", AE37="Pediatrician", AE37="Emergency Physician"), "Doctor",
  OR(AE37="Data Engineer", AE37="Lead Data Engineer", AE37="Senior Data Engineer", AE37="Principal -Data Engineer", AE37="Database Administrator", AE37="Data Scientist", AE37="Business Intelligence Engineer", AE37="Data Analytics Manager"), "Data Engineer",
  OR(AE37="Cloud Engineer", AE37="Consulting Cloud Engineer", AE37="Senior Cloud Engineer"), "Cloud Engineer",
  OR(AE37="IT", AE37="IT Consultant", AE37="IT Program Manager", AE37="IT Director", AE37="IT Business Analyst", AE37="IT Developer", AE37="IT Infra System Delivery"), "IT",
  OR(AE37="Scientist", AE37="Research Scientist", AE37="R&amp;D Scientist", AE37="Research scientist in NYU Langone Health New York"), "Scientist",
  OR(AE37="Teacher", AE37="Dean", AE37="Assistant Vice President Curriculum", AE37="Office Superintendent", AE37="DIRECTOR-SPORTS"), "Education",
  OR(AE37="Engineer", AE37="Principal Engineer", AE37="Network Engineer", AE37="Process Engineer", AE37="Manufacturing Engineer", AE37="Electronic Hardware Design, Technical Expert", AE37="System Engineer", AE37="Senior Design Engineer"), "Engineer",
  OR(AE37="Technical Lead", AE37="Lead Consultant", AE37="Sr. Solution Architect", AE37="Senior Technical Lead", AE37="Technical Senior Principal"), "Technical Lead",
  OR(AE37="HR", AE37="Senior Manager - Human Resources", AE37="Head Tech Risk", AE37="Recruiting Operations Senior Specialist"), "HR",
  OR(AE37="Business Analyst", AE37="Business Architect", AE37="Principal Consultant"), "Business Analyst",
  OR(AE37="Finance Manager", AE37="Tax Manager"), "Finance",
  OR(AE37="Security Delivery Manager", AE37="Senior Security Analyst", AE37="Lead Security Specialist", AE37="Cyber Security Manager", AE37="Staff Security Engineer"), "Security",
  OR(AE37="Homemaker", AE37="Home Maker", AE37="Self Employed", AE37="Proprietor"), "Self-Employed",
  AE37="-", "Unknown",
  TRUE, "Other"
)</f>
        <v>Unknown</v>
      </c>
      <c r="AG37" s="5">
        <v>120000.0</v>
      </c>
      <c r="AH37" s="5">
        <f t="shared" si="1"/>
        <v>120000</v>
      </c>
      <c r="AI37" s="5">
        <v>1.032E7</v>
      </c>
      <c r="AJ37" s="5" t="str">
        <f t="shared" si="2"/>
        <v>1Cr-2Cr</v>
      </c>
      <c r="AK37" s="5" t="s">
        <v>114</v>
      </c>
      <c r="AL37" s="5" t="s">
        <v>476</v>
      </c>
      <c r="AM37" s="5" t="s">
        <v>477</v>
      </c>
      <c r="AN37" s="5" t="s">
        <v>478</v>
      </c>
      <c r="AO37" s="5" t="s">
        <v>88</v>
      </c>
      <c r="AP37" s="5">
        <v>8830.0</v>
      </c>
      <c r="AQ37" s="5" t="s">
        <v>479</v>
      </c>
      <c r="AR37" s="5"/>
      <c r="AS37" s="5"/>
      <c r="AT37" s="5">
        <v>0.0</v>
      </c>
      <c r="AU37" s="5"/>
      <c r="AV37" s="5"/>
      <c r="AW37" s="5"/>
      <c r="AX37" s="5"/>
      <c r="AY37" s="5"/>
      <c r="AZ37" s="5"/>
      <c r="BA37" s="8" t="s">
        <v>480</v>
      </c>
      <c r="BB37" s="9">
        <v>212521.0</v>
      </c>
      <c r="BC37" s="9" t="s">
        <v>481</v>
      </c>
      <c r="BD37" s="9" t="s">
        <v>97</v>
      </c>
      <c r="BE37" s="9" t="s">
        <v>98</v>
      </c>
      <c r="BF37" s="10" t="s">
        <v>371</v>
      </c>
      <c r="BG37" s="9">
        <v>124.0</v>
      </c>
      <c r="BH37" s="9" t="s">
        <v>99</v>
      </c>
      <c r="BI37" s="9" t="s">
        <v>99</v>
      </c>
      <c r="BJ37" s="9" t="s">
        <v>99</v>
      </c>
      <c r="BK37" s="9" t="s">
        <v>146</v>
      </c>
      <c r="BL37" s="9" t="s">
        <v>99</v>
      </c>
      <c r="BM37" s="9" t="s">
        <v>258</v>
      </c>
      <c r="BN37" s="9">
        <v>173.693</v>
      </c>
      <c r="BO37" s="9">
        <v>0.0</v>
      </c>
      <c r="BP37" s="9">
        <v>0.0</v>
      </c>
      <c r="BQ37" s="9">
        <v>41.426</v>
      </c>
      <c r="BR37" s="9">
        <v>0.0</v>
      </c>
      <c r="BS37" s="9">
        <v>0.0</v>
      </c>
      <c r="BT37" s="9">
        <v>0.0</v>
      </c>
      <c r="BU37" s="9">
        <v>2.0</v>
      </c>
      <c r="BV37" s="9" t="s">
        <v>482</v>
      </c>
      <c r="BW37" s="9">
        <v>30144.0</v>
      </c>
    </row>
    <row r="38" ht="15.75" customHeight="1">
      <c r="A38" s="5">
        <v>275601.0</v>
      </c>
      <c r="B38" s="5" t="s">
        <v>76</v>
      </c>
      <c r="C38" s="5" t="s">
        <v>77</v>
      </c>
      <c r="D38" s="6">
        <v>45648.0</v>
      </c>
      <c r="E38" s="7">
        <v>45627.0</v>
      </c>
      <c r="F38" s="6"/>
      <c r="G38" s="5" t="s">
        <v>483</v>
      </c>
      <c r="H38" s="5">
        <v>11.0</v>
      </c>
      <c r="I38" s="5" t="s">
        <v>104</v>
      </c>
      <c r="J38" s="5" t="s">
        <v>80</v>
      </c>
      <c r="K38" s="5">
        <v>1870.0</v>
      </c>
      <c r="L38" s="5">
        <v>1870.0</v>
      </c>
      <c r="M38" s="5">
        <v>3.0</v>
      </c>
      <c r="N38" s="5" t="s">
        <v>81</v>
      </c>
      <c r="O38" s="5" t="b">
        <v>1</v>
      </c>
      <c r="P38" s="5">
        <v>10.0</v>
      </c>
      <c r="Q38" s="5">
        <v>1110.0</v>
      </c>
      <c r="R38" s="5">
        <v>9299.0</v>
      </c>
      <c r="S38" s="5">
        <v>2.05504593E7</v>
      </c>
      <c r="T38" s="5" t="s">
        <v>82</v>
      </c>
      <c r="U38" s="5" t="s">
        <v>484</v>
      </c>
      <c r="V38" s="5">
        <v>34.0</v>
      </c>
      <c r="W38" s="5" t="s">
        <v>134</v>
      </c>
      <c r="X38" s="5" t="s">
        <v>485</v>
      </c>
      <c r="Y38" s="5" t="s">
        <v>486</v>
      </c>
      <c r="Z38" s="5" t="s">
        <v>111</v>
      </c>
      <c r="AA38" s="5" t="s">
        <v>88</v>
      </c>
      <c r="AB38" s="5">
        <v>98038.0</v>
      </c>
      <c r="AC38" s="5" t="s">
        <v>487</v>
      </c>
      <c r="AD38" s="5" t="str">
        <f t="array" ref="AD38">IFS(
    OR(AC38="Microsoft", AC38="Microsoft Corp", AC38="Google", AC38="Google Inc.", AC38="Alphabet", AC38="Amazon", AC38="Amazon Web Services", AC38="AWS", AC38="TCS", AC38="Tata Consultancy Services", AC38="Infosys", AC38="Wipro", AC38="Salesforce", AC38="Cognizant", AC38="Oracle", AC38="HCL", AC38="Tech Mahindra", AC38="IBM", AC38="SAP", AC38="Adobe", AC38="ServiceNow", AC38="DXC Technology", AC38="Synopsys", AC38="Dell", AC38="Visa", AC38="HP", AC38="Qualcomm", AC38="Apple", AC38="Cisco", AC38="Meta", AC38="FISERV", AC38="Hexagon", AC38="Zscaler", AC38="OpenText", AC38="Blue Yonder", AC38="Cadence Design Systems"), "Technology &amp; IT Services",
    OR(AC38="Wells Fargo", AC38="JP Morgan", AC38="JP Morgan Chase", AC38="JPMorgan Chase &amp; Co", AC38="JP Morgan Chase and Co.", AC38="Bank of America", AC38="HDFC Bank", AC38="ICICI Bank", AC38="State Bank of India", AC38="SBI", AC38="Axis Bank", AC38="Kotak Mahindra Bank", AC38="MetLife", AC38="BNP Paribas", AC38="UBS", AC38="Credit Suisse", AC38="Deutsche Bank", AC38="Goldman Sachs", AC38="Morgan Stanley", AC38="TIAA", AC38="Citi Bank", AC38="HSBC", AC38="NatWest Group", AC38="Vanguard"), "Banking &amp; Financial Services",
    OR(AC38="Dr. Reddy's", AC38="Dr. Reddy's Laboratories", AC38="Apollo Hospitals", AC38="Novartis", AC38="Medtronic", AC38="Fortis", AC38="Yashoda Hospitals", AC38="Pfizer", AC38="Bayer", AC38="Cipla", AC38="Sun Pharma", AC38="AstraZeneca", AC38="Johnson &amp; Johnson", AC38="Merck", AC38="Cigna", AC38="United Health Group", AC38="Sneha Multi Speciality Hospital", AC38="Merilytics", AC38="Sterling Hospitals"), "Healthcare &amp; Pharmaceuticals",
    OR(AC38="Walmart", AC38="Target", AC38="Tesco", AC38="Amazon", AC38="Flipkart", AC38="Myntra", AC38="Snapdeal", AC38="Etsy", AC38="Alibaba", AC38="BigBasket", AC38="D-Mart", AC38="Carrefour", AC38="PepsiCo", AC38="Nestle", AC38="Unilever", AC38="Procter &amp; Gamble", AC38="P&amp;G", AC38="Lowe's", AC38="Chewy", AC38="Electronic Arts", AC38="EA"), "Retail &amp; E-commerce",
    OR(AC38="Schneider Electric", AC38="GE", AC38="General Electric", AC38="Siemens", AC38="Bosch", AC38="Micron", AC38="AMD", AC38="Intel", AC38="Texas Instruments", AC38="Honeywell", AC38="Panasonic", AC38="Samsung Electronics", AC38="LG Electronics", AC38="Foxconn", AC38="Marvell", AC38="F5", AC38="Emerson Automation", AC38="Flexport"), "Manufacturing &amp; Engineering",
    OR(AC38="Deloitte", AC38="Accenture", AC38="PwC", AC38="PricewaterhouseCoopers", AC38="EY", AC38="Ernst &amp; Young", AC38="Capgemini", AC38="KPMG", AC38="McKinsey &amp; Co", AC38="Boston Consulting Group", AC38="BCG", AC38="Bain &amp; Company", AC38="Gartner", AC38="Forrester", AC38="Deloitte Tax Services", AC38="PricewaterhouseCoopers LLP"), "Consulting &amp; Professional Services",
    OR(AC38="Income Tax Department", AC38="NHS England", AC38="Government of India", AC38="Indian Oil Corporation", AC38="Oil and Natural Gas Corporation", AC38="ONGC", AC38="Railways", AC38="Indian Railways", AC38="NHAI", AC38="United Nations", AC38="World Bank", AC38="IMF", AC38="Reserve Bank of India", AC38="RBI", AC38="Indian Oil", AC38="Defence", AC38="National Health Service", AC38="NHS"), "Government &amp; Public Services",
    OR(AC38="Verizon", AC38="Cisco", AC38="Reliance Jio", AC38="Jio", AC38="Vodafone", AC38="Airtel", AC38="Bharti Airtel", AC38="T-Mobile", AC38="AT&amp;T", AC38="Nokia", AC38="Ericsson", AC38="DXC Technology", AC38="Qualcomm India Pvt Ltd"), "Telecom &amp; Networking",
    OR(AC38="BITS Pilani", AC38="IIT Bombay", AC38="IIT Delhi", AC38="IIT Madras", AC38="IIT Kanpur", AC38="Beijing International Bilingual Academy", AC38="NYU Langone", AC38="Harvard University", AC38="MIT", AC38="Stanford University", AC38="Yale University", AC38="University of Oxford", AC38="Cambridge University"), "Education &amp; Research",
    OR(AC38="Tesla", AC38="Tata Motors", AC38="Mahindra &amp; Mahindra", AC38="Ford", AC38="General Motors", AC38="GM Financial", AC38="Volkswagen", AC38="Honda", AC38="Toyota", AC38="BMW", AC38="Mercedes-Benz", AC38="Uber", AC38="Lyft", AC38="Ola", AC38="Daimler", AC38="Continental"), "Automotive &amp; Transport",
    OR(AC38="ExxonMobil", AC38="BP", AC38="Shell", AC38="Greenko", AC38="ADNOC", AC38="TotalEnergies", AC38="Schlumberger", AC38="Bharat Petroleum", AC38="Hindustan Petroleum", AC38="Indian Oil", AC38="Tata Power"), "Energy &amp; Utilities",
    OR(AC38="FedEx", AC38="D.E. Shaw", AC38="JP Morgan Chase &amp; Co", AC38="United Wholesale Mortgage"), "Logistics &amp; Investment",
    OR(AC38="Centene"), "Insurance &amp; Healthcare",
    TRUE, "Other"
)</f>
        <v>Other</v>
      </c>
      <c r="AE38" s="5" t="s">
        <v>229</v>
      </c>
      <c r="AF38" s="5" t="str">
        <f t="array" ref="AF38">IFS(
  OR(AE38="Software Engineer", AE38="Software engineer", AE38="Software engeeneer", AE38="Software", AE38="SDE 2", AE38="Software Developer", AE38="Software Development Engineer", AE38="Software Engineer LMTS"), "Software Engineer",
  OR(AE38="Senior Software Engineer", AE38="Sr Software Engineer", AE38="Sr. Software Engineer", AE38="Senior Development Engineer", AE38="Staff Software Engineer", AE38="Senior Associate Software Engineer", AE38="Lead Software Engineer", AE38="Software development engineer2"), "Senior Software Engineer",
  OR(AE38="Manager", AE38="Senior Manager", AE38="Sr Manager", AE38="Engineering Lead", AE38="Manager Engineering", AE38="Operations Manager", AE38="Manager - Business Analysis and Integration", AE38="Regional Head", AE38="Zonal Director", AE38="General Manager/Business Development", AE38="Deputy General Manager", AE38="Sr. Branch Manager"), "Manager",
  OR(AE38="Project Manager", AE38="Technical Program Manager", AE38="IT Program Manager", AE38="Program Manager", AE38="Senior Project Manager"), "Project Manager",
  OR(AE38="Director", AE38="Associate Director", AE38="Senior Director", AE38="Director of Business Development", AE38="Director of Quality", AE38="Director of Marketing", AE38="Director of Analytics", AE38="Managing Director"), "Director",
  OR(AE38="Vice President", AE38="VICE PRESIDENT", AE38="VP", AE38="AVP", AE38="Associate Vice President", AE38="Assistant Vice President", AE38="Accociate Voice President", AE38="Deputy Director"), "Vice President",
  OR(AE38="Chief Operating Officer", AE38="COO", AE38="Chief Technology Officer", AE38="CTO", AE38="Head Legal &amp; Chief Compliance Officer", AE38="CEO"), "Chief Officer",
  OR(AE38="Consultant", AE38="Independent Consultant", AE38="Consultant Clinical Oncologist", AE38="Senior Consultant", AE38="Strategic Accounts Leader", AE38="Senior Application Consultant", AE38="Implementation Consultant"), "Consultant",
  OR(AE38="Doctor", AE38="Resident Physician", AE38="Consultant internal medicine / Diabetes and endocrinology", AE38="Physician", AE38="MD", AE38="MD Radiology", AE38="Pediatrician", AE38="Emergency Physician"), "Doctor",
  OR(AE38="Data Engineer", AE38="Lead Data Engineer", AE38="Senior Data Engineer", AE38="Principal -Data Engineer", AE38="Database Administrator", AE38="Data Scientist", AE38="Business Intelligence Engineer", AE38="Data Analytics Manager"), "Data Engineer",
  OR(AE38="Cloud Engineer", AE38="Consulting Cloud Engineer", AE38="Senior Cloud Engineer"), "Cloud Engineer",
  OR(AE38="IT", AE38="IT Consultant", AE38="IT Program Manager", AE38="IT Director", AE38="IT Business Analyst", AE38="IT Developer", AE38="IT Infra System Delivery"), "IT",
  OR(AE38="Scientist", AE38="Research Scientist", AE38="R&amp;D Scientist", AE38="Research scientist in NYU Langone Health New York"), "Scientist",
  OR(AE38="Teacher", AE38="Dean", AE38="Assistant Vice President Curriculum", AE38="Office Superintendent", AE38="DIRECTOR-SPORTS"), "Education",
  OR(AE38="Engineer", AE38="Principal Engineer", AE38="Network Engineer", AE38="Process Engineer", AE38="Manufacturing Engineer", AE38="Electronic Hardware Design, Technical Expert", AE38="System Engineer", AE38="Senior Design Engineer"), "Engineer",
  OR(AE38="Technical Lead", AE38="Lead Consultant", AE38="Sr. Solution Architect", AE38="Senior Technical Lead", AE38="Technical Senior Principal"), "Technical Lead",
  OR(AE38="HR", AE38="Senior Manager - Human Resources", AE38="Head Tech Risk", AE38="Recruiting Operations Senior Specialist"), "HR",
  OR(AE38="Business Analyst", AE38="Business Architect", AE38="Principal Consultant"), "Business Analyst",
  OR(AE38="Finance Manager", AE38="Tax Manager"), "Finance",
  OR(AE38="Security Delivery Manager", AE38="Senior Security Analyst", AE38="Lead Security Specialist", AE38="Cyber Security Manager", AE38="Staff Security Engineer"), "Security",
  OR(AE38="Homemaker", AE38="Home Maker", AE38="Self Employed", AE38="Proprietor"), "Self-Employed",
  AE38="-", "Unknown",
  TRUE, "Other"
)</f>
        <v>Unknown</v>
      </c>
      <c r="AG38" s="5">
        <v>231000.0</v>
      </c>
      <c r="AH38" s="5">
        <f t="shared" si="1"/>
        <v>231000</v>
      </c>
      <c r="AI38" s="5">
        <v>1.9866E7</v>
      </c>
      <c r="AJ38" s="5" t="str">
        <f t="shared" si="2"/>
        <v>1Cr-2Cr</v>
      </c>
      <c r="AK38" s="5" t="s">
        <v>114</v>
      </c>
      <c r="AL38" s="5" t="s">
        <v>488</v>
      </c>
      <c r="AM38" s="5" t="s">
        <v>486</v>
      </c>
      <c r="AN38" s="5" t="s">
        <v>489</v>
      </c>
      <c r="AO38" s="5" t="s">
        <v>88</v>
      </c>
      <c r="AP38" s="5">
        <v>98052.0</v>
      </c>
      <c r="AQ38" s="5"/>
      <c r="AR38" s="5"/>
      <c r="AS38" s="5"/>
      <c r="AT38" s="5"/>
      <c r="AU38" s="5"/>
      <c r="AV38" s="5"/>
      <c r="AW38" s="5"/>
      <c r="AX38" s="5"/>
      <c r="AY38" s="5"/>
      <c r="AZ38" s="5"/>
      <c r="BA38" s="8" t="s">
        <v>490</v>
      </c>
      <c r="BB38" s="9">
        <v>210284.0</v>
      </c>
      <c r="BC38" s="9" t="s">
        <v>491</v>
      </c>
      <c r="BD38" s="9" t="s">
        <v>97</v>
      </c>
      <c r="BE38" s="9" t="s">
        <v>98</v>
      </c>
      <c r="BF38" s="9" t="s">
        <v>99</v>
      </c>
      <c r="BG38" s="9">
        <v>129.0</v>
      </c>
      <c r="BH38" s="9" t="s">
        <v>99</v>
      </c>
      <c r="BI38" s="9" t="s">
        <v>99</v>
      </c>
      <c r="BJ38" s="9" t="s">
        <v>99</v>
      </c>
      <c r="BK38" s="9" t="s">
        <v>146</v>
      </c>
      <c r="BL38" s="9" t="s">
        <v>99</v>
      </c>
      <c r="BM38" s="9" t="s">
        <v>258</v>
      </c>
      <c r="BN38" s="9">
        <v>115.141</v>
      </c>
      <c r="BO38" s="9">
        <v>206.394</v>
      </c>
      <c r="BP38" s="9">
        <v>0.0</v>
      </c>
      <c r="BQ38" s="9">
        <v>1022.84</v>
      </c>
      <c r="BR38" s="9">
        <v>1013.703</v>
      </c>
      <c r="BS38" s="9">
        <v>0.0</v>
      </c>
      <c r="BT38" s="9">
        <v>0.0</v>
      </c>
      <c r="BU38" s="9">
        <v>3.0</v>
      </c>
      <c r="BV38" s="9" t="s">
        <v>492</v>
      </c>
      <c r="BW38" s="9">
        <v>75078.0</v>
      </c>
    </row>
    <row r="39" ht="15.75" customHeight="1">
      <c r="A39" s="5">
        <v>274963.0</v>
      </c>
      <c r="B39" s="5" t="s">
        <v>76</v>
      </c>
      <c r="C39" s="5" t="s">
        <v>77</v>
      </c>
      <c r="D39" s="6">
        <v>45591.0</v>
      </c>
      <c r="E39" s="7">
        <v>45566.0</v>
      </c>
      <c r="F39" s="6">
        <v>45631.0</v>
      </c>
      <c r="G39" s="5" t="s">
        <v>493</v>
      </c>
      <c r="H39" s="5">
        <v>29.0</v>
      </c>
      <c r="I39" s="5" t="s">
        <v>108</v>
      </c>
      <c r="J39" s="5" t="s">
        <v>105</v>
      </c>
      <c r="K39" s="5">
        <v>1870.0</v>
      </c>
      <c r="L39" s="5">
        <v>1870.0</v>
      </c>
      <c r="M39" s="5">
        <v>3.0</v>
      </c>
      <c r="N39" s="5" t="s">
        <v>106</v>
      </c>
      <c r="O39" s="5" t="b">
        <v>1</v>
      </c>
      <c r="P39" s="5">
        <v>2.0</v>
      </c>
      <c r="Q39" s="5">
        <v>2902.0</v>
      </c>
      <c r="R39" s="5">
        <v>9399.0</v>
      </c>
      <c r="S39" s="5">
        <v>2.14536693E7</v>
      </c>
      <c r="T39" s="5" t="s">
        <v>82</v>
      </c>
      <c r="U39" s="5" t="s">
        <v>494</v>
      </c>
      <c r="V39" s="5">
        <v>38.0</v>
      </c>
      <c r="W39" s="5" t="s">
        <v>84</v>
      </c>
      <c r="X39" s="5" t="s">
        <v>495</v>
      </c>
      <c r="Y39" s="5" t="s">
        <v>492</v>
      </c>
      <c r="Z39" s="5" t="s">
        <v>179</v>
      </c>
      <c r="AA39" s="5" t="s">
        <v>88</v>
      </c>
      <c r="AB39" s="5">
        <v>75078.0</v>
      </c>
      <c r="AC39" s="5" t="s">
        <v>496</v>
      </c>
      <c r="AD39" s="5" t="str">
        <f t="array" ref="AD39">IFS(
    OR(AC39="Microsoft", AC39="Microsoft Corp", AC39="Google", AC39="Google Inc.", AC39="Alphabet", AC39="Amazon", AC39="Amazon Web Services", AC39="AWS", AC39="TCS", AC39="Tata Consultancy Services", AC39="Infosys", AC39="Wipro", AC39="Salesforce", AC39="Cognizant", AC39="Oracle", AC39="HCL", AC39="Tech Mahindra", AC39="IBM", AC39="SAP", AC39="Adobe", AC39="ServiceNow", AC39="DXC Technology", AC39="Synopsys", AC39="Dell", AC39="Visa", AC39="HP", AC39="Qualcomm", AC39="Apple", AC39="Cisco", AC39="Meta", AC39="FISERV", AC39="Hexagon", AC39="Zscaler", AC39="OpenText", AC39="Blue Yonder", AC39="Cadence Design Systems"), "Technology &amp; IT Services",
    OR(AC39="Wells Fargo", AC39="JP Morgan", AC39="JP Morgan Chase", AC39="JPMorgan Chase &amp; Co", AC39="JP Morgan Chase and Co.", AC39="Bank of America", AC39="HDFC Bank", AC39="ICICI Bank", AC39="State Bank of India", AC39="SBI", AC39="Axis Bank", AC39="Kotak Mahindra Bank", AC39="MetLife", AC39="BNP Paribas", AC39="UBS", AC39="Credit Suisse", AC39="Deutsche Bank", AC39="Goldman Sachs", AC39="Morgan Stanley", AC39="TIAA", AC39="Citi Bank", AC39="HSBC", AC39="NatWest Group", AC39="Vanguard"), "Banking &amp; Financial Services",
    OR(AC39="Dr. Reddy's", AC39="Dr. Reddy's Laboratories", AC39="Apollo Hospitals", AC39="Novartis", AC39="Medtronic", AC39="Fortis", AC39="Yashoda Hospitals", AC39="Pfizer", AC39="Bayer", AC39="Cipla", AC39="Sun Pharma", AC39="AstraZeneca", AC39="Johnson &amp; Johnson", AC39="Merck", AC39="Cigna", AC39="United Health Group", AC39="Sneha Multi Speciality Hospital", AC39="Merilytics", AC39="Sterling Hospitals"), "Healthcare &amp; Pharmaceuticals",
    OR(AC39="Walmart", AC39="Target", AC39="Tesco", AC39="Amazon", AC39="Flipkart", AC39="Myntra", AC39="Snapdeal", AC39="Etsy", AC39="Alibaba", AC39="BigBasket", AC39="D-Mart", AC39="Carrefour", AC39="PepsiCo", AC39="Nestle", AC39="Unilever", AC39="Procter &amp; Gamble", AC39="P&amp;G", AC39="Lowe's", AC39="Chewy", AC39="Electronic Arts", AC39="EA"), "Retail &amp; E-commerce",
    OR(AC39="Schneider Electric", AC39="GE", AC39="General Electric", AC39="Siemens", AC39="Bosch", AC39="Micron", AC39="AMD", AC39="Intel", AC39="Texas Instruments", AC39="Honeywell", AC39="Panasonic", AC39="Samsung Electronics", AC39="LG Electronics", AC39="Foxconn", AC39="Marvell", AC39="F5", AC39="Emerson Automation", AC39="Flexport"), "Manufacturing &amp; Engineering",
    OR(AC39="Deloitte", AC39="Accenture", AC39="PwC", AC39="PricewaterhouseCoopers", AC39="EY", AC39="Ernst &amp; Young", AC39="Capgemini", AC39="KPMG", AC39="McKinsey &amp; Co", AC39="Boston Consulting Group", AC39="BCG", AC39="Bain &amp; Company", AC39="Gartner", AC39="Forrester", AC39="Deloitte Tax Services", AC39="PricewaterhouseCoopers LLP"), "Consulting &amp; Professional Services",
    OR(AC39="Income Tax Department", AC39="NHS England", AC39="Government of India", AC39="Indian Oil Corporation", AC39="Oil and Natural Gas Corporation", AC39="ONGC", AC39="Railways", AC39="Indian Railways", AC39="NHAI", AC39="United Nations", AC39="World Bank", AC39="IMF", AC39="Reserve Bank of India", AC39="RBI", AC39="Indian Oil", AC39="Defence", AC39="National Health Service", AC39="NHS"), "Government &amp; Public Services",
    OR(AC39="Verizon", AC39="Cisco", AC39="Reliance Jio", AC39="Jio", AC39="Vodafone", AC39="Airtel", AC39="Bharti Airtel", AC39="T-Mobile", AC39="AT&amp;T", AC39="Nokia", AC39="Ericsson", AC39="DXC Technology", AC39="Qualcomm India Pvt Ltd"), "Telecom &amp; Networking",
    OR(AC39="BITS Pilani", AC39="IIT Bombay", AC39="IIT Delhi", AC39="IIT Madras", AC39="IIT Kanpur", AC39="Beijing International Bilingual Academy", AC39="NYU Langone", AC39="Harvard University", AC39="MIT", AC39="Stanford University", AC39="Yale University", AC39="University of Oxford", AC39="Cambridge University"), "Education &amp; Research",
    OR(AC39="Tesla", AC39="Tata Motors", AC39="Mahindra &amp; Mahindra", AC39="Ford", AC39="General Motors", AC39="GM Financial", AC39="Volkswagen", AC39="Honda", AC39="Toyota", AC39="BMW", AC39="Mercedes-Benz", AC39="Uber", AC39="Lyft", AC39="Ola", AC39="Daimler", AC39="Continental"), "Automotive &amp; Transport",
    OR(AC39="ExxonMobil", AC39="BP", AC39="Shell", AC39="Greenko", AC39="ADNOC", AC39="TotalEnergies", AC39="Schlumberger", AC39="Bharat Petroleum", AC39="Hindustan Petroleum", AC39="Indian Oil", AC39="Tata Power"), "Energy &amp; Utilities",
    OR(AC39="FedEx", AC39="D.E. Shaw", AC39="JP Morgan Chase &amp; Co", AC39="United Wholesale Mortgage"), "Logistics &amp; Investment",
    OR(AC39="Centene"), "Insurance &amp; Healthcare",
    TRUE, "Other"
)</f>
        <v>Other</v>
      </c>
      <c r="AE39" s="5" t="s">
        <v>188</v>
      </c>
      <c r="AF39" s="5" t="str">
        <f t="array" ref="AF39">IFS(
  OR(AE39="Software Engineer", AE39="Software engineer", AE39="Software engeeneer", AE39="Software", AE39="SDE 2", AE39="Software Developer", AE39="Software Development Engineer", AE39="Software Engineer LMTS"), "Software Engineer",
  OR(AE39="Senior Software Engineer", AE39="Sr Software Engineer", AE39="Sr. Software Engineer", AE39="Senior Development Engineer", AE39="Staff Software Engineer", AE39="Senior Associate Software Engineer", AE39="Lead Software Engineer", AE39="Software development engineer2"), "Senior Software Engineer",
  OR(AE39="Manager", AE39="Senior Manager", AE39="Sr Manager", AE39="Engineering Lead", AE39="Manager Engineering", AE39="Operations Manager", AE39="Manager - Business Analysis and Integration", AE39="Regional Head", AE39="Zonal Director", AE39="General Manager/Business Development", AE39="Deputy General Manager", AE39="Sr. Branch Manager"), "Manager",
  OR(AE39="Project Manager", AE39="Technical Program Manager", AE39="IT Program Manager", AE39="Program Manager", AE39="Senior Project Manager"), "Project Manager",
  OR(AE39="Director", AE39="Associate Director", AE39="Senior Director", AE39="Director of Business Development", AE39="Director of Quality", AE39="Director of Marketing", AE39="Director of Analytics", AE39="Managing Director"), "Director",
  OR(AE39="Vice President", AE39="VICE PRESIDENT", AE39="VP", AE39="AVP", AE39="Associate Vice President", AE39="Assistant Vice President", AE39="Accociate Voice President", AE39="Deputy Director"), "Vice President",
  OR(AE39="Chief Operating Officer", AE39="COO", AE39="Chief Technology Officer", AE39="CTO", AE39="Head Legal &amp; Chief Compliance Officer", AE39="CEO"), "Chief Officer",
  OR(AE39="Consultant", AE39="Independent Consultant", AE39="Consultant Clinical Oncologist", AE39="Senior Consultant", AE39="Strategic Accounts Leader", AE39="Senior Application Consultant", AE39="Implementation Consultant"), "Consultant",
  OR(AE39="Doctor", AE39="Resident Physician", AE39="Consultant internal medicine / Diabetes and endocrinology", AE39="Physician", AE39="MD", AE39="MD Radiology", AE39="Pediatrician", AE39="Emergency Physician"), "Doctor",
  OR(AE39="Data Engineer", AE39="Lead Data Engineer", AE39="Senior Data Engineer", AE39="Principal -Data Engineer", AE39="Database Administrator", AE39="Data Scientist", AE39="Business Intelligence Engineer", AE39="Data Analytics Manager"), "Data Engineer",
  OR(AE39="Cloud Engineer", AE39="Consulting Cloud Engineer", AE39="Senior Cloud Engineer"), "Cloud Engineer",
  OR(AE39="IT", AE39="IT Consultant", AE39="IT Program Manager", AE39="IT Director", AE39="IT Business Analyst", AE39="IT Developer", AE39="IT Infra System Delivery"), "IT",
  OR(AE39="Scientist", AE39="Research Scientist", AE39="R&amp;D Scientist", AE39="Research scientist in NYU Langone Health New York"), "Scientist",
  OR(AE39="Teacher", AE39="Dean", AE39="Assistant Vice President Curriculum", AE39="Office Superintendent", AE39="DIRECTOR-SPORTS"), "Education",
  OR(AE39="Engineer", AE39="Principal Engineer", AE39="Network Engineer", AE39="Process Engineer", AE39="Manufacturing Engineer", AE39="Electronic Hardware Design, Technical Expert", AE39="System Engineer", AE39="Senior Design Engineer"), "Engineer",
  OR(AE39="Technical Lead", AE39="Lead Consultant", AE39="Sr. Solution Architect", AE39="Senior Technical Lead", AE39="Technical Senior Principal"), "Technical Lead",
  OR(AE39="HR", AE39="Senior Manager - Human Resources", AE39="Head Tech Risk", AE39="Recruiting Operations Senior Specialist"), "HR",
  OR(AE39="Business Analyst", AE39="Business Architect", AE39="Principal Consultant"), "Business Analyst",
  OR(AE39="Finance Manager", AE39="Tax Manager"), "Finance",
  OR(AE39="Security Delivery Manager", AE39="Senior Security Analyst", AE39="Lead Security Specialist", AE39="Cyber Security Manager", AE39="Staff Security Engineer"), "Security",
  OR(AE39="Homemaker", AE39="Home Maker", AE39="Self Employed", AE39="Proprietor"), "Self-Employed",
  AE39="-", "Unknown",
  TRUE, "Other"
)</f>
        <v>Software Engineer</v>
      </c>
      <c r="AG39" s="5">
        <v>1.42E7</v>
      </c>
      <c r="AH39" s="5">
        <f t="shared" si="1"/>
        <v>14200000</v>
      </c>
      <c r="AI39" s="5">
        <v>1.42E7</v>
      </c>
      <c r="AJ39" s="5" t="str">
        <f t="shared" si="2"/>
        <v>1Cr-2Cr</v>
      </c>
      <c r="AK39" s="5" t="s">
        <v>91</v>
      </c>
      <c r="AL39" s="5" t="s">
        <v>497</v>
      </c>
      <c r="AM39" s="5" t="s">
        <v>116</v>
      </c>
      <c r="AN39" s="5" t="s">
        <v>111</v>
      </c>
      <c r="AO39" s="5" t="s">
        <v>88</v>
      </c>
      <c r="AP39" s="5">
        <v>98104.0</v>
      </c>
      <c r="AQ39" s="5"/>
      <c r="AR39" s="5"/>
      <c r="AS39" s="5"/>
      <c r="AT39" s="5"/>
      <c r="AU39" s="5"/>
      <c r="AV39" s="5"/>
      <c r="AW39" s="5"/>
      <c r="AX39" s="5"/>
      <c r="AY39" s="5"/>
      <c r="AZ39" s="5"/>
      <c r="BA39" s="14">
        <v>45567.0</v>
      </c>
      <c r="BB39" s="15">
        <v>199920.0</v>
      </c>
      <c r="BC39" s="15"/>
      <c r="BD39" s="15" t="s">
        <v>97</v>
      </c>
      <c r="BE39" s="15" t="s">
        <v>98</v>
      </c>
      <c r="BF39" s="15">
        <v>45591.0</v>
      </c>
      <c r="BG39" s="15">
        <v>146.0</v>
      </c>
      <c r="BH39" s="15"/>
      <c r="BI39" s="15"/>
      <c r="BJ39" s="15"/>
      <c r="BK39" s="15" t="s">
        <v>130</v>
      </c>
      <c r="BL39" s="15"/>
      <c r="BM39" s="15"/>
      <c r="BN39" s="15"/>
      <c r="BO39" s="15"/>
      <c r="BP39" s="15"/>
      <c r="BQ39" s="15"/>
      <c r="BR39" s="15"/>
      <c r="BS39" s="15"/>
      <c r="BT39" s="15"/>
      <c r="BU39" s="15"/>
      <c r="BV39" s="15"/>
      <c r="BW39" s="15"/>
    </row>
    <row r="40" ht="15.75" customHeight="1">
      <c r="A40" s="5">
        <v>261686.0</v>
      </c>
      <c r="B40" s="5" t="s">
        <v>76</v>
      </c>
      <c r="C40" s="5" t="s">
        <v>77</v>
      </c>
      <c r="D40" s="6">
        <v>45602.0</v>
      </c>
      <c r="E40" s="7">
        <v>45597.0</v>
      </c>
      <c r="F40" s="6">
        <v>45632.0</v>
      </c>
      <c r="G40" s="5" t="s">
        <v>498</v>
      </c>
      <c r="H40" s="5">
        <v>9.0</v>
      </c>
      <c r="I40" s="5" t="s">
        <v>132</v>
      </c>
      <c r="J40" s="5" t="s">
        <v>80</v>
      </c>
      <c r="K40" s="5">
        <v>1870.0</v>
      </c>
      <c r="L40" s="5">
        <v>1870.0</v>
      </c>
      <c r="M40" s="5">
        <v>3.0</v>
      </c>
      <c r="N40" s="5" t="s">
        <v>81</v>
      </c>
      <c r="O40" s="5" t="b">
        <v>1</v>
      </c>
      <c r="P40" s="5">
        <v>1.0</v>
      </c>
      <c r="Q40" s="5">
        <v>901.0</v>
      </c>
      <c r="R40" s="5">
        <v>8999.0</v>
      </c>
      <c r="S40" s="5">
        <v>1.98828695E7</v>
      </c>
      <c r="T40" s="5" t="s">
        <v>82</v>
      </c>
      <c r="U40" s="5" t="s">
        <v>499</v>
      </c>
      <c r="V40" s="5">
        <v>37.0</v>
      </c>
      <c r="W40" s="5" t="s">
        <v>84</v>
      </c>
      <c r="X40" s="5" t="s">
        <v>500</v>
      </c>
      <c r="Y40" s="5" t="s">
        <v>123</v>
      </c>
      <c r="Z40" s="5" t="s">
        <v>124</v>
      </c>
      <c r="AA40" s="5" t="s">
        <v>125</v>
      </c>
      <c r="AB40" s="5">
        <v>500089.0</v>
      </c>
      <c r="AC40" s="5" t="s">
        <v>501</v>
      </c>
      <c r="AD40" s="5" t="str">
        <f t="array" ref="AD40">IFS(
    OR(AC40="Microsoft", AC40="Microsoft Corp", AC40="Google", AC40="Google Inc.", AC40="Alphabet", AC40="Amazon", AC40="Amazon Web Services", AC40="AWS", AC40="TCS", AC40="Tata Consultancy Services", AC40="Infosys", AC40="Wipro", AC40="Salesforce", AC40="Cognizant", AC40="Oracle", AC40="HCL", AC40="Tech Mahindra", AC40="IBM", AC40="SAP", AC40="Adobe", AC40="ServiceNow", AC40="DXC Technology", AC40="Synopsys", AC40="Dell", AC40="Visa", AC40="HP", AC40="Qualcomm", AC40="Apple", AC40="Cisco", AC40="Meta", AC40="FISERV", AC40="Hexagon", AC40="Zscaler", AC40="OpenText", AC40="Blue Yonder", AC40="Cadence Design Systems"), "Technology &amp; IT Services",
    OR(AC40="Wells Fargo", AC40="JP Morgan", AC40="JP Morgan Chase", AC40="JPMorgan Chase &amp; Co", AC40="JP Morgan Chase and Co.", AC40="Bank of America", AC40="HDFC Bank", AC40="ICICI Bank", AC40="State Bank of India", AC40="SBI", AC40="Axis Bank", AC40="Kotak Mahindra Bank", AC40="MetLife", AC40="BNP Paribas", AC40="UBS", AC40="Credit Suisse", AC40="Deutsche Bank", AC40="Goldman Sachs", AC40="Morgan Stanley", AC40="TIAA", AC40="Citi Bank", AC40="HSBC", AC40="NatWest Group", AC40="Vanguard"), "Banking &amp; Financial Services",
    OR(AC40="Dr. Reddy's", AC40="Dr. Reddy's Laboratories", AC40="Apollo Hospitals", AC40="Novartis", AC40="Medtronic", AC40="Fortis", AC40="Yashoda Hospitals", AC40="Pfizer", AC40="Bayer", AC40="Cipla", AC40="Sun Pharma", AC40="AstraZeneca", AC40="Johnson &amp; Johnson", AC40="Merck", AC40="Cigna", AC40="United Health Group", AC40="Sneha Multi Speciality Hospital", AC40="Merilytics", AC40="Sterling Hospitals"), "Healthcare &amp; Pharmaceuticals",
    OR(AC40="Walmart", AC40="Target", AC40="Tesco", AC40="Amazon", AC40="Flipkart", AC40="Myntra", AC40="Snapdeal", AC40="Etsy", AC40="Alibaba", AC40="BigBasket", AC40="D-Mart", AC40="Carrefour", AC40="PepsiCo", AC40="Nestle", AC40="Unilever", AC40="Procter &amp; Gamble", AC40="P&amp;G", AC40="Lowe's", AC40="Chewy", AC40="Electronic Arts", AC40="EA"), "Retail &amp; E-commerce",
    OR(AC40="Schneider Electric", AC40="GE", AC40="General Electric", AC40="Siemens", AC40="Bosch", AC40="Micron", AC40="AMD", AC40="Intel", AC40="Texas Instruments", AC40="Honeywell", AC40="Panasonic", AC40="Samsung Electronics", AC40="LG Electronics", AC40="Foxconn", AC40="Marvell", AC40="F5", AC40="Emerson Automation", AC40="Flexport"), "Manufacturing &amp; Engineering",
    OR(AC40="Deloitte", AC40="Accenture", AC40="PwC", AC40="PricewaterhouseCoopers", AC40="EY", AC40="Ernst &amp; Young", AC40="Capgemini", AC40="KPMG", AC40="McKinsey &amp; Co", AC40="Boston Consulting Group", AC40="BCG", AC40="Bain &amp; Company", AC40="Gartner", AC40="Forrester", AC40="Deloitte Tax Services", AC40="PricewaterhouseCoopers LLP"), "Consulting &amp; Professional Services",
    OR(AC40="Income Tax Department", AC40="NHS England", AC40="Government of India", AC40="Indian Oil Corporation", AC40="Oil and Natural Gas Corporation", AC40="ONGC", AC40="Railways", AC40="Indian Railways", AC40="NHAI", AC40="United Nations", AC40="World Bank", AC40="IMF", AC40="Reserve Bank of India", AC40="RBI", AC40="Indian Oil", AC40="Defence", AC40="National Health Service", AC40="NHS"), "Government &amp; Public Services",
    OR(AC40="Verizon", AC40="Cisco", AC40="Reliance Jio", AC40="Jio", AC40="Vodafone", AC40="Airtel", AC40="Bharti Airtel", AC40="T-Mobile", AC40="AT&amp;T", AC40="Nokia", AC40="Ericsson", AC40="DXC Technology", AC40="Qualcomm India Pvt Ltd"), "Telecom &amp; Networking",
    OR(AC40="BITS Pilani", AC40="IIT Bombay", AC40="IIT Delhi", AC40="IIT Madras", AC40="IIT Kanpur", AC40="Beijing International Bilingual Academy", AC40="NYU Langone", AC40="Harvard University", AC40="MIT", AC40="Stanford University", AC40="Yale University", AC40="University of Oxford", AC40="Cambridge University"), "Education &amp; Research",
    OR(AC40="Tesla", AC40="Tata Motors", AC40="Mahindra &amp; Mahindra", AC40="Ford", AC40="General Motors", AC40="GM Financial", AC40="Volkswagen", AC40="Honda", AC40="Toyota", AC40="BMW", AC40="Mercedes-Benz", AC40="Uber", AC40="Lyft", AC40="Ola", AC40="Daimler", AC40="Continental"), "Automotive &amp; Transport",
    OR(AC40="ExxonMobil", AC40="BP", AC40="Shell", AC40="Greenko", AC40="ADNOC", AC40="TotalEnergies", AC40="Schlumberger", AC40="Bharat Petroleum", AC40="Hindustan Petroleum", AC40="Indian Oil", AC40="Tata Power"), "Energy &amp; Utilities",
    OR(AC40="FedEx", AC40="D.E. Shaw", AC40="JP Morgan Chase &amp; Co", AC40="United Wholesale Mortgage"), "Logistics &amp; Investment",
    OR(AC40="Centene"), "Insurance &amp; Healthcare",
    TRUE, "Other"
)</f>
        <v>Manufacturing &amp; Engineering</v>
      </c>
      <c r="AE40" s="5" t="s">
        <v>502</v>
      </c>
      <c r="AF40" s="5" t="str">
        <f t="array" ref="AF40">IFS(
  OR(AE40="Software Engineer", AE40="Software engineer", AE40="Software engeeneer", AE40="Software", AE40="SDE 2", AE40="Software Developer", AE40="Software Development Engineer", AE40="Software Engineer LMTS"), "Software Engineer",
  OR(AE40="Senior Software Engineer", AE40="Sr Software Engineer", AE40="Sr. Software Engineer", AE40="Senior Development Engineer", AE40="Staff Software Engineer", AE40="Senior Associate Software Engineer", AE40="Lead Software Engineer", AE40="Software development engineer2"), "Senior Software Engineer",
  OR(AE40="Manager", AE40="Senior Manager", AE40="Sr Manager", AE40="Engineering Lead", AE40="Manager Engineering", AE40="Operations Manager", AE40="Manager - Business Analysis and Integration", AE40="Regional Head", AE40="Zonal Director", AE40="General Manager/Business Development", AE40="Deputy General Manager", AE40="Sr. Branch Manager"), "Manager",
  OR(AE40="Project Manager", AE40="Technical Program Manager", AE40="IT Program Manager", AE40="Program Manager", AE40="Senior Project Manager"), "Project Manager",
  OR(AE40="Director", AE40="Associate Director", AE40="Senior Director", AE40="Director of Business Development", AE40="Director of Quality", AE40="Director of Marketing", AE40="Director of Analytics", AE40="Managing Director"), "Director",
  OR(AE40="Vice President", AE40="VICE PRESIDENT", AE40="VP", AE40="AVP", AE40="Associate Vice President", AE40="Assistant Vice President", AE40="Accociate Voice President", AE40="Deputy Director"), "Vice President",
  OR(AE40="Chief Operating Officer", AE40="COO", AE40="Chief Technology Officer", AE40="CTO", AE40="Head Legal &amp; Chief Compliance Officer", AE40="CEO"), "Chief Officer",
  OR(AE40="Consultant", AE40="Independent Consultant", AE40="Consultant Clinical Oncologist", AE40="Senior Consultant", AE40="Strategic Accounts Leader", AE40="Senior Application Consultant", AE40="Implementation Consultant"), "Consultant",
  OR(AE40="Doctor", AE40="Resident Physician", AE40="Consultant internal medicine / Diabetes and endocrinology", AE40="Physician", AE40="MD", AE40="MD Radiology", AE40="Pediatrician", AE40="Emergency Physician"), "Doctor",
  OR(AE40="Data Engineer", AE40="Lead Data Engineer", AE40="Senior Data Engineer", AE40="Principal -Data Engineer", AE40="Database Administrator", AE40="Data Scientist", AE40="Business Intelligence Engineer", AE40="Data Analytics Manager"), "Data Engineer",
  OR(AE40="Cloud Engineer", AE40="Consulting Cloud Engineer", AE40="Senior Cloud Engineer"), "Cloud Engineer",
  OR(AE40="IT", AE40="IT Consultant", AE40="IT Program Manager", AE40="IT Director", AE40="IT Business Analyst", AE40="IT Developer", AE40="IT Infra System Delivery"), "IT",
  OR(AE40="Scientist", AE40="Research Scientist", AE40="R&amp;D Scientist", AE40="Research scientist in NYU Langone Health New York"), "Scientist",
  OR(AE40="Teacher", AE40="Dean", AE40="Assistant Vice President Curriculum", AE40="Office Superintendent", AE40="DIRECTOR-SPORTS"), "Education",
  OR(AE40="Engineer", AE40="Principal Engineer", AE40="Network Engineer", AE40="Process Engineer", AE40="Manufacturing Engineer", AE40="Electronic Hardware Design, Technical Expert", AE40="System Engineer", AE40="Senior Design Engineer"), "Engineer",
  OR(AE40="Technical Lead", AE40="Lead Consultant", AE40="Sr. Solution Architect", AE40="Senior Technical Lead", AE40="Technical Senior Principal"), "Technical Lead",
  OR(AE40="HR", AE40="Senior Manager - Human Resources", AE40="Head Tech Risk", AE40="Recruiting Operations Senior Specialist"), "HR",
  OR(AE40="Business Analyst", AE40="Business Architect", AE40="Principal Consultant"), "Business Analyst",
  OR(AE40="Finance Manager", AE40="Tax Manager"), "Finance",
  OR(AE40="Security Delivery Manager", AE40="Senior Security Analyst", AE40="Lead Security Specialist", AE40="Cyber Security Manager", AE40="Staff Security Engineer"), "Security",
  OR(AE40="Homemaker", AE40="Home Maker", AE40="Self Employed", AE40="Proprietor"), "Self-Employed",
  AE40="-", "Unknown",
  TRUE, "Other"
)</f>
        <v>Other</v>
      </c>
      <c r="AG40" s="5">
        <v>3500000.0</v>
      </c>
      <c r="AH40" s="5">
        <f t="shared" si="1"/>
        <v>3500000</v>
      </c>
      <c r="AI40" s="5">
        <v>3500000.0</v>
      </c>
      <c r="AJ40" s="5" t="str">
        <f t="shared" si="2"/>
        <v>20L-50L</v>
      </c>
      <c r="AK40" s="5" t="s">
        <v>91</v>
      </c>
      <c r="AL40" s="5" t="s">
        <v>503</v>
      </c>
      <c r="AM40" s="5" t="s">
        <v>123</v>
      </c>
      <c r="AN40" s="5" t="s">
        <v>124</v>
      </c>
      <c r="AO40" s="5" t="s">
        <v>125</v>
      </c>
      <c r="AP40" s="5">
        <v>500081.0</v>
      </c>
      <c r="AQ40" s="5"/>
      <c r="AR40" s="5"/>
      <c r="AS40" s="5"/>
      <c r="AT40" s="5"/>
      <c r="AU40" s="5"/>
      <c r="AV40" s="5"/>
      <c r="AW40" s="5"/>
      <c r="AX40" s="5"/>
      <c r="AY40" s="5"/>
      <c r="AZ40" s="5"/>
      <c r="BA40" s="14">
        <v>45563.0</v>
      </c>
      <c r="BB40" s="15">
        <v>193308.0</v>
      </c>
      <c r="BC40" s="15" t="s">
        <v>504</v>
      </c>
      <c r="BD40" s="15" t="s">
        <v>97</v>
      </c>
      <c r="BE40" s="15" t="s">
        <v>98</v>
      </c>
      <c r="BF40" s="15"/>
      <c r="BG40" s="15">
        <v>150.0</v>
      </c>
      <c r="BH40" s="15" t="b">
        <v>0</v>
      </c>
      <c r="BI40" s="15"/>
      <c r="BJ40" s="15"/>
      <c r="BK40" s="15" t="s">
        <v>146</v>
      </c>
      <c r="BL40" s="15" t="s">
        <v>394</v>
      </c>
      <c r="BM40" s="15" t="s">
        <v>395</v>
      </c>
      <c r="BN40" s="15">
        <v>4419.882</v>
      </c>
      <c r="BO40" s="15">
        <v>89.749</v>
      </c>
      <c r="BP40" s="15">
        <v>0.0</v>
      </c>
      <c r="BQ40" s="15">
        <v>2240.198</v>
      </c>
      <c r="BR40" s="15">
        <v>755.839</v>
      </c>
      <c r="BS40" s="15">
        <v>92.317</v>
      </c>
      <c r="BT40" s="15">
        <v>93.5239999999999</v>
      </c>
      <c r="BU40" s="15">
        <v>26.0</v>
      </c>
      <c r="BV40" s="15" t="s">
        <v>505</v>
      </c>
      <c r="BW40" s="15">
        <v>75068.0</v>
      </c>
    </row>
    <row r="41" ht="15.75" customHeight="1">
      <c r="A41" s="5">
        <v>258132.0</v>
      </c>
      <c r="B41" s="5" t="s">
        <v>76</v>
      </c>
      <c r="C41" s="5" t="s">
        <v>77</v>
      </c>
      <c r="D41" s="6">
        <v>45594.0</v>
      </c>
      <c r="E41" s="7">
        <v>45566.0</v>
      </c>
      <c r="F41" s="6">
        <v>45622.0</v>
      </c>
      <c r="G41" s="5" t="s">
        <v>506</v>
      </c>
      <c r="H41" s="5">
        <v>19.0</v>
      </c>
      <c r="I41" s="5" t="s">
        <v>79</v>
      </c>
      <c r="J41" s="5" t="s">
        <v>80</v>
      </c>
      <c r="K41" s="5">
        <v>1870.0</v>
      </c>
      <c r="L41" s="5">
        <v>1870.0</v>
      </c>
      <c r="M41" s="5">
        <v>3.0</v>
      </c>
      <c r="N41" s="5" t="s">
        <v>81</v>
      </c>
      <c r="O41" s="5" t="b">
        <v>1</v>
      </c>
      <c r="P41" s="5">
        <v>1.0</v>
      </c>
      <c r="Q41" s="5">
        <v>1901.0</v>
      </c>
      <c r="R41" s="5">
        <v>9399.0</v>
      </c>
      <c r="S41" s="5">
        <v>2.10609693E7</v>
      </c>
      <c r="T41" s="5" t="s">
        <v>82</v>
      </c>
      <c r="U41" s="5" t="s">
        <v>507</v>
      </c>
      <c r="V41" s="5">
        <v>45.0</v>
      </c>
      <c r="W41" s="5" t="s">
        <v>182</v>
      </c>
      <c r="X41" s="5" t="s">
        <v>508</v>
      </c>
      <c r="Y41" s="5" t="s">
        <v>509</v>
      </c>
      <c r="Z41" s="5" t="s">
        <v>179</v>
      </c>
      <c r="AA41" s="5" t="s">
        <v>88</v>
      </c>
      <c r="AB41" s="5">
        <v>75068.0</v>
      </c>
      <c r="AC41" s="5" t="s">
        <v>510</v>
      </c>
      <c r="AD41" s="5" t="str">
        <f t="array" ref="AD41">IFS(
    OR(AC41="Microsoft", AC41="Microsoft Corp", AC41="Google", AC41="Google Inc.", AC41="Alphabet", AC41="Amazon", AC41="Amazon Web Services", AC41="AWS", AC41="TCS", AC41="Tata Consultancy Services", AC41="Infosys", AC41="Wipro", AC41="Salesforce", AC41="Cognizant", AC41="Oracle", AC41="HCL", AC41="Tech Mahindra", AC41="IBM", AC41="SAP", AC41="Adobe", AC41="ServiceNow", AC41="DXC Technology", AC41="Synopsys", AC41="Dell", AC41="Visa", AC41="HP", AC41="Qualcomm", AC41="Apple", AC41="Cisco", AC41="Meta", AC41="FISERV", AC41="Hexagon", AC41="Zscaler", AC41="OpenText", AC41="Blue Yonder", AC41="Cadence Design Systems"), "Technology &amp; IT Services",
    OR(AC41="Wells Fargo", AC41="JP Morgan", AC41="JP Morgan Chase", AC41="JPMorgan Chase &amp; Co", AC41="JP Morgan Chase and Co.", AC41="Bank of America", AC41="HDFC Bank", AC41="ICICI Bank", AC41="State Bank of India", AC41="SBI", AC41="Axis Bank", AC41="Kotak Mahindra Bank", AC41="MetLife", AC41="BNP Paribas", AC41="UBS", AC41="Credit Suisse", AC41="Deutsche Bank", AC41="Goldman Sachs", AC41="Morgan Stanley", AC41="TIAA", AC41="Citi Bank", AC41="HSBC", AC41="NatWest Group", AC41="Vanguard"), "Banking &amp; Financial Services",
    OR(AC41="Dr. Reddy's", AC41="Dr. Reddy's Laboratories", AC41="Apollo Hospitals", AC41="Novartis", AC41="Medtronic", AC41="Fortis", AC41="Yashoda Hospitals", AC41="Pfizer", AC41="Bayer", AC41="Cipla", AC41="Sun Pharma", AC41="AstraZeneca", AC41="Johnson &amp; Johnson", AC41="Merck", AC41="Cigna", AC41="United Health Group", AC41="Sneha Multi Speciality Hospital", AC41="Merilytics", AC41="Sterling Hospitals"), "Healthcare &amp; Pharmaceuticals",
    OR(AC41="Walmart", AC41="Target", AC41="Tesco", AC41="Amazon", AC41="Flipkart", AC41="Myntra", AC41="Snapdeal", AC41="Etsy", AC41="Alibaba", AC41="BigBasket", AC41="D-Mart", AC41="Carrefour", AC41="PepsiCo", AC41="Nestle", AC41="Unilever", AC41="Procter &amp; Gamble", AC41="P&amp;G", AC41="Lowe's", AC41="Chewy", AC41="Electronic Arts", AC41="EA"), "Retail &amp; E-commerce",
    OR(AC41="Schneider Electric", AC41="GE", AC41="General Electric", AC41="Siemens", AC41="Bosch", AC41="Micron", AC41="AMD", AC41="Intel", AC41="Texas Instruments", AC41="Honeywell", AC41="Panasonic", AC41="Samsung Electronics", AC41="LG Electronics", AC41="Foxconn", AC41="Marvell", AC41="F5", AC41="Emerson Automation", AC41="Flexport"), "Manufacturing &amp; Engineering",
    OR(AC41="Deloitte", AC41="Accenture", AC41="PwC", AC41="PricewaterhouseCoopers", AC41="EY", AC41="Ernst &amp; Young", AC41="Capgemini", AC41="KPMG", AC41="McKinsey &amp; Co", AC41="Boston Consulting Group", AC41="BCG", AC41="Bain &amp; Company", AC41="Gartner", AC41="Forrester", AC41="Deloitte Tax Services", AC41="PricewaterhouseCoopers LLP"), "Consulting &amp; Professional Services",
    OR(AC41="Income Tax Department", AC41="NHS England", AC41="Government of India", AC41="Indian Oil Corporation", AC41="Oil and Natural Gas Corporation", AC41="ONGC", AC41="Railways", AC41="Indian Railways", AC41="NHAI", AC41="United Nations", AC41="World Bank", AC41="IMF", AC41="Reserve Bank of India", AC41="RBI", AC41="Indian Oil", AC41="Defence", AC41="National Health Service", AC41="NHS"), "Government &amp; Public Services",
    OR(AC41="Verizon", AC41="Cisco", AC41="Reliance Jio", AC41="Jio", AC41="Vodafone", AC41="Airtel", AC41="Bharti Airtel", AC41="T-Mobile", AC41="AT&amp;T", AC41="Nokia", AC41="Ericsson", AC41="DXC Technology", AC41="Qualcomm India Pvt Ltd"), "Telecom &amp; Networking",
    OR(AC41="BITS Pilani", AC41="IIT Bombay", AC41="IIT Delhi", AC41="IIT Madras", AC41="IIT Kanpur", AC41="Beijing International Bilingual Academy", AC41="NYU Langone", AC41="Harvard University", AC41="MIT", AC41="Stanford University", AC41="Yale University", AC41="University of Oxford", AC41="Cambridge University"), "Education &amp; Research",
    OR(AC41="Tesla", AC41="Tata Motors", AC41="Mahindra &amp; Mahindra", AC41="Ford", AC41="General Motors", AC41="GM Financial", AC41="Volkswagen", AC41="Honda", AC41="Toyota", AC41="BMW", AC41="Mercedes-Benz", AC41="Uber", AC41="Lyft", AC41="Ola", AC41="Daimler", AC41="Continental"), "Automotive &amp; Transport",
    OR(AC41="ExxonMobil", AC41="BP", AC41="Shell", AC41="Greenko", AC41="ADNOC", AC41="TotalEnergies", AC41="Schlumberger", AC41="Bharat Petroleum", AC41="Hindustan Petroleum", AC41="Indian Oil", AC41="Tata Power"), "Energy &amp; Utilities",
    OR(AC41="FedEx", AC41="D.E. Shaw", AC41="JP Morgan Chase &amp; Co", AC41="United Wholesale Mortgage"), "Logistics &amp; Investment",
    OR(AC41="Centene"), "Insurance &amp; Healthcare",
    TRUE, "Other"
)</f>
        <v>Other</v>
      </c>
      <c r="AE41" s="5" t="s">
        <v>511</v>
      </c>
      <c r="AF41" s="5" t="str">
        <f t="array" ref="AF41">IFS(
  OR(AE41="Software Engineer", AE41="Software engineer", AE41="Software engeeneer", AE41="Software", AE41="SDE 2", AE41="Software Developer", AE41="Software Development Engineer", AE41="Software Engineer LMTS"), "Software Engineer",
  OR(AE41="Senior Software Engineer", AE41="Sr Software Engineer", AE41="Sr. Software Engineer", AE41="Senior Development Engineer", AE41="Staff Software Engineer", AE41="Senior Associate Software Engineer", AE41="Lead Software Engineer", AE41="Software development engineer2"), "Senior Software Engineer",
  OR(AE41="Manager", AE41="Senior Manager", AE41="Sr Manager", AE41="Engineering Lead", AE41="Manager Engineering", AE41="Operations Manager", AE41="Manager - Business Analysis and Integration", AE41="Regional Head", AE41="Zonal Director", AE41="General Manager/Business Development", AE41="Deputy General Manager", AE41="Sr. Branch Manager"), "Manager",
  OR(AE41="Project Manager", AE41="Technical Program Manager", AE41="IT Program Manager", AE41="Program Manager", AE41="Senior Project Manager"), "Project Manager",
  OR(AE41="Director", AE41="Associate Director", AE41="Senior Director", AE41="Director of Business Development", AE41="Director of Quality", AE41="Director of Marketing", AE41="Director of Analytics", AE41="Managing Director"), "Director",
  OR(AE41="Vice President", AE41="VICE PRESIDENT", AE41="VP", AE41="AVP", AE41="Associate Vice President", AE41="Assistant Vice President", AE41="Accociate Voice President", AE41="Deputy Director"), "Vice President",
  OR(AE41="Chief Operating Officer", AE41="COO", AE41="Chief Technology Officer", AE41="CTO", AE41="Head Legal &amp; Chief Compliance Officer", AE41="CEO"), "Chief Officer",
  OR(AE41="Consultant", AE41="Independent Consultant", AE41="Consultant Clinical Oncologist", AE41="Senior Consultant", AE41="Strategic Accounts Leader", AE41="Senior Application Consultant", AE41="Implementation Consultant"), "Consultant",
  OR(AE41="Doctor", AE41="Resident Physician", AE41="Consultant internal medicine / Diabetes and endocrinology", AE41="Physician", AE41="MD", AE41="MD Radiology", AE41="Pediatrician", AE41="Emergency Physician"), "Doctor",
  OR(AE41="Data Engineer", AE41="Lead Data Engineer", AE41="Senior Data Engineer", AE41="Principal -Data Engineer", AE41="Database Administrator", AE41="Data Scientist", AE41="Business Intelligence Engineer", AE41="Data Analytics Manager"), "Data Engineer",
  OR(AE41="Cloud Engineer", AE41="Consulting Cloud Engineer", AE41="Senior Cloud Engineer"), "Cloud Engineer",
  OR(AE41="IT", AE41="IT Consultant", AE41="IT Program Manager", AE41="IT Director", AE41="IT Business Analyst", AE41="IT Developer", AE41="IT Infra System Delivery"), "IT",
  OR(AE41="Scientist", AE41="Research Scientist", AE41="R&amp;D Scientist", AE41="Research scientist in NYU Langone Health New York"), "Scientist",
  OR(AE41="Teacher", AE41="Dean", AE41="Assistant Vice President Curriculum", AE41="Office Superintendent", AE41="DIRECTOR-SPORTS"), "Education",
  OR(AE41="Engineer", AE41="Principal Engineer", AE41="Network Engineer", AE41="Process Engineer", AE41="Manufacturing Engineer", AE41="Electronic Hardware Design, Technical Expert", AE41="System Engineer", AE41="Senior Design Engineer"), "Engineer",
  OR(AE41="Technical Lead", AE41="Lead Consultant", AE41="Sr. Solution Architect", AE41="Senior Technical Lead", AE41="Technical Senior Principal"), "Technical Lead",
  OR(AE41="HR", AE41="Senior Manager - Human Resources", AE41="Head Tech Risk", AE41="Recruiting Operations Senior Specialist"), "HR",
  OR(AE41="Business Analyst", AE41="Business Architect", AE41="Principal Consultant"), "Business Analyst",
  OR(AE41="Finance Manager", AE41="Tax Manager"), "Finance",
  OR(AE41="Security Delivery Manager", AE41="Senior Security Analyst", AE41="Lead Security Specialist", AE41="Cyber Security Manager", AE41="Staff Security Engineer"), "Security",
  OR(AE41="Homemaker", AE41="Home Maker", AE41="Self Employed", AE41="Proprietor"), "Self-Employed",
  AE41="-", "Unknown",
  TRUE, "Other"
)</f>
        <v>Senior Software Engineer</v>
      </c>
      <c r="AG41" s="5">
        <v>1.62E7</v>
      </c>
      <c r="AH41" s="5">
        <f t="shared" si="1"/>
        <v>16200000</v>
      </c>
      <c r="AI41" s="5">
        <v>1.62E7</v>
      </c>
      <c r="AJ41" s="5" t="str">
        <f t="shared" si="2"/>
        <v>1Cr-2Cr</v>
      </c>
      <c r="AK41" s="5" t="s">
        <v>91</v>
      </c>
      <c r="AL41" s="5" t="s">
        <v>512</v>
      </c>
      <c r="AM41" s="5" t="s">
        <v>513</v>
      </c>
      <c r="AN41" s="5" t="s">
        <v>174</v>
      </c>
      <c r="AO41" s="5" t="s">
        <v>88</v>
      </c>
      <c r="AP41" s="5">
        <v>7940.0</v>
      </c>
      <c r="AQ41" s="5"/>
      <c r="AR41" s="5"/>
      <c r="AS41" s="5"/>
      <c r="AT41" s="5"/>
      <c r="AU41" s="5"/>
      <c r="AV41" s="5"/>
      <c r="AW41" s="5"/>
      <c r="AX41" s="5"/>
      <c r="AY41" s="5"/>
      <c r="AZ41" s="5"/>
      <c r="BA41" s="14">
        <v>45560.0</v>
      </c>
      <c r="BB41" s="15">
        <v>195755.0</v>
      </c>
      <c r="BC41" s="15"/>
      <c r="BD41" s="15" t="s">
        <v>97</v>
      </c>
      <c r="BE41" s="15" t="s">
        <v>98</v>
      </c>
      <c r="BF41" s="15">
        <v>45563.0</v>
      </c>
      <c r="BG41" s="15">
        <v>153.0</v>
      </c>
      <c r="BH41" s="15"/>
      <c r="BI41" s="15"/>
      <c r="BJ41" s="15"/>
      <c r="BK41" s="15" t="s">
        <v>245</v>
      </c>
      <c r="BL41" s="15"/>
      <c r="BM41" s="15"/>
      <c r="BN41" s="15"/>
      <c r="BO41" s="15"/>
      <c r="BP41" s="15"/>
      <c r="BQ41" s="15"/>
      <c r="BR41" s="15"/>
      <c r="BS41" s="15"/>
      <c r="BT41" s="15"/>
      <c r="BU41" s="15"/>
      <c r="BV41" s="15"/>
      <c r="BW41" s="15"/>
    </row>
    <row r="42" ht="15.75" customHeight="1">
      <c r="A42" s="5">
        <v>256375.0</v>
      </c>
      <c r="B42" s="5" t="s">
        <v>76</v>
      </c>
      <c r="C42" s="5" t="s">
        <v>77</v>
      </c>
      <c r="D42" s="6">
        <v>45571.0</v>
      </c>
      <c r="E42" s="7">
        <v>45566.0</v>
      </c>
      <c r="F42" s="6"/>
      <c r="G42" s="5" t="s">
        <v>514</v>
      </c>
      <c r="H42" s="5">
        <v>24.0</v>
      </c>
      <c r="I42" s="5" t="s">
        <v>158</v>
      </c>
      <c r="J42" s="5" t="s">
        <v>80</v>
      </c>
      <c r="K42" s="5">
        <v>1870.0</v>
      </c>
      <c r="L42" s="5">
        <v>1870.0</v>
      </c>
      <c r="M42" s="5">
        <v>3.0</v>
      </c>
      <c r="N42" s="5" t="s">
        <v>81</v>
      </c>
      <c r="O42" s="5" t="b">
        <v>1</v>
      </c>
      <c r="P42" s="5">
        <v>1.0</v>
      </c>
      <c r="Q42" s="5">
        <v>2401.0</v>
      </c>
      <c r="R42" s="5">
        <v>9399.0</v>
      </c>
      <c r="S42" s="5">
        <v>2.12573193E7</v>
      </c>
      <c r="T42" s="5" t="s">
        <v>82</v>
      </c>
      <c r="U42" s="5" t="s">
        <v>515</v>
      </c>
      <c r="V42" s="5">
        <v>35.0</v>
      </c>
      <c r="W42" s="5" t="s">
        <v>134</v>
      </c>
      <c r="X42" s="5" t="s">
        <v>516</v>
      </c>
      <c r="Y42" s="5" t="s">
        <v>123</v>
      </c>
      <c r="Z42" s="5" t="s">
        <v>124</v>
      </c>
      <c r="AA42" s="5" t="s">
        <v>125</v>
      </c>
      <c r="AB42" s="5">
        <v>500019.0</v>
      </c>
      <c r="AC42" s="5" t="s">
        <v>517</v>
      </c>
      <c r="AD42" s="5" t="str">
        <f t="array" ref="AD42">IFS(
    OR(AC42="Microsoft", AC42="Microsoft Corp", AC42="Google", AC42="Google Inc.", AC42="Alphabet", AC42="Amazon", AC42="Amazon Web Services", AC42="AWS", AC42="TCS", AC42="Tata Consultancy Services", AC42="Infosys", AC42="Wipro", AC42="Salesforce", AC42="Cognizant", AC42="Oracle", AC42="HCL", AC42="Tech Mahindra", AC42="IBM", AC42="SAP", AC42="Adobe", AC42="ServiceNow", AC42="DXC Technology", AC42="Synopsys", AC42="Dell", AC42="Visa", AC42="HP", AC42="Qualcomm", AC42="Apple", AC42="Cisco", AC42="Meta", AC42="FISERV", AC42="Hexagon", AC42="Zscaler", AC42="OpenText", AC42="Blue Yonder", AC42="Cadence Design Systems"), "Technology &amp; IT Services",
    OR(AC42="Wells Fargo", AC42="JP Morgan", AC42="JP Morgan Chase", AC42="JPMorgan Chase &amp; Co", AC42="JP Morgan Chase and Co.", AC42="Bank of America", AC42="HDFC Bank", AC42="ICICI Bank", AC42="State Bank of India", AC42="SBI", AC42="Axis Bank", AC42="Kotak Mahindra Bank", AC42="MetLife", AC42="BNP Paribas", AC42="UBS", AC42="Credit Suisse", AC42="Deutsche Bank", AC42="Goldman Sachs", AC42="Morgan Stanley", AC42="TIAA", AC42="Citi Bank", AC42="HSBC", AC42="NatWest Group", AC42="Vanguard"), "Banking &amp; Financial Services",
    OR(AC42="Dr. Reddy's", AC42="Dr. Reddy's Laboratories", AC42="Apollo Hospitals", AC42="Novartis", AC42="Medtronic", AC42="Fortis", AC42="Yashoda Hospitals", AC42="Pfizer", AC42="Bayer", AC42="Cipla", AC42="Sun Pharma", AC42="AstraZeneca", AC42="Johnson &amp; Johnson", AC42="Merck", AC42="Cigna", AC42="United Health Group", AC42="Sneha Multi Speciality Hospital", AC42="Merilytics", AC42="Sterling Hospitals"), "Healthcare &amp; Pharmaceuticals",
    OR(AC42="Walmart", AC42="Target", AC42="Tesco", AC42="Amazon", AC42="Flipkart", AC42="Myntra", AC42="Snapdeal", AC42="Etsy", AC42="Alibaba", AC42="BigBasket", AC42="D-Mart", AC42="Carrefour", AC42="PepsiCo", AC42="Nestle", AC42="Unilever", AC42="Procter &amp; Gamble", AC42="P&amp;G", AC42="Lowe's", AC42="Chewy", AC42="Electronic Arts", AC42="EA"), "Retail &amp; E-commerce",
    OR(AC42="Schneider Electric", AC42="GE", AC42="General Electric", AC42="Siemens", AC42="Bosch", AC42="Micron", AC42="AMD", AC42="Intel", AC42="Texas Instruments", AC42="Honeywell", AC42="Panasonic", AC42="Samsung Electronics", AC42="LG Electronics", AC42="Foxconn", AC42="Marvell", AC42="F5", AC42="Emerson Automation", AC42="Flexport"), "Manufacturing &amp; Engineering",
    OR(AC42="Deloitte", AC42="Accenture", AC42="PwC", AC42="PricewaterhouseCoopers", AC42="EY", AC42="Ernst &amp; Young", AC42="Capgemini", AC42="KPMG", AC42="McKinsey &amp; Co", AC42="Boston Consulting Group", AC42="BCG", AC42="Bain &amp; Company", AC42="Gartner", AC42="Forrester", AC42="Deloitte Tax Services", AC42="PricewaterhouseCoopers LLP"), "Consulting &amp; Professional Services",
    OR(AC42="Income Tax Department", AC42="NHS England", AC42="Government of India", AC42="Indian Oil Corporation", AC42="Oil and Natural Gas Corporation", AC42="ONGC", AC42="Railways", AC42="Indian Railways", AC42="NHAI", AC42="United Nations", AC42="World Bank", AC42="IMF", AC42="Reserve Bank of India", AC42="RBI", AC42="Indian Oil", AC42="Defence", AC42="National Health Service", AC42="NHS"), "Government &amp; Public Services",
    OR(AC42="Verizon", AC42="Cisco", AC42="Reliance Jio", AC42="Jio", AC42="Vodafone", AC42="Airtel", AC42="Bharti Airtel", AC42="T-Mobile", AC42="AT&amp;T", AC42="Nokia", AC42="Ericsson", AC42="DXC Technology", AC42="Qualcomm India Pvt Ltd"), "Telecom &amp; Networking",
    OR(AC42="BITS Pilani", AC42="IIT Bombay", AC42="IIT Delhi", AC42="IIT Madras", AC42="IIT Kanpur", AC42="Beijing International Bilingual Academy", AC42="NYU Langone", AC42="Harvard University", AC42="MIT", AC42="Stanford University", AC42="Yale University", AC42="University of Oxford", AC42="Cambridge University"), "Education &amp; Research",
    OR(AC42="Tesla", AC42="Tata Motors", AC42="Mahindra &amp; Mahindra", AC42="Ford", AC42="General Motors", AC42="GM Financial", AC42="Volkswagen", AC42="Honda", AC42="Toyota", AC42="BMW", AC42="Mercedes-Benz", AC42="Uber", AC42="Lyft", AC42="Ola", AC42="Daimler", AC42="Continental"), "Automotive &amp; Transport",
    OR(AC42="ExxonMobil", AC42="BP", AC42="Shell", AC42="Greenko", AC42="ADNOC", AC42="TotalEnergies", AC42="Schlumberger", AC42="Bharat Petroleum", AC42="Hindustan Petroleum", AC42="Indian Oil", AC42="Tata Power"), "Energy &amp; Utilities",
    OR(AC42="FedEx", AC42="D.E. Shaw", AC42="JP Morgan Chase &amp; Co", AC42="United Wholesale Mortgage"), "Logistics &amp; Investment",
    OR(AC42="Centene"), "Insurance &amp; Healthcare",
    TRUE, "Other"
)</f>
        <v>Retail &amp; E-commerce</v>
      </c>
      <c r="AE42" s="5" t="s">
        <v>229</v>
      </c>
      <c r="AF42" s="5" t="str">
        <f t="array" ref="AF42">IFS(
  OR(AE42="Software Engineer", AE42="Software engineer", AE42="Software engeeneer", AE42="Software", AE42="SDE 2", AE42="Software Developer", AE42="Software Development Engineer", AE42="Software Engineer LMTS"), "Software Engineer",
  OR(AE42="Senior Software Engineer", AE42="Sr Software Engineer", AE42="Sr. Software Engineer", AE42="Senior Development Engineer", AE42="Staff Software Engineer", AE42="Senior Associate Software Engineer", AE42="Lead Software Engineer", AE42="Software development engineer2"), "Senior Software Engineer",
  OR(AE42="Manager", AE42="Senior Manager", AE42="Sr Manager", AE42="Engineering Lead", AE42="Manager Engineering", AE42="Operations Manager", AE42="Manager - Business Analysis and Integration", AE42="Regional Head", AE42="Zonal Director", AE42="General Manager/Business Development", AE42="Deputy General Manager", AE42="Sr. Branch Manager"), "Manager",
  OR(AE42="Project Manager", AE42="Technical Program Manager", AE42="IT Program Manager", AE42="Program Manager", AE42="Senior Project Manager"), "Project Manager",
  OR(AE42="Director", AE42="Associate Director", AE42="Senior Director", AE42="Director of Business Development", AE42="Director of Quality", AE42="Director of Marketing", AE42="Director of Analytics", AE42="Managing Director"), "Director",
  OR(AE42="Vice President", AE42="VICE PRESIDENT", AE42="VP", AE42="AVP", AE42="Associate Vice President", AE42="Assistant Vice President", AE42="Accociate Voice President", AE42="Deputy Director"), "Vice President",
  OR(AE42="Chief Operating Officer", AE42="COO", AE42="Chief Technology Officer", AE42="CTO", AE42="Head Legal &amp; Chief Compliance Officer", AE42="CEO"), "Chief Officer",
  OR(AE42="Consultant", AE42="Independent Consultant", AE42="Consultant Clinical Oncologist", AE42="Senior Consultant", AE42="Strategic Accounts Leader", AE42="Senior Application Consultant", AE42="Implementation Consultant"), "Consultant",
  OR(AE42="Doctor", AE42="Resident Physician", AE42="Consultant internal medicine / Diabetes and endocrinology", AE42="Physician", AE42="MD", AE42="MD Radiology", AE42="Pediatrician", AE42="Emergency Physician"), "Doctor",
  OR(AE42="Data Engineer", AE42="Lead Data Engineer", AE42="Senior Data Engineer", AE42="Principal -Data Engineer", AE42="Database Administrator", AE42="Data Scientist", AE42="Business Intelligence Engineer", AE42="Data Analytics Manager"), "Data Engineer",
  OR(AE42="Cloud Engineer", AE42="Consulting Cloud Engineer", AE42="Senior Cloud Engineer"), "Cloud Engineer",
  OR(AE42="IT", AE42="IT Consultant", AE42="IT Program Manager", AE42="IT Director", AE42="IT Business Analyst", AE42="IT Developer", AE42="IT Infra System Delivery"), "IT",
  OR(AE42="Scientist", AE42="Research Scientist", AE42="R&amp;D Scientist", AE42="Research scientist in NYU Langone Health New York"), "Scientist",
  OR(AE42="Teacher", AE42="Dean", AE42="Assistant Vice President Curriculum", AE42="Office Superintendent", AE42="DIRECTOR-SPORTS"), "Education",
  OR(AE42="Engineer", AE42="Principal Engineer", AE42="Network Engineer", AE42="Process Engineer", AE42="Manufacturing Engineer", AE42="Electronic Hardware Design, Technical Expert", AE42="System Engineer", AE42="Senior Design Engineer"), "Engineer",
  OR(AE42="Technical Lead", AE42="Lead Consultant", AE42="Sr. Solution Architect", AE42="Senior Technical Lead", AE42="Technical Senior Principal"), "Technical Lead",
  OR(AE42="HR", AE42="Senior Manager - Human Resources", AE42="Head Tech Risk", AE42="Recruiting Operations Senior Specialist"), "HR",
  OR(AE42="Business Analyst", AE42="Business Architect", AE42="Principal Consultant"), "Business Analyst",
  OR(AE42="Finance Manager", AE42="Tax Manager"), "Finance",
  OR(AE42="Security Delivery Manager", AE42="Senior Security Analyst", AE42="Lead Security Specialist", AE42="Cyber Security Manager", AE42="Staff Security Engineer"), "Security",
  OR(AE42="Homemaker", AE42="Home Maker", AE42="Self Employed", AE42="Proprietor"), "Self-Employed",
  AE42="-", "Unknown",
  TRUE, "Other"
)</f>
        <v>Unknown</v>
      </c>
      <c r="AG42" s="5">
        <v>1700000.0</v>
      </c>
      <c r="AH42" s="5">
        <f t="shared" si="1"/>
        <v>1700000</v>
      </c>
      <c r="AI42" s="5">
        <v>1700000.0</v>
      </c>
      <c r="AJ42" s="5" t="str">
        <f t="shared" si="2"/>
        <v>0-20L</v>
      </c>
      <c r="AK42" s="5" t="s">
        <v>91</v>
      </c>
      <c r="AL42" s="5" t="s">
        <v>518</v>
      </c>
      <c r="AM42" s="5" t="s">
        <v>123</v>
      </c>
      <c r="AN42" s="5" t="s">
        <v>124</v>
      </c>
      <c r="AO42" s="5" t="s">
        <v>125</v>
      </c>
      <c r="AP42" s="5">
        <v>500075.0</v>
      </c>
      <c r="AQ42" s="5" t="s">
        <v>519</v>
      </c>
      <c r="AR42" s="5" t="s">
        <v>229</v>
      </c>
      <c r="AS42" s="5" t="s">
        <v>520</v>
      </c>
      <c r="AT42" s="5">
        <v>2200000.0</v>
      </c>
      <c r="AU42" s="5" t="s">
        <v>91</v>
      </c>
      <c r="AV42" s="5"/>
      <c r="AW42" s="5"/>
      <c r="AX42" s="5"/>
      <c r="AY42" s="5"/>
      <c r="AZ42" s="5"/>
      <c r="BA42" s="14">
        <v>45556.0</v>
      </c>
      <c r="BB42" s="15">
        <v>193145.0</v>
      </c>
      <c r="BC42" s="15" t="s">
        <v>521</v>
      </c>
      <c r="BD42" s="15" t="s">
        <v>97</v>
      </c>
      <c r="BE42" s="15" t="s">
        <v>98</v>
      </c>
      <c r="BF42" s="15">
        <v>45561.0</v>
      </c>
      <c r="BG42" s="15">
        <v>157.0</v>
      </c>
      <c r="BH42" s="15"/>
      <c r="BI42" s="15"/>
      <c r="BJ42" s="15"/>
      <c r="BK42" s="15" t="s">
        <v>100</v>
      </c>
      <c r="BL42" s="15"/>
      <c r="BM42" s="15" t="s">
        <v>258</v>
      </c>
      <c r="BN42" s="15">
        <v>717.434</v>
      </c>
      <c r="BO42" s="15">
        <v>0.0</v>
      </c>
      <c r="BP42" s="15">
        <v>114.094</v>
      </c>
      <c r="BQ42" s="15">
        <v>0.0</v>
      </c>
      <c r="BR42" s="15">
        <v>111.605</v>
      </c>
      <c r="BS42" s="15">
        <v>0.0</v>
      </c>
      <c r="BT42" s="15">
        <v>0.0</v>
      </c>
      <c r="BU42" s="15">
        <v>8.0</v>
      </c>
      <c r="BV42" s="15" t="s">
        <v>522</v>
      </c>
      <c r="BW42" s="15" t="s">
        <v>523</v>
      </c>
    </row>
    <row r="43" ht="15.75" customHeight="1">
      <c r="A43" s="5">
        <v>253141.0</v>
      </c>
      <c r="B43" s="5" t="s">
        <v>76</v>
      </c>
      <c r="C43" s="5" t="s">
        <v>77</v>
      </c>
      <c r="D43" s="6">
        <v>45561.0</v>
      </c>
      <c r="E43" s="7">
        <v>45536.0</v>
      </c>
      <c r="F43" s="6">
        <v>45563.0</v>
      </c>
      <c r="G43" s="5" t="s">
        <v>524</v>
      </c>
      <c r="H43" s="5">
        <v>33.0</v>
      </c>
      <c r="I43" s="5" t="s">
        <v>134</v>
      </c>
      <c r="J43" s="5" t="s">
        <v>105</v>
      </c>
      <c r="K43" s="5">
        <v>1870.0</v>
      </c>
      <c r="L43" s="5">
        <v>1870.0</v>
      </c>
      <c r="M43" s="5">
        <v>3.0</v>
      </c>
      <c r="N43" s="5" t="s">
        <v>81</v>
      </c>
      <c r="O43" s="5" t="b">
        <v>1</v>
      </c>
      <c r="P43" s="5">
        <v>9.0</v>
      </c>
      <c r="Q43" s="5">
        <v>3309.0</v>
      </c>
      <c r="R43" s="5">
        <v>9299.0</v>
      </c>
      <c r="S43" s="5">
        <v>2.14143993E7</v>
      </c>
      <c r="T43" s="5" t="s">
        <v>82</v>
      </c>
      <c r="U43" s="5" t="s">
        <v>525</v>
      </c>
      <c r="V43" s="5">
        <v>52.0</v>
      </c>
      <c r="W43" s="5" t="s">
        <v>308</v>
      </c>
      <c r="X43" s="5" t="s">
        <v>526</v>
      </c>
      <c r="Y43" s="5" t="s">
        <v>522</v>
      </c>
      <c r="Z43" s="5" t="s">
        <v>527</v>
      </c>
      <c r="AA43" s="5" t="s">
        <v>528</v>
      </c>
      <c r="AB43" s="5" t="s">
        <v>529</v>
      </c>
      <c r="AC43" s="5" t="s">
        <v>530</v>
      </c>
      <c r="AD43" s="5" t="str">
        <f t="array" ref="AD43">IFS(
    OR(AC43="Microsoft", AC43="Microsoft Corp", AC43="Google", AC43="Google Inc.", AC43="Alphabet", AC43="Amazon", AC43="Amazon Web Services", AC43="AWS", AC43="TCS", AC43="Tata Consultancy Services", AC43="Infosys", AC43="Wipro", AC43="Salesforce", AC43="Cognizant", AC43="Oracle", AC43="HCL", AC43="Tech Mahindra", AC43="IBM", AC43="SAP", AC43="Adobe", AC43="ServiceNow", AC43="DXC Technology", AC43="Synopsys", AC43="Dell", AC43="Visa", AC43="HP", AC43="Qualcomm", AC43="Apple", AC43="Cisco", AC43="Meta", AC43="FISERV", AC43="Hexagon", AC43="Zscaler", AC43="OpenText", AC43="Blue Yonder", AC43="Cadence Design Systems"), "Technology &amp; IT Services",
    OR(AC43="Wells Fargo", AC43="JP Morgan", AC43="JP Morgan Chase", AC43="JPMorgan Chase &amp; Co", AC43="JP Morgan Chase and Co.", AC43="Bank of America", AC43="HDFC Bank", AC43="ICICI Bank", AC43="State Bank of India", AC43="SBI", AC43="Axis Bank", AC43="Kotak Mahindra Bank", AC43="MetLife", AC43="BNP Paribas", AC43="UBS", AC43="Credit Suisse", AC43="Deutsche Bank", AC43="Goldman Sachs", AC43="Morgan Stanley", AC43="TIAA", AC43="Citi Bank", AC43="HSBC", AC43="NatWest Group", AC43="Vanguard"), "Banking &amp; Financial Services",
    OR(AC43="Dr. Reddy's", AC43="Dr. Reddy's Laboratories", AC43="Apollo Hospitals", AC43="Novartis", AC43="Medtronic", AC43="Fortis", AC43="Yashoda Hospitals", AC43="Pfizer", AC43="Bayer", AC43="Cipla", AC43="Sun Pharma", AC43="AstraZeneca", AC43="Johnson &amp; Johnson", AC43="Merck", AC43="Cigna", AC43="United Health Group", AC43="Sneha Multi Speciality Hospital", AC43="Merilytics", AC43="Sterling Hospitals"), "Healthcare &amp; Pharmaceuticals",
    OR(AC43="Walmart", AC43="Target", AC43="Tesco", AC43="Amazon", AC43="Flipkart", AC43="Myntra", AC43="Snapdeal", AC43="Etsy", AC43="Alibaba", AC43="BigBasket", AC43="D-Mart", AC43="Carrefour", AC43="PepsiCo", AC43="Nestle", AC43="Unilever", AC43="Procter &amp; Gamble", AC43="P&amp;G", AC43="Lowe's", AC43="Chewy", AC43="Electronic Arts", AC43="EA"), "Retail &amp; E-commerce",
    OR(AC43="Schneider Electric", AC43="GE", AC43="General Electric", AC43="Siemens", AC43="Bosch", AC43="Micron", AC43="AMD", AC43="Intel", AC43="Texas Instruments", AC43="Honeywell", AC43="Panasonic", AC43="Samsung Electronics", AC43="LG Electronics", AC43="Foxconn", AC43="Marvell", AC43="F5", AC43="Emerson Automation", AC43="Flexport"), "Manufacturing &amp; Engineering",
    OR(AC43="Deloitte", AC43="Accenture", AC43="PwC", AC43="PricewaterhouseCoopers", AC43="EY", AC43="Ernst &amp; Young", AC43="Capgemini", AC43="KPMG", AC43="McKinsey &amp; Co", AC43="Boston Consulting Group", AC43="BCG", AC43="Bain &amp; Company", AC43="Gartner", AC43="Forrester", AC43="Deloitte Tax Services", AC43="PricewaterhouseCoopers LLP"), "Consulting &amp; Professional Services",
    OR(AC43="Income Tax Department", AC43="NHS England", AC43="Government of India", AC43="Indian Oil Corporation", AC43="Oil and Natural Gas Corporation", AC43="ONGC", AC43="Railways", AC43="Indian Railways", AC43="NHAI", AC43="United Nations", AC43="World Bank", AC43="IMF", AC43="Reserve Bank of India", AC43="RBI", AC43="Indian Oil", AC43="Defence", AC43="National Health Service", AC43="NHS"), "Government &amp; Public Services",
    OR(AC43="Verizon", AC43="Cisco", AC43="Reliance Jio", AC43="Jio", AC43="Vodafone", AC43="Airtel", AC43="Bharti Airtel", AC43="T-Mobile", AC43="AT&amp;T", AC43="Nokia", AC43="Ericsson", AC43="DXC Technology", AC43="Qualcomm India Pvt Ltd"), "Telecom &amp; Networking",
    OR(AC43="BITS Pilani", AC43="IIT Bombay", AC43="IIT Delhi", AC43="IIT Madras", AC43="IIT Kanpur", AC43="Beijing International Bilingual Academy", AC43="NYU Langone", AC43="Harvard University", AC43="MIT", AC43="Stanford University", AC43="Yale University", AC43="University of Oxford", AC43="Cambridge University"), "Education &amp; Research",
    OR(AC43="Tesla", AC43="Tata Motors", AC43="Mahindra &amp; Mahindra", AC43="Ford", AC43="General Motors", AC43="GM Financial", AC43="Volkswagen", AC43="Honda", AC43="Toyota", AC43="BMW", AC43="Mercedes-Benz", AC43="Uber", AC43="Lyft", AC43="Ola", AC43="Daimler", AC43="Continental"), "Automotive &amp; Transport",
    OR(AC43="ExxonMobil", AC43="BP", AC43="Shell", AC43="Greenko", AC43="ADNOC", AC43="TotalEnergies", AC43="Schlumberger", AC43="Bharat Petroleum", AC43="Hindustan Petroleum", AC43="Indian Oil", AC43="Tata Power"), "Energy &amp; Utilities",
    OR(AC43="FedEx", AC43="D.E. Shaw", AC43="JP Morgan Chase &amp; Co", AC43="United Wholesale Mortgage"), "Logistics &amp; Investment",
    OR(AC43="Centene"), "Insurance &amp; Healthcare",
    TRUE, "Other"
)</f>
        <v>Other</v>
      </c>
      <c r="AE43" s="5" t="s">
        <v>531</v>
      </c>
      <c r="AF43" s="5" t="str">
        <f t="array" ref="AF43">IFS(
  OR(AE43="Software Engineer", AE43="Software engineer", AE43="Software engeeneer", AE43="Software", AE43="SDE 2", AE43="Software Developer", AE43="Software Development Engineer", AE43="Software Engineer LMTS"), "Software Engineer",
  OR(AE43="Senior Software Engineer", AE43="Sr Software Engineer", AE43="Sr. Software Engineer", AE43="Senior Development Engineer", AE43="Staff Software Engineer", AE43="Senior Associate Software Engineer", AE43="Lead Software Engineer", AE43="Software development engineer2"), "Senior Software Engineer",
  OR(AE43="Manager", AE43="Senior Manager", AE43="Sr Manager", AE43="Engineering Lead", AE43="Manager Engineering", AE43="Operations Manager", AE43="Manager - Business Analysis and Integration", AE43="Regional Head", AE43="Zonal Director", AE43="General Manager/Business Development", AE43="Deputy General Manager", AE43="Sr. Branch Manager"), "Manager",
  OR(AE43="Project Manager", AE43="Technical Program Manager", AE43="IT Program Manager", AE43="Program Manager", AE43="Senior Project Manager"), "Project Manager",
  OR(AE43="Director", AE43="Associate Director", AE43="Senior Director", AE43="Director of Business Development", AE43="Director of Quality", AE43="Director of Marketing", AE43="Director of Analytics", AE43="Managing Director"), "Director",
  OR(AE43="Vice President", AE43="VICE PRESIDENT", AE43="VP", AE43="AVP", AE43="Associate Vice President", AE43="Assistant Vice President", AE43="Accociate Voice President", AE43="Deputy Director"), "Vice President",
  OR(AE43="Chief Operating Officer", AE43="COO", AE43="Chief Technology Officer", AE43="CTO", AE43="Head Legal &amp; Chief Compliance Officer", AE43="CEO"), "Chief Officer",
  OR(AE43="Consultant", AE43="Independent Consultant", AE43="Consultant Clinical Oncologist", AE43="Senior Consultant", AE43="Strategic Accounts Leader", AE43="Senior Application Consultant", AE43="Implementation Consultant"), "Consultant",
  OR(AE43="Doctor", AE43="Resident Physician", AE43="Consultant internal medicine / Diabetes and endocrinology", AE43="Physician", AE43="MD", AE43="MD Radiology", AE43="Pediatrician", AE43="Emergency Physician"), "Doctor",
  OR(AE43="Data Engineer", AE43="Lead Data Engineer", AE43="Senior Data Engineer", AE43="Principal -Data Engineer", AE43="Database Administrator", AE43="Data Scientist", AE43="Business Intelligence Engineer", AE43="Data Analytics Manager"), "Data Engineer",
  OR(AE43="Cloud Engineer", AE43="Consulting Cloud Engineer", AE43="Senior Cloud Engineer"), "Cloud Engineer",
  OR(AE43="IT", AE43="IT Consultant", AE43="IT Program Manager", AE43="IT Director", AE43="IT Business Analyst", AE43="IT Developer", AE43="IT Infra System Delivery"), "IT",
  OR(AE43="Scientist", AE43="Research Scientist", AE43="R&amp;D Scientist", AE43="Research scientist in NYU Langone Health New York"), "Scientist",
  OR(AE43="Teacher", AE43="Dean", AE43="Assistant Vice President Curriculum", AE43="Office Superintendent", AE43="DIRECTOR-SPORTS"), "Education",
  OR(AE43="Engineer", AE43="Principal Engineer", AE43="Network Engineer", AE43="Process Engineer", AE43="Manufacturing Engineer", AE43="Electronic Hardware Design, Technical Expert", AE43="System Engineer", AE43="Senior Design Engineer"), "Engineer",
  OR(AE43="Technical Lead", AE43="Lead Consultant", AE43="Sr. Solution Architect", AE43="Senior Technical Lead", AE43="Technical Senior Principal"), "Technical Lead",
  OR(AE43="HR", AE43="Senior Manager - Human Resources", AE43="Head Tech Risk", AE43="Recruiting Operations Senior Specialist"), "HR",
  OR(AE43="Business Analyst", AE43="Business Architect", AE43="Principal Consultant"), "Business Analyst",
  OR(AE43="Finance Manager", AE43="Tax Manager"), "Finance",
  OR(AE43="Security Delivery Manager", AE43="Senior Security Analyst", AE43="Lead Security Specialist", AE43="Cyber Security Manager", AE43="Staff Security Engineer"), "Security",
  OR(AE43="Homemaker", AE43="Home Maker", AE43="Self Employed", AE43="Proprietor"), "Self-Employed",
  AE43="-", "Unknown",
  TRUE, "Other"
)</f>
        <v>Consultant</v>
      </c>
      <c r="AG43" s="5">
        <v>1.33E7</v>
      </c>
      <c r="AH43" s="5">
        <f t="shared" si="1"/>
        <v>13300000</v>
      </c>
      <c r="AI43" s="5">
        <v>1.33E7</v>
      </c>
      <c r="AJ43" s="5" t="str">
        <f t="shared" si="2"/>
        <v>1Cr-2Cr</v>
      </c>
      <c r="AK43" s="5" t="s">
        <v>91</v>
      </c>
      <c r="AL43" s="5" t="s">
        <v>532</v>
      </c>
      <c r="AM43" s="5" t="s">
        <v>533</v>
      </c>
      <c r="AN43" s="5" t="s">
        <v>527</v>
      </c>
      <c r="AO43" s="5" t="s">
        <v>528</v>
      </c>
      <c r="AP43" s="5" t="s">
        <v>534</v>
      </c>
      <c r="AQ43" s="5"/>
      <c r="AR43" s="5"/>
      <c r="AS43" s="5"/>
      <c r="AT43" s="5"/>
      <c r="AU43" s="5"/>
      <c r="AV43" s="5"/>
      <c r="AW43" s="5"/>
      <c r="AX43" s="5"/>
      <c r="AY43" s="5"/>
      <c r="AZ43" s="5"/>
      <c r="BA43" s="14">
        <v>45552.0</v>
      </c>
      <c r="BB43" s="15">
        <v>186348.0</v>
      </c>
      <c r="BC43" s="15"/>
      <c r="BD43" s="15" t="s">
        <v>97</v>
      </c>
      <c r="BE43" s="15" t="s">
        <v>98</v>
      </c>
      <c r="BF43" s="15">
        <v>45629.0</v>
      </c>
      <c r="BG43" s="15">
        <v>161.0</v>
      </c>
      <c r="BH43" s="15"/>
      <c r="BI43" s="15"/>
      <c r="BJ43" s="15"/>
      <c r="BK43" s="15" t="s">
        <v>245</v>
      </c>
      <c r="BL43" s="15"/>
      <c r="BM43" s="15"/>
      <c r="BN43" s="15"/>
      <c r="BO43" s="15"/>
      <c r="BP43" s="15"/>
      <c r="BQ43" s="15"/>
      <c r="BR43" s="15"/>
      <c r="BS43" s="15"/>
      <c r="BT43" s="15"/>
      <c r="BU43" s="15"/>
      <c r="BV43" s="15"/>
      <c r="BW43" s="15"/>
    </row>
    <row r="44" ht="15.75" customHeight="1">
      <c r="A44" s="5">
        <v>243744.0</v>
      </c>
      <c r="B44" s="5" t="s">
        <v>76</v>
      </c>
      <c r="C44" s="5" t="s">
        <v>77</v>
      </c>
      <c r="D44" s="6">
        <v>45633.0</v>
      </c>
      <c r="E44" s="7">
        <v>45627.0</v>
      </c>
      <c r="F44" s="6"/>
      <c r="G44" s="5" t="s">
        <v>535</v>
      </c>
      <c r="H44" s="5">
        <v>34.0</v>
      </c>
      <c r="I44" s="5" t="s">
        <v>134</v>
      </c>
      <c r="J44" s="5" t="s">
        <v>105</v>
      </c>
      <c r="K44" s="5">
        <v>1695.0</v>
      </c>
      <c r="L44" s="5">
        <v>1695.0</v>
      </c>
      <c r="M44" s="5">
        <v>3.0</v>
      </c>
      <c r="N44" s="5" t="s">
        <v>81</v>
      </c>
      <c r="O44" s="5" t="b">
        <v>0</v>
      </c>
      <c r="P44" s="5">
        <v>7.0</v>
      </c>
      <c r="Q44" s="5">
        <v>3407.0</v>
      </c>
      <c r="R44" s="5">
        <v>9299.0</v>
      </c>
      <c r="S44" s="5">
        <v>1.936165105E7</v>
      </c>
      <c r="T44" s="5" t="s">
        <v>82</v>
      </c>
      <c r="U44" s="5" t="s">
        <v>536</v>
      </c>
      <c r="V44" s="5">
        <v>32.0</v>
      </c>
      <c r="W44" s="5" t="s">
        <v>134</v>
      </c>
      <c r="X44" s="5" t="s">
        <v>537</v>
      </c>
      <c r="Y44" s="5" t="s">
        <v>123</v>
      </c>
      <c r="Z44" s="5" t="s">
        <v>124</v>
      </c>
      <c r="AA44" s="5" t="s">
        <v>125</v>
      </c>
      <c r="AB44" s="5">
        <v>500049.0</v>
      </c>
      <c r="AC44" s="5" t="s">
        <v>538</v>
      </c>
      <c r="AD44" s="5" t="str">
        <f t="array" ref="AD44">IFS(
    OR(AC44="Microsoft", AC44="Microsoft Corp", AC44="Google", AC44="Google Inc.", AC44="Alphabet", AC44="Amazon", AC44="Amazon Web Services", AC44="AWS", AC44="TCS", AC44="Tata Consultancy Services", AC44="Infosys", AC44="Wipro", AC44="Salesforce", AC44="Cognizant", AC44="Oracle", AC44="HCL", AC44="Tech Mahindra", AC44="IBM", AC44="SAP", AC44="Adobe", AC44="ServiceNow", AC44="DXC Technology", AC44="Synopsys", AC44="Dell", AC44="Visa", AC44="HP", AC44="Qualcomm", AC44="Apple", AC44="Cisco", AC44="Meta", AC44="FISERV", AC44="Hexagon", AC44="Zscaler", AC44="OpenText", AC44="Blue Yonder", AC44="Cadence Design Systems"), "Technology &amp; IT Services",
    OR(AC44="Wells Fargo", AC44="JP Morgan", AC44="JP Morgan Chase", AC44="JPMorgan Chase &amp; Co", AC44="JP Morgan Chase and Co.", AC44="Bank of America", AC44="HDFC Bank", AC44="ICICI Bank", AC44="State Bank of India", AC44="SBI", AC44="Axis Bank", AC44="Kotak Mahindra Bank", AC44="MetLife", AC44="BNP Paribas", AC44="UBS", AC44="Credit Suisse", AC44="Deutsche Bank", AC44="Goldman Sachs", AC44="Morgan Stanley", AC44="TIAA", AC44="Citi Bank", AC44="HSBC", AC44="NatWest Group", AC44="Vanguard"), "Banking &amp; Financial Services",
    OR(AC44="Dr. Reddy's", AC44="Dr. Reddy's Laboratories", AC44="Apollo Hospitals", AC44="Novartis", AC44="Medtronic", AC44="Fortis", AC44="Yashoda Hospitals", AC44="Pfizer", AC44="Bayer", AC44="Cipla", AC44="Sun Pharma", AC44="AstraZeneca", AC44="Johnson &amp; Johnson", AC44="Merck", AC44="Cigna", AC44="United Health Group", AC44="Sneha Multi Speciality Hospital", AC44="Merilytics", AC44="Sterling Hospitals"), "Healthcare &amp; Pharmaceuticals",
    OR(AC44="Walmart", AC44="Target", AC44="Tesco", AC44="Amazon", AC44="Flipkart", AC44="Myntra", AC44="Snapdeal", AC44="Etsy", AC44="Alibaba", AC44="BigBasket", AC44="D-Mart", AC44="Carrefour", AC44="PepsiCo", AC44="Nestle", AC44="Unilever", AC44="Procter &amp; Gamble", AC44="P&amp;G", AC44="Lowe's", AC44="Chewy", AC44="Electronic Arts", AC44="EA"), "Retail &amp; E-commerce",
    OR(AC44="Schneider Electric", AC44="GE", AC44="General Electric", AC44="Siemens", AC44="Bosch", AC44="Micron", AC44="AMD", AC44="Intel", AC44="Texas Instruments", AC44="Honeywell", AC44="Panasonic", AC44="Samsung Electronics", AC44="LG Electronics", AC44="Foxconn", AC44="Marvell", AC44="F5", AC44="Emerson Automation", AC44="Flexport"), "Manufacturing &amp; Engineering",
    OR(AC44="Deloitte", AC44="Accenture", AC44="PwC", AC44="PricewaterhouseCoopers", AC44="EY", AC44="Ernst &amp; Young", AC44="Capgemini", AC44="KPMG", AC44="McKinsey &amp; Co", AC44="Boston Consulting Group", AC44="BCG", AC44="Bain &amp; Company", AC44="Gartner", AC44="Forrester", AC44="Deloitte Tax Services", AC44="PricewaterhouseCoopers LLP"), "Consulting &amp; Professional Services",
    OR(AC44="Income Tax Department", AC44="NHS England", AC44="Government of India", AC44="Indian Oil Corporation", AC44="Oil and Natural Gas Corporation", AC44="ONGC", AC44="Railways", AC44="Indian Railways", AC44="NHAI", AC44="United Nations", AC44="World Bank", AC44="IMF", AC44="Reserve Bank of India", AC44="RBI", AC44="Indian Oil", AC44="Defence", AC44="National Health Service", AC44="NHS"), "Government &amp; Public Services",
    OR(AC44="Verizon", AC44="Cisco", AC44="Reliance Jio", AC44="Jio", AC44="Vodafone", AC44="Airtel", AC44="Bharti Airtel", AC44="T-Mobile", AC44="AT&amp;T", AC44="Nokia", AC44="Ericsson", AC44="DXC Technology", AC44="Qualcomm India Pvt Ltd"), "Telecom &amp; Networking",
    OR(AC44="BITS Pilani", AC44="IIT Bombay", AC44="IIT Delhi", AC44="IIT Madras", AC44="IIT Kanpur", AC44="Beijing International Bilingual Academy", AC44="NYU Langone", AC44="Harvard University", AC44="MIT", AC44="Stanford University", AC44="Yale University", AC44="University of Oxford", AC44="Cambridge University"), "Education &amp; Research",
    OR(AC44="Tesla", AC44="Tata Motors", AC44="Mahindra &amp; Mahindra", AC44="Ford", AC44="General Motors", AC44="GM Financial", AC44="Volkswagen", AC44="Honda", AC44="Toyota", AC44="BMW", AC44="Mercedes-Benz", AC44="Uber", AC44="Lyft", AC44="Ola", AC44="Daimler", AC44="Continental"), "Automotive &amp; Transport",
    OR(AC44="ExxonMobil", AC44="BP", AC44="Shell", AC44="Greenko", AC44="ADNOC", AC44="TotalEnergies", AC44="Schlumberger", AC44="Bharat Petroleum", AC44="Hindustan Petroleum", AC44="Indian Oil", AC44="Tata Power"), "Energy &amp; Utilities",
    OR(AC44="FedEx", AC44="D.E. Shaw", AC44="JP Morgan Chase &amp; Co", AC44="United Wholesale Mortgage"), "Logistics &amp; Investment",
    OR(AC44="Centene"), "Insurance &amp; Healthcare",
    TRUE, "Other"
)</f>
        <v>Other</v>
      </c>
      <c r="AE44" s="5" t="s">
        <v>229</v>
      </c>
      <c r="AF44" s="5" t="str">
        <f t="array" ref="AF44">IFS(
  OR(AE44="Software Engineer", AE44="Software engineer", AE44="Software engeeneer", AE44="Software", AE44="SDE 2", AE44="Software Developer", AE44="Software Development Engineer", AE44="Software Engineer LMTS"), "Software Engineer",
  OR(AE44="Senior Software Engineer", AE44="Sr Software Engineer", AE44="Sr. Software Engineer", AE44="Senior Development Engineer", AE44="Staff Software Engineer", AE44="Senior Associate Software Engineer", AE44="Lead Software Engineer", AE44="Software development engineer2"), "Senior Software Engineer",
  OR(AE44="Manager", AE44="Senior Manager", AE44="Sr Manager", AE44="Engineering Lead", AE44="Manager Engineering", AE44="Operations Manager", AE44="Manager - Business Analysis and Integration", AE44="Regional Head", AE44="Zonal Director", AE44="General Manager/Business Development", AE44="Deputy General Manager", AE44="Sr. Branch Manager"), "Manager",
  OR(AE44="Project Manager", AE44="Technical Program Manager", AE44="IT Program Manager", AE44="Program Manager", AE44="Senior Project Manager"), "Project Manager",
  OR(AE44="Director", AE44="Associate Director", AE44="Senior Director", AE44="Director of Business Development", AE44="Director of Quality", AE44="Director of Marketing", AE44="Director of Analytics", AE44="Managing Director"), "Director",
  OR(AE44="Vice President", AE44="VICE PRESIDENT", AE44="VP", AE44="AVP", AE44="Associate Vice President", AE44="Assistant Vice President", AE44="Accociate Voice President", AE44="Deputy Director"), "Vice President",
  OR(AE44="Chief Operating Officer", AE44="COO", AE44="Chief Technology Officer", AE44="CTO", AE44="Head Legal &amp; Chief Compliance Officer", AE44="CEO"), "Chief Officer",
  OR(AE44="Consultant", AE44="Independent Consultant", AE44="Consultant Clinical Oncologist", AE44="Senior Consultant", AE44="Strategic Accounts Leader", AE44="Senior Application Consultant", AE44="Implementation Consultant"), "Consultant",
  OR(AE44="Doctor", AE44="Resident Physician", AE44="Consultant internal medicine / Diabetes and endocrinology", AE44="Physician", AE44="MD", AE44="MD Radiology", AE44="Pediatrician", AE44="Emergency Physician"), "Doctor",
  OR(AE44="Data Engineer", AE44="Lead Data Engineer", AE44="Senior Data Engineer", AE44="Principal -Data Engineer", AE44="Database Administrator", AE44="Data Scientist", AE44="Business Intelligence Engineer", AE44="Data Analytics Manager"), "Data Engineer",
  OR(AE44="Cloud Engineer", AE44="Consulting Cloud Engineer", AE44="Senior Cloud Engineer"), "Cloud Engineer",
  OR(AE44="IT", AE44="IT Consultant", AE44="IT Program Manager", AE44="IT Director", AE44="IT Business Analyst", AE44="IT Developer", AE44="IT Infra System Delivery"), "IT",
  OR(AE44="Scientist", AE44="Research Scientist", AE44="R&amp;D Scientist", AE44="Research scientist in NYU Langone Health New York"), "Scientist",
  OR(AE44="Teacher", AE44="Dean", AE44="Assistant Vice President Curriculum", AE44="Office Superintendent", AE44="DIRECTOR-SPORTS"), "Education",
  OR(AE44="Engineer", AE44="Principal Engineer", AE44="Network Engineer", AE44="Process Engineer", AE44="Manufacturing Engineer", AE44="Electronic Hardware Design, Technical Expert", AE44="System Engineer", AE44="Senior Design Engineer"), "Engineer",
  OR(AE44="Technical Lead", AE44="Lead Consultant", AE44="Sr. Solution Architect", AE44="Senior Technical Lead", AE44="Technical Senior Principal"), "Technical Lead",
  OR(AE44="HR", AE44="Senior Manager - Human Resources", AE44="Head Tech Risk", AE44="Recruiting Operations Senior Specialist"), "HR",
  OR(AE44="Business Analyst", AE44="Business Architect", AE44="Principal Consultant"), "Business Analyst",
  OR(AE44="Finance Manager", AE44="Tax Manager"), "Finance",
  OR(AE44="Security Delivery Manager", AE44="Senior Security Analyst", AE44="Lead Security Specialist", AE44="Cyber Security Manager", AE44="Staff Security Engineer"), "Security",
  OR(AE44="Homemaker", AE44="Home Maker", AE44="Self Employed", AE44="Proprietor"), "Self-Employed",
  AE44="-", "Unknown",
  TRUE, "Other"
)</f>
        <v>Unknown</v>
      </c>
      <c r="AG44" s="5">
        <v>3100000.0</v>
      </c>
      <c r="AH44" s="5">
        <f t="shared" si="1"/>
        <v>3100000</v>
      </c>
      <c r="AI44" s="5">
        <v>3100000.0</v>
      </c>
      <c r="AJ44" s="5" t="str">
        <f t="shared" si="2"/>
        <v>20L-50L</v>
      </c>
      <c r="AK44" s="5" t="s">
        <v>91</v>
      </c>
      <c r="AL44" s="5" t="s">
        <v>539</v>
      </c>
      <c r="AM44" s="5" t="s">
        <v>123</v>
      </c>
      <c r="AN44" s="5" t="s">
        <v>124</v>
      </c>
      <c r="AO44" s="5" t="s">
        <v>125</v>
      </c>
      <c r="AP44" s="5">
        <v>500081.0</v>
      </c>
      <c r="AQ44" s="5" t="s">
        <v>540</v>
      </c>
      <c r="AR44" s="5"/>
      <c r="AS44" s="5" t="s">
        <v>541</v>
      </c>
      <c r="AT44" s="5">
        <v>1200000.0</v>
      </c>
      <c r="AU44" s="5" t="s">
        <v>91</v>
      </c>
      <c r="AV44" s="5"/>
      <c r="AW44" s="5"/>
      <c r="AX44" s="5"/>
      <c r="AY44" s="5"/>
      <c r="AZ44" s="5"/>
      <c r="BA44" s="14">
        <v>45550.0</v>
      </c>
      <c r="BB44" s="15">
        <v>185183.0</v>
      </c>
      <c r="BC44" s="15" t="s">
        <v>542</v>
      </c>
      <c r="BD44" s="15" t="s">
        <v>97</v>
      </c>
      <c r="BE44" s="15" t="s">
        <v>98</v>
      </c>
      <c r="BF44" s="15">
        <v>45562.0</v>
      </c>
      <c r="BG44" s="15">
        <v>163.0</v>
      </c>
      <c r="BH44" s="15" t="b">
        <v>1</v>
      </c>
      <c r="BI44" s="15"/>
      <c r="BJ44" s="15"/>
      <c r="BK44" s="15" t="s">
        <v>146</v>
      </c>
      <c r="BL44" s="15" t="s">
        <v>360</v>
      </c>
      <c r="BM44" s="15" t="s">
        <v>361</v>
      </c>
      <c r="BN44" s="15">
        <v>666.021</v>
      </c>
      <c r="BO44" s="15">
        <v>0.0</v>
      </c>
      <c r="BP44" s="15">
        <v>23.777</v>
      </c>
      <c r="BQ44" s="15">
        <v>764.809</v>
      </c>
      <c r="BR44" s="15">
        <v>893.96</v>
      </c>
      <c r="BS44" s="15">
        <v>0.0</v>
      </c>
      <c r="BT44" s="15">
        <v>0.0</v>
      </c>
      <c r="BU44" s="15">
        <v>15.0</v>
      </c>
      <c r="BV44" s="15" t="s">
        <v>543</v>
      </c>
      <c r="BW44" s="15">
        <v>500045.0</v>
      </c>
    </row>
    <row r="45" ht="15.75" customHeight="1">
      <c r="A45" s="5">
        <v>242244.0</v>
      </c>
      <c r="B45" s="5" t="s">
        <v>76</v>
      </c>
      <c r="C45" s="5" t="s">
        <v>77</v>
      </c>
      <c r="D45" s="6">
        <v>45562.0</v>
      </c>
      <c r="E45" s="7">
        <v>45536.0</v>
      </c>
      <c r="F45" s="6">
        <v>45602.0</v>
      </c>
      <c r="G45" s="5" t="s">
        <v>544</v>
      </c>
      <c r="H45" s="5">
        <v>20.0</v>
      </c>
      <c r="I45" s="5" t="s">
        <v>79</v>
      </c>
      <c r="J45" s="5" t="s">
        <v>80</v>
      </c>
      <c r="K45" s="5">
        <v>1695.0</v>
      </c>
      <c r="L45" s="5">
        <v>1695.0</v>
      </c>
      <c r="M45" s="5">
        <v>3.0</v>
      </c>
      <c r="N45" s="5" t="s">
        <v>81</v>
      </c>
      <c r="O45" s="5" t="b">
        <v>0</v>
      </c>
      <c r="P45" s="5">
        <v>6.0</v>
      </c>
      <c r="Q45" s="5">
        <v>2006.0</v>
      </c>
      <c r="R45" s="5">
        <v>9299.0</v>
      </c>
      <c r="S45" s="5">
        <v>1.886332105E7</v>
      </c>
      <c r="T45" s="5" t="s">
        <v>82</v>
      </c>
      <c r="U45" s="5" t="s">
        <v>545</v>
      </c>
      <c r="V45" s="5">
        <v>29.0</v>
      </c>
      <c r="W45" s="5" t="s">
        <v>108</v>
      </c>
      <c r="X45" s="5" t="s">
        <v>546</v>
      </c>
      <c r="Y45" s="5" t="s">
        <v>123</v>
      </c>
      <c r="Z45" s="5" t="s">
        <v>124</v>
      </c>
      <c r="AA45" s="5" t="s">
        <v>125</v>
      </c>
      <c r="AB45" s="5">
        <v>500084.0</v>
      </c>
      <c r="AC45" s="5" t="s">
        <v>547</v>
      </c>
      <c r="AD45" s="5" t="str">
        <f t="array" ref="AD45">IFS(
    OR(AC45="Microsoft", AC45="Microsoft Corp", AC45="Google", AC45="Google Inc.", AC45="Alphabet", AC45="Amazon", AC45="Amazon Web Services", AC45="AWS", AC45="TCS", AC45="Tata Consultancy Services", AC45="Infosys", AC45="Wipro", AC45="Salesforce", AC45="Cognizant", AC45="Oracle", AC45="HCL", AC45="Tech Mahindra", AC45="IBM", AC45="SAP", AC45="Adobe", AC45="ServiceNow", AC45="DXC Technology", AC45="Synopsys", AC45="Dell", AC45="Visa", AC45="HP", AC45="Qualcomm", AC45="Apple", AC45="Cisco", AC45="Meta", AC45="FISERV", AC45="Hexagon", AC45="Zscaler", AC45="OpenText", AC45="Blue Yonder", AC45="Cadence Design Systems"), "Technology &amp; IT Services",
    OR(AC45="Wells Fargo", AC45="JP Morgan", AC45="JP Morgan Chase", AC45="JPMorgan Chase &amp; Co", AC45="JP Morgan Chase and Co.", AC45="Bank of America", AC45="HDFC Bank", AC45="ICICI Bank", AC45="State Bank of India", AC45="SBI", AC45="Axis Bank", AC45="Kotak Mahindra Bank", AC45="MetLife", AC45="BNP Paribas", AC45="UBS", AC45="Credit Suisse", AC45="Deutsche Bank", AC45="Goldman Sachs", AC45="Morgan Stanley", AC45="TIAA", AC45="Citi Bank", AC45="HSBC", AC45="NatWest Group", AC45="Vanguard"), "Banking &amp; Financial Services",
    OR(AC45="Dr. Reddy's", AC45="Dr. Reddy's Laboratories", AC45="Apollo Hospitals", AC45="Novartis", AC45="Medtronic", AC45="Fortis", AC45="Yashoda Hospitals", AC45="Pfizer", AC45="Bayer", AC45="Cipla", AC45="Sun Pharma", AC45="AstraZeneca", AC45="Johnson &amp; Johnson", AC45="Merck", AC45="Cigna", AC45="United Health Group", AC45="Sneha Multi Speciality Hospital", AC45="Merilytics", AC45="Sterling Hospitals"), "Healthcare &amp; Pharmaceuticals",
    OR(AC45="Walmart", AC45="Target", AC45="Tesco", AC45="Amazon", AC45="Flipkart", AC45="Myntra", AC45="Snapdeal", AC45="Etsy", AC45="Alibaba", AC45="BigBasket", AC45="D-Mart", AC45="Carrefour", AC45="PepsiCo", AC45="Nestle", AC45="Unilever", AC45="Procter &amp; Gamble", AC45="P&amp;G", AC45="Lowe's", AC45="Chewy", AC45="Electronic Arts", AC45="EA"), "Retail &amp; E-commerce",
    OR(AC45="Schneider Electric", AC45="GE", AC45="General Electric", AC45="Siemens", AC45="Bosch", AC45="Micron", AC45="AMD", AC45="Intel", AC45="Texas Instruments", AC45="Honeywell", AC45="Panasonic", AC45="Samsung Electronics", AC45="LG Electronics", AC45="Foxconn", AC45="Marvell", AC45="F5", AC45="Emerson Automation", AC45="Flexport"), "Manufacturing &amp; Engineering",
    OR(AC45="Deloitte", AC45="Accenture", AC45="PwC", AC45="PricewaterhouseCoopers", AC45="EY", AC45="Ernst &amp; Young", AC45="Capgemini", AC45="KPMG", AC45="McKinsey &amp; Co", AC45="Boston Consulting Group", AC45="BCG", AC45="Bain &amp; Company", AC45="Gartner", AC45="Forrester", AC45="Deloitte Tax Services", AC45="PricewaterhouseCoopers LLP"), "Consulting &amp; Professional Services",
    OR(AC45="Income Tax Department", AC45="NHS England", AC45="Government of India", AC45="Indian Oil Corporation", AC45="Oil and Natural Gas Corporation", AC45="ONGC", AC45="Railways", AC45="Indian Railways", AC45="NHAI", AC45="United Nations", AC45="World Bank", AC45="IMF", AC45="Reserve Bank of India", AC45="RBI", AC45="Indian Oil", AC45="Defence", AC45="National Health Service", AC45="NHS"), "Government &amp; Public Services",
    OR(AC45="Verizon", AC45="Cisco", AC45="Reliance Jio", AC45="Jio", AC45="Vodafone", AC45="Airtel", AC45="Bharti Airtel", AC45="T-Mobile", AC45="AT&amp;T", AC45="Nokia", AC45="Ericsson", AC45="DXC Technology", AC45="Qualcomm India Pvt Ltd"), "Telecom &amp; Networking",
    OR(AC45="BITS Pilani", AC45="IIT Bombay", AC45="IIT Delhi", AC45="IIT Madras", AC45="IIT Kanpur", AC45="Beijing International Bilingual Academy", AC45="NYU Langone", AC45="Harvard University", AC45="MIT", AC45="Stanford University", AC45="Yale University", AC45="University of Oxford", AC45="Cambridge University"), "Education &amp; Research",
    OR(AC45="Tesla", AC45="Tata Motors", AC45="Mahindra &amp; Mahindra", AC45="Ford", AC45="General Motors", AC45="GM Financial", AC45="Volkswagen", AC45="Honda", AC45="Toyota", AC45="BMW", AC45="Mercedes-Benz", AC45="Uber", AC45="Lyft", AC45="Ola", AC45="Daimler", AC45="Continental"), "Automotive &amp; Transport",
    OR(AC45="ExxonMobil", AC45="BP", AC45="Shell", AC45="Greenko", AC45="ADNOC", AC45="TotalEnergies", AC45="Schlumberger", AC45="Bharat Petroleum", AC45="Hindustan Petroleum", AC45="Indian Oil", AC45="Tata Power"), "Energy &amp; Utilities",
    OR(AC45="FedEx", AC45="D.E. Shaw", AC45="JP Morgan Chase &amp; Co", AC45="United Wholesale Mortgage"), "Logistics &amp; Investment",
    OR(AC45="Centene"), "Insurance &amp; Healthcare",
    TRUE, "Other"
)</f>
        <v>Other</v>
      </c>
      <c r="AE45" s="5" t="s">
        <v>188</v>
      </c>
      <c r="AF45" s="5" t="str">
        <f t="array" ref="AF45">IFS(
  OR(AE45="Software Engineer", AE45="Software engineer", AE45="Software engeeneer", AE45="Software", AE45="SDE 2", AE45="Software Developer", AE45="Software Development Engineer", AE45="Software Engineer LMTS"), "Software Engineer",
  OR(AE45="Senior Software Engineer", AE45="Sr Software Engineer", AE45="Sr. Software Engineer", AE45="Senior Development Engineer", AE45="Staff Software Engineer", AE45="Senior Associate Software Engineer", AE45="Lead Software Engineer", AE45="Software development engineer2"), "Senior Software Engineer",
  OR(AE45="Manager", AE45="Senior Manager", AE45="Sr Manager", AE45="Engineering Lead", AE45="Manager Engineering", AE45="Operations Manager", AE45="Manager - Business Analysis and Integration", AE45="Regional Head", AE45="Zonal Director", AE45="General Manager/Business Development", AE45="Deputy General Manager", AE45="Sr. Branch Manager"), "Manager",
  OR(AE45="Project Manager", AE45="Technical Program Manager", AE45="IT Program Manager", AE45="Program Manager", AE45="Senior Project Manager"), "Project Manager",
  OR(AE45="Director", AE45="Associate Director", AE45="Senior Director", AE45="Director of Business Development", AE45="Director of Quality", AE45="Director of Marketing", AE45="Director of Analytics", AE45="Managing Director"), "Director",
  OR(AE45="Vice President", AE45="VICE PRESIDENT", AE45="VP", AE45="AVP", AE45="Associate Vice President", AE45="Assistant Vice President", AE45="Accociate Voice President", AE45="Deputy Director"), "Vice President",
  OR(AE45="Chief Operating Officer", AE45="COO", AE45="Chief Technology Officer", AE45="CTO", AE45="Head Legal &amp; Chief Compliance Officer", AE45="CEO"), "Chief Officer",
  OR(AE45="Consultant", AE45="Independent Consultant", AE45="Consultant Clinical Oncologist", AE45="Senior Consultant", AE45="Strategic Accounts Leader", AE45="Senior Application Consultant", AE45="Implementation Consultant"), "Consultant",
  OR(AE45="Doctor", AE45="Resident Physician", AE45="Consultant internal medicine / Diabetes and endocrinology", AE45="Physician", AE45="MD", AE45="MD Radiology", AE45="Pediatrician", AE45="Emergency Physician"), "Doctor",
  OR(AE45="Data Engineer", AE45="Lead Data Engineer", AE45="Senior Data Engineer", AE45="Principal -Data Engineer", AE45="Database Administrator", AE45="Data Scientist", AE45="Business Intelligence Engineer", AE45="Data Analytics Manager"), "Data Engineer",
  OR(AE45="Cloud Engineer", AE45="Consulting Cloud Engineer", AE45="Senior Cloud Engineer"), "Cloud Engineer",
  OR(AE45="IT", AE45="IT Consultant", AE45="IT Program Manager", AE45="IT Director", AE45="IT Business Analyst", AE45="IT Developer", AE45="IT Infra System Delivery"), "IT",
  OR(AE45="Scientist", AE45="Research Scientist", AE45="R&amp;D Scientist", AE45="Research scientist in NYU Langone Health New York"), "Scientist",
  OR(AE45="Teacher", AE45="Dean", AE45="Assistant Vice President Curriculum", AE45="Office Superintendent", AE45="DIRECTOR-SPORTS"), "Education",
  OR(AE45="Engineer", AE45="Principal Engineer", AE45="Network Engineer", AE45="Process Engineer", AE45="Manufacturing Engineer", AE45="Electronic Hardware Design, Technical Expert", AE45="System Engineer", AE45="Senior Design Engineer"), "Engineer",
  OR(AE45="Technical Lead", AE45="Lead Consultant", AE45="Sr. Solution Architect", AE45="Senior Technical Lead", AE45="Technical Senior Principal"), "Technical Lead",
  OR(AE45="HR", AE45="Senior Manager - Human Resources", AE45="Head Tech Risk", AE45="Recruiting Operations Senior Specialist"), "HR",
  OR(AE45="Business Analyst", AE45="Business Architect", AE45="Principal Consultant"), "Business Analyst",
  OR(AE45="Finance Manager", AE45="Tax Manager"), "Finance",
  OR(AE45="Security Delivery Manager", AE45="Senior Security Analyst", AE45="Lead Security Specialist", AE45="Cyber Security Manager", AE45="Staff Security Engineer"), "Security",
  OR(AE45="Homemaker", AE45="Home Maker", AE45="Self Employed", AE45="Proprietor"), "Self-Employed",
  AE45="-", "Unknown",
  TRUE, "Other"
)</f>
        <v>Software Engineer</v>
      </c>
      <c r="AG45" s="5">
        <v>3200000.0</v>
      </c>
      <c r="AH45" s="5">
        <f t="shared" si="1"/>
        <v>3200000</v>
      </c>
      <c r="AI45" s="5">
        <v>3200000.0</v>
      </c>
      <c r="AJ45" s="5" t="str">
        <f t="shared" si="2"/>
        <v>20L-50L</v>
      </c>
      <c r="AK45" s="5" t="s">
        <v>91</v>
      </c>
      <c r="AL45" s="5" t="s">
        <v>548</v>
      </c>
      <c r="AM45" s="5" t="s">
        <v>123</v>
      </c>
      <c r="AN45" s="5" t="s">
        <v>124</v>
      </c>
      <c r="AO45" s="5" t="s">
        <v>125</v>
      </c>
      <c r="AP45" s="5">
        <v>500081.0</v>
      </c>
      <c r="AQ45" s="5" t="s">
        <v>549</v>
      </c>
      <c r="AR45" s="5" t="s">
        <v>550</v>
      </c>
      <c r="AS45" s="5" t="s">
        <v>551</v>
      </c>
      <c r="AT45" s="5">
        <v>550000.0</v>
      </c>
      <c r="AU45" s="5" t="s">
        <v>91</v>
      </c>
      <c r="AV45" s="5"/>
      <c r="AW45" s="5"/>
      <c r="AX45" s="5"/>
      <c r="AY45" s="5"/>
      <c r="AZ45" s="5"/>
      <c r="BA45" s="14">
        <v>45550.0</v>
      </c>
      <c r="BB45" s="15">
        <v>185114.0</v>
      </c>
      <c r="BC45" s="15"/>
      <c r="BD45" s="15" t="s">
        <v>97</v>
      </c>
      <c r="BE45" s="15" t="s">
        <v>98</v>
      </c>
      <c r="BF45" s="15">
        <v>45550.0</v>
      </c>
      <c r="BG45" s="15">
        <v>163.0</v>
      </c>
      <c r="BH45" s="15"/>
      <c r="BI45" s="15"/>
      <c r="BJ45" s="15"/>
      <c r="BK45" s="15" t="s">
        <v>245</v>
      </c>
      <c r="BL45" s="15"/>
      <c r="BM45" s="15"/>
      <c r="BN45" s="15"/>
      <c r="BO45" s="15"/>
      <c r="BP45" s="15"/>
      <c r="BQ45" s="15"/>
      <c r="BR45" s="15"/>
      <c r="BS45" s="15"/>
      <c r="BT45" s="15"/>
      <c r="BU45" s="15"/>
      <c r="BV45" s="15"/>
      <c r="BW45" s="15"/>
    </row>
    <row r="46" ht="15.75" customHeight="1">
      <c r="A46" s="5">
        <v>242152.0</v>
      </c>
      <c r="B46" s="5" t="s">
        <v>76</v>
      </c>
      <c r="C46" s="5" t="s">
        <v>77</v>
      </c>
      <c r="D46" s="6">
        <v>45570.0</v>
      </c>
      <c r="E46" s="7">
        <v>45566.0</v>
      </c>
      <c r="F46" s="6">
        <v>45575.0</v>
      </c>
      <c r="G46" s="5" t="s">
        <v>552</v>
      </c>
      <c r="H46" s="5">
        <v>10.0</v>
      </c>
      <c r="I46" s="5" t="s">
        <v>132</v>
      </c>
      <c r="J46" s="5" t="s">
        <v>105</v>
      </c>
      <c r="K46" s="5">
        <v>1695.0</v>
      </c>
      <c r="L46" s="5">
        <v>1695.0</v>
      </c>
      <c r="M46" s="5">
        <v>3.0</v>
      </c>
      <c r="N46" s="5" t="s">
        <v>106</v>
      </c>
      <c r="O46" s="5" t="b">
        <v>0</v>
      </c>
      <c r="P46" s="5">
        <v>4.0</v>
      </c>
      <c r="Q46" s="5">
        <v>1004.0</v>
      </c>
      <c r="R46" s="5">
        <v>9299.0</v>
      </c>
      <c r="S46" s="5">
        <v>1.850737105E7</v>
      </c>
      <c r="T46" s="5" t="s">
        <v>82</v>
      </c>
      <c r="U46" s="5" t="s">
        <v>553</v>
      </c>
      <c r="V46" s="5">
        <v>33.0</v>
      </c>
      <c r="W46" s="5" t="s">
        <v>134</v>
      </c>
      <c r="X46" s="5" t="s">
        <v>554</v>
      </c>
      <c r="Y46" s="5" t="s">
        <v>123</v>
      </c>
      <c r="Z46" s="5" t="s">
        <v>124</v>
      </c>
      <c r="AA46" s="5" t="s">
        <v>125</v>
      </c>
      <c r="AB46" s="5">
        <v>500089.0</v>
      </c>
      <c r="AC46" s="5" t="s">
        <v>555</v>
      </c>
      <c r="AD46" s="5" t="str">
        <f t="array" ref="AD46">IFS(
    OR(AC46="Microsoft", AC46="Microsoft Corp", AC46="Google", AC46="Google Inc.", AC46="Alphabet", AC46="Amazon", AC46="Amazon Web Services", AC46="AWS", AC46="TCS", AC46="Tata Consultancy Services", AC46="Infosys", AC46="Wipro", AC46="Salesforce", AC46="Cognizant", AC46="Oracle", AC46="HCL", AC46="Tech Mahindra", AC46="IBM", AC46="SAP", AC46="Adobe", AC46="ServiceNow", AC46="DXC Technology", AC46="Synopsys", AC46="Dell", AC46="Visa", AC46="HP", AC46="Qualcomm", AC46="Apple", AC46="Cisco", AC46="Meta", AC46="FISERV", AC46="Hexagon", AC46="Zscaler", AC46="OpenText", AC46="Blue Yonder", AC46="Cadence Design Systems"), "Technology &amp; IT Services",
    OR(AC46="Wells Fargo", AC46="JP Morgan", AC46="JP Morgan Chase", AC46="JPMorgan Chase &amp; Co", AC46="JP Morgan Chase and Co.", AC46="Bank of America", AC46="HDFC Bank", AC46="ICICI Bank", AC46="State Bank of India", AC46="SBI", AC46="Axis Bank", AC46="Kotak Mahindra Bank", AC46="MetLife", AC46="BNP Paribas", AC46="UBS", AC46="Credit Suisse", AC46="Deutsche Bank", AC46="Goldman Sachs", AC46="Morgan Stanley", AC46="TIAA", AC46="Citi Bank", AC46="HSBC", AC46="NatWest Group", AC46="Vanguard"), "Banking &amp; Financial Services",
    OR(AC46="Dr. Reddy's", AC46="Dr. Reddy's Laboratories", AC46="Apollo Hospitals", AC46="Novartis", AC46="Medtronic", AC46="Fortis", AC46="Yashoda Hospitals", AC46="Pfizer", AC46="Bayer", AC46="Cipla", AC46="Sun Pharma", AC46="AstraZeneca", AC46="Johnson &amp; Johnson", AC46="Merck", AC46="Cigna", AC46="United Health Group", AC46="Sneha Multi Speciality Hospital", AC46="Merilytics", AC46="Sterling Hospitals"), "Healthcare &amp; Pharmaceuticals",
    OR(AC46="Walmart", AC46="Target", AC46="Tesco", AC46="Amazon", AC46="Flipkart", AC46="Myntra", AC46="Snapdeal", AC46="Etsy", AC46="Alibaba", AC46="BigBasket", AC46="D-Mart", AC46="Carrefour", AC46="PepsiCo", AC46="Nestle", AC46="Unilever", AC46="Procter &amp; Gamble", AC46="P&amp;G", AC46="Lowe's", AC46="Chewy", AC46="Electronic Arts", AC46="EA"), "Retail &amp; E-commerce",
    OR(AC46="Schneider Electric", AC46="GE", AC46="General Electric", AC46="Siemens", AC46="Bosch", AC46="Micron", AC46="AMD", AC46="Intel", AC46="Texas Instruments", AC46="Honeywell", AC46="Panasonic", AC46="Samsung Electronics", AC46="LG Electronics", AC46="Foxconn", AC46="Marvell", AC46="F5", AC46="Emerson Automation", AC46="Flexport"), "Manufacturing &amp; Engineering",
    OR(AC46="Deloitte", AC46="Accenture", AC46="PwC", AC46="PricewaterhouseCoopers", AC46="EY", AC46="Ernst &amp; Young", AC46="Capgemini", AC46="KPMG", AC46="McKinsey &amp; Co", AC46="Boston Consulting Group", AC46="BCG", AC46="Bain &amp; Company", AC46="Gartner", AC46="Forrester", AC46="Deloitte Tax Services", AC46="PricewaterhouseCoopers LLP"), "Consulting &amp; Professional Services",
    OR(AC46="Income Tax Department", AC46="NHS England", AC46="Government of India", AC46="Indian Oil Corporation", AC46="Oil and Natural Gas Corporation", AC46="ONGC", AC46="Railways", AC46="Indian Railways", AC46="NHAI", AC46="United Nations", AC46="World Bank", AC46="IMF", AC46="Reserve Bank of India", AC46="RBI", AC46="Indian Oil", AC46="Defence", AC46="National Health Service", AC46="NHS"), "Government &amp; Public Services",
    OR(AC46="Verizon", AC46="Cisco", AC46="Reliance Jio", AC46="Jio", AC46="Vodafone", AC46="Airtel", AC46="Bharti Airtel", AC46="T-Mobile", AC46="AT&amp;T", AC46="Nokia", AC46="Ericsson", AC46="DXC Technology", AC46="Qualcomm India Pvt Ltd"), "Telecom &amp; Networking",
    OR(AC46="BITS Pilani", AC46="IIT Bombay", AC46="IIT Delhi", AC46="IIT Madras", AC46="IIT Kanpur", AC46="Beijing International Bilingual Academy", AC46="NYU Langone", AC46="Harvard University", AC46="MIT", AC46="Stanford University", AC46="Yale University", AC46="University of Oxford", AC46="Cambridge University"), "Education &amp; Research",
    OR(AC46="Tesla", AC46="Tata Motors", AC46="Mahindra &amp; Mahindra", AC46="Ford", AC46="General Motors", AC46="GM Financial", AC46="Volkswagen", AC46="Honda", AC46="Toyota", AC46="BMW", AC46="Mercedes-Benz", AC46="Uber", AC46="Lyft", AC46="Ola", AC46="Daimler", AC46="Continental"), "Automotive &amp; Transport",
    OR(AC46="ExxonMobil", AC46="BP", AC46="Shell", AC46="Greenko", AC46="ADNOC", AC46="TotalEnergies", AC46="Schlumberger", AC46="Bharat Petroleum", AC46="Hindustan Petroleum", AC46="Indian Oil", AC46="Tata Power"), "Energy &amp; Utilities",
    OR(AC46="FedEx", AC46="D.E. Shaw", AC46="JP Morgan Chase &amp; Co", AC46="United Wholesale Mortgage"), "Logistics &amp; Investment",
    OR(AC46="Centene"), "Insurance &amp; Healthcare",
    TRUE, "Other"
)</f>
        <v>Banking &amp; Financial Services</v>
      </c>
      <c r="AE46" s="5" t="s">
        <v>188</v>
      </c>
      <c r="AF46" s="5" t="str">
        <f t="array" ref="AF46">IFS(
  OR(AE46="Software Engineer", AE46="Software engineer", AE46="Software engeeneer", AE46="Software", AE46="SDE 2", AE46="Software Developer", AE46="Software Development Engineer", AE46="Software Engineer LMTS"), "Software Engineer",
  OR(AE46="Senior Software Engineer", AE46="Sr Software Engineer", AE46="Sr. Software Engineer", AE46="Senior Development Engineer", AE46="Staff Software Engineer", AE46="Senior Associate Software Engineer", AE46="Lead Software Engineer", AE46="Software development engineer2"), "Senior Software Engineer",
  OR(AE46="Manager", AE46="Senior Manager", AE46="Sr Manager", AE46="Engineering Lead", AE46="Manager Engineering", AE46="Operations Manager", AE46="Manager - Business Analysis and Integration", AE46="Regional Head", AE46="Zonal Director", AE46="General Manager/Business Development", AE46="Deputy General Manager", AE46="Sr. Branch Manager"), "Manager",
  OR(AE46="Project Manager", AE46="Technical Program Manager", AE46="IT Program Manager", AE46="Program Manager", AE46="Senior Project Manager"), "Project Manager",
  OR(AE46="Director", AE46="Associate Director", AE46="Senior Director", AE46="Director of Business Development", AE46="Director of Quality", AE46="Director of Marketing", AE46="Director of Analytics", AE46="Managing Director"), "Director",
  OR(AE46="Vice President", AE46="VICE PRESIDENT", AE46="VP", AE46="AVP", AE46="Associate Vice President", AE46="Assistant Vice President", AE46="Accociate Voice President", AE46="Deputy Director"), "Vice President",
  OR(AE46="Chief Operating Officer", AE46="COO", AE46="Chief Technology Officer", AE46="CTO", AE46="Head Legal &amp; Chief Compliance Officer", AE46="CEO"), "Chief Officer",
  OR(AE46="Consultant", AE46="Independent Consultant", AE46="Consultant Clinical Oncologist", AE46="Senior Consultant", AE46="Strategic Accounts Leader", AE46="Senior Application Consultant", AE46="Implementation Consultant"), "Consultant",
  OR(AE46="Doctor", AE46="Resident Physician", AE46="Consultant internal medicine / Diabetes and endocrinology", AE46="Physician", AE46="MD", AE46="MD Radiology", AE46="Pediatrician", AE46="Emergency Physician"), "Doctor",
  OR(AE46="Data Engineer", AE46="Lead Data Engineer", AE46="Senior Data Engineer", AE46="Principal -Data Engineer", AE46="Database Administrator", AE46="Data Scientist", AE46="Business Intelligence Engineer", AE46="Data Analytics Manager"), "Data Engineer",
  OR(AE46="Cloud Engineer", AE46="Consulting Cloud Engineer", AE46="Senior Cloud Engineer"), "Cloud Engineer",
  OR(AE46="IT", AE46="IT Consultant", AE46="IT Program Manager", AE46="IT Director", AE46="IT Business Analyst", AE46="IT Developer", AE46="IT Infra System Delivery"), "IT",
  OR(AE46="Scientist", AE46="Research Scientist", AE46="R&amp;D Scientist", AE46="Research scientist in NYU Langone Health New York"), "Scientist",
  OR(AE46="Teacher", AE46="Dean", AE46="Assistant Vice President Curriculum", AE46="Office Superintendent", AE46="DIRECTOR-SPORTS"), "Education",
  OR(AE46="Engineer", AE46="Principal Engineer", AE46="Network Engineer", AE46="Process Engineer", AE46="Manufacturing Engineer", AE46="Electronic Hardware Design, Technical Expert", AE46="System Engineer", AE46="Senior Design Engineer"), "Engineer",
  OR(AE46="Technical Lead", AE46="Lead Consultant", AE46="Sr. Solution Architect", AE46="Senior Technical Lead", AE46="Technical Senior Principal"), "Technical Lead",
  OR(AE46="HR", AE46="Senior Manager - Human Resources", AE46="Head Tech Risk", AE46="Recruiting Operations Senior Specialist"), "HR",
  OR(AE46="Business Analyst", AE46="Business Architect", AE46="Principal Consultant"), "Business Analyst",
  OR(AE46="Finance Manager", AE46="Tax Manager"), "Finance",
  OR(AE46="Security Delivery Manager", AE46="Senior Security Analyst", AE46="Lead Security Specialist", AE46="Cyber Security Manager", AE46="Staff Security Engineer"), "Security",
  OR(AE46="Homemaker", AE46="Home Maker", AE46="Self Employed", AE46="Proprietor"), "Self-Employed",
  AE46="-", "Unknown",
  TRUE, "Other"
)</f>
        <v>Software Engineer</v>
      </c>
      <c r="AG46" s="5">
        <v>4000000.0</v>
      </c>
      <c r="AH46" s="5">
        <f t="shared" si="1"/>
        <v>4000000</v>
      </c>
      <c r="AI46" s="5">
        <v>4000000.0</v>
      </c>
      <c r="AJ46" s="5" t="str">
        <f t="shared" si="2"/>
        <v>20L-50L</v>
      </c>
      <c r="AK46" s="5" t="s">
        <v>91</v>
      </c>
      <c r="AL46" s="5" t="s">
        <v>556</v>
      </c>
      <c r="AM46" s="5" t="s">
        <v>123</v>
      </c>
      <c r="AN46" s="5" t="s">
        <v>124</v>
      </c>
      <c r="AO46" s="5" t="s">
        <v>125</v>
      </c>
      <c r="AP46" s="5">
        <v>500008.0</v>
      </c>
      <c r="AQ46" s="5" t="s">
        <v>557</v>
      </c>
      <c r="AR46" s="5" t="s">
        <v>188</v>
      </c>
      <c r="AS46" s="5" t="s">
        <v>558</v>
      </c>
      <c r="AT46" s="5">
        <v>1800000.0</v>
      </c>
      <c r="AU46" s="5" t="s">
        <v>91</v>
      </c>
      <c r="AV46" s="5"/>
      <c r="AW46" s="5"/>
      <c r="AX46" s="5"/>
      <c r="AY46" s="5"/>
      <c r="AZ46" s="5"/>
      <c r="BA46" s="14">
        <v>45549.0</v>
      </c>
      <c r="BB46" s="15">
        <v>184328.0</v>
      </c>
      <c r="BC46" s="15" t="s">
        <v>559</v>
      </c>
      <c r="BD46" s="15" t="s">
        <v>97</v>
      </c>
      <c r="BE46" s="15" t="s">
        <v>98</v>
      </c>
      <c r="BF46" s="15">
        <v>45549.0</v>
      </c>
      <c r="BG46" s="15">
        <v>164.0</v>
      </c>
      <c r="BH46" s="15" t="b">
        <v>1</v>
      </c>
      <c r="BI46" s="15"/>
      <c r="BJ46" s="15"/>
      <c r="BK46" s="15" t="s">
        <v>130</v>
      </c>
      <c r="BL46" s="15"/>
      <c r="BM46" s="15" t="s">
        <v>258</v>
      </c>
      <c r="BN46" s="15">
        <v>119.121</v>
      </c>
      <c r="BO46" s="15">
        <v>0.0</v>
      </c>
      <c r="BP46" s="15">
        <v>284.912</v>
      </c>
      <c r="BQ46" s="15">
        <v>0.0</v>
      </c>
      <c r="BR46" s="15">
        <v>0.0</v>
      </c>
      <c r="BS46" s="15">
        <v>0.0</v>
      </c>
      <c r="BT46" s="15">
        <v>0.0</v>
      </c>
      <c r="BU46" s="15">
        <v>6.0</v>
      </c>
      <c r="BV46" s="15" t="s">
        <v>560</v>
      </c>
      <c r="BW46" s="15">
        <v>500017.0</v>
      </c>
    </row>
    <row r="47" ht="15.75" customHeight="1">
      <c r="A47" s="5">
        <v>241089.0</v>
      </c>
      <c r="B47" s="5" t="s">
        <v>76</v>
      </c>
      <c r="C47" s="5" t="s">
        <v>77</v>
      </c>
      <c r="D47" s="6">
        <v>45589.0</v>
      </c>
      <c r="E47" s="7">
        <v>45566.0</v>
      </c>
      <c r="F47" s="6">
        <v>45620.0</v>
      </c>
      <c r="G47" s="5" t="s">
        <v>561</v>
      </c>
      <c r="H47" s="5">
        <v>37.0</v>
      </c>
      <c r="I47" s="5" t="s">
        <v>84</v>
      </c>
      <c r="J47" s="5" t="s">
        <v>105</v>
      </c>
      <c r="K47" s="5">
        <v>1870.0</v>
      </c>
      <c r="L47" s="5">
        <v>1870.0</v>
      </c>
      <c r="M47" s="5">
        <v>3.0</v>
      </c>
      <c r="N47" s="5" t="s">
        <v>81</v>
      </c>
      <c r="O47" s="5" t="b">
        <v>1</v>
      </c>
      <c r="P47" s="5">
        <v>9.0</v>
      </c>
      <c r="Q47" s="5">
        <v>3709.0</v>
      </c>
      <c r="R47" s="5">
        <v>9360.0</v>
      </c>
      <c r="S47" s="5">
        <v>2.16912528E7</v>
      </c>
      <c r="T47" s="5" t="s">
        <v>82</v>
      </c>
      <c r="U47" s="5" t="s">
        <v>562</v>
      </c>
      <c r="V47" s="5">
        <v>30.0</v>
      </c>
      <c r="W47" s="5" t="s">
        <v>108</v>
      </c>
      <c r="X47" s="5" t="s">
        <v>563</v>
      </c>
      <c r="Y47" s="5" t="s">
        <v>564</v>
      </c>
      <c r="Z47" s="5" t="s">
        <v>87</v>
      </c>
      <c r="AA47" s="5" t="s">
        <v>88</v>
      </c>
      <c r="AB47" s="5">
        <v>27616.0</v>
      </c>
      <c r="AC47" s="5" t="s">
        <v>565</v>
      </c>
      <c r="AD47" s="5" t="str">
        <f t="array" ref="AD47">IFS(
    OR(AC47="Microsoft", AC47="Microsoft Corp", AC47="Google", AC47="Google Inc.", AC47="Alphabet", AC47="Amazon", AC47="Amazon Web Services", AC47="AWS", AC47="TCS", AC47="Tata Consultancy Services", AC47="Infosys", AC47="Wipro", AC47="Salesforce", AC47="Cognizant", AC47="Oracle", AC47="HCL", AC47="Tech Mahindra", AC47="IBM", AC47="SAP", AC47="Adobe", AC47="ServiceNow", AC47="DXC Technology", AC47="Synopsys", AC47="Dell", AC47="Visa", AC47="HP", AC47="Qualcomm", AC47="Apple", AC47="Cisco", AC47="Meta", AC47="FISERV", AC47="Hexagon", AC47="Zscaler", AC47="OpenText", AC47="Blue Yonder", AC47="Cadence Design Systems"), "Technology &amp; IT Services",
    OR(AC47="Wells Fargo", AC47="JP Morgan", AC47="JP Morgan Chase", AC47="JPMorgan Chase &amp; Co", AC47="JP Morgan Chase and Co.", AC47="Bank of America", AC47="HDFC Bank", AC47="ICICI Bank", AC47="State Bank of India", AC47="SBI", AC47="Axis Bank", AC47="Kotak Mahindra Bank", AC47="MetLife", AC47="BNP Paribas", AC47="UBS", AC47="Credit Suisse", AC47="Deutsche Bank", AC47="Goldman Sachs", AC47="Morgan Stanley", AC47="TIAA", AC47="Citi Bank", AC47="HSBC", AC47="NatWest Group", AC47="Vanguard"), "Banking &amp; Financial Services",
    OR(AC47="Dr. Reddy's", AC47="Dr. Reddy's Laboratories", AC47="Apollo Hospitals", AC47="Novartis", AC47="Medtronic", AC47="Fortis", AC47="Yashoda Hospitals", AC47="Pfizer", AC47="Bayer", AC47="Cipla", AC47="Sun Pharma", AC47="AstraZeneca", AC47="Johnson &amp; Johnson", AC47="Merck", AC47="Cigna", AC47="United Health Group", AC47="Sneha Multi Speciality Hospital", AC47="Merilytics", AC47="Sterling Hospitals"), "Healthcare &amp; Pharmaceuticals",
    OR(AC47="Walmart", AC47="Target", AC47="Tesco", AC47="Amazon", AC47="Flipkart", AC47="Myntra", AC47="Snapdeal", AC47="Etsy", AC47="Alibaba", AC47="BigBasket", AC47="D-Mart", AC47="Carrefour", AC47="PepsiCo", AC47="Nestle", AC47="Unilever", AC47="Procter &amp; Gamble", AC47="P&amp;G", AC47="Lowe's", AC47="Chewy", AC47="Electronic Arts", AC47="EA"), "Retail &amp; E-commerce",
    OR(AC47="Schneider Electric", AC47="GE", AC47="General Electric", AC47="Siemens", AC47="Bosch", AC47="Micron", AC47="AMD", AC47="Intel", AC47="Texas Instruments", AC47="Honeywell", AC47="Panasonic", AC47="Samsung Electronics", AC47="LG Electronics", AC47="Foxconn", AC47="Marvell", AC47="F5", AC47="Emerson Automation", AC47="Flexport"), "Manufacturing &amp; Engineering",
    OR(AC47="Deloitte", AC47="Accenture", AC47="PwC", AC47="PricewaterhouseCoopers", AC47="EY", AC47="Ernst &amp; Young", AC47="Capgemini", AC47="KPMG", AC47="McKinsey &amp; Co", AC47="Boston Consulting Group", AC47="BCG", AC47="Bain &amp; Company", AC47="Gartner", AC47="Forrester", AC47="Deloitte Tax Services", AC47="PricewaterhouseCoopers LLP"), "Consulting &amp; Professional Services",
    OR(AC47="Income Tax Department", AC47="NHS England", AC47="Government of India", AC47="Indian Oil Corporation", AC47="Oil and Natural Gas Corporation", AC47="ONGC", AC47="Railways", AC47="Indian Railways", AC47="NHAI", AC47="United Nations", AC47="World Bank", AC47="IMF", AC47="Reserve Bank of India", AC47="RBI", AC47="Indian Oil", AC47="Defence", AC47="National Health Service", AC47="NHS"), "Government &amp; Public Services",
    OR(AC47="Verizon", AC47="Cisco", AC47="Reliance Jio", AC47="Jio", AC47="Vodafone", AC47="Airtel", AC47="Bharti Airtel", AC47="T-Mobile", AC47="AT&amp;T", AC47="Nokia", AC47="Ericsson", AC47="DXC Technology", AC47="Qualcomm India Pvt Ltd"), "Telecom &amp; Networking",
    OR(AC47="BITS Pilani", AC47="IIT Bombay", AC47="IIT Delhi", AC47="IIT Madras", AC47="IIT Kanpur", AC47="Beijing International Bilingual Academy", AC47="NYU Langone", AC47="Harvard University", AC47="MIT", AC47="Stanford University", AC47="Yale University", AC47="University of Oxford", AC47="Cambridge University"), "Education &amp; Research",
    OR(AC47="Tesla", AC47="Tata Motors", AC47="Mahindra &amp; Mahindra", AC47="Ford", AC47="General Motors", AC47="GM Financial", AC47="Volkswagen", AC47="Honda", AC47="Toyota", AC47="BMW", AC47="Mercedes-Benz", AC47="Uber", AC47="Lyft", AC47="Ola", AC47="Daimler", AC47="Continental"), "Automotive &amp; Transport",
    OR(AC47="ExxonMobil", AC47="BP", AC47="Shell", AC47="Greenko", AC47="ADNOC", AC47="TotalEnergies", AC47="Schlumberger", AC47="Bharat Petroleum", AC47="Hindustan Petroleum", AC47="Indian Oil", AC47="Tata Power"), "Energy &amp; Utilities",
    OR(AC47="FedEx", AC47="D.E. Shaw", AC47="JP Morgan Chase &amp; Co", AC47="United Wholesale Mortgage"), "Logistics &amp; Investment",
    OR(AC47="Centene"), "Insurance &amp; Healthcare",
    TRUE, "Other"
)</f>
        <v>Banking &amp; Financial Services</v>
      </c>
      <c r="AE47" s="5" t="s">
        <v>229</v>
      </c>
      <c r="AF47" s="5" t="str">
        <f t="array" ref="AF47">IFS(
  OR(AE47="Software Engineer", AE47="Software engineer", AE47="Software engeeneer", AE47="Software", AE47="SDE 2", AE47="Software Developer", AE47="Software Development Engineer", AE47="Software Engineer LMTS"), "Software Engineer",
  OR(AE47="Senior Software Engineer", AE47="Sr Software Engineer", AE47="Sr. Software Engineer", AE47="Senior Development Engineer", AE47="Staff Software Engineer", AE47="Senior Associate Software Engineer", AE47="Lead Software Engineer", AE47="Software development engineer2"), "Senior Software Engineer",
  OR(AE47="Manager", AE47="Senior Manager", AE47="Sr Manager", AE47="Engineering Lead", AE47="Manager Engineering", AE47="Operations Manager", AE47="Manager - Business Analysis and Integration", AE47="Regional Head", AE47="Zonal Director", AE47="General Manager/Business Development", AE47="Deputy General Manager", AE47="Sr. Branch Manager"), "Manager",
  OR(AE47="Project Manager", AE47="Technical Program Manager", AE47="IT Program Manager", AE47="Program Manager", AE47="Senior Project Manager"), "Project Manager",
  OR(AE47="Director", AE47="Associate Director", AE47="Senior Director", AE47="Director of Business Development", AE47="Director of Quality", AE47="Director of Marketing", AE47="Director of Analytics", AE47="Managing Director"), "Director",
  OR(AE47="Vice President", AE47="VICE PRESIDENT", AE47="VP", AE47="AVP", AE47="Associate Vice President", AE47="Assistant Vice President", AE47="Accociate Voice President", AE47="Deputy Director"), "Vice President",
  OR(AE47="Chief Operating Officer", AE47="COO", AE47="Chief Technology Officer", AE47="CTO", AE47="Head Legal &amp; Chief Compliance Officer", AE47="CEO"), "Chief Officer",
  OR(AE47="Consultant", AE47="Independent Consultant", AE47="Consultant Clinical Oncologist", AE47="Senior Consultant", AE47="Strategic Accounts Leader", AE47="Senior Application Consultant", AE47="Implementation Consultant"), "Consultant",
  OR(AE47="Doctor", AE47="Resident Physician", AE47="Consultant internal medicine / Diabetes and endocrinology", AE47="Physician", AE47="MD", AE47="MD Radiology", AE47="Pediatrician", AE47="Emergency Physician"), "Doctor",
  OR(AE47="Data Engineer", AE47="Lead Data Engineer", AE47="Senior Data Engineer", AE47="Principal -Data Engineer", AE47="Database Administrator", AE47="Data Scientist", AE47="Business Intelligence Engineer", AE47="Data Analytics Manager"), "Data Engineer",
  OR(AE47="Cloud Engineer", AE47="Consulting Cloud Engineer", AE47="Senior Cloud Engineer"), "Cloud Engineer",
  OR(AE47="IT", AE47="IT Consultant", AE47="IT Program Manager", AE47="IT Director", AE47="IT Business Analyst", AE47="IT Developer", AE47="IT Infra System Delivery"), "IT",
  OR(AE47="Scientist", AE47="Research Scientist", AE47="R&amp;D Scientist", AE47="Research scientist in NYU Langone Health New York"), "Scientist",
  OR(AE47="Teacher", AE47="Dean", AE47="Assistant Vice President Curriculum", AE47="Office Superintendent", AE47="DIRECTOR-SPORTS"), "Education",
  OR(AE47="Engineer", AE47="Principal Engineer", AE47="Network Engineer", AE47="Process Engineer", AE47="Manufacturing Engineer", AE47="Electronic Hardware Design, Technical Expert", AE47="System Engineer", AE47="Senior Design Engineer"), "Engineer",
  OR(AE47="Technical Lead", AE47="Lead Consultant", AE47="Sr. Solution Architect", AE47="Senior Technical Lead", AE47="Technical Senior Principal"), "Technical Lead",
  OR(AE47="HR", AE47="Senior Manager - Human Resources", AE47="Head Tech Risk", AE47="Recruiting Operations Senior Specialist"), "HR",
  OR(AE47="Business Analyst", AE47="Business Architect", AE47="Principal Consultant"), "Business Analyst",
  OR(AE47="Finance Manager", AE47="Tax Manager"), "Finance",
  OR(AE47="Security Delivery Manager", AE47="Senior Security Analyst", AE47="Lead Security Specialist", AE47="Cyber Security Manager", AE47="Staff Security Engineer"), "Security",
  OR(AE47="Homemaker", AE47="Home Maker", AE47="Self Employed", AE47="Proprietor"), "Self-Employed",
  AE47="-", "Unknown",
  TRUE, "Other"
)</f>
        <v>Unknown</v>
      </c>
      <c r="AG47" s="5">
        <v>1.245E7</v>
      </c>
      <c r="AH47" s="5">
        <f t="shared" si="1"/>
        <v>12450000</v>
      </c>
      <c r="AI47" s="5">
        <v>1.245E7</v>
      </c>
      <c r="AJ47" s="5" t="str">
        <f t="shared" si="2"/>
        <v>1Cr-2Cr</v>
      </c>
      <c r="AK47" s="5" t="s">
        <v>91</v>
      </c>
      <c r="AL47" s="5" t="s">
        <v>566</v>
      </c>
      <c r="AM47" s="5" t="s">
        <v>564</v>
      </c>
      <c r="AN47" s="5" t="s">
        <v>87</v>
      </c>
      <c r="AO47" s="5" t="s">
        <v>88</v>
      </c>
      <c r="AP47" s="5">
        <v>27609.0</v>
      </c>
      <c r="AQ47" s="5"/>
      <c r="AR47" s="5"/>
      <c r="AS47" s="5"/>
      <c r="AT47" s="5"/>
      <c r="AU47" s="5"/>
      <c r="AV47" s="5"/>
      <c r="AW47" s="5"/>
      <c r="AX47" s="5"/>
      <c r="AY47" s="5"/>
      <c r="AZ47" s="5"/>
      <c r="BA47" s="14">
        <v>45537.0</v>
      </c>
      <c r="BB47" s="15">
        <v>178353.0</v>
      </c>
      <c r="BC47" s="15" t="s">
        <v>567</v>
      </c>
      <c r="BD47" s="15" t="s">
        <v>97</v>
      </c>
      <c r="BE47" s="15" t="s">
        <v>98</v>
      </c>
      <c r="BF47" s="15">
        <v>45559.0</v>
      </c>
      <c r="BG47" s="15">
        <v>176.0</v>
      </c>
      <c r="BH47" s="15"/>
      <c r="BI47" s="15"/>
      <c r="BJ47" s="15"/>
      <c r="BK47" s="15" t="s">
        <v>245</v>
      </c>
      <c r="BL47" s="15" t="s">
        <v>568</v>
      </c>
      <c r="BM47" s="15" t="s">
        <v>569</v>
      </c>
      <c r="BN47" s="15">
        <v>5.513</v>
      </c>
      <c r="BO47" s="15">
        <v>0.0</v>
      </c>
      <c r="BP47" s="15">
        <v>64.1739999999999</v>
      </c>
      <c r="BQ47" s="15">
        <v>0.0</v>
      </c>
      <c r="BR47" s="15">
        <v>150.674</v>
      </c>
      <c r="BS47" s="15">
        <v>0.0</v>
      </c>
      <c r="BT47" s="15">
        <v>0.0</v>
      </c>
      <c r="BU47" s="15">
        <v>6.0</v>
      </c>
      <c r="BV47" s="15" t="s">
        <v>570</v>
      </c>
      <c r="BW47" s="15">
        <v>400098.0</v>
      </c>
    </row>
    <row r="48" ht="15.75" customHeight="1">
      <c r="A48" s="5">
        <v>234787.0</v>
      </c>
      <c r="B48" s="5" t="s">
        <v>76</v>
      </c>
      <c r="C48" s="5" t="s">
        <v>77</v>
      </c>
      <c r="D48" s="6">
        <v>45559.0</v>
      </c>
      <c r="E48" s="7">
        <v>45536.0</v>
      </c>
      <c r="F48" s="6">
        <v>45618.0</v>
      </c>
      <c r="G48" s="5" t="s">
        <v>571</v>
      </c>
      <c r="H48" s="5">
        <v>33.0</v>
      </c>
      <c r="I48" s="5" t="s">
        <v>134</v>
      </c>
      <c r="J48" s="5" t="s">
        <v>80</v>
      </c>
      <c r="K48" s="5">
        <v>1870.0</v>
      </c>
      <c r="L48" s="5">
        <v>1870.0</v>
      </c>
      <c r="M48" s="5">
        <v>3.0</v>
      </c>
      <c r="N48" s="5" t="s">
        <v>81</v>
      </c>
      <c r="O48" s="5" t="b">
        <v>1</v>
      </c>
      <c r="P48" s="5">
        <v>1.0</v>
      </c>
      <c r="Q48" s="5">
        <v>3301.0</v>
      </c>
      <c r="R48" s="5">
        <v>9299.0</v>
      </c>
      <c r="S48" s="5">
        <v>2.14143995E7</v>
      </c>
      <c r="T48" s="5" t="s">
        <v>82</v>
      </c>
      <c r="U48" s="5" t="s">
        <v>572</v>
      </c>
      <c r="V48" s="5">
        <v>37.0</v>
      </c>
      <c r="W48" s="5" t="s">
        <v>84</v>
      </c>
      <c r="X48" s="5" t="s">
        <v>573</v>
      </c>
      <c r="Y48" s="5" t="s">
        <v>123</v>
      </c>
      <c r="Z48" s="5" t="s">
        <v>124</v>
      </c>
      <c r="AA48" s="5" t="s">
        <v>125</v>
      </c>
      <c r="AB48" s="5">
        <v>500018.0</v>
      </c>
      <c r="AC48" s="5" t="s">
        <v>574</v>
      </c>
      <c r="AD48" s="5" t="str">
        <f t="array" ref="AD48">IFS(
    OR(AC48="Microsoft", AC48="Microsoft Corp", AC48="Google", AC48="Google Inc.", AC48="Alphabet", AC48="Amazon", AC48="Amazon Web Services", AC48="AWS", AC48="TCS", AC48="Tata Consultancy Services", AC48="Infosys", AC48="Wipro", AC48="Salesforce", AC48="Cognizant", AC48="Oracle", AC48="HCL", AC48="Tech Mahindra", AC48="IBM", AC48="SAP", AC48="Adobe", AC48="ServiceNow", AC48="DXC Technology", AC48="Synopsys", AC48="Dell", AC48="Visa", AC48="HP", AC48="Qualcomm", AC48="Apple", AC48="Cisco", AC48="Meta", AC48="FISERV", AC48="Hexagon", AC48="Zscaler", AC48="OpenText", AC48="Blue Yonder", AC48="Cadence Design Systems"), "Technology &amp; IT Services",
    OR(AC48="Wells Fargo", AC48="JP Morgan", AC48="JP Morgan Chase", AC48="JPMorgan Chase &amp; Co", AC48="JP Morgan Chase and Co.", AC48="Bank of America", AC48="HDFC Bank", AC48="ICICI Bank", AC48="State Bank of India", AC48="SBI", AC48="Axis Bank", AC48="Kotak Mahindra Bank", AC48="MetLife", AC48="BNP Paribas", AC48="UBS", AC48="Credit Suisse", AC48="Deutsche Bank", AC48="Goldman Sachs", AC48="Morgan Stanley", AC48="TIAA", AC48="Citi Bank", AC48="HSBC", AC48="NatWest Group", AC48="Vanguard"), "Banking &amp; Financial Services",
    OR(AC48="Dr. Reddy's", AC48="Dr. Reddy's Laboratories", AC48="Apollo Hospitals", AC48="Novartis", AC48="Medtronic", AC48="Fortis", AC48="Yashoda Hospitals", AC48="Pfizer", AC48="Bayer", AC48="Cipla", AC48="Sun Pharma", AC48="AstraZeneca", AC48="Johnson &amp; Johnson", AC48="Merck", AC48="Cigna", AC48="United Health Group", AC48="Sneha Multi Speciality Hospital", AC48="Merilytics", AC48="Sterling Hospitals"), "Healthcare &amp; Pharmaceuticals",
    OR(AC48="Walmart", AC48="Target", AC48="Tesco", AC48="Amazon", AC48="Flipkart", AC48="Myntra", AC48="Snapdeal", AC48="Etsy", AC48="Alibaba", AC48="BigBasket", AC48="D-Mart", AC48="Carrefour", AC48="PepsiCo", AC48="Nestle", AC48="Unilever", AC48="Procter &amp; Gamble", AC48="P&amp;G", AC48="Lowe's", AC48="Chewy", AC48="Electronic Arts", AC48="EA"), "Retail &amp; E-commerce",
    OR(AC48="Schneider Electric", AC48="GE", AC48="General Electric", AC48="Siemens", AC48="Bosch", AC48="Micron", AC48="AMD", AC48="Intel", AC48="Texas Instruments", AC48="Honeywell", AC48="Panasonic", AC48="Samsung Electronics", AC48="LG Electronics", AC48="Foxconn", AC48="Marvell", AC48="F5", AC48="Emerson Automation", AC48="Flexport"), "Manufacturing &amp; Engineering",
    OR(AC48="Deloitte", AC48="Accenture", AC48="PwC", AC48="PricewaterhouseCoopers", AC48="EY", AC48="Ernst &amp; Young", AC48="Capgemini", AC48="KPMG", AC48="McKinsey &amp; Co", AC48="Boston Consulting Group", AC48="BCG", AC48="Bain &amp; Company", AC48="Gartner", AC48="Forrester", AC48="Deloitte Tax Services", AC48="PricewaterhouseCoopers LLP"), "Consulting &amp; Professional Services",
    OR(AC48="Income Tax Department", AC48="NHS England", AC48="Government of India", AC48="Indian Oil Corporation", AC48="Oil and Natural Gas Corporation", AC48="ONGC", AC48="Railways", AC48="Indian Railways", AC48="NHAI", AC48="United Nations", AC48="World Bank", AC48="IMF", AC48="Reserve Bank of India", AC48="RBI", AC48="Indian Oil", AC48="Defence", AC48="National Health Service", AC48="NHS"), "Government &amp; Public Services",
    OR(AC48="Verizon", AC48="Cisco", AC48="Reliance Jio", AC48="Jio", AC48="Vodafone", AC48="Airtel", AC48="Bharti Airtel", AC48="T-Mobile", AC48="AT&amp;T", AC48="Nokia", AC48="Ericsson", AC48="DXC Technology", AC48="Qualcomm India Pvt Ltd"), "Telecom &amp; Networking",
    OR(AC48="BITS Pilani", AC48="IIT Bombay", AC48="IIT Delhi", AC48="IIT Madras", AC48="IIT Kanpur", AC48="Beijing International Bilingual Academy", AC48="NYU Langone", AC48="Harvard University", AC48="MIT", AC48="Stanford University", AC48="Yale University", AC48="University of Oxford", AC48="Cambridge University"), "Education &amp; Research",
    OR(AC48="Tesla", AC48="Tata Motors", AC48="Mahindra &amp; Mahindra", AC48="Ford", AC48="General Motors", AC48="GM Financial", AC48="Volkswagen", AC48="Honda", AC48="Toyota", AC48="BMW", AC48="Mercedes-Benz", AC48="Uber", AC48="Lyft", AC48="Ola", AC48="Daimler", AC48="Continental"), "Automotive &amp; Transport",
    OR(AC48="ExxonMobil", AC48="BP", AC48="Shell", AC48="Greenko", AC48="ADNOC", AC48="TotalEnergies", AC48="Schlumberger", AC48="Bharat Petroleum", AC48="Hindustan Petroleum", AC48="Indian Oil", AC48="Tata Power"), "Energy &amp; Utilities",
    OR(AC48="FedEx", AC48="D.E. Shaw", AC48="JP Morgan Chase &amp; Co", AC48="United Wholesale Mortgage"), "Logistics &amp; Investment",
    OR(AC48="Centene"), "Insurance &amp; Healthcare",
    TRUE, "Other"
)</f>
        <v>Other</v>
      </c>
      <c r="AE48" s="5" t="s">
        <v>229</v>
      </c>
      <c r="AF48" s="5" t="str">
        <f t="array" ref="AF48">IFS(
  OR(AE48="Software Engineer", AE48="Software engineer", AE48="Software engeeneer", AE48="Software", AE48="SDE 2", AE48="Software Developer", AE48="Software Development Engineer", AE48="Software Engineer LMTS"), "Software Engineer",
  OR(AE48="Senior Software Engineer", AE48="Sr Software Engineer", AE48="Sr. Software Engineer", AE48="Senior Development Engineer", AE48="Staff Software Engineer", AE48="Senior Associate Software Engineer", AE48="Lead Software Engineer", AE48="Software development engineer2"), "Senior Software Engineer",
  OR(AE48="Manager", AE48="Senior Manager", AE48="Sr Manager", AE48="Engineering Lead", AE48="Manager Engineering", AE48="Operations Manager", AE48="Manager - Business Analysis and Integration", AE48="Regional Head", AE48="Zonal Director", AE48="General Manager/Business Development", AE48="Deputy General Manager", AE48="Sr. Branch Manager"), "Manager",
  OR(AE48="Project Manager", AE48="Technical Program Manager", AE48="IT Program Manager", AE48="Program Manager", AE48="Senior Project Manager"), "Project Manager",
  OR(AE48="Director", AE48="Associate Director", AE48="Senior Director", AE48="Director of Business Development", AE48="Director of Quality", AE48="Director of Marketing", AE48="Director of Analytics", AE48="Managing Director"), "Director",
  OR(AE48="Vice President", AE48="VICE PRESIDENT", AE48="VP", AE48="AVP", AE48="Associate Vice President", AE48="Assistant Vice President", AE48="Accociate Voice President", AE48="Deputy Director"), "Vice President",
  OR(AE48="Chief Operating Officer", AE48="COO", AE48="Chief Technology Officer", AE48="CTO", AE48="Head Legal &amp; Chief Compliance Officer", AE48="CEO"), "Chief Officer",
  OR(AE48="Consultant", AE48="Independent Consultant", AE48="Consultant Clinical Oncologist", AE48="Senior Consultant", AE48="Strategic Accounts Leader", AE48="Senior Application Consultant", AE48="Implementation Consultant"), "Consultant",
  OR(AE48="Doctor", AE48="Resident Physician", AE48="Consultant internal medicine / Diabetes and endocrinology", AE48="Physician", AE48="MD", AE48="MD Radiology", AE48="Pediatrician", AE48="Emergency Physician"), "Doctor",
  OR(AE48="Data Engineer", AE48="Lead Data Engineer", AE48="Senior Data Engineer", AE48="Principal -Data Engineer", AE48="Database Administrator", AE48="Data Scientist", AE48="Business Intelligence Engineer", AE48="Data Analytics Manager"), "Data Engineer",
  OR(AE48="Cloud Engineer", AE48="Consulting Cloud Engineer", AE48="Senior Cloud Engineer"), "Cloud Engineer",
  OR(AE48="IT", AE48="IT Consultant", AE48="IT Program Manager", AE48="IT Director", AE48="IT Business Analyst", AE48="IT Developer", AE48="IT Infra System Delivery"), "IT",
  OR(AE48="Scientist", AE48="Research Scientist", AE48="R&amp;D Scientist", AE48="Research scientist in NYU Langone Health New York"), "Scientist",
  OR(AE48="Teacher", AE48="Dean", AE48="Assistant Vice President Curriculum", AE48="Office Superintendent", AE48="DIRECTOR-SPORTS"), "Education",
  OR(AE48="Engineer", AE48="Principal Engineer", AE48="Network Engineer", AE48="Process Engineer", AE48="Manufacturing Engineer", AE48="Electronic Hardware Design, Technical Expert", AE48="System Engineer", AE48="Senior Design Engineer"), "Engineer",
  OR(AE48="Technical Lead", AE48="Lead Consultant", AE48="Sr. Solution Architect", AE48="Senior Technical Lead", AE48="Technical Senior Principal"), "Technical Lead",
  OR(AE48="HR", AE48="Senior Manager - Human Resources", AE48="Head Tech Risk", AE48="Recruiting Operations Senior Specialist"), "HR",
  OR(AE48="Business Analyst", AE48="Business Architect", AE48="Principal Consultant"), "Business Analyst",
  OR(AE48="Finance Manager", AE48="Tax Manager"), "Finance",
  OR(AE48="Security Delivery Manager", AE48="Senior Security Analyst", AE48="Lead Security Specialist", AE48="Cyber Security Manager", AE48="Staff Security Engineer"), "Security",
  OR(AE48="Homemaker", AE48="Home Maker", AE48="Self Employed", AE48="Proprietor"), "Self-Employed",
  AE48="-", "Unknown",
  TRUE, "Other"
)</f>
        <v>Unknown</v>
      </c>
      <c r="AG48" s="5">
        <v>3500000.0</v>
      </c>
      <c r="AH48" s="5">
        <f t="shared" si="1"/>
        <v>3500000</v>
      </c>
      <c r="AI48" s="5">
        <v>3500000.0</v>
      </c>
      <c r="AJ48" s="5" t="str">
        <f t="shared" si="2"/>
        <v>20L-50L</v>
      </c>
      <c r="AK48" s="5" t="s">
        <v>91</v>
      </c>
      <c r="AL48" s="5" t="s">
        <v>575</v>
      </c>
      <c r="AM48" s="5" t="s">
        <v>123</v>
      </c>
      <c r="AN48" s="5" t="s">
        <v>124</v>
      </c>
      <c r="AO48" s="5" t="s">
        <v>125</v>
      </c>
      <c r="AP48" s="5">
        <v>500082.0</v>
      </c>
      <c r="AQ48" s="5" t="s">
        <v>576</v>
      </c>
      <c r="AR48" s="5"/>
      <c r="AS48" s="5"/>
      <c r="AT48" s="5">
        <v>0.0</v>
      </c>
      <c r="AU48" s="5"/>
      <c r="AV48" s="5"/>
      <c r="AW48" s="5"/>
      <c r="AX48" s="5"/>
      <c r="AY48" s="5"/>
      <c r="AZ48" s="5"/>
      <c r="BA48" s="14">
        <v>45535.0</v>
      </c>
      <c r="BB48" s="15">
        <v>179101.0</v>
      </c>
      <c r="BC48" s="15" t="s">
        <v>577</v>
      </c>
      <c r="BD48" s="15" t="s">
        <v>97</v>
      </c>
      <c r="BE48" s="15" t="s">
        <v>98</v>
      </c>
      <c r="BF48" s="15">
        <v>45563.0</v>
      </c>
      <c r="BG48" s="15">
        <v>178.0</v>
      </c>
      <c r="BH48" s="15"/>
      <c r="BI48" s="15"/>
      <c r="BJ48" s="15"/>
      <c r="BK48" s="15" t="s">
        <v>578</v>
      </c>
      <c r="BL48" s="15" t="s">
        <v>360</v>
      </c>
      <c r="BM48" s="15" t="s">
        <v>361</v>
      </c>
      <c r="BN48" s="15">
        <v>131.64</v>
      </c>
      <c r="BO48" s="15">
        <v>385.181</v>
      </c>
      <c r="BP48" s="15">
        <v>100.897</v>
      </c>
      <c r="BQ48" s="15">
        <v>251.609</v>
      </c>
      <c r="BR48" s="15">
        <v>0.0</v>
      </c>
      <c r="BS48" s="15">
        <v>0.0</v>
      </c>
      <c r="BT48" s="15">
        <v>0.0</v>
      </c>
      <c r="BU48" s="15">
        <v>3.0</v>
      </c>
      <c r="BV48" s="15" t="s">
        <v>579</v>
      </c>
      <c r="BW48" s="15">
        <v>500049.0</v>
      </c>
    </row>
    <row r="49" ht="15.75" customHeight="1">
      <c r="A49" s="5">
        <v>233815.0</v>
      </c>
      <c r="B49" s="5" t="s">
        <v>76</v>
      </c>
      <c r="C49" s="5" t="s">
        <v>77</v>
      </c>
      <c r="D49" s="6">
        <v>45589.0</v>
      </c>
      <c r="E49" s="7">
        <v>45566.0</v>
      </c>
      <c r="F49" s="6">
        <v>45595.0</v>
      </c>
      <c r="G49" s="5" t="s">
        <v>580</v>
      </c>
      <c r="H49" s="5">
        <v>26.0</v>
      </c>
      <c r="I49" s="5" t="s">
        <v>108</v>
      </c>
      <c r="J49" s="5" t="s">
        <v>80</v>
      </c>
      <c r="K49" s="5">
        <v>1870.0</v>
      </c>
      <c r="L49" s="5">
        <v>1870.0</v>
      </c>
      <c r="M49" s="5">
        <v>3.0</v>
      </c>
      <c r="N49" s="5" t="s">
        <v>81</v>
      </c>
      <c r="O49" s="5" t="b">
        <v>1</v>
      </c>
      <c r="P49" s="5">
        <v>1.0</v>
      </c>
      <c r="Q49" s="5">
        <v>2601.0</v>
      </c>
      <c r="R49" s="5">
        <v>9299.0</v>
      </c>
      <c r="S49" s="5">
        <v>2.11395093E7</v>
      </c>
      <c r="T49" s="5" t="s">
        <v>82</v>
      </c>
      <c r="U49" s="5" t="s">
        <v>581</v>
      </c>
      <c r="V49" s="5">
        <v>43.0</v>
      </c>
      <c r="W49" s="5" t="s">
        <v>182</v>
      </c>
      <c r="X49" s="5" t="s">
        <v>582</v>
      </c>
      <c r="Y49" s="5" t="s">
        <v>195</v>
      </c>
      <c r="Z49" s="5" t="s">
        <v>195</v>
      </c>
      <c r="AA49" s="5"/>
      <c r="AB49" s="5">
        <v>670480.0</v>
      </c>
      <c r="AC49" s="5" t="s">
        <v>583</v>
      </c>
      <c r="AD49" s="5" t="str">
        <f t="array" ref="AD49">IFS(
    OR(AC49="Microsoft", AC49="Microsoft Corp", AC49="Google", AC49="Google Inc.", AC49="Alphabet", AC49="Amazon", AC49="Amazon Web Services", AC49="AWS", AC49="TCS", AC49="Tata Consultancy Services", AC49="Infosys", AC49="Wipro", AC49="Salesforce", AC49="Cognizant", AC49="Oracle", AC49="HCL", AC49="Tech Mahindra", AC49="IBM", AC49="SAP", AC49="Adobe", AC49="ServiceNow", AC49="DXC Technology", AC49="Synopsys", AC49="Dell", AC49="Visa", AC49="HP", AC49="Qualcomm", AC49="Apple", AC49="Cisco", AC49="Meta", AC49="FISERV", AC49="Hexagon", AC49="Zscaler", AC49="OpenText", AC49="Blue Yonder", AC49="Cadence Design Systems"), "Technology &amp; IT Services",
    OR(AC49="Wells Fargo", AC49="JP Morgan", AC49="JP Morgan Chase", AC49="JPMorgan Chase &amp; Co", AC49="JP Morgan Chase and Co.", AC49="Bank of America", AC49="HDFC Bank", AC49="ICICI Bank", AC49="State Bank of India", AC49="SBI", AC49="Axis Bank", AC49="Kotak Mahindra Bank", AC49="MetLife", AC49="BNP Paribas", AC49="UBS", AC49="Credit Suisse", AC49="Deutsche Bank", AC49="Goldman Sachs", AC49="Morgan Stanley", AC49="TIAA", AC49="Citi Bank", AC49="HSBC", AC49="NatWest Group", AC49="Vanguard"), "Banking &amp; Financial Services",
    OR(AC49="Dr. Reddy's", AC49="Dr. Reddy's Laboratories", AC49="Apollo Hospitals", AC49="Novartis", AC49="Medtronic", AC49="Fortis", AC49="Yashoda Hospitals", AC49="Pfizer", AC49="Bayer", AC49="Cipla", AC49="Sun Pharma", AC49="AstraZeneca", AC49="Johnson &amp; Johnson", AC49="Merck", AC49="Cigna", AC49="United Health Group", AC49="Sneha Multi Speciality Hospital", AC49="Merilytics", AC49="Sterling Hospitals"), "Healthcare &amp; Pharmaceuticals",
    OR(AC49="Walmart", AC49="Target", AC49="Tesco", AC49="Amazon", AC49="Flipkart", AC49="Myntra", AC49="Snapdeal", AC49="Etsy", AC49="Alibaba", AC49="BigBasket", AC49="D-Mart", AC49="Carrefour", AC49="PepsiCo", AC49="Nestle", AC49="Unilever", AC49="Procter &amp; Gamble", AC49="P&amp;G", AC49="Lowe's", AC49="Chewy", AC49="Electronic Arts", AC49="EA"), "Retail &amp; E-commerce",
    OR(AC49="Schneider Electric", AC49="GE", AC49="General Electric", AC49="Siemens", AC49="Bosch", AC49="Micron", AC49="AMD", AC49="Intel", AC49="Texas Instruments", AC49="Honeywell", AC49="Panasonic", AC49="Samsung Electronics", AC49="LG Electronics", AC49="Foxconn", AC49="Marvell", AC49="F5", AC49="Emerson Automation", AC49="Flexport"), "Manufacturing &amp; Engineering",
    OR(AC49="Deloitte", AC49="Accenture", AC49="PwC", AC49="PricewaterhouseCoopers", AC49="EY", AC49="Ernst &amp; Young", AC49="Capgemini", AC49="KPMG", AC49="McKinsey &amp; Co", AC49="Boston Consulting Group", AC49="BCG", AC49="Bain &amp; Company", AC49="Gartner", AC49="Forrester", AC49="Deloitte Tax Services", AC49="PricewaterhouseCoopers LLP"), "Consulting &amp; Professional Services",
    OR(AC49="Income Tax Department", AC49="NHS England", AC49="Government of India", AC49="Indian Oil Corporation", AC49="Oil and Natural Gas Corporation", AC49="ONGC", AC49="Railways", AC49="Indian Railways", AC49="NHAI", AC49="United Nations", AC49="World Bank", AC49="IMF", AC49="Reserve Bank of India", AC49="RBI", AC49="Indian Oil", AC49="Defence", AC49="National Health Service", AC49="NHS"), "Government &amp; Public Services",
    OR(AC49="Verizon", AC49="Cisco", AC49="Reliance Jio", AC49="Jio", AC49="Vodafone", AC49="Airtel", AC49="Bharti Airtel", AC49="T-Mobile", AC49="AT&amp;T", AC49="Nokia", AC49="Ericsson", AC49="DXC Technology", AC49="Qualcomm India Pvt Ltd"), "Telecom &amp; Networking",
    OR(AC49="BITS Pilani", AC49="IIT Bombay", AC49="IIT Delhi", AC49="IIT Madras", AC49="IIT Kanpur", AC49="Beijing International Bilingual Academy", AC49="NYU Langone", AC49="Harvard University", AC49="MIT", AC49="Stanford University", AC49="Yale University", AC49="University of Oxford", AC49="Cambridge University"), "Education &amp; Research",
    OR(AC49="Tesla", AC49="Tata Motors", AC49="Mahindra &amp; Mahindra", AC49="Ford", AC49="General Motors", AC49="GM Financial", AC49="Volkswagen", AC49="Honda", AC49="Toyota", AC49="BMW", AC49="Mercedes-Benz", AC49="Uber", AC49="Lyft", AC49="Ola", AC49="Daimler", AC49="Continental"), "Automotive &amp; Transport",
    OR(AC49="ExxonMobil", AC49="BP", AC49="Shell", AC49="Greenko", AC49="ADNOC", AC49="TotalEnergies", AC49="Schlumberger", AC49="Bharat Petroleum", AC49="Hindustan Petroleum", AC49="Indian Oil", AC49="Tata Power"), "Energy &amp; Utilities",
    OR(AC49="FedEx", AC49="D.E. Shaw", AC49="JP Morgan Chase &amp; Co", AC49="United Wholesale Mortgage"), "Logistics &amp; Investment",
    OR(AC49="Centene"), "Insurance &amp; Healthcare",
    TRUE, "Other"
)</f>
        <v>Other</v>
      </c>
      <c r="AE49" s="5" t="s">
        <v>229</v>
      </c>
      <c r="AF49" s="5" t="str">
        <f t="array" ref="AF49">IFS(
  OR(AE49="Software Engineer", AE49="Software engineer", AE49="Software engeeneer", AE49="Software", AE49="SDE 2", AE49="Software Developer", AE49="Software Development Engineer", AE49="Software Engineer LMTS"), "Software Engineer",
  OR(AE49="Senior Software Engineer", AE49="Sr Software Engineer", AE49="Sr. Software Engineer", AE49="Senior Development Engineer", AE49="Staff Software Engineer", AE49="Senior Associate Software Engineer", AE49="Lead Software Engineer", AE49="Software development engineer2"), "Senior Software Engineer",
  OR(AE49="Manager", AE49="Senior Manager", AE49="Sr Manager", AE49="Engineering Lead", AE49="Manager Engineering", AE49="Operations Manager", AE49="Manager - Business Analysis and Integration", AE49="Regional Head", AE49="Zonal Director", AE49="General Manager/Business Development", AE49="Deputy General Manager", AE49="Sr. Branch Manager"), "Manager",
  OR(AE49="Project Manager", AE49="Technical Program Manager", AE49="IT Program Manager", AE49="Program Manager", AE49="Senior Project Manager"), "Project Manager",
  OR(AE49="Director", AE49="Associate Director", AE49="Senior Director", AE49="Director of Business Development", AE49="Director of Quality", AE49="Director of Marketing", AE49="Director of Analytics", AE49="Managing Director"), "Director",
  OR(AE49="Vice President", AE49="VICE PRESIDENT", AE49="VP", AE49="AVP", AE49="Associate Vice President", AE49="Assistant Vice President", AE49="Accociate Voice President", AE49="Deputy Director"), "Vice President",
  OR(AE49="Chief Operating Officer", AE49="COO", AE49="Chief Technology Officer", AE49="CTO", AE49="Head Legal &amp; Chief Compliance Officer", AE49="CEO"), "Chief Officer",
  OR(AE49="Consultant", AE49="Independent Consultant", AE49="Consultant Clinical Oncologist", AE49="Senior Consultant", AE49="Strategic Accounts Leader", AE49="Senior Application Consultant", AE49="Implementation Consultant"), "Consultant",
  OR(AE49="Doctor", AE49="Resident Physician", AE49="Consultant internal medicine / Diabetes and endocrinology", AE49="Physician", AE49="MD", AE49="MD Radiology", AE49="Pediatrician", AE49="Emergency Physician"), "Doctor",
  OR(AE49="Data Engineer", AE49="Lead Data Engineer", AE49="Senior Data Engineer", AE49="Principal -Data Engineer", AE49="Database Administrator", AE49="Data Scientist", AE49="Business Intelligence Engineer", AE49="Data Analytics Manager"), "Data Engineer",
  OR(AE49="Cloud Engineer", AE49="Consulting Cloud Engineer", AE49="Senior Cloud Engineer"), "Cloud Engineer",
  OR(AE49="IT", AE49="IT Consultant", AE49="IT Program Manager", AE49="IT Director", AE49="IT Business Analyst", AE49="IT Developer", AE49="IT Infra System Delivery"), "IT",
  OR(AE49="Scientist", AE49="Research Scientist", AE49="R&amp;D Scientist", AE49="Research scientist in NYU Langone Health New York"), "Scientist",
  OR(AE49="Teacher", AE49="Dean", AE49="Assistant Vice President Curriculum", AE49="Office Superintendent", AE49="DIRECTOR-SPORTS"), "Education",
  OR(AE49="Engineer", AE49="Principal Engineer", AE49="Network Engineer", AE49="Process Engineer", AE49="Manufacturing Engineer", AE49="Electronic Hardware Design, Technical Expert", AE49="System Engineer", AE49="Senior Design Engineer"), "Engineer",
  OR(AE49="Technical Lead", AE49="Lead Consultant", AE49="Sr. Solution Architect", AE49="Senior Technical Lead", AE49="Technical Senior Principal"), "Technical Lead",
  OR(AE49="HR", AE49="Senior Manager - Human Resources", AE49="Head Tech Risk", AE49="Recruiting Operations Senior Specialist"), "HR",
  OR(AE49="Business Analyst", AE49="Business Architect", AE49="Principal Consultant"), "Business Analyst",
  OR(AE49="Finance Manager", AE49="Tax Manager"), "Finance",
  OR(AE49="Security Delivery Manager", AE49="Senior Security Analyst", AE49="Lead Security Specialist", AE49="Cyber Security Manager", AE49="Staff Security Engineer"), "Security",
  OR(AE49="Homemaker", AE49="Home Maker", AE49="Self Employed", AE49="Proprietor"), "Self-Employed",
  AE49="-", "Unknown",
  TRUE, "Other"
)</f>
        <v>Unknown</v>
      </c>
      <c r="AG49" s="5">
        <v>195175.73</v>
      </c>
      <c r="AH49" s="5">
        <f t="shared" si="1"/>
        <v>195175.73</v>
      </c>
      <c r="AI49" s="5">
        <v>1.2003307395E7</v>
      </c>
      <c r="AJ49" s="5" t="str">
        <f t="shared" si="2"/>
        <v>1Cr-2Cr</v>
      </c>
      <c r="AK49" s="5" t="s">
        <v>584</v>
      </c>
      <c r="AL49" s="5" t="s">
        <v>585</v>
      </c>
      <c r="AM49" s="5" t="s">
        <v>195</v>
      </c>
      <c r="AN49" s="5" t="s">
        <v>586</v>
      </c>
      <c r="AO49" s="5" t="s">
        <v>195</v>
      </c>
      <c r="AP49" s="5">
        <v>119963.0</v>
      </c>
      <c r="AQ49" s="5"/>
      <c r="AR49" s="5"/>
      <c r="AS49" s="5"/>
      <c r="AT49" s="5"/>
      <c r="AU49" s="5"/>
      <c r="AV49" s="5"/>
      <c r="AW49" s="5"/>
      <c r="AX49" s="5"/>
      <c r="AY49" s="5"/>
      <c r="AZ49" s="5"/>
      <c r="BA49" s="14">
        <v>45533.0</v>
      </c>
      <c r="BB49" s="15">
        <v>178319.0</v>
      </c>
      <c r="BC49" s="15" t="s">
        <v>587</v>
      </c>
      <c r="BD49" s="15" t="s">
        <v>97</v>
      </c>
      <c r="BE49" s="15" t="s">
        <v>98</v>
      </c>
      <c r="BF49" s="15">
        <v>45550.0</v>
      </c>
      <c r="BG49" s="15">
        <v>180.0</v>
      </c>
      <c r="BH49" s="15" t="b">
        <v>1</v>
      </c>
      <c r="BI49" s="15"/>
      <c r="BJ49" s="15"/>
      <c r="BK49" s="15" t="s">
        <v>146</v>
      </c>
      <c r="BL49" s="15"/>
      <c r="BM49" s="15" t="s">
        <v>258</v>
      </c>
      <c r="BN49" s="15">
        <v>474.554999999999</v>
      </c>
      <c r="BO49" s="15">
        <v>0.0</v>
      </c>
      <c r="BP49" s="15">
        <v>0.0</v>
      </c>
      <c r="BQ49" s="15">
        <v>0.0</v>
      </c>
      <c r="BR49" s="15">
        <v>119.551999999999</v>
      </c>
      <c r="BS49" s="15">
        <v>348.492999999999</v>
      </c>
      <c r="BT49" s="15">
        <v>0.0</v>
      </c>
      <c r="BU49" s="15">
        <v>4.0</v>
      </c>
      <c r="BV49" s="15" t="s">
        <v>588</v>
      </c>
      <c r="BW49" s="15">
        <v>500082.0</v>
      </c>
    </row>
    <row r="50" ht="15.75" customHeight="1">
      <c r="A50" s="5">
        <v>232660.0</v>
      </c>
      <c r="B50" s="5" t="s">
        <v>76</v>
      </c>
      <c r="C50" s="5" t="s">
        <v>77</v>
      </c>
      <c r="D50" s="6">
        <v>45565.0</v>
      </c>
      <c r="E50" s="7">
        <v>45536.0</v>
      </c>
      <c r="F50" s="6">
        <v>45592.0</v>
      </c>
      <c r="G50" s="5" t="s">
        <v>589</v>
      </c>
      <c r="H50" s="5">
        <v>10.0</v>
      </c>
      <c r="I50" s="5" t="s">
        <v>132</v>
      </c>
      <c r="J50" s="5" t="s">
        <v>80</v>
      </c>
      <c r="K50" s="5">
        <v>1695.0</v>
      </c>
      <c r="L50" s="5">
        <v>1695.0</v>
      </c>
      <c r="M50" s="5">
        <v>3.0</v>
      </c>
      <c r="N50" s="5" t="s">
        <v>81</v>
      </c>
      <c r="O50" s="5" t="b">
        <v>0</v>
      </c>
      <c r="P50" s="5">
        <v>5.0</v>
      </c>
      <c r="Q50" s="5">
        <v>1005.0</v>
      </c>
      <c r="R50" s="5">
        <v>9299.0</v>
      </c>
      <c r="S50" s="5">
        <v>1.850737105E7</v>
      </c>
      <c r="T50" s="5" t="s">
        <v>82</v>
      </c>
      <c r="U50" s="5" t="s">
        <v>590</v>
      </c>
      <c r="V50" s="5">
        <v>43.0</v>
      </c>
      <c r="W50" s="5" t="s">
        <v>182</v>
      </c>
      <c r="X50" s="5" t="s">
        <v>591</v>
      </c>
      <c r="Y50" s="5" t="s">
        <v>123</v>
      </c>
      <c r="Z50" s="5" t="s">
        <v>124</v>
      </c>
      <c r="AA50" s="5" t="s">
        <v>125</v>
      </c>
      <c r="AB50" s="5">
        <v>500018.0</v>
      </c>
      <c r="AC50" s="5" t="s">
        <v>592</v>
      </c>
      <c r="AD50" s="5" t="str">
        <f t="array" ref="AD50">IFS(
    OR(AC50="Microsoft", AC50="Microsoft Corp", AC50="Google", AC50="Google Inc.", AC50="Alphabet", AC50="Amazon", AC50="Amazon Web Services", AC50="AWS", AC50="TCS", AC50="Tata Consultancy Services", AC50="Infosys", AC50="Wipro", AC50="Salesforce", AC50="Cognizant", AC50="Oracle", AC50="HCL", AC50="Tech Mahindra", AC50="IBM", AC50="SAP", AC50="Adobe", AC50="ServiceNow", AC50="DXC Technology", AC50="Synopsys", AC50="Dell", AC50="Visa", AC50="HP", AC50="Qualcomm", AC50="Apple", AC50="Cisco", AC50="Meta", AC50="FISERV", AC50="Hexagon", AC50="Zscaler", AC50="OpenText", AC50="Blue Yonder", AC50="Cadence Design Systems"), "Technology &amp; IT Services",
    OR(AC50="Wells Fargo", AC50="JP Morgan", AC50="JP Morgan Chase", AC50="JPMorgan Chase &amp; Co", AC50="JP Morgan Chase and Co.", AC50="Bank of America", AC50="HDFC Bank", AC50="ICICI Bank", AC50="State Bank of India", AC50="SBI", AC50="Axis Bank", AC50="Kotak Mahindra Bank", AC50="MetLife", AC50="BNP Paribas", AC50="UBS", AC50="Credit Suisse", AC50="Deutsche Bank", AC50="Goldman Sachs", AC50="Morgan Stanley", AC50="TIAA", AC50="Citi Bank", AC50="HSBC", AC50="NatWest Group", AC50="Vanguard"), "Banking &amp; Financial Services",
    OR(AC50="Dr. Reddy's", AC50="Dr. Reddy's Laboratories", AC50="Apollo Hospitals", AC50="Novartis", AC50="Medtronic", AC50="Fortis", AC50="Yashoda Hospitals", AC50="Pfizer", AC50="Bayer", AC50="Cipla", AC50="Sun Pharma", AC50="AstraZeneca", AC50="Johnson &amp; Johnson", AC50="Merck", AC50="Cigna", AC50="United Health Group", AC50="Sneha Multi Speciality Hospital", AC50="Merilytics", AC50="Sterling Hospitals"), "Healthcare &amp; Pharmaceuticals",
    OR(AC50="Walmart", AC50="Target", AC50="Tesco", AC50="Amazon", AC50="Flipkart", AC50="Myntra", AC50="Snapdeal", AC50="Etsy", AC50="Alibaba", AC50="BigBasket", AC50="D-Mart", AC50="Carrefour", AC50="PepsiCo", AC50="Nestle", AC50="Unilever", AC50="Procter &amp; Gamble", AC50="P&amp;G", AC50="Lowe's", AC50="Chewy", AC50="Electronic Arts", AC50="EA"), "Retail &amp; E-commerce",
    OR(AC50="Schneider Electric", AC50="GE", AC50="General Electric", AC50="Siemens", AC50="Bosch", AC50="Micron", AC50="AMD", AC50="Intel", AC50="Texas Instruments", AC50="Honeywell", AC50="Panasonic", AC50="Samsung Electronics", AC50="LG Electronics", AC50="Foxconn", AC50="Marvell", AC50="F5", AC50="Emerson Automation", AC50="Flexport"), "Manufacturing &amp; Engineering",
    OR(AC50="Deloitte", AC50="Accenture", AC50="PwC", AC50="PricewaterhouseCoopers", AC50="EY", AC50="Ernst &amp; Young", AC50="Capgemini", AC50="KPMG", AC50="McKinsey &amp; Co", AC50="Boston Consulting Group", AC50="BCG", AC50="Bain &amp; Company", AC50="Gartner", AC50="Forrester", AC50="Deloitte Tax Services", AC50="PricewaterhouseCoopers LLP"), "Consulting &amp; Professional Services",
    OR(AC50="Income Tax Department", AC50="NHS England", AC50="Government of India", AC50="Indian Oil Corporation", AC50="Oil and Natural Gas Corporation", AC50="ONGC", AC50="Railways", AC50="Indian Railways", AC50="NHAI", AC50="United Nations", AC50="World Bank", AC50="IMF", AC50="Reserve Bank of India", AC50="RBI", AC50="Indian Oil", AC50="Defence", AC50="National Health Service", AC50="NHS"), "Government &amp; Public Services",
    OR(AC50="Verizon", AC50="Cisco", AC50="Reliance Jio", AC50="Jio", AC50="Vodafone", AC50="Airtel", AC50="Bharti Airtel", AC50="T-Mobile", AC50="AT&amp;T", AC50="Nokia", AC50="Ericsson", AC50="DXC Technology", AC50="Qualcomm India Pvt Ltd"), "Telecom &amp; Networking",
    OR(AC50="BITS Pilani", AC50="IIT Bombay", AC50="IIT Delhi", AC50="IIT Madras", AC50="IIT Kanpur", AC50="Beijing International Bilingual Academy", AC50="NYU Langone", AC50="Harvard University", AC50="MIT", AC50="Stanford University", AC50="Yale University", AC50="University of Oxford", AC50="Cambridge University"), "Education &amp; Research",
    OR(AC50="Tesla", AC50="Tata Motors", AC50="Mahindra &amp; Mahindra", AC50="Ford", AC50="General Motors", AC50="GM Financial", AC50="Volkswagen", AC50="Honda", AC50="Toyota", AC50="BMW", AC50="Mercedes-Benz", AC50="Uber", AC50="Lyft", AC50="Ola", AC50="Daimler", AC50="Continental"), "Automotive &amp; Transport",
    OR(AC50="ExxonMobil", AC50="BP", AC50="Shell", AC50="Greenko", AC50="ADNOC", AC50="TotalEnergies", AC50="Schlumberger", AC50="Bharat Petroleum", AC50="Hindustan Petroleum", AC50="Indian Oil", AC50="Tata Power"), "Energy &amp; Utilities",
    OR(AC50="FedEx", AC50="D.E. Shaw", AC50="JP Morgan Chase &amp; Co", AC50="United Wholesale Mortgage"), "Logistics &amp; Investment",
    OR(AC50="Centene"), "Insurance &amp; Healthcare",
    TRUE, "Other"
)</f>
        <v>Other</v>
      </c>
      <c r="AE50" s="5" t="s">
        <v>593</v>
      </c>
      <c r="AF50" s="5" t="str">
        <f t="array" ref="AF50">IFS(
  OR(AE50="Software Engineer", AE50="Software engineer", AE50="Software engeeneer", AE50="Software", AE50="SDE 2", AE50="Software Developer", AE50="Software Development Engineer", AE50="Software Engineer LMTS"), "Software Engineer",
  OR(AE50="Senior Software Engineer", AE50="Sr Software Engineer", AE50="Sr. Software Engineer", AE50="Senior Development Engineer", AE50="Staff Software Engineer", AE50="Senior Associate Software Engineer", AE50="Lead Software Engineer", AE50="Software development engineer2"), "Senior Software Engineer",
  OR(AE50="Manager", AE50="Senior Manager", AE50="Sr Manager", AE50="Engineering Lead", AE50="Manager Engineering", AE50="Operations Manager", AE50="Manager - Business Analysis and Integration", AE50="Regional Head", AE50="Zonal Director", AE50="General Manager/Business Development", AE50="Deputy General Manager", AE50="Sr. Branch Manager"), "Manager",
  OR(AE50="Project Manager", AE50="Technical Program Manager", AE50="IT Program Manager", AE50="Program Manager", AE50="Senior Project Manager"), "Project Manager",
  OR(AE50="Director", AE50="Associate Director", AE50="Senior Director", AE50="Director of Business Development", AE50="Director of Quality", AE50="Director of Marketing", AE50="Director of Analytics", AE50="Managing Director"), "Director",
  OR(AE50="Vice President", AE50="VICE PRESIDENT", AE50="VP", AE50="AVP", AE50="Associate Vice President", AE50="Assistant Vice President", AE50="Accociate Voice President", AE50="Deputy Director"), "Vice President",
  OR(AE50="Chief Operating Officer", AE50="COO", AE50="Chief Technology Officer", AE50="CTO", AE50="Head Legal &amp; Chief Compliance Officer", AE50="CEO"), "Chief Officer",
  OR(AE50="Consultant", AE50="Independent Consultant", AE50="Consultant Clinical Oncologist", AE50="Senior Consultant", AE50="Strategic Accounts Leader", AE50="Senior Application Consultant", AE50="Implementation Consultant"), "Consultant",
  OR(AE50="Doctor", AE50="Resident Physician", AE50="Consultant internal medicine / Diabetes and endocrinology", AE50="Physician", AE50="MD", AE50="MD Radiology", AE50="Pediatrician", AE50="Emergency Physician"), "Doctor",
  OR(AE50="Data Engineer", AE50="Lead Data Engineer", AE50="Senior Data Engineer", AE50="Principal -Data Engineer", AE50="Database Administrator", AE50="Data Scientist", AE50="Business Intelligence Engineer", AE50="Data Analytics Manager"), "Data Engineer",
  OR(AE50="Cloud Engineer", AE50="Consulting Cloud Engineer", AE50="Senior Cloud Engineer"), "Cloud Engineer",
  OR(AE50="IT", AE50="IT Consultant", AE50="IT Program Manager", AE50="IT Director", AE50="IT Business Analyst", AE50="IT Developer", AE50="IT Infra System Delivery"), "IT",
  OR(AE50="Scientist", AE50="Research Scientist", AE50="R&amp;D Scientist", AE50="Research scientist in NYU Langone Health New York"), "Scientist",
  OR(AE50="Teacher", AE50="Dean", AE50="Assistant Vice President Curriculum", AE50="Office Superintendent", AE50="DIRECTOR-SPORTS"), "Education",
  OR(AE50="Engineer", AE50="Principal Engineer", AE50="Network Engineer", AE50="Process Engineer", AE50="Manufacturing Engineer", AE50="Electronic Hardware Design, Technical Expert", AE50="System Engineer", AE50="Senior Design Engineer"), "Engineer",
  OR(AE50="Technical Lead", AE50="Lead Consultant", AE50="Sr. Solution Architect", AE50="Senior Technical Lead", AE50="Technical Senior Principal"), "Technical Lead",
  OR(AE50="HR", AE50="Senior Manager - Human Resources", AE50="Head Tech Risk", AE50="Recruiting Operations Senior Specialist"), "HR",
  OR(AE50="Business Analyst", AE50="Business Architect", AE50="Principal Consultant"), "Business Analyst",
  OR(AE50="Finance Manager", AE50="Tax Manager"), "Finance",
  OR(AE50="Security Delivery Manager", AE50="Senior Security Analyst", AE50="Lead Security Specialist", AE50="Cyber Security Manager", AE50="Staff Security Engineer"), "Security",
  OR(AE50="Homemaker", AE50="Home Maker", AE50="Self Employed", AE50="Proprietor"), "Self-Employed",
  AE50="-", "Unknown",
  TRUE, "Other"
)</f>
        <v>Other</v>
      </c>
      <c r="AG50" s="5">
        <v>2800000.0</v>
      </c>
      <c r="AH50" s="5">
        <f t="shared" si="1"/>
        <v>2800000</v>
      </c>
      <c r="AI50" s="5">
        <v>2800000.0</v>
      </c>
      <c r="AJ50" s="5" t="str">
        <f t="shared" si="2"/>
        <v>20L-50L</v>
      </c>
      <c r="AK50" s="5" t="s">
        <v>91</v>
      </c>
      <c r="AL50" s="5" t="s">
        <v>594</v>
      </c>
      <c r="AM50" s="5" t="s">
        <v>123</v>
      </c>
      <c r="AN50" s="5" t="s">
        <v>124</v>
      </c>
      <c r="AO50" s="5" t="s">
        <v>125</v>
      </c>
      <c r="AP50" s="5">
        <v>500018.0</v>
      </c>
      <c r="AQ50" s="5" t="s">
        <v>595</v>
      </c>
      <c r="AR50" s="5"/>
      <c r="AS50" s="5"/>
      <c r="AT50" s="5">
        <v>0.0</v>
      </c>
      <c r="AU50" s="5"/>
      <c r="AV50" s="5"/>
      <c r="AW50" s="5"/>
      <c r="AX50" s="5"/>
      <c r="AY50" s="5"/>
      <c r="AZ50" s="5"/>
      <c r="BA50" s="14">
        <v>45528.0</v>
      </c>
      <c r="BB50" s="15">
        <v>8788.0</v>
      </c>
      <c r="BC50" s="15"/>
      <c r="BD50" s="15" t="s">
        <v>97</v>
      </c>
      <c r="BE50" s="15" t="s">
        <v>98</v>
      </c>
      <c r="BF50" s="15">
        <v>45634.0</v>
      </c>
      <c r="BG50" s="15">
        <v>185.0</v>
      </c>
      <c r="BH50" s="15"/>
      <c r="BI50" s="15"/>
      <c r="BJ50" s="15"/>
      <c r="BK50" s="15" t="s">
        <v>118</v>
      </c>
      <c r="BL50" s="15"/>
      <c r="BM50" s="15"/>
      <c r="BN50" s="15"/>
      <c r="BO50" s="15"/>
      <c r="BP50" s="15"/>
      <c r="BQ50" s="15"/>
      <c r="BR50" s="15"/>
      <c r="BS50" s="15"/>
      <c r="BT50" s="15"/>
      <c r="BU50" s="15"/>
      <c r="BV50" s="15"/>
      <c r="BW50" s="15"/>
    </row>
    <row r="51" ht="15.75" customHeight="1">
      <c r="A51" s="5">
        <v>230458.0</v>
      </c>
      <c r="B51" s="5" t="s">
        <v>76</v>
      </c>
      <c r="C51" s="5" t="s">
        <v>77</v>
      </c>
      <c r="D51" s="6">
        <v>45634.0</v>
      </c>
      <c r="E51" s="7">
        <v>45627.0</v>
      </c>
      <c r="F51" s="6">
        <v>45704.0</v>
      </c>
      <c r="G51" s="5" t="s">
        <v>596</v>
      </c>
      <c r="H51" s="5">
        <v>8.0</v>
      </c>
      <c r="I51" s="5" t="s">
        <v>132</v>
      </c>
      <c r="J51" s="5" t="s">
        <v>105</v>
      </c>
      <c r="K51" s="5">
        <v>1695.0</v>
      </c>
      <c r="L51" s="5">
        <v>1695.0</v>
      </c>
      <c r="M51" s="5">
        <v>3.0</v>
      </c>
      <c r="N51" s="5" t="s">
        <v>81</v>
      </c>
      <c r="O51" s="5" t="b">
        <v>0</v>
      </c>
      <c r="P51" s="5">
        <v>3.0</v>
      </c>
      <c r="Q51" s="5">
        <v>803.0</v>
      </c>
      <c r="R51" s="5">
        <v>9299.0</v>
      </c>
      <c r="S51" s="5">
        <v>1.843618105E7</v>
      </c>
      <c r="T51" s="5" t="s">
        <v>82</v>
      </c>
      <c r="U51" s="5" t="s">
        <v>597</v>
      </c>
      <c r="V51" s="5">
        <v>32.0</v>
      </c>
      <c r="W51" s="5" t="s">
        <v>134</v>
      </c>
      <c r="X51" s="5" t="s">
        <v>598</v>
      </c>
      <c r="Y51" s="5" t="s">
        <v>599</v>
      </c>
      <c r="Z51" s="5" t="s">
        <v>137</v>
      </c>
      <c r="AA51" s="5" t="s">
        <v>88</v>
      </c>
      <c r="AB51" s="5">
        <v>30340.0</v>
      </c>
      <c r="AC51" s="5" t="s">
        <v>600</v>
      </c>
      <c r="AD51" s="5" t="str">
        <f t="array" ref="AD51">IFS(
    OR(AC51="Microsoft", AC51="Microsoft Corp", AC51="Google", AC51="Google Inc.", AC51="Alphabet", AC51="Amazon", AC51="Amazon Web Services", AC51="AWS", AC51="TCS", AC51="Tata Consultancy Services", AC51="Infosys", AC51="Wipro", AC51="Salesforce", AC51="Cognizant", AC51="Oracle", AC51="HCL", AC51="Tech Mahindra", AC51="IBM", AC51="SAP", AC51="Adobe", AC51="ServiceNow", AC51="DXC Technology", AC51="Synopsys", AC51="Dell", AC51="Visa", AC51="HP", AC51="Qualcomm", AC51="Apple", AC51="Cisco", AC51="Meta", AC51="FISERV", AC51="Hexagon", AC51="Zscaler", AC51="OpenText", AC51="Blue Yonder", AC51="Cadence Design Systems"), "Technology &amp; IT Services",
    OR(AC51="Wells Fargo", AC51="JP Morgan", AC51="JP Morgan Chase", AC51="JPMorgan Chase &amp; Co", AC51="JP Morgan Chase and Co.", AC51="Bank of America", AC51="HDFC Bank", AC51="ICICI Bank", AC51="State Bank of India", AC51="SBI", AC51="Axis Bank", AC51="Kotak Mahindra Bank", AC51="MetLife", AC51="BNP Paribas", AC51="UBS", AC51="Credit Suisse", AC51="Deutsche Bank", AC51="Goldman Sachs", AC51="Morgan Stanley", AC51="TIAA", AC51="Citi Bank", AC51="HSBC", AC51="NatWest Group", AC51="Vanguard"), "Banking &amp; Financial Services",
    OR(AC51="Dr. Reddy's", AC51="Dr. Reddy's Laboratories", AC51="Apollo Hospitals", AC51="Novartis", AC51="Medtronic", AC51="Fortis", AC51="Yashoda Hospitals", AC51="Pfizer", AC51="Bayer", AC51="Cipla", AC51="Sun Pharma", AC51="AstraZeneca", AC51="Johnson &amp; Johnson", AC51="Merck", AC51="Cigna", AC51="United Health Group", AC51="Sneha Multi Speciality Hospital", AC51="Merilytics", AC51="Sterling Hospitals"), "Healthcare &amp; Pharmaceuticals",
    OR(AC51="Walmart", AC51="Target", AC51="Tesco", AC51="Amazon", AC51="Flipkart", AC51="Myntra", AC51="Snapdeal", AC51="Etsy", AC51="Alibaba", AC51="BigBasket", AC51="D-Mart", AC51="Carrefour", AC51="PepsiCo", AC51="Nestle", AC51="Unilever", AC51="Procter &amp; Gamble", AC51="P&amp;G", AC51="Lowe's", AC51="Chewy", AC51="Electronic Arts", AC51="EA"), "Retail &amp; E-commerce",
    OR(AC51="Schneider Electric", AC51="GE", AC51="General Electric", AC51="Siemens", AC51="Bosch", AC51="Micron", AC51="AMD", AC51="Intel", AC51="Texas Instruments", AC51="Honeywell", AC51="Panasonic", AC51="Samsung Electronics", AC51="LG Electronics", AC51="Foxconn", AC51="Marvell", AC51="F5", AC51="Emerson Automation", AC51="Flexport"), "Manufacturing &amp; Engineering",
    OR(AC51="Deloitte", AC51="Accenture", AC51="PwC", AC51="PricewaterhouseCoopers", AC51="EY", AC51="Ernst &amp; Young", AC51="Capgemini", AC51="KPMG", AC51="McKinsey &amp; Co", AC51="Boston Consulting Group", AC51="BCG", AC51="Bain &amp; Company", AC51="Gartner", AC51="Forrester", AC51="Deloitte Tax Services", AC51="PricewaterhouseCoopers LLP"), "Consulting &amp; Professional Services",
    OR(AC51="Income Tax Department", AC51="NHS England", AC51="Government of India", AC51="Indian Oil Corporation", AC51="Oil and Natural Gas Corporation", AC51="ONGC", AC51="Railways", AC51="Indian Railways", AC51="NHAI", AC51="United Nations", AC51="World Bank", AC51="IMF", AC51="Reserve Bank of India", AC51="RBI", AC51="Indian Oil", AC51="Defence", AC51="National Health Service", AC51="NHS"), "Government &amp; Public Services",
    OR(AC51="Verizon", AC51="Cisco", AC51="Reliance Jio", AC51="Jio", AC51="Vodafone", AC51="Airtel", AC51="Bharti Airtel", AC51="T-Mobile", AC51="AT&amp;T", AC51="Nokia", AC51="Ericsson", AC51="DXC Technology", AC51="Qualcomm India Pvt Ltd"), "Telecom &amp; Networking",
    OR(AC51="BITS Pilani", AC51="IIT Bombay", AC51="IIT Delhi", AC51="IIT Madras", AC51="IIT Kanpur", AC51="Beijing International Bilingual Academy", AC51="NYU Langone", AC51="Harvard University", AC51="MIT", AC51="Stanford University", AC51="Yale University", AC51="University of Oxford", AC51="Cambridge University"), "Education &amp; Research",
    OR(AC51="Tesla", AC51="Tata Motors", AC51="Mahindra &amp; Mahindra", AC51="Ford", AC51="General Motors", AC51="GM Financial", AC51="Volkswagen", AC51="Honda", AC51="Toyota", AC51="BMW", AC51="Mercedes-Benz", AC51="Uber", AC51="Lyft", AC51="Ola", AC51="Daimler", AC51="Continental"), "Automotive &amp; Transport",
    OR(AC51="ExxonMobil", AC51="BP", AC51="Shell", AC51="Greenko", AC51="ADNOC", AC51="TotalEnergies", AC51="Schlumberger", AC51="Bharat Petroleum", AC51="Hindustan Petroleum", AC51="Indian Oil", AC51="Tata Power"), "Energy &amp; Utilities",
    OR(AC51="FedEx", AC51="D.E. Shaw", AC51="JP Morgan Chase &amp; Co", AC51="United Wholesale Mortgage"), "Logistics &amp; Investment",
    OR(AC51="Centene"), "Insurance &amp; Healthcare",
    TRUE, "Other"
)</f>
        <v>Other</v>
      </c>
      <c r="AE51" s="5" t="s">
        <v>229</v>
      </c>
      <c r="AF51" s="5" t="str">
        <f t="array" ref="AF51">IFS(
  OR(AE51="Software Engineer", AE51="Software engineer", AE51="Software engeeneer", AE51="Software", AE51="SDE 2", AE51="Software Developer", AE51="Software Development Engineer", AE51="Software Engineer LMTS"), "Software Engineer",
  OR(AE51="Senior Software Engineer", AE51="Sr Software Engineer", AE51="Sr. Software Engineer", AE51="Senior Development Engineer", AE51="Staff Software Engineer", AE51="Senior Associate Software Engineer", AE51="Lead Software Engineer", AE51="Software development engineer2"), "Senior Software Engineer",
  OR(AE51="Manager", AE51="Senior Manager", AE51="Sr Manager", AE51="Engineering Lead", AE51="Manager Engineering", AE51="Operations Manager", AE51="Manager - Business Analysis and Integration", AE51="Regional Head", AE51="Zonal Director", AE51="General Manager/Business Development", AE51="Deputy General Manager", AE51="Sr. Branch Manager"), "Manager",
  OR(AE51="Project Manager", AE51="Technical Program Manager", AE51="IT Program Manager", AE51="Program Manager", AE51="Senior Project Manager"), "Project Manager",
  OR(AE51="Director", AE51="Associate Director", AE51="Senior Director", AE51="Director of Business Development", AE51="Director of Quality", AE51="Director of Marketing", AE51="Director of Analytics", AE51="Managing Director"), "Director",
  OR(AE51="Vice President", AE51="VICE PRESIDENT", AE51="VP", AE51="AVP", AE51="Associate Vice President", AE51="Assistant Vice President", AE51="Accociate Voice President", AE51="Deputy Director"), "Vice President",
  OR(AE51="Chief Operating Officer", AE51="COO", AE51="Chief Technology Officer", AE51="CTO", AE51="Head Legal &amp; Chief Compliance Officer", AE51="CEO"), "Chief Officer",
  OR(AE51="Consultant", AE51="Independent Consultant", AE51="Consultant Clinical Oncologist", AE51="Senior Consultant", AE51="Strategic Accounts Leader", AE51="Senior Application Consultant", AE51="Implementation Consultant"), "Consultant",
  OR(AE51="Doctor", AE51="Resident Physician", AE51="Consultant internal medicine / Diabetes and endocrinology", AE51="Physician", AE51="MD", AE51="MD Radiology", AE51="Pediatrician", AE51="Emergency Physician"), "Doctor",
  OR(AE51="Data Engineer", AE51="Lead Data Engineer", AE51="Senior Data Engineer", AE51="Principal -Data Engineer", AE51="Database Administrator", AE51="Data Scientist", AE51="Business Intelligence Engineer", AE51="Data Analytics Manager"), "Data Engineer",
  OR(AE51="Cloud Engineer", AE51="Consulting Cloud Engineer", AE51="Senior Cloud Engineer"), "Cloud Engineer",
  OR(AE51="IT", AE51="IT Consultant", AE51="IT Program Manager", AE51="IT Director", AE51="IT Business Analyst", AE51="IT Developer", AE51="IT Infra System Delivery"), "IT",
  OR(AE51="Scientist", AE51="Research Scientist", AE51="R&amp;D Scientist", AE51="Research scientist in NYU Langone Health New York"), "Scientist",
  OR(AE51="Teacher", AE51="Dean", AE51="Assistant Vice President Curriculum", AE51="Office Superintendent", AE51="DIRECTOR-SPORTS"), "Education",
  OR(AE51="Engineer", AE51="Principal Engineer", AE51="Network Engineer", AE51="Process Engineer", AE51="Manufacturing Engineer", AE51="Electronic Hardware Design, Technical Expert", AE51="System Engineer", AE51="Senior Design Engineer"), "Engineer",
  OR(AE51="Technical Lead", AE51="Lead Consultant", AE51="Sr. Solution Architect", AE51="Senior Technical Lead", AE51="Technical Senior Principal"), "Technical Lead",
  OR(AE51="HR", AE51="Senior Manager - Human Resources", AE51="Head Tech Risk", AE51="Recruiting Operations Senior Specialist"), "HR",
  OR(AE51="Business Analyst", AE51="Business Architect", AE51="Principal Consultant"), "Business Analyst",
  OR(AE51="Finance Manager", AE51="Tax Manager"), "Finance",
  OR(AE51="Security Delivery Manager", AE51="Senior Security Analyst", AE51="Lead Security Specialist", AE51="Cyber Security Manager", AE51="Staff Security Engineer"), "Security",
  OR(AE51="Homemaker", AE51="Home Maker", AE51="Self Employed", AE51="Proprietor"), "Self-Employed",
  AE51="-", "Unknown",
  TRUE, "Other"
)</f>
        <v>Unknown</v>
      </c>
      <c r="AG51" s="5">
        <v>7300000.0</v>
      </c>
      <c r="AH51" s="5">
        <f t="shared" si="1"/>
        <v>7300000</v>
      </c>
      <c r="AI51" s="5">
        <v>7300000.0</v>
      </c>
      <c r="AJ51" s="5" t="str">
        <f t="shared" si="2"/>
        <v>50L-1Cr</v>
      </c>
      <c r="AK51" s="5" t="s">
        <v>91</v>
      </c>
      <c r="AL51" s="5" t="s">
        <v>601</v>
      </c>
      <c r="AM51" s="5" t="s">
        <v>141</v>
      </c>
      <c r="AN51" s="5" t="s">
        <v>137</v>
      </c>
      <c r="AO51" s="5" t="s">
        <v>88</v>
      </c>
      <c r="AP51" s="5">
        <v>30093.0</v>
      </c>
      <c r="AQ51" s="5"/>
      <c r="AR51" s="5"/>
      <c r="AS51" s="5"/>
      <c r="AT51" s="5"/>
      <c r="AU51" s="5"/>
      <c r="AV51" s="5"/>
      <c r="AW51" s="5"/>
      <c r="AX51" s="5"/>
      <c r="AY51" s="5"/>
      <c r="AZ51" s="5"/>
      <c r="BA51" s="14">
        <v>45528.0</v>
      </c>
      <c r="BB51" s="15">
        <v>175104.0</v>
      </c>
      <c r="BC51" s="15"/>
      <c r="BD51" s="15" t="s">
        <v>97</v>
      </c>
      <c r="BE51" s="15" t="s">
        <v>98</v>
      </c>
      <c r="BF51" s="15"/>
      <c r="BG51" s="15">
        <v>185.0</v>
      </c>
      <c r="BH51" s="15"/>
      <c r="BI51" s="15"/>
      <c r="BJ51" s="15"/>
      <c r="BK51" s="15" t="s">
        <v>118</v>
      </c>
      <c r="BL51" s="15"/>
      <c r="BM51" s="15"/>
      <c r="BN51" s="15"/>
      <c r="BO51" s="15"/>
      <c r="BP51" s="15"/>
      <c r="BQ51" s="15"/>
      <c r="BR51" s="15"/>
      <c r="BS51" s="15"/>
      <c r="BT51" s="15"/>
      <c r="BU51" s="15"/>
      <c r="BV51" s="15"/>
      <c r="BW51" s="15"/>
    </row>
    <row r="52" ht="15.75" customHeight="1">
      <c r="A52" s="5">
        <v>230287.0</v>
      </c>
      <c r="B52" s="5" t="s">
        <v>76</v>
      </c>
      <c r="C52" s="5" t="s">
        <v>77</v>
      </c>
      <c r="D52" s="6">
        <v>45539.0</v>
      </c>
      <c r="E52" s="7">
        <v>45536.0</v>
      </c>
      <c r="F52" s="6">
        <v>45564.0</v>
      </c>
      <c r="G52" s="5" t="s">
        <v>602</v>
      </c>
      <c r="H52" s="5">
        <v>19.0</v>
      </c>
      <c r="I52" s="5" t="s">
        <v>79</v>
      </c>
      <c r="J52" s="5" t="s">
        <v>105</v>
      </c>
      <c r="K52" s="5">
        <v>1695.0</v>
      </c>
      <c r="L52" s="5">
        <v>1695.0</v>
      </c>
      <c r="M52" s="5">
        <v>3.0</v>
      </c>
      <c r="N52" s="5" t="s">
        <v>81</v>
      </c>
      <c r="O52" s="5" t="b">
        <v>0</v>
      </c>
      <c r="P52" s="5">
        <v>3.0</v>
      </c>
      <c r="Q52" s="5">
        <v>1903.0</v>
      </c>
      <c r="R52" s="5">
        <v>9299.0</v>
      </c>
      <c r="S52" s="5">
        <v>1.882772605E7</v>
      </c>
      <c r="T52" s="5" t="s">
        <v>82</v>
      </c>
      <c r="U52" s="5" t="s">
        <v>603</v>
      </c>
      <c r="V52" s="5">
        <v>44.0</v>
      </c>
      <c r="W52" s="5" t="s">
        <v>182</v>
      </c>
      <c r="X52" s="5" t="s">
        <v>604</v>
      </c>
      <c r="Y52" s="5" t="s">
        <v>605</v>
      </c>
      <c r="Z52" s="5" t="s">
        <v>179</v>
      </c>
      <c r="AA52" s="5" t="s">
        <v>88</v>
      </c>
      <c r="AB52" s="5">
        <v>75454.0</v>
      </c>
      <c r="AC52" s="5" t="s">
        <v>606</v>
      </c>
      <c r="AD52" s="5" t="str">
        <f t="array" ref="AD52">IFS(
    OR(AC52="Microsoft", AC52="Microsoft Corp", AC52="Google", AC52="Google Inc.", AC52="Alphabet", AC52="Amazon", AC52="Amazon Web Services", AC52="AWS", AC52="TCS", AC52="Tata Consultancy Services", AC52="Infosys", AC52="Wipro", AC52="Salesforce", AC52="Cognizant", AC52="Oracle", AC52="HCL", AC52="Tech Mahindra", AC52="IBM", AC52="SAP", AC52="Adobe", AC52="ServiceNow", AC52="DXC Technology", AC52="Synopsys", AC52="Dell", AC52="Visa", AC52="HP", AC52="Qualcomm", AC52="Apple", AC52="Cisco", AC52="Meta", AC52="FISERV", AC52="Hexagon", AC52="Zscaler", AC52="OpenText", AC52="Blue Yonder", AC52="Cadence Design Systems"), "Technology &amp; IT Services",
    OR(AC52="Wells Fargo", AC52="JP Morgan", AC52="JP Morgan Chase", AC52="JPMorgan Chase &amp; Co", AC52="JP Morgan Chase and Co.", AC52="Bank of America", AC52="HDFC Bank", AC52="ICICI Bank", AC52="State Bank of India", AC52="SBI", AC52="Axis Bank", AC52="Kotak Mahindra Bank", AC52="MetLife", AC52="BNP Paribas", AC52="UBS", AC52="Credit Suisse", AC52="Deutsche Bank", AC52="Goldman Sachs", AC52="Morgan Stanley", AC52="TIAA", AC52="Citi Bank", AC52="HSBC", AC52="NatWest Group", AC52="Vanguard"), "Banking &amp; Financial Services",
    OR(AC52="Dr. Reddy's", AC52="Dr. Reddy's Laboratories", AC52="Apollo Hospitals", AC52="Novartis", AC52="Medtronic", AC52="Fortis", AC52="Yashoda Hospitals", AC52="Pfizer", AC52="Bayer", AC52="Cipla", AC52="Sun Pharma", AC52="AstraZeneca", AC52="Johnson &amp; Johnson", AC52="Merck", AC52="Cigna", AC52="United Health Group", AC52="Sneha Multi Speciality Hospital", AC52="Merilytics", AC52="Sterling Hospitals"), "Healthcare &amp; Pharmaceuticals",
    OR(AC52="Walmart", AC52="Target", AC52="Tesco", AC52="Amazon", AC52="Flipkart", AC52="Myntra", AC52="Snapdeal", AC52="Etsy", AC52="Alibaba", AC52="BigBasket", AC52="D-Mart", AC52="Carrefour", AC52="PepsiCo", AC52="Nestle", AC52="Unilever", AC52="Procter &amp; Gamble", AC52="P&amp;G", AC52="Lowe's", AC52="Chewy", AC52="Electronic Arts", AC52="EA"), "Retail &amp; E-commerce",
    OR(AC52="Schneider Electric", AC52="GE", AC52="General Electric", AC52="Siemens", AC52="Bosch", AC52="Micron", AC52="AMD", AC52="Intel", AC52="Texas Instruments", AC52="Honeywell", AC52="Panasonic", AC52="Samsung Electronics", AC52="LG Electronics", AC52="Foxconn", AC52="Marvell", AC52="F5", AC52="Emerson Automation", AC52="Flexport"), "Manufacturing &amp; Engineering",
    OR(AC52="Deloitte", AC52="Accenture", AC52="PwC", AC52="PricewaterhouseCoopers", AC52="EY", AC52="Ernst &amp; Young", AC52="Capgemini", AC52="KPMG", AC52="McKinsey &amp; Co", AC52="Boston Consulting Group", AC52="BCG", AC52="Bain &amp; Company", AC52="Gartner", AC52="Forrester", AC52="Deloitte Tax Services", AC52="PricewaterhouseCoopers LLP"), "Consulting &amp; Professional Services",
    OR(AC52="Income Tax Department", AC52="NHS England", AC52="Government of India", AC52="Indian Oil Corporation", AC52="Oil and Natural Gas Corporation", AC52="ONGC", AC52="Railways", AC52="Indian Railways", AC52="NHAI", AC52="United Nations", AC52="World Bank", AC52="IMF", AC52="Reserve Bank of India", AC52="RBI", AC52="Indian Oil", AC52="Defence", AC52="National Health Service", AC52="NHS"), "Government &amp; Public Services",
    OR(AC52="Verizon", AC52="Cisco", AC52="Reliance Jio", AC52="Jio", AC52="Vodafone", AC52="Airtel", AC52="Bharti Airtel", AC52="T-Mobile", AC52="AT&amp;T", AC52="Nokia", AC52="Ericsson", AC52="DXC Technology", AC52="Qualcomm India Pvt Ltd"), "Telecom &amp; Networking",
    OR(AC52="BITS Pilani", AC52="IIT Bombay", AC52="IIT Delhi", AC52="IIT Madras", AC52="IIT Kanpur", AC52="Beijing International Bilingual Academy", AC52="NYU Langone", AC52="Harvard University", AC52="MIT", AC52="Stanford University", AC52="Yale University", AC52="University of Oxford", AC52="Cambridge University"), "Education &amp; Research",
    OR(AC52="Tesla", AC52="Tata Motors", AC52="Mahindra &amp; Mahindra", AC52="Ford", AC52="General Motors", AC52="GM Financial", AC52="Volkswagen", AC52="Honda", AC52="Toyota", AC52="BMW", AC52="Mercedes-Benz", AC52="Uber", AC52="Lyft", AC52="Ola", AC52="Daimler", AC52="Continental"), "Automotive &amp; Transport",
    OR(AC52="ExxonMobil", AC52="BP", AC52="Shell", AC52="Greenko", AC52="ADNOC", AC52="TotalEnergies", AC52="Schlumberger", AC52="Bharat Petroleum", AC52="Hindustan Petroleum", AC52="Indian Oil", AC52="Tata Power"), "Energy &amp; Utilities",
    OR(AC52="FedEx", AC52="D.E. Shaw", AC52="JP Morgan Chase &amp; Co", AC52="United Wholesale Mortgage"), "Logistics &amp; Investment",
    OR(AC52="Centene"), "Insurance &amp; Healthcare",
    TRUE, "Other"
)</f>
        <v>Other</v>
      </c>
      <c r="AE52" s="5" t="s">
        <v>607</v>
      </c>
      <c r="AF52" s="5" t="str">
        <f t="array" ref="AF52">IFS(
  OR(AE52="Software Engineer", AE52="Software engineer", AE52="Software engeeneer", AE52="Software", AE52="SDE 2", AE52="Software Developer", AE52="Software Development Engineer", AE52="Software Engineer LMTS"), "Software Engineer",
  OR(AE52="Senior Software Engineer", AE52="Sr Software Engineer", AE52="Sr. Software Engineer", AE52="Senior Development Engineer", AE52="Staff Software Engineer", AE52="Senior Associate Software Engineer", AE52="Lead Software Engineer", AE52="Software development engineer2"), "Senior Software Engineer",
  OR(AE52="Manager", AE52="Senior Manager", AE52="Sr Manager", AE52="Engineering Lead", AE52="Manager Engineering", AE52="Operations Manager", AE52="Manager - Business Analysis and Integration", AE52="Regional Head", AE52="Zonal Director", AE52="General Manager/Business Development", AE52="Deputy General Manager", AE52="Sr. Branch Manager"), "Manager",
  OR(AE52="Project Manager", AE52="Technical Program Manager", AE52="IT Program Manager", AE52="Program Manager", AE52="Senior Project Manager"), "Project Manager",
  OR(AE52="Director", AE52="Associate Director", AE52="Senior Director", AE52="Director of Business Development", AE52="Director of Quality", AE52="Director of Marketing", AE52="Director of Analytics", AE52="Managing Director"), "Director",
  OR(AE52="Vice President", AE52="VICE PRESIDENT", AE52="VP", AE52="AVP", AE52="Associate Vice President", AE52="Assistant Vice President", AE52="Accociate Voice President", AE52="Deputy Director"), "Vice President",
  OR(AE52="Chief Operating Officer", AE52="COO", AE52="Chief Technology Officer", AE52="CTO", AE52="Head Legal &amp; Chief Compliance Officer", AE52="CEO"), "Chief Officer",
  OR(AE52="Consultant", AE52="Independent Consultant", AE52="Consultant Clinical Oncologist", AE52="Senior Consultant", AE52="Strategic Accounts Leader", AE52="Senior Application Consultant", AE52="Implementation Consultant"), "Consultant",
  OR(AE52="Doctor", AE52="Resident Physician", AE52="Consultant internal medicine / Diabetes and endocrinology", AE52="Physician", AE52="MD", AE52="MD Radiology", AE52="Pediatrician", AE52="Emergency Physician"), "Doctor",
  OR(AE52="Data Engineer", AE52="Lead Data Engineer", AE52="Senior Data Engineer", AE52="Principal -Data Engineer", AE52="Database Administrator", AE52="Data Scientist", AE52="Business Intelligence Engineer", AE52="Data Analytics Manager"), "Data Engineer",
  OR(AE52="Cloud Engineer", AE52="Consulting Cloud Engineer", AE52="Senior Cloud Engineer"), "Cloud Engineer",
  OR(AE52="IT", AE52="IT Consultant", AE52="IT Program Manager", AE52="IT Director", AE52="IT Business Analyst", AE52="IT Developer", AE52="IT Infra System Delivery"), "IT",
  OR(AE52="Scientist", AE52="Research Scientist", AE52="R&amp;D Scientist", AE52="Research scientist in NYU Langone Health New York"), "Scientist",
  OR(AE52="Teacher", AE52="Dean", AE52="Assistant Vice President Curriculum", AE52="Office Superintendent", AE52="DIRECTOR-SPORTS"), "Education",
  OR(AE52="Engineer", AE52="Principal Engineer", AE52="Network Engineer", AE52="Process Engineer", AE52="Manufacturing Engineer", AE52="Electronic Hardware Design, Technical Expert", AE52="System Engineer", AE52="Senior Design Engineer"), "Engineer",
  OR(AE52="Technical Lead", AE52="Lead Consultant", AE52="Sr. Solution Architect", AE52="Senior Technical Lead", AE52="Technical Senior Principal"), "Technical Lead",
  OR(AE52="HR", AE52="Senior Manager - Human Resources", AE52="Head Tech Risk", AE52="Recruiting Operations Senior Specialist"), "HR",
  OR(AE52="Business Analyst", AE52="Business Architect", AE52="Principal Consultant"), "Business Analyst",
  OR(AE52="Finance Manager", AE52="Tax Manager"), "Finance",
  OR(AE52="Security Delivery Manager", AE52="Senior Security Analyst", AE52="Lead Security Specialist", AE52="Cyber Security Manager", AE52="Staff Security Engineer"), "Security",
  OR(AE52="Homemaker", AE52="Home Maker", AE52="Self Employed", AE52="Proprietor"), "Self-Employed",
  AE52="-", "Unknown",
  TRUE, "Other"
)</f>
        <v>Other</v>
      </c>
      <c r="AG52" s="5">
        <v>1.06E7</v>
      </c>
      <c r="AH52" s="5">
        <f t="shared" si="1"/>
        <v>10600000</v>
      </c>
      <c r="AI52" s="5">
        <v>1.06E7</v>
      </c>
      <c r="AJ52" s="5" t="str">
        <f t="shared" si="2"/>
        <v>1Cr-2Cr</v>
      </c>
      <c r="AK52" s="5" t="s">
        <v>91</v>
      </c>
      <c r="AL52" s="5" t="s">
        <v>608</v>
      </c>
      <c r="AM52" s="5" t="s">
        <v>609</v>
      </c>
      <c r="AN52" s="5" t="s">
        <v>610</v>
      </c>
      <c r="AO52" s="5" t="s">
        <v>88</v>
      </c>
      <c r="AP52" s="5">
        <v>60601.0</v>
      </c>
      <c r="AQ52" s="5" t="s">
        <v>611</v>
      </c>
      <c r="AR52" s="5" t="s">
        <v>402</v>
      </c>
      <c r="AS52" s="5" t="s">
        <v>612</v>
      </c>
      <c r="AT52" s="5">
        <v>1.04108E7</v>
      </c>
      <c r="AU52" s="5" t="s">
        <v>91</v>
      </c>
      <c r="AV52" s="5"/>
      <c r="AW52" s="5"/>
      <c r="AX52" s="5"/>
      <c r="AY52" s="5"/>
      <c r="AZ52" s="5"/>
      <c r="BA52" s="14">
        <v>45527.0</v>
      </c>
      <c r="BB52" s="15">
        <v>175634.0</v>
      </c>
      <c r="BC52" s="15" t="s">
        <v>613</v>
      </c>
      <c r="BD52" s="15" t="s">
        <v>97</v>
      </c>
      <c r="BE52" s="15" t="s">
        <v>98</v>
      </c>
      <c r="BF52" s="15">
        <v>45530.0</v>
      </c>
      <c r="BG52" s="15">
        <v>186.0</v>
      </c>
      <c r="BH52" s="15" t="b">
        <v>1</v>
      </c>
      <c r="BI52" s="15"/>
      <c r="BJ52" s="15"/>
      <c r="BK52" s="15" t="s">
        <v>100</v>
      </c>
      <c r="BL52" s="15"/>
      <c r="BM52" s="15" t="s">
        <v>258</v>
      </c>
      <c r="BN52" s="15">
        <v>0.0</v>
      </c>
      <c r="BO52" s="15">
        <v>23.352</v>
      </c>
      <c r="BP52" s="15">
        <v>336.883</v>
      </c>
      <c r="BQ52" s="15">
        <v>0.0</v>
      </c>
      <c r="BR52" s="15">
        <v>1887.176</v>
      </c>
      <c r="BS52" s="15">
        <v>0.0</v>
      </c>
      <c r="BT52" s="15">
        <v>0.0</v>
      </c>
      <c r="BU52" s="15">
        <v>15.0</v>
      </c>
      <c r="BV52" s="15" t="s">
        <v>614</v>
      </c>
      <c r="BW52" s="15">
        <v>520007.0</v>
      </c>
    </row>
    <row r="53" ht="15.75" customHeight="1">
      <c r="A53" s="5">
        <v>229851.0</v>
      </c>
      <c r="B53" s="5" t="s">
        <v>76</v>
      </c>
      <c r="C53" s="5" t="s">
        <v>77</v>
      </c>
      <c r="D53" s="6">
        <v>45539.0</v>
      </c>
      <c r="E53" s="7">
        <v>45536.0</v>
      </c>
      <c r="F53" s="6">
        <v>45552.0</v>
      </c>
      <c r="G53" s="5" t="s">
        <v>615</v>
      </c>
      <c r="H53" s="5">
        <v>21.0</v>
      </c>
      <c r="I53" s="5" t="s">
        <v>158</v>
      </c>
      <c r="J53" s="5" t="s">
        <v>105</v>
      </c>
      <c r="K53" s="5">
        <v>1695.0</v>
      </c>
      <c r="L53" s="5">
        <v>1695.0</v>
      </c>
      <c r="M53" s="5">
        <v>3.0</v>
      </c>
      <c r="N53" s="5" t="s">
        <v>106</v>
      </c>
      <c r="O53" s="5" t="b">
        <v>0</v>
      </c>
      <c r="P53" s="5">
        <v>8.0</v>
      </c>
      <c r="Q53" s="5">
        <v>2108.0</v>
      </c>
      <c r="R53" s="5">
        <v>9150.0</v>
      </c>
      <c r="S53" s="5">
        <v>1.86337333E7</v>
      </c>
      <c r="T53" s="5" t="s">
        <v>82</v>
      </c>
      <c r="U53" s="5" t="s">
        <v>616</v>
      </c>
      <c r="V53" s="5">
        <v>32.0</v>
      </c>
      <c r="W53" s="5" t="s">
        <v>134</v>
      </c>
      <c r="X53" s="5" t="s">
        <v>617</v>
      </c>
      <c r="Y53" s="5" t="s">
        <v>618</v>
      </c>
      <c r="Z53" s="5" t="s">
        <v>619</v>
      </c>
      <c r="AA53" s="5" t="s">
        <v>620</v>
      </c>
      <c r="AB53" s="5">
        <v>3166.0</v>
      </c>
      <c r="AC53" s="5" t="s">
        <v>621</v>
      </c>
      <c r="AD53" s="5" t="str">
        <f t="array" ref="AD53">IFS(
    OR(AC53="Microsoft", AC53="Microsoft Corp", AC53="Google", AC53="Google Inc.", AC53="Alphabet", AC53="Amazon", AC53="Amazon Web Services", AC53="AWS", AC53="TCS", AC53="Tata Consultancy Services", AC53="Infosys", AC53="Wipro", AC53="Salesforce", AC53="Cognizant", AC53="Oracle", AC53="HCL", AC53="Tech Mahindra", AC53="IBM", AC53="SAP", AC53="Adobe", AC53="ServiceNow", AC53="DXC Technology", AC53="Synopsys", AC53="Dell", AC53="Visa", AC53="HP", AC53="Qualcomm", AC53="Apple", AC53="Cisco", AC53="Meta", AC53="FISERV", AC53="Hexagon", AC53="Zscaler", AC53="OpenText", AC53="Blue Yonder", AC53="Cadence Design Systems"), "Technology &amp; IT Services",
    OR(AC53="Wells Fargo", AC53="JP Morgan", AC53="JP Morgan Chase", AC53="JPMorgan Chase &amp; Co", AC53="JP Morgan Chase and Co.", AC53="Bank of America", AC53="HDFC Bank", AC53="ICICI Bank", AC53="State Bank of India", AC53="SBI", AC53="Axis Bank", AC53="Kotak Mahindra Bank", AC53="MetLife", AC53="BNP Paribas", AC53="UBS", AC53="Credit Suisse", AC53="Deutsche Bank", AC53="Goldman Sachs", AC53="Morgan Stanley", AC53="TIAA", AC53="Citi Bank", AC53="HSBC", AC53="NatWest Group", AC53="Vanguard"), "Banking &amp; Financial Services",
    OR(AC53="Dr. Reddy's", AC53="Dr. Reddy's Laboratories", AC53="Apollo Hospitals", AC53="Novartis", AC53="Medtronic", AC53="Fortis", AC53="Yashoda Hospitals", AC53="Pfizer", AC53="Bayer", AC53="Cipla", AC53="Sun Pharma", AC53="AstraZeneca", AC53="Johnson &amp; Johnson", AC53="Merck", AC53="Cigna", AC53="United Health Group", AC53="Sneha Multi Speciality Hospital", AC53="Merilytics", AC53="Sterling Hospitals"), "Healthcare &amp; Pharmaceuticals",
    OR(AC53="Walmart", AC53="Target", AC53="Tesco", AC53="Amazon", AC53="Flipkart", AC53="Myntra", AC53="Snapdeal", AC53="Etsy", AC53="Alibaba", AC53="BigBasket", AC53="D-Mart", AC53="Carrefour", AC53="PepsiCo", AC53="Nestle", AC53="Unilever", AC53="Procter &amp; Gamble", AC53="P&amp;G", AC53="Lowe's", AC53="Chewy", AC53="Electronic Arts", AC53="EA"), "Retail &amp; E-commerce",
    OR(AC53="Schneider Electric", AC53="GE", AC53="General Electric", AC53="Siemens", AC53="Bosch", AC53="Micron", AC53="AMD", AC53="Intel", AC53="Texas Instruments", AC53="Honeywell", AC53="Panasonic", AC53="Samsung Electronics", AC53="LG Electronics", AC53="Foxconn", AC53="Marvell", AC53="F5", AC53="Emerson Automation", AC53="Flexport"), "Manufacturing &amp; Engineering",
    OR(AC53="Deloitte", AC53="Accenture", AC53="PwC", AC53="PricewaterhouseCoopers", AC53="EY", AC53="Ernst &amp; Young", AC53="Capgemini", AC53="KPMG", AC53="McKinsey &amp; Co", AC53="Boston Consulting Group", AC53="BCG", AC53="Bain &amp; Company", AC53="Gartner", AC53="Forrester", AC53="Deloitte Tax Services", AC53="PricewaterhouseCoopers LLP"), "Consulting &amp; Professional Services",
    OR(AC53="Income Tax Department", AC53="NHS England", AC53="Government of India", AC53="Indian Oil Corporation", AC53="Oil and Natural Gas Corporation", AC53="ONGC", AC53="Railways", AC53="Indian Railways", AC53="NHAI", AC53="United Nations", AC53="World Bank", AC53="IMF", AC53="Reserve Bank of India", AC53="RBI", AC53="Indian Oil", AC53="Defence", AC53="National Health Service", AC53="NHS"), "Government &amp; Public Services",
    OR(AC53="Verizon", AC53="Cisco", AC53="Reliance Jio", AC53="Jio", AC53="Vodafone", AC53="Airtel", AC53="Bharti Airtel", AC53="T-Mobile", AC53="AT&amp;T", AC53="Nokia", AC53="Ericsson", AC53="DXC Technology", AC53="Qualcomm India Pvt Ltd"), "Telecom &amp; Networking",
    OR(AC53="BITS Pilani", AC53="IIT Bombay", AC53="IIT Delhi", AC53="IIT Madras", AC53="IIT Kanpur", AC53="Beijing International Bilingual Academy", AC53="NYU Langone", AC53="Harvard University", AC53="MIT", AC53="Stanford University", AC53="Yale University", AC53="University of Oxford", AC53="Cambridge University"), "Education &amp; Research",
    OR(AC53="Tesla", AC53="Tata Motors", AC53="Mahindra &amp; Mahindra", AC53="Ford", AC53="General Motors", AC53="GM Financial", AC53="Volkswagen", AC53="Honda", AC53="Toyota", AC53="BMW", AC53="Mercedes-Benz", AC53="Uber", AC53="Lyft", AC53="Ola", AC53="Daimler", AC53="Continental"), "Automotive &amp; Transport",
    OR(AC53="ExxonMobil", AC53="BP", AC53="Shell", AC53="Greenko", AC53="ADNOC", AC53="TotalEnergies", AC53="Schlumberger", AC53="Bharat Petroleum", AC53="Hindustan Petroleum", AC53="Indian Oil", AC53="Tata Power"), "Energy &amp; Utilities",
    OR(AC53="FedEx", AC53="D.E. Shaw", AC53="JP Morgan Chase &amp; Co", AC53="United Wholesale Mortgage"), "Logistics &amp; Investment",
    OR(AC53="Centene"), "Insurance &amp; Healthcare",
    TRUE, "Other"
)</f>
        <v>Other</v>
      </c>
      <c r="AE53" s="5" t="s">
        <v>622</v>
      </c>
      <c r="AF53" s="5" t="str">
        <f t="array" ref="AF53">IFS(
  OR(AE53="Software Engineer", AE53="Software engineer", AE53="Software engeeneer", AE53="Software", AE53="SDE 2", AE53="Software Developer", AE53="Software Development Engineer", AE53="Software Engineer LMTS"), "Software Engineer",
  OR(AE53="Senior Software Engineer", AE53="Sr Software Engineer", AE53="Sr. Software Engineer", AE53="Senior Development Engineer", AE53="Staff Software Engineer", AE53="Senior Associate Software Engineer", AE53="Lead Software Engineer", AE53="Software development engineer2"), "Senior Software Engineer",
  OR(AE53="Manager", AE53="Senior Manager", AE53="Sr Manager", AE53="Engineering Lead", AE53="Manager Engineering", AE53="Operations Manager", AE53="Manager - Business Analysis and Integration", AE53="Regional Head", AE53="Zonal Director", AE53="General Manager/Business Development", AE53="Deputy General Manager", AE53="Sr. Branch Manager"), "Manager",
  OR(AE53="Project Manager", AE53="Technical Program Manager", AE53="IT Program Manager", AE53="Program Manager", AE53="Senior Project Manager"), "Project Manager",
  OR(AE53="Director", AE53="Associate Director", AE53="Senior Director", AE53="Director of Business Development", AE53="Director of Quality", AE53="Director of Marketing", AE53="Director of Analytics", AE53="Managing Director"), "Director",
  OR(AE53="Vice President", AE53="VICE PRESIDENT", AE53="VP", AE53="AVP", AE53="Associate Vice President", AE53="Assistant Vice President", AE53="Accociate Voice President", AE53="Deputy Director"), "Vice President",
  OR(AE53="Chief Operating Officer", AE53="COO", AE53="Chief Technology Officer", AE53="CTO", AE53="Head Legal &amp; Chief Compliance Officer", AE53="CEO"), "Chief Officer",
  OR(AE53="Consultant", AE53="Independent Consultant", AE53="Consultant Clinical Oncologist", AE53="Senior Consultant", AE53="Strategic Accounts Leader", AE53="Senior Application Consultant", AE53="Implementation Consultant"), "Consultant",
  OR(AE53="Doctor", AE53="Resident Physician", AE53="Consultant internal medicine / Diabetes and endocrinology", AE53="Physician", AE53="MD", AE53="MD Radiology", AE53="Pediatrician", AE53="Emergency Physician"), "Doctor",
  OR(AE53="Data Engineer", AE53="Lead Data Engineer", AE53="Senior Data Engineer", AE53="Principal -Data Engineer", AE53="Database Administrator", AE53="Data Scientist", AE53="Business Intelligence Engineer", AE53="Data Analytics Manager"), "Data Engineer",
  OR(AE53="Cloud Engineer", AE53="Consulting Cloud Engineer", AE53="Senior Cloud Engineer"), "Cloud Engineer",
  OR(AE53="IT", AE53="IT Consultant", AE53="IT Program Manager", AE53="IT Director", AE53="IT Business Analyst", AE53="IT Developer", AE53="IT Infra System Delivery"), "IT",
  OR(AE53="Scientist", AE53="Research Scientist", AE53="R&amp;D Scientist", AE53="Research scientist in NYU Langone Health New York"), "Scientist",
  OR(AE53="Teacher", AE53="Dean", AE53="Assistant Vice President Curriculum", AE53="Office Superintendent", AE53="DIRECTOR-SPORTS"), "Education",
  OR(AE53="Engineer", AE53="Principal Engineer", AE53="Network Engineer", AE53="Process Engineer", AE53="Manufacturing Engineer", AE53="Electronic Hardware Design, Technical Expert", AE53="System Engineer", AE53="Senior Design Engineer"), "Engineer",
  OR(AE53="Technical Lead", AE53="Lead Consultant", AE53="Sr. Solution Architect", AE53="Senior Technical Lead", AE53="Technical Senior Principal"), "Technical Lead",
  OR(AE53="HR", AE53="Senior Manager - Human Resources", AE53="Head Tech Risk", AE53="Recruiting Operations Senior Specialist"), "HR",
  OR(AE53="Business Analyst", AE53="Business Architect", AE53="Principal Consultant"), "Business Analyst",
  OR(AE53="Finance Manager", AE53="Tax Manager"), "Finance",
  OR(AE53="Security Delivery Manager", AE53="Senior Security Analyst", AE53="Lead Security Specialist", AE53="Cyber Security Manager", AE53="Staff Security Engineer"), "Security",
  OR(AE53="Homemaker", AE53="Home Maker", AE53="Self Employed", AE53="Proprietor"), "Self-Employed",
  AE53="-", "Unknown",
  TRUE, "Other"
)</f>
        <v>Other</v>
      </c>
      <c r="AG53" s="5">
        <v>6800000.0</v>
      </c>
      <c r="AH53" s="5">
        <f t="shared" si="1"/>
        <v>6800000</v>
      </c>
      <c r="AI53" s="5">
        <v>6800000.0</v>
      </c>
      <c r="AJ53" s="5" t="str">
        <f t="shared" si="2"/>
        <v>50L-1Cr</v>
      </c>
      <c r="AK53" s="5" t="s">
        <v>91</v>
      </c>
      <c r="AL53" s="5" t="s">
        <v>623</v>
      </c>
      <c r="AM53" s="5" t="s">
        <v>618</v>
      </c>
      <c r="AN53" s="5" t="s">
        <v>619</v>
      </c>
      <c r="AO53" s="5" t="s">
        <v>620</v>
      </c>
      <c r="AP53" s="5">
        <v>3121.0</v>
      </c>
      <c r="AQ53" s="5" t="s">
        <v>624</v>
      </c>
      <c r="AR53" s="5" t="s">
        <v>625</v>
      </c>
      <c r="AS53" s="5" t="s">
        <v>626</v>
      </c>
      <c r="AT53" s="5">
        <v>7500000.0</v>
      </c>
      <c r="AU53" s="5" t="s">
        <v>91</v>
      </c>
      <c r="AV53" s="5"/>
      <c r="AW53" s="5"/>
      <c r="AX53" s="5"/>
      <c r="AY53" s="5"/>
      <c r="AZ53" s="5"/>
      <c r="BA53" s="14">
        <v>45523.0</v>
      </c>
      <c r="BB53" s="15">
        <v>174963.0</v>
      </c>
      <c r="BC53" s="15" t="s">
        <v>627</v>
      </c>
      <c r="BD53" s="15" t="s">
        <v>97</v>
      </c>
      <c r="BE53" s="15" t="s">
        <v>98</v>
      </c>
      <c r="BF53" s="15">
        <v>45529.0</v>
      </c>
      <c r="BG53" s="15">
        <v>190.0</v>
      </c>
      <c r="BH53" s="15" t="b">
        <v>1</v>
      </c>
      <c r="BI53" s="15"/>
      <c r="BJ53" s="15"/>
      <c r="BK53" s="15" t="s">
        <v>146</v>
      </c>
      <c r="BL53" s="15" t="s">
        <v>360</v>
      </c>
      <c r="BM53" s="15" t="s">
        <v>361</v>
      </c>
      <c r="BN53" s="15">
        <v>145.911</v>
      </c>
      <c r="BO53" s="15">
        <v>0.0</v>
      </c>
      <c r="BP53" s="15">
        <v>194.71</v>
      </c>
      <c r="BQ53" s="15">
        <v>33.333</v>
      </c>
      <c r="BR53" s="15">
        <v>152.159</v>
      </c>
      <c r="BS53" s="15">
        <v>0.0</v>
      </c>
      <c r="BT53" s="15">
        <v>0.0</v>
      </c>
      <c r="BU53" s="15">
        <v>10.0</v>
      </c>
      <c r="BV53" s="15" t="s">
        <v>628</v>
      </c>
      <c r="BW53" s="15">
        <v>500038.0</v>
      </c>
    </row>
    <row r="54" ht="15.75" customHeight="1">
      <c r="A54" s="5">
        <v>227766.0</v>
      </c>
      <c r="B54" s="5" t="s">
        <v>76</v>
      </c>
      <c r="C54" s="5" t="s">
        <v>77</v>
      </c>
      <c r="D54" s="6">
        <v>45535.0</v>
      </c>
      <c r="E54" s="7">
        <v>45505.0</v>
      </c>
      <c r="F54" s="6">
        <v>45555.0</v>
      </c>
      <c r="G54" s="5" t="s">
        <v>629</v>
      </c>
      <c r="H54" s="5">
        <v>15.0</v>
      </c>
      <c r="I54" s="5" t="s">
        <v>104</v>
      </c>
      <c r="J54" s="5" t="s">
        <v>105</v>
      </c>
      <c r="K54" s="5">
        <v>1695.0</v>
      </c>
      <c r="L54" s="5">
        <v>1695.0</v>
      </c>
      <c r="M54" s="5">
        <v>3.0</v>
      </c>
      <c r="N54" s="5" t="s">
        <v>106</v>
      </c>
      <c r="O54" s="5" t="b">
        <v>0</v>
      </c>
      <c r="P54" s="5">
        <v>3.0</v>
      </c>
      <c r="Q54" s="5">
        <v>1503.0</v>
      </c>
      <c r="R54" s="5">
        <v>9299.0</v>
      </c>
      <c r="S54" s="5">
        <v>1.868534605E7</v>
      </c>
      <c r="T54" s="5" t="s">
        <v>82</v>
      </c>
      <c r="U54" s="5" t="s">
        <v>630</v>
      </c>
      <c r="V54" s="5">
        <v>37.0</v>
      </c>
      <c r="W54" s="5" t="s">
        <v>84</v>
      </c>
      <c r="X54" s="5" t="s">
        <v>631</v>
      </c>
      <c r="Y54" s="5" t="s">
        <v>123</v>
      </c>
      <c r="Z54" s="5" t="s">
        <v>124</v>
      </c>
      <c r="AA54" s="5" t="s">
        <v>125</v>
      </c>
      <c r="AB54" s="5">
        <v>500049.0</v>
      </c>
      <c r="AC54" s="5" t="s">
        <v>632</v>
      </c>
      <c r="AD54" s="5" t="str">
        <f t="array" ref="AD54">IFS(
    OR(AC54="Microsoft", AC54="Microsoft Corp", AC54="Google", AC54="Google Inc.", AC54="Alphabet", AC54="Amazon", AC54="Amazon Web Services", AC54="AWS", AC54="TCS", AC54="Tata Consultancy Services", AC54="Infosys", AC54="Wipro", AC54="Salesforce", AC54="Cognizant", AC54="Oracle", AC54="HCL", AC54="Tech Mahindra", AC54="IBM", AC54="SAP", AC54="Adobe", AC54="ServiceNow", AC54="DXC Technology", AC54="Synopsys", AC54="Dell", AC54="Visa", AC54="HP", AC54="Qualcomm", AC54="Apple", AC54="Cisco", AC54="Meta", AC54="FISERV", AC54="Hexagon", AC54="Zscaler", AC54="OpenText", AC54="Blue Yonder", AC54="Cadence Design Systems"), "Technology &amp; IT Services",
    OR(AC54="Wells Fargo", AC54="JP Morgan", AC54="JP Morgan Chase", AC54="JPMorgan Chase &amp; Co", AC54="JP Morgan Chase and Co.", AC54="Bank of America", AC54="HDFC Bank", AC54="ICICI Bank", AC54="State Bank of India", AC54="SBI", AC54="Axis Bank", AC54="Kotak Mahindra Bank", AC54="MetLife", AC54="BNP Paribas", AC54="UBS", AC54="Credit Suisse", AC54="Deutsche Bank", AC54="Goldman Sachs", AC54="Morgan Stanley", AC54="TIAA", AC54="Citi Bank", AC54="HSBC", AC54="NatWest Group", AC54="Vanguard"), "Banking &amp; Financial Services",
    OR(AC54="Dr. Reddy's", AC54="Dr. Reddy's Laboratories", AC54="Apollo Hospitals", AC54="Novartis", AC54="Medtronic", AC54="Fortis", AC54="Yashoda Hospitals", AC54="Pfizer", AC54="Bayer", AC54="Cipla", AC54="Sun Pharma", AC54="AstraZeneca", AC54="Johnson &amp; Johnson", AC54="Merck", AC54="Cigna", AC54="United Health Group", AC54="Sneha Multi Speciality Hospital", AC54="Merilytics", AC54="Sterling Hospitals"), "Healthcare &amp; Pharmaceuticals",
    OR(AC54="Walmart", AC54="Target", AC54="Tesco", AC54="Amazon", AC54="Flipkart", AC54="Myntra", AC54="Snapdeal", AC54="Etsy", AC54="Alibaba", AC54="BigBasket", AC54="D-Mart", AC54="Carrefour", AC54="PepsiCo", AC54="Nestle", AC54="Unilever", AC54="Procter &amp; Gamble", AC54="P&amp;G", AC54="Lowe's", AC54="Chewy", AC54="Electronic Arts", AC54="EA"), "Retail &amp; E-commerce",
    OR(AC54="Schneider Electric", AC54="GE", AC54="General Electric", AC54="Siemens", AC54="Bosch", AC54="Micron", AC54="AMD", AC54="Intel", AC54="Texas Instruments", AC54="Honeywell", AC54="Panasonic", AC54="Samsung Electronics", AC54="LG Electronics", AC54="Foxconn", AC54="Marvell", AC54="F5", AC54="Emerson Automation", AC54="Flexport"), "Manufacturing &amp; Engineering",
    OR(AC54="Deloitte", AC54="Accenture", AC54="PwC", AC54="PricewaterhouseCoopers", AC54="EY", AC54="Ernst &amp; Young", AC54="Capgemini", AC54="KPMG", AC54="McKinsey &amp; Co", AC54="Boston Consulting Group", AC54="BCG", AC54="Bain &amp; Company", AC54="Gartner", AC54="Forrester", AC54="Deloitte Tax Services", AC54="PricewaterhouseCoopers LLP"), "Consulting &amp; Professional Services",
    OR(AC54="Income Tax Department", AC54="NHS England", AC54="Government of India", AC54="Indian Oil Corporation", AC54="Oil and Natural Gas Corporation", AC54="ONGC", AC54="Railways", AC54="Indian Railways", AC54="NHAI", AC54="United Nations", AC54="World Bank", AC54="IMF", AC54="Reserve Bank of India", AC54="RBI", AC54="Indian Oil", AC54="Defence", AC54="National Health Service", AC54="NHS"), "Government &amp; Public Services",
    OR(AC54="Verizon", AC54="Cisco", AC54="Reliance Jio", AC54="Jio", AC54="Vodafone", AC54="Airtel", AC54="Bharti Airtel", AC54="T-Mobile", AC54="AT&amp;T", AC54="Nokia", AC54="Ericsson", AC54="DXC Technology", AC54="Qualcomm India Pvt Ltd"), "Telecom &amp; Networking",
    OR(AC54="BITS Pilani", AC54="IIT Bombay", AC54="IIT Delhi", AC54="IIT Madras", AC54="IIT Kanpur", AC54="Beijing International Bilingual Academy", AC54="NYU Langone", AC54="Harvard University", AC54="MIT", AC54="Stanford University", AC54="Yale University", AC54="University of Oxford", AC54="Cambridge University"), "Education &amp; Research",
    OR(AC54="Tesla", AC54="Tata Motors", AC54="Mahindra &amp; Mahindra", AC54="Ford", AC54="General Motors", AC54="GM Financial", AC54="Volkswagen", AC54="Honda", AC54="Toyota", AC54="BMW", AC54="Mercedes-Benz", AC54="Uber", AC54="Lyft", AC54="Ola", AC54="Daimler", AC54="Continental"), "Automotive &amp; Transport",
    OR(AC54="ExxonMobil", AC54="BP", AC54="Shell", AC54="Greenko", AC54="ADNOC", AC54="TotalEnergies", AC54="Schlumberger", AC54="Bharat Petroleum", AC54="Hindustan Petroleum", AC54="Indian Oil", AC54="Tata Power"), "Energy &amp; Utilities",
    OR(AC54="FedEx", AC54="D.E. Shaw", AC54="JP Morgan Chase &amp; Co", AC54="United Wholesale Mortgage"), "Logistics &amp; Investment",
    OR(AC54="Centene"), "Insurance &amp; Healthcare",
    TRUE, "Other"
)</f>
        <v>Banking &amp; Financial Services</v>
      </c>
      <c r="AE54" s="5" t="s">
        <v>633</v>
      </c>
      <c r="AF54" s="5" t="str">
        <f t="array" ref="AF54">IFS(
  OR(AE54="Software Engineer", AE54="Software engineer", AE54="Software engeeneer", AE54="Software", AE54="SDE 2", AE54="Software Developer", AE54="Software Development Engineer", AE54="Software Engineer LMTS"), "Software Engineer",
  OR(AE54="Senior Software Engineer", AE54="Sr Software Engineer", AE54="Sr. Software Engineer", AE54="Senior Development Engineer", AE54="Staff Software Engineer", AE54="Senior Associate Software Engineer", AE54="Lead Software Engineer", AE54="Software development engineer2"), "Senior Software Engineer",
  OR(AE54="Manager", AE54="Senior Manager", AE54="Sr Manager", AE54="Engineering Lead", AE54="Manager Engineering", AE54="Operations Manager", AE54="Manager - Business Analysis and Integration", AE54="Regional Head", AE54="Zonal Director", AE54="General Manager/Business Development", AE54="Deputy General Manager", AE54="Sr. Branch Manager"), "Manager",
  OR(AE54="Project Manager", AE54="Technical Program Manager", AE54="IT Program Manager", AE54="Program Manager", AE54="Senior Project Manager"), "Project Manager",
  OR(AE54="Director", AE54="Associate Director", AE54="Senior Director", AE54="Director of Business Development", AE54="Director of Quality", AE54="Director of Marketing", AE54="Director of Analytics", AE54="Managing Director"), "Director",
  OR(AE54="Vice President", AE54="VICE PRESIDENT", AE54="VP", AE54="AVP", AE54="Associate Vice President", AE54="Assistant Vice President", AE54="Accociate Voice President", AE54="Deputy Director"), "Vice President",
  OR(AE54="Chief Operating Officer", AE54="COO", AE54="Chief Technology Officer", AE54="CTO", AE54="Head Legal &amp; Chief Compliance Officer", AE54="CEO"), "Chief Officer",
  OR(AE54="Consultant", AE54="Independent Consultant", AE54="Consultant Clinical Oncologist", AE54="Senior Consultant", AE54="Strategic Accounts Leader", AE54="Senior Application Consultant", AE54="Implementation Consultant"), "Consultant",
  OR(AE54="Doctor", AE54="Resident Physician", AE54="Consultant internal medicine / Diabetes and endocrinology", AE54="Physician", AE54="MD", AE54="MD Radiology", AE54="Pediatrician", AE54="Emergency Physician"), "Doctor",
  OR(AE54="Data Engineer", AE54="Lead Data Engineer", AE54="Senior Data Engineer", AE54="Principal -Data Engineer", AE54="Database Administrator", AE54="Data Scientist", AE54="Business Intelligence Engineer", AE54="Data Analytics Manager"), "Data Engineer",
  OR(AE54="Cloud Engineer", AE54="Consulting Cloud Engineer", AE54="Senior Cloud Engineer"), "Cloud Engineer",
  OR(AE54="IT", AE54="IT Consultant", AE54="IT Program Manager", AE54="IT Director", AE54="IT Business Analyst", AE54="IT Developer", AE54="IT Infra System Delivery"), "IT",
  OR(AE54="Scientist", AE54="Research Scientist", AE54="R&amp;D Scientist", AE54="Research scientist in NYU Langone Health New York"), "Scientist",
  OR(AE54="Teacher", AE54="Dean", AE54="Assistant Vice President Curriculum", AE54="Office Superintendent", AE54="DIRECTOR-SPORTS"), "Education",
  OR(AE54="Engineer", AE54="Principal Engineer", AE54="Network Engineer", AE54="Process Engineer", AE54="Manufacturing Engineer", AE54="Electronic Hardware Design, Technical Expert", AE54="System Engineer", AE54="Senior Design Engineer"), "Engineer",
  OR(AE54="Technical Lead", AE54="Lead Consultant", AE54="Sr. Solution Architect", AE54="Senior Technical Lead", AE54="Technical Senior Principal"), "Technical Lead",
  OR(AE54="HR", AE54="Senior Manager - Human Resources", AE54="Head Tech Risk", AE54="Recruiting Operations Senior Specialist"), "HR",
  OR(AE54="Business Analyst", AE54="Business Architect", AE54="Principal Consultant"), "Business Analyst",
  OR(AE54="Finance Manager", AE54="Tax Manager"), "Finance",
  OR(AE54="Security Delivery Manager", AE54="Senior Security Analyst", AE54="Lead Security Specialist", AE54="Cyber Security Manager", AE54="Staff Security Engineer"), "Security",
  OR(AE54="Homemaker", AE54="Home Maker", AE54="Self Employed", AE54="Proprietor"), "Self-Employed",
  AE54="-", "Unknown",
  TRUE, "Other"
)</f>
        <v>Director</v>
      </c>
      <c r="AG54" s="5">
        <v>9150000.0</v>
      </c>
      <c r="AH54" s="5">
        <f t="shared" si="1"/>
        <v>9150000</v>
      </c>
      <c r="AI54" s="5">
        <v>9150000.0</v>
      </c>
      <c r="AJ54" s="5" t="str">
        <f t="shared" si="2"/>
        <v>50L-1Cr</v>
      </c>
      <c r="AK54" s="5" t="s">
        <v>91</v>
      </c>
      <c r="AL54" s="5" t="s">
        <v>634</v>
      </c>
      <c r="AM54" s="5" t="s">
        <v>123</v>
      </c>
      <c r="AN54" s="5" t="s">
        <v>124</v>
      </c>
      <c r="AO54" s="5" t="s">
        <v>125</v>
      </c>
      <c r="AP54" s="5">
        <v>500081.0</v>
      </c>
      <c r="AQ54" s="5" t="s">
        <v>635</v>
      </c>
      <c r="AR54" s="5" t="s">
        <v>636</v>
      </c>
      <c r="AS54" s="5" t="s">
        <v>637</v>
      </c>
      <c r="AT54" s="5">
        <v>4300004.0</v>
      </c>
      <c r="AU54" s="5" t="s">
        <v>91</v>
      </c>
      <c r="AV54" s="5"/>
      <c r="AW54" s="5"/>
      <c r="AX54" s="5"/>
      <c r="AY54" s="5"/>
      <c r="AZ54" s="5"/>
      <c r="BA54" s="14">
        <v>45520.0</v>
      </c>
      <c r="BB54" s="15">
        <v>116888.0</v>
      </c>
      <c r="BC54" s="15" t="s">
        <v>638</v>
      </c>
      <c r="BD54" s="15" t="s">
        <v>97</v>
      </c>
      <c r="BE54" s="15" t="s">
        <v>98</v>
      </c>
      <c r="BF54" s="15">
        <v>45529.0</v>
      </c>
      <c r="BG54" s="15">
        <v>193.0</v>
      </c>
      <c r="BH54" s="15" t="b">
        <v>1</v>
      </c>
      <c r="BI54" s="15" t="b">
        <v>1</v>
      </c>
      <c r="BJ54" s="15" t="b">
        <v>1</v>
      </c>
      <c r="BK54" s="15" t="s">
        <v>639</v>
      </c>
      <c r="BL54" s="15" t="s">
        <v>640</v>
      </c>
      <c r="BM54" s="15" t="s">
        <v>641</v>
      </c>
      <c r="BN54" s="15">
        <v>579.355</v>
      </c>
      <c r="BO54" s="15">
        <v>271.903</v>
      </c>
      <c r="BP54" s="15">
        <v>1488.949</v>
      </c>
      <c r="BQ54" s="15">
        <v>0.0</v>
      </c>
      <c r="BR54" s="15">
        <v>338.254999999999</v>
      </c>
      <c r="BS54" s="15">
        <v>0.0</v>
      </c>
      <c r="BT54" s="15">
        <v>0.0</v>
      </c>
      <c r="BU54" s="15">
        <v>27.0</v>
      </c>
      <c r="BV54" s="15" t="s">
        <v>642</v>
      </c>
      <c r="BW54" s="15">
        <v>500018.0</v>
      </c>
    </row>
    <row r="55" ht="15.75" customHeight="1">
      <c r="A55" s="5">
        <v>225871.0</v>
      </c>
      <c r="B55" s="5" t="s">
        <v>76</v>
      </c>
      <c r="C55" s="5" t="s">
        <v>77</v>
      </c>
      <c r="D55" s="6">
        <v>45602.0</v>
      </c>
      <c r="E55" s="7">
        <v>45597.0</v>
      </c>
      <c r="F55" s="6"/>
      <c r="G55" s="5" t="s">
        <v>643</v>
      </c>
      <c r="H55" s="5">
        <v>41.0</v>
      </c>
      <c r="I55" s="5" t="s">
        <v>182</v>
      </c>
      <c r="J55" s="5" t="s">
        <v>80</v>
      </c>
      <c r="K55" s="5">
        <v>1870.0</v>
      </c>
      <c r="L55" s="5">
        <v>1870.0</v>
      </c>
      <c r="M55" s="5">
        <v>3.0</v>
      </c>
      <c r="N55" s="5" t="s">
        <v>81</v>
      </c>
      <c r="O55" s="5" t="b">
        <v>1</v>
      </c>
      <c r="P55" s="5">
        <v>1.0</v>
      </c>
      <c r="Q55" s="5">
        <v>4101.0</v>
      </c>
      <c r="R55" s="5">
        <v>9299.0</v>
      </c>
      <c r="S55" s="5">
        <v>2.17285593E7</v>
      </c>
      <c r="T55" s="5" t="s">
        <v>82</v>
      </c>
      <c r="U55" s="5" t="s">
        <v>644</v>
      </c>
      <c r="V55" s="5">
        <v>44.0</v>
      </c>
      <c r="W55" s="5" t="s">
        <v>182</v>
      </c>
      <c r="X55" s="5" t="s">
        <v>645</v>
      </c>
      <c r="Y55" s="5" t="s">
        <v>123</v>
      </c>
      <c r="Z55" s="5" t="s">
        <v>124</v>
      </c>
      <c r="AA55" s="5" t="s">
        <v>125</v>
      </c>
      <c r="AB55" s="5">
        <v>500084.0</v>
      </c>
      <c r="AC55" s="5" t="s">
        <v>646</v>
      </c>
      <c r="AD55" s="5" t="str">
        <f t="array" ref="AD55">IFS(
    OR(AC55="Microsoft", AC55="Microsoft Corp", AC55="Google", AC55="Google Inc.", AC55="Alphabet", AC55="Amazon", AC55="Amazon Web Services", AC55="AWS", AC55="TCS", AC55="Tata Consultancy Services", AC55="Infosys", AC55="Wipro", AC55="Salesforce", AC55="Cognizant", AC55="Oracle", AC55="HCL", AC55="Tech Mahindra", AC55="IBM", AC55="SAP", AC55="Adobe", AC55="ServiceNow", AC55="DXC Technology", AC55="Synopsys", AC55="Dell", AC55="Visa", AC55="HP", AC55="Qualcomm", AC55="Apple", AC55="Cisco", AC55="Meta", AC55="FISERV", AC55="Hexagon", AC55="Zscaler", AC55="OpenText", AC55="Blue Yonder", AC55="Cadence Design Systems"), "Technology &amp; IT Services",
    OR(AC55="Wells Fargo", AC55="JP Morgan", AC55="JP Morgan Chase", AC55="JPMorgan Chase &amp; Co", AC55="JP Morgan Chase and Co.", AC55="Bank of America", AC55="HDFC Bank", AC55="ICICI Bank", AC55="State Bank of India", AC55="SBI", AC55="Axis Bank", AC55="Kotak Mahindra Bank", AC55="MetLife", AC55="BNP Paribas", AC55="UBS", AC55="Credit Suisse", AC55="Deutsche Bank", AC55="Goldman Sachs", AC55="Morgan Stanley", AC55="TIAA", AC55="Citi Bank", AC55="HSBC", AC55="NatWest Group", AC55="Vanguard"), "Banking &amp; Financial Services",
    OR(AC55="Dr. Reddy's", AC55="Dr. Reddy's Laboratories", AC55="Apollo Hospitals", AC55="Novartis", AC55="Medtronic", AC55="Fortis", AC55="Yashoda Hospitals", AC55="Pfizer", AC55="Bayer", AC55="Cipla", AC55="Sun Pharma", AC55="AstraZeneca", AC55="Johnson &amp; Johnson", AC55="Merck", AC55="Cigna", AC55="United Health Group", AC55="Sneha Multi Speciality Hospital", AC55="Merilytics", AC55="Sterling Hospitals"), "Healthcare &amp; Pharmaceuticals",
    OR(AC55="Walmart", AC55="Target", AC55="Tesco", AC55="Amazon", AC55="Flipkart", AC55="Myntra", AC55="Snapdeal", AC55="Etsy", AC55="Alibaba", AC55="BigBasket", AC55="D-Mart", AC55="Carrefour", AC55="PepsiCo", AC55="Nestle", AC55="Unilever", AC55="Procter &amp; Gamble", AC55="P&amp;G", AC55="Lowe's", AC55="Chewy", AC55="Electronic Arts", AC55="EA"), "Retail &amp; E-commerce",
    OR(AC55="Schneider Electric", AC55="GE", AC55="General Electric", AC55="Siemens", AC55="Bosch", AC55="Micron", AC55="AMD", AC55="Intel", AC55="Texas Instruments", AC55="Honeywell", AC55="Panasonic", AC55="Samsung Electronics", AC55="LG Electronics", AC55="Foxconn", AC55="Marvell", AC55="F5", AC55="Emerson Automation", AC55="Flexport"), "Manufacturing &amp; Engineering",
    OR(AC55="Deloitte", AC55="Accenture", AC55="PwC", AC55="PricewaterhouseCoopers", AC55="EY", AC55="Ernst &amp; Young", AC55="Capgemini", AC55="KPMG", AC55="McKinsey &amp; Co", AC55="Boston Consulting Group", AC55="BCG", AC55="Bain &amp; Company", AC55="Gartner", AC55="Forrester", AC55="Deloitte Tax Services", AC55="PricewaterhouseCoopers LLP"), "Consulting &amp; Professional Services",
    OR(AC55="Income Tax Department", AC55="NHS England", AC55="Government of India", AC55="Indian Oil Corporation", AC55="Oil and Natural Gas Corporation", AC55="ONGC", AC55="Railways", AC55="Indian Railways", AC55="NHAI", AC55="United Nations", AC55="World Bank", AC55="IMF", AC55="Reserve Bank of India", AC55="RBI", AC55="Indian Oil", AC55="Defence", AC55="National Health Service", AC55="NHS"), "Government &amp; Public Services",
    OR(AC55="Verizon", AC55="Cisco", AC55="Reliance Jio", AC55="Jio", AC55="Vodafone", AC55="Airtel", AC55="Bharti Airtel", AC55="T-Mobile", AC55="AT&amp;T", AC55="Nokia", AC55="Ericsson", AC55="DXC Technology", AC55="Qualcomm India Pvt Ltd"), "Telecom &amp; Networking",
    OR(AC55="BITS Pilani", AC55="IIT Bombay", AC55="IIT Delhi", AC55="IIT Madras", AC55="IIT Kanpur", AC55="Beijing International Bilingual Academy", AC55="NYU Langone", AC55="Harvard University", AC55="MIT", AC55="Stanford University", AC55="Yale University", AC55="University of Oxford", AC55="Cambridge University"), "Education &amp; Research",
    OR(AC55="Tesla", AC55="Tata Motors", AC55="Mahindra &amp; Mahindra", AC55="Ford", AC55="General Motors", AC55="GM Financial", AC55="Volkswagen", AC55="Honda", AC55="Toyota", AC55="BMW", AC55="Mercedes-Benz", AC55="Uber", AC55="Lyft", AC55="Ola", AC55="Daimler", AC55="Continental"), "Automotive &amp; Transport",
    OR(AC55="ExxonMobil", AC55="BP", AC55="Shell", AC55="Greenko", AC55="ADNOC", AC55="TotalEnergies", AC55="Schlumberger", AC55="Bharat Petroleum", AC55="Hindustan Petroleum", AC55="Indian Oil", AC55="Tata Power"), "Energy &amp; Utilities",
    OR(AC55="FedEx", AC55="D.E. Shaw", AC55="JP Morgan Chase &amp; Co", AC55="United Wholesale Mortgage"), "Logistics &amp; Investment",
    OR(AC55="Centene"), "Insurance &amp; Healthcare",
    TRUE, "Other"
)</f>
        <v>Healthcare &amp; Pharmaceuticals</v>
      </c>
      <c r="AE55" s="5"/>
      <c r="AF55" s="5" t="str">
        <f t="array" ref="AF55">IFS(
  OR(AE55="Software Engineer", AE55="Software engineer", AE55="Software engeeneer", AE55="Software", AE55="SDE 2", AE55="Software Developer", AE55="Software Development Engineer", AE55="Software Engineer LMTS"), "Software Engineer",
  OR(AE55="Senior Software Engineer", AE55="Sr Software Engineer", AE55="Sr. Software Engineer", AE55="Senior Development Engineer", AE55="Staff Software Engineer", AE55="Senior Associate Software Engineer", AE55="Lead Software Engineer", AE55="Software development engineer2"), "Senior Software Engineer",
  OR(AE55="Manager", AE55="Senior Manager", AE55="Sr Manager", AE55="Engineering Lead", AE55="Manager Engineering", AE55="Operations Manager", AE55="Manager - Business Analysis and Integration", AE55="Regional Head", AE55="Zonal Director", AE55="General Manager/Business Development", AE55="Deputy General Manager", AE55="Sr. Branch Manager"), "Manager",
  OR(AE55="Project Manager", AE55="Technical Program Manager", AE55="IT Program Manager", AE55="Program Manager", AE55="Senior Project Manager"), "Project Manager",
  OR(AE55="Director", AE55="Associate Director", AE55="Senior Director", AE55="Director of Business Development", AE55="Director of Quality", AE55="Director of Marketing", AE55="Director of Analytics", AE55="Managing Director"), "Director",
  OR(AE55="Vice President", AE55="VICE PRESIDENT", AE55="VP", AE55="AVP", AE55="Associate Vice President", AE55="Assistant Vice President", AE55="Accociate Voice President", AE55="Deputy Director"), "Vice President",
  OR(AE55="Chief Operating Officer", AE55="COO", AE55="Chief Technology Officer", AE55="CTO", AE55="Head Legal &amp; Chief Compliance Officer", AE55="CEO"), "Chief Officer",
  OR(AE55="Consultant", AE55="Independent Consultant", AE55="Consultant Clinical Oncologist", AE55="Senior Consultant", AE55="Strategic Accounts Leader", AE55="Senior Application Consultant", AE55="Implementation Consultant"), "Consultant",
  OR(AE55="Doctor", AE55="Resident Physician", AE55="Consultant internal medicine / Diabetes and endocrinology", AE55="Physician", AE55="MD", AE55="MD Radiology", AE55="Pediatrician", AE55="Emergency Physician"), "Doctor",
  OR(AE55="Data Engineer", AE55="Lead Data Engineer", AE55="Senior Data Engineer", AE55="Principal -Data Engineer", AE55="Database Administrator", AE55="Data Scientist", AE55="Business Intelligence Engineer", AE55="Data Analytics Manager"), "Data Engineer",
  OR(AE55="Cloud Engineer", AE55="Consulting Cloud Engineer", AE55="Senior Cloud Engineer"), "Cloud Engineer",
  OR(AE55="IT", AE55="IT Consultant", AE55="IT Program Manager", AE55="IT Director", AE55="IT Business Analyst", AE55="IT Developer", AE55="IT Infra System Delivery"), "IT",
  OR(AE55="Scientist", AE55="Research Scientist", AE55="R&amp;D Scientist", AE55="Research scientist in NYU Langone Health New York"), "Scientist",
  OR(AE55="Teacher", AE55="Dean", AE55="Assistant Vice President Curriculum", AE55="Office Superintendent", AE55="DIRECTOR-SPORTS"), "Education",
  OR(AE55="Engineer", AE55="Principal Engineer", AE55="Network Engineer", AE55="Process Engineer", AE55="Manufacturing Engineer", AE55="Electronic Hardware Design, Technical Expert", AE55="System Engineer", AE55="Senior Design Engineer"), "Engineer",
  OR(AE55="Technical Lead", AE55="Lead Consultant", AE55="Sr. Solution Architect", AE55="Senior Technical Lead", AE55="Technical Senior Principal"), "Technical Lead",
  OR(AE55="HR", AE55="Senior Manager - Human Resources", AE55="Head Tech Risk", AE55="Recruiting Operations Senior Specialist"), "HR",
  OR(AE55="Business Analyst", AE55="Business Architect", AE55="Principal Consultant"), "Business Analyst",
  OR(AE55="Finance Manager", AE55="Tax Manager"), "Finance",
  OR(AE55="Security Delivery Manager", AE55="Senior Security Analyst", AE55="Lead Security Specialist", AE55="Cyber Security Manager", AE55="Staff Security Engineer"), "Security",
  OR(AE55="Homemaker", AE55="Home Maker", AE55="Self Employed", AE55="Proprietor"), "Self-Employed",
  AE55="-", "Unknown",
  TRUE, "Other"
)</f>
        <v>Other</v>
      </c>
      <c r="AG55" s="5">
        <v>2000000.0</v>
      </c>
      <c r="AH55" s="5">
        <f t="shared" si="1"/>
        <v>2000000</v>
      </c>
      <c r="AI55" s="5">
        <v>2000000.0</v>
      </c>
      <c r="AJ55" s="5" t="str">
        <f t="shared" si="2"/>
        <v>0-20L</v>
      </c>
      <c r="AK55" s="5" t="s">
        <v>91</v>
      </c>
      <c r="AL55" s="5" t="s">
        <v>647</v>
      </c>
      <c r="AM55" s="5" t="s">
        <v>123</v>
      </c>
      <c r="AN55" s="5" t="s">
        <v>124</v>
      </c>
      <c r="AO55" s="5" t="s">
        <v>125</v>
      </c>
      <c r="AP55" s="5">
        <v>500081.0</v>
      </c>
      <c r="AQ55" s="5" t="s">
        <v>648</v>
      </c>
      <c r="AR55" s="5" t="s">
        <v>649</v>
      </c>
      <c r="AS55" s="5" t="s">
        <v>650</v>
      </c>
      <c r="AT55" s="5">
        <v>4000000.0</v>
      </c>
      <c r="AU55" s="5" t="s">
        <v>91</v>
      </c>
      <c r="AV55" s="5"/>
      <c r="AW55" s="5"/>
      <c r="AX55" s="5"/>
      <c r="AY55" s="5"/>
      <c r="AZ55" s="5"/>
      <c r="BA55" s="14">
        <v>45514.0</v>
      </c>
      <c r="BB55" s="15">
        <v>37603.0</v>
      </c>
      <c r="BC55" s="15" t="s">
        <v>651</v>
      </c>
      <c r="BD55" s="15" t="s">
        <v>97</v>
      </c>
      <c r="BE55" s="15" t="s">
        <v>98</v>
      </c>
      <c r="BF55" s="15">
        <v>45519.0</v>
      </c>
      <c r="BG55" s="15">
        <v>199.0</v>
      </c>
      <c r="BH55" s="15" t="b">
        <v>1</v>
      </c>
      <c r="BI55" s="15"/>
      <c r="BJ55" s="15"/>
      <c r="BK55" s="15" t="s">
        <v>578</v>
      </c>
      <c r="BL55" s="15" t="s">
        <v>360</v>
      </c>
      <c r="BM55" s="15" t="s">
        <v>361</v>
      </c>
      <c r="BN55" s="15">
        <v>828.559</v>
      </c>
      <c r="BO55" s="15">
        <v>0.0</v>
      </c>
      <c r="BP55" s="15">
        <v>0.0</v>
      </c>
      <c r="BQ55" s="15">
        <v>2193.027</v>
      </c>
      <c r="BR55" s="15">
        <v>0.0</v>
      </c>
      <c r="BS55" s="15">
        <v>0.0</v>
      </c>
      <c r="BT55" s="15">
        <v>0.0</v>
      </c>
      <c r="BU55" s="15">
        <v>6.0</v>
      </c>
      <c r="BV55" s="15" t="s">
        <v>123</v>
      </c>
      <c r="BW55" s="15" t="s">
        <v>439</v>
      </c>
    </row>
    <row r="56" ht="15.75" customHeight="1">
      <c r="A56" s="5">
        <v>222827.0</v>
      </c>
      <c r="B56" s="5" t="s">
        <v>76</v>
      </c>
      <c r="C56" s="5" t="s">
        <v>77</v>
      </c>
      <c r="D56" s="6">
        <v>45520.0</v>
      </c>
      <c r="E56" s="7">
        <v>45505.0</v>
      </c>
      <c r="F56" s="6">
        <v>45550.0</v>
      </c>
      <c r="G56" s="5" t="s">
        <v>652</v>
      </c>
      <c r="H56" s="5">
        <v>28.0</v>
      </c>
      <c r="I56" s="5" t="s">
        <v>108</v>
      </c>
      <c r="J56" s="5" t="s">
        <v>105</v>
      </c>
      <c r="K56" s="5">
        <v>1870.0</v>
      </c>
      <c r="L56" s="5">
        <v>1870.0</v>
      </c>
      <c r="M56" s="5">
        <v>3.0</v>
      </c>
      <c r="N56" s="5" t="s">
        <v>81</v>
      </c>
      <c r="O56" s="5" t="b">
        <v>1</v>
      </c>
      <c r="P56" s="5">
        <v>2.0</v>
      </c>
      <c r="Q56" s="5">
        <v>2802.0</v>
      </c>
      <c r="R56" s="5">
        <v>9399.0</v>
      </c>
      <c r="S56" s="5">
        <v>2.14143993E7</v>
      </c>
      <c r="T56" s="5" t="s">
        <v>82</v>
      </c>
      <c r="U56" s="5" t="s">
        <v>653</v>
      </c>
      <c r="V56" s="5">
        <v>41.0</v>
      </c>
      <c r="W56" s="5" t="s">
        <v>182</v>
      </c>
      <c r="X56" s="5" t="s">
        <v>654</v>
      </c>
      <c r="Y56" s="5" t="s">
        <v>123</v>
      </c>
      <c r="Z56" s="5" t="s">
        <v>124</v>
      </c>
      <c r="AA56" s="5" t="s">
        <v>125</v>
      </c>
      <c r="AB56" s="5">
        <v>500081.0</v>
      </c>
      <c r="AC56" s="5" t="s">
        <v>655</v>
      </c>
      <c r="AD56" s="5" t="str">
        <f t="array" ref="AD56">IFS(
    OR(AC56="Microsoft", AC56="Microsoft Corp", AC56="Google", AC56="Google Inc.", AC56="Alphabet", AC56="Amazon", AC56="Amazon Web Services", AC56="AWS", AC56="TCS", AC56="Tata Consultancy Services", AC56="Infosys", AC56="Wipro", AC56="Salesforce", AC56="Cognizant", AC56="Oracle", AC56="HCL", AC56="Tech Mahindra", AC56="IBM", AC56="SAP", AC56="Adobe", AC56="ServiceNow", AC56="DXC Technology", AC56="Synopsys", AC56="Dell", AC56="Visa", AC56="HP", AC56="Qualcomm", AC56="Apple", AC56="Cisco", AC56="Meta", AC56="FISERV", AC56="Hexagon", AC56="Zscaler", AC56="OpenText", AC56="Blue Yonder", AC56="Cadence Design Systems"), "Technology &amp; IT Services",
    OR(AC56="Wells Fargo", AC56="JP Morgan", AC56="JP Morgan Chase", AC56="JPMorgan Chase &amp; Co", AC56="JP Morgan Chase and Co.", AC56="Bank of America", AC56="HDFC Bank", AC56="ICICI Bank", AC56="State Bank of India", AC56="SBI", AC56="Axis Bank", AC56="Kotak Mahindra Bank", AC56="MetLife", AC56="BNP Paribas", AC56="UBS", AC56="Credit Suisse", AC56="Deutsche Bank", AC56="Goldman Sachs", AC56="Morgan Stanley", AC56="TIAA", AC56="Citi Bank", AC56="HSBC", AC56="NatWest Group", AC56="Vanguard"), "Banking &amp; Financial Services",
    OR(AC56="Dr. Reddy's", AC56="Dr. Reddy's Laboratories", AC56="Apollo Hospitals", AC56="Novartis", AC56="Medtronic", AC56="Fortis", AC56="Yashoda Hospitals", AC56="Pfizer", AC56="Bayer", AC56="Cipla", AC56="Sun Pharma", AC56="AstraZeneca", AC56="Johnson &amp; Johnson", AC56="Merck", AC56="Cigna", AC56="United Health Group", AC56="Sneha Multi Speciality Hospital", AC56="Merilytics", AC56="Sterling Hospitals"), "Healthcare &amp; Pharmaceuticals",
    OR(AC56="Walmart", AC56="Target", AC56="Tesco", AC56="Amazon", AC56="Flipkart", AC56="Myntra", AC56="Snapdeal", AC56="Etsy", AC56="Alibaba", AC56="BigBasket", AC56="D-Mart", AC56="Carrefour", AC56="PepsiCo", AC56="Nestle", AC56="Unilever", AC56="Procter &amp; Gamble", AC56="P&amp;G", AC56="Lowe's", AC56="Chewy", AC56="Electronic Arts", AC56="EA"), "Retail &amp; E-commerce",
    OR(AC56="Schneider Electric", AC56="GE", AC56="General Electric", AC56="Siemens", AC56="Bosch", AC56="Micron", AC56="AMD", AC56="Intel", AC56="Texas Instruments", AC56="Honeywell", AC56="Panasonic", AC56="Samsung Electronics", AC56="LG Electronics", AC56="Foxconn", AC56="Marvell", AC56="F5", AC56="Emerson Automation", AC56="Flexport"), "Manufacturing &amp; Engineering",
    OR(AC56="Deloitte", AC56="Accenture", AC56="PwC", AC56="PricewaterhouseCoopers", AC56="EY", AC56="Ernst &amp; Young", AC56="Capgemini", AC56="KPMG", AC56="McKinsey &amp; Co", AC56="Boston Consulting Group", AC56="BCG", AC56="Bain &amp; Company", AC56="Gartner", AC56="Forrester", AC56="Deloitte Tax Services", AC56="PricewaterhouseCoopers LLP"), "Consulting &amp; Professional Services",
    OR(AC56="Income Tax Department", AC56="NHS England", AC56="Government of India", AC56="Indian Oil Corporation", AC56="Oil and Natural Gas Corporation", AC56="ONGC", AC56="Railways", AC56="Indian Railways", AC56="NHAI", AC56="United Nations", AC56="World Bank", AC56="IMF", AC56="Reserve Bank of India", AC56="RBI", AC56="Indian Oil", AC56="Defence", AC56="National Health Service", AC56="NHS"), "Government &amp; Public Services",
    OR(AC56="Verizon", AC56="Cisco", AC56="Reliance Jio", AC56="Jio", AC56="Vodafone", AC56="Airtel", AC56="Bharti Airtel", AC56="T-Mobile", AC56="AT&amp;T", AC56="Nokia", AC56="Ericsson", AC56="DXC Technology", AC56="Qualcomm India Pvt Ltd"), "Telecom &amp; Networking",
    OR(AC56="BITS Pilani", AC56="IIT Bombay", AC56="IIT Delhi", AC56="IIT Madras", AC56="IIT Kanpur", AC56="Beijing International Bilingual Academy", AC56="NYU Langone", AC56="Harvard University", AC56="MIT", AC56="Stanford University", AC56="Yale University", AC56="University of Oxford", AC56="Cambridge University"), "Education &amp; Research",
    OR(AC56="Tesla", AC56="Tata Motors", AC56="Mahindra &amp; Mahindra", AC56="Ford", AC56="General Motors", AC56="GM Financial", AC56="Volkswagen", AC56="Honda", AC56="Toyota", AC56="BMW", AC56="Mercedes-Benz", AC56="Uber", AC56="Lyft", AC56="Ola", AC56="Daimler", AC56="Continental"), "Automotive &amp; Transport",
    OR(AC56="ExxonMobil", AC56="BP", AC56="Shell", AC56="Greenko", AC56="ADNOC", AC56="TotalEnergies", AC56="Schlumberger", AC56="Bharat Petroleum", AC56="Hindustan Petroleum", AC56="Indian Oil", AC56="Tata Power"), "Energy &amp; Utilities",
    OR(AC56="FedEx", AC56="D.E. Shaw", AC56="JP Morgan Chase &amp; Co", AC56="United Wholesale Mortgage"), "Logistics &amp; Investment",
    OR(AC56="Centene"), "Insurance &amp; Healthcare",
    TRUE, "Other"
)</f>
        <v>Retail &amp; E-commerce</v>
      </c>
      <c r="AE56" s="5" t="s">
        <v>656</v>
      </c>
      <c r="AF56" s="5" t="str">
        <f t="array" ref="AF56">IFS(
  OR(AE56="Software Engineer", AE56="Software engineer", AE56="Software engeeneer", AE56="Software", AE56="SDE 2", AE56="Software Developer", AE56="Software Development Engineer", AE56="Software Engineer LMTS"), "Software Engineer",
  OR(AE56="Senior Software Engineer", AE56="Sr Software Engineer", AE56="Sr. Software Engineer", AE56="Senior Development Engineer", AE56="Staff Software Engineer", AE56="Senior Associate Software Engineer", AE56="Lead Software Engineer", AE56="Software development engineer2"), "Senior Software Engineer",
  OR(AE56="Manager", AE56="Senior Manager", AE56="Sr Manager", AE56="Engineering Lead", AE56="Manager Engineering", AE56="Operations Manager", AE56="Manager - Business Analysis and Integration", AE56="Regional Head", AE56="Zonal Director", AE56="General Manager/Business Development", AE56="Deputy General Manager", AE56="Sr. Branch Manager"), "Manager",
  OR(AE56="Project Manager", AE56="Technical Program Manager", AE56="IT Program Manager", AE56="Program Manager", AE56="Senior Project Manager"), "Project Manager",
  OR(AE56="Director", AE56="Associate Director", AE56="Senior Director", AE56="Director of Business Development", AE56="Director of Quality", AE56="Director of Marketing", AE56="Director of Analytics", AE56="Managing Director"), "Director",
  OR(AE56="Vice President", AE56="VICE PRESIDENT", AE56="VP", AE56="AVP", AE56="Associate Vice President", AE56="Assistant Vice President", AE56="Accociate Voice President", AE56="Deputy Director"), "Vice President",
  OR(AE56="Chief Operating Officer", AE56="COO", AE56="Chief Technology Officer", AE56="CTO", AE56="Head Legal &amp; Chief Compliance Officer", AE56="CEO"), "Chief Officer",
  OR(AE56="Consultant", AE56="Independent Consultant", AE56="Consultant Clinical Oncologist", AE56="Senior Consultant", AE56="Strategic Accounts Leader", AE56="Senior Application Consultant", AE56="Implementation Consultant"), "Consultant",
  OR(AE56="Doctor", AE56="Resident Physician", AE56="Consultant internal medicine / Diabetes and endocrinology", AE56="Physician", AE56="MD", AE56="MD Radiology", AE56="Pediatrician", AE56="Emergency Physician"), "Doctor",
  OR(AE56="Data Engineer", AE56="Lead Data Engineer", AE56="Senior Data Engineer", AE56="Principal -Data Engineer", AE56="Database Administrator", AE56="Data Scientist", AE56="Business Intelligence Engineer", AE56="Data Analytics Manager"), "Data Engineer",
  OR(AE56="Cloud Engineer", AE56="Consulting Cloud Engineer", AE56="Senior Cloud Engineer"), "Cloud Engineer",
  OR(AE56="IT", AE56="IT Consultant", AE56="IT Program Manager", AE56="IT Director", AE56="IT Business Analyst", AE56="IT Developer", AE56="IT Infra System Delivery"), "IT",
  OR(AE56="Scientist", AE56="Research Scientist", AE56="R&amp;D Scientist", AE56="Research scientist in NYU Langone Health New York"), "Scientist",
  OR(AE56="Teacher", AE56="Dean", AE56="Assistant Vice President Curriculum", AE56="Office Superintendent", AE56="DIRECTOR-SPORTS"), "Education",
  OR(AE56="Engineer", AE56="Principal Engineer", AE56="Network Engineer", AE56="Process Engineer", AE56="Manufacturing Engineer", AE56="Electronic Hardware Design, Technical Expert", AE56="System Engineer", AE56="Senior Design Engineer"), "Engineer",
  OR(AE56="Technical Lead", AE56="Lead Consultant", AE56="Sr. Solution Architect", AE56="Senior Technical Lead", AE56="Technical Senior Principal"), "Technical Lead",
  OR(AE56="HR", AE56="Senior Manager - Human Resources", AE56="Head Tech Risk", AE56="Recruiting Operations Senior Specialist"), "HR",
  OR(AE56="Business Analyst", AE56="Business Architect", AE56="Principal Consultant"), "Business Analyst",
  OR(AE56="Finance Manager", AE56="Tax Manager"), "Finance",
  OR(AE56="Security Delivery Manager", AE56="Senior Security Analyst", AE56="Lead Security Specialist", AE56="Cyber Security Manager", AE56="Staff Security Engineer"), "Security",
  OR(AE56="Homemaker", AE56="Home Maker", AE56="Self Employed", AE56="Proprietor"), "Self-Employed",
  AE56="-", "Unknown",
  TRUE, "Other"
)</f>
        <v>Vice President</v>
      </c>
      <c r="AG56" s="5">
        <v>6800000.0</v>
      </c>
      <c r="AH56" s="5">
        <f t="shared" si="1"/>
        <v>6800000</v>
      </c>
      <c r="AI56" s="5">
        <v>6800000.0</v>
      </c>
      <c r="AJ56" s="5" t="str">
        <f t="shared" si="2"/>
        <v>50L-1Cr</v>
      </c>
      <c r="AK56" s="5" t="s">
        <v>91</v>
      </c>
      <c r="AL56" s="5"/>
      <c r="AM56" s="5"/>
      <c r="AN56" s="5"/>
      <c r="AO56" s="5"/>
      <c r="AP56" s="5"/>
      <c r="AQ56" s="5"/>
      <c r="AR56" s="5"/>
      <c r="AS56" s="5"/>
      <c r="AT56" s="5"/>
      <c r="AU56" s="5"/>
      <c r="AV56" s="5"/>
      <c r="AW56" s="5"/>
      <c r="AX56" s="5"/>
      <c r="AY56" s="5"/>
      <c r="AZ56" s="5"/>
      <c r="BA56" s="14">
        <v>45514.0</v>
      </c>
      <c r="BB56" s="15">
        <v>170382.0</v>
      </c>
      <c r="BC56" s="15" t="s">
        <v>657</v>
      </c>
      <c r="BD56" s="15" t="s">
        <v>97</v>
      </c>
      <c r="BE56" s="15" t="s">
        <v>98</v>
      </c>
      <c r="BF56" s="15"/>
      <c r="BG56" s="15">
        <v>199.0</v>
      </c>
      <c r="BH56" s="15" t="b">
        <v>1</v>
      </c>
      <c r="BI56" s="15"/>
      <c r="BJ56" s="15"/>
      <c r="BK56" s="15" t="s">
        <v>118</v>
      </c>
      <c r="BL56" s="15"/>
      <c r="BM56" s="15" t="s">
        <v>258</v>
      </c>
      <c r="BN56" s="15">
        <v>677.039</v>
      </c>
      <c r="BO56" s="15">
        <v>171.426</v>
      </c>
      <c r="BP56" s="15">
        <v>1787.87199999999</v>
      </c>
      <c r="BQ56" s="15">
        <v>303751.031999999</v>
      </c>
      <c r="BR56" s="15">
        <v>1517.762</v>
      </c>
      <c r="BS56" s="15">
        <v>794.172</v>
      </c>
      <c r="BT56" s="15">
        <v>625.604</v>
      </c>
      <c r="BU56" s="15">
        <v>57.0</v>
      </c>
      <c r="BV56" s="15" t="s">
        <v>658</v>
      </c>
      <c r="BW56" s="15">
        <v>500032.0</v>
      </c>
    </row>
    <row r="57" ht="15.75" customHeight="1">
      <c r="A57" s="5">
        <v>222490.0</v>
      </c>
      <c r="B57" s="5" t="s">
        <v>76</v>
      </c>
      <c r="C57" s="5" t="s">
        <v>77</v>
      </c>
      <c r="D57" s="6">
        <v>45523.0</v>
      </c>
      <c r="E57" s="7">
        <v>45505.0</v>
      </c>
      <c r="F57" s="6">
        <v>45532.0</v>
      </c>
      <c r="G57" s="5" t="s">
        <v>659</v>
      </c>
      <c r="H57" s="5">
        <v>39.0</v>
      </c>
      <c r="I57" s="5" t="s">
        <v>84</v>
      </c>
      <c r="J57" s="5" t="s">
        <v>105</v>
      </c>
      <c r="K57" s="5">
        <v>1870.0</v>
      </c>
      <c r="L57" s="5">
        <v>1870.0</v>
      </c>
      <c r="M57" s="5">
        <v>3.0</v>
      </c>
      <c r="N57" s="5" t="s">
        <v>81</v>
      </c>
      <c r="O57" s="5" t="b">
        <v>1</v>
      </c>
      <c r="P57" s="5">
        <v>9.0</v>
      </c>
      <c r="Q57" s="5">
        <v>3909.0</v>
      </c>
      <c r="R57" s="5">
        <v>9399.0</v>
      </c>
      <c r="S57" s="5">
        <v>2.18463693E7</v>
      </c>
      <c r="T57" s="5" t="s">
        <v>82</v>
      </c>
      <c r="U57" s="5" t="s">
        <v>660</v>
      </c>
      <c r="V57" s="5">
        <v>35.0</v>
      </c>
      <c r="W57" s="5" t="s">
        <v>134</v>
      </c>
      <c r="X57" s="5" t="s">
        <v>661</v>
      </c>
      <c r="Y57" s="5" t="s">
        <v>123</v>
      </c>
      <c r="Z57" s="5" t="s">
        <v>124</v>
      </c>
      <c r="AA57" s="5" t="s">
        <v>125</v>
      </c>
      <c r="AB57" s="5">
        <v>500089.0</v>
      </c>
      <c r="AC57" s="5" t="s">
        <v>662</v>
      </c>
      <c r="AD57" s="5" t="str">
        <f t="array" ref="AD57">IFS(
    OR(AC57="Microsoft", AC57="Microsoft Corp", AC57="Google", AC57="Google Inc.", AC57="Alphabet", AC57="Amazon", AC57="Amazon Web Services", AC57="AWS", AC57="TCS", AC57="Tata Consultancy Services", AC57="Infosys", AC57="Wipro", AC57="Salesforce", AC57="Cognizant", AC57="Oracle", AC57="HCL", AC57="Tech Mahindra", AC57="IBM", AC57="SAP", AC57="Adobe", AC57="ServiceNow", AC57="DXC Technology", AC57="Synopsys", AC57="Dell", AC57="Visa", AC57="HP", AC57="Qualcomm", AC57="Apple", AC57="Cisco", AC57="Meta", AC57="FISERV", AC57="Hexagon", AC57="Zscaler", AC57="OpenText", AC57="Blue Yonder", AC57="Cadence Design Systems"), "Technology &amp; IT Services",
    OR(AC57="Wells Fargo", AC57="JP Morgan", AC57="JP Morgan Chase", AC57="JPMorgan Chase &amp; Co", AC57="JP Morgan Chase and Co.", AC57="Bank of America", AC57="HDFC Bank", AC57="ICICI Bank", AC57="State Bank of India", AC57="SBI", AC57="Axis Bank", AC57="Kotak Mahindra Bank", AC57="MetLife", AC57="BNP Paribas", AC57="UBS", AC57="Credit Suisse", AC57="Deutsche Bank", AC57="Goldman Sachs", AC57="Morgan Stanley", AC57="TIAA", AC57="Citi Bank", AC57="HSBC", AC57="NatWest Group", AC57="Vanguard"), "Banking &amp; Financial Services",
    OR(AC57="Dr. Reddy's", AC57="Dr. Reddy's Laboratories", AC57="Apollo Hospitals", AC57="Novartis", AC57="Medtronic", AC57="Fortis", AC57="Yashoda Hospitals", AC57="Pfizer", AC57="Bayer", AC57="Cipla", AC57="Sun Pharma", AC57="AstraZeneca", AC57="Johnson &amp; Johnson", AC57="Merck", AC57="Cigna", AC57="United Health Group", AC57="Sneha Multi Speciality Hospital", AC57="Merilytics", AC57="Sterling Hospitals"), "Healthcare &amp; Pharmaceuticals",
    OR(AC57="Walmart", AC57="Target", AC57="Tesco", AC57="Amazon", AC57="Flipkart", AC57="Myntra", AC57="Snapdeal", AC57="Etsy", AC57="Alibaba", AC57="BigBasket", AC57="D-Mart", AC57="Carrefour", AC57="PepsiCo", AC57="Nestle", AC57="Unilever", AC57="Procter &amp; Gamble", AC57="P&amp;G", AC57="Lowe's", AC57="Chewy", AC57="Electronic Arts", AC57="EA"), "Retail &amp; E-commerce",
    OR(AC57="Schneider Electric", AC57="GE", AC57="General Electric", AC57="Siemens", AC57="Bosch", AC57="Micron", AC57="AMD", AC57="Intel", AC57="Texas Instruments", AC57="Honeywell", AC57="Panasonic", AC57="Samsung Electronics", AC57="LG Electronics", AC57="Foxconn", AC57="Marvell", AC57="F5", AC57="Emerson Automation", AC57="Flexport"), "Manufacturing &amp; Engineering",
    OR(AC57="Deloitte", AC57="Accenture", AC57="PwC", AC57="PricewaterhouseCoopers", AC57="EY", AC57="Ernst &amp; Young", AC57="Capgemini", AC57="KPMG", AC57="McKinsey &amp; Co", AC57="Boston Consulting Group", AC57="BCG", AC57="Bain &amp; Company", AC57="Gartner", AC57="Forrester", AC57="Deloitte Tax Services", AC57="PricewaterhouseCoopers LLP"), "Consulting &amp; Professional Services",
    OR(AC57="Income Tax Department", AC57="NHS England", AC57="Government of India", AC57="Indian Oil Corporation", AC57="Oil and Natural Gas Corporation", AC57="ONGC", AC57="Railways", AC57="Indian Railways", AC57="NHAI", AC57="United Nations", AC57="World Bank", AC57="IMF", AC57="Reserve Bank of India", AC57="RBI", AC57="Indian Oil", AC57="Defence", AC57="National Health Service", AC57="NHS"), "Government &amp; Public Services",
    OR(AC57="Verizon", AC57="Cisco", AC57="Reliance Jio", AC57="Jio", AC57="Vodafone", AC57="Airtel", AC57="Bharti Airtel", AC57="T-Mobile", AC57="AT&amp;T", AC57="Nokia", AC57="Ericsson", AC57="DXC Technology", AC57="Qualcomm India Pvt Ltd"), "Telecom &amp; Networking",
    OR(AC57="BITS Pilani", AC57="IIT Bombay", AC57="IIT Delhi", AC57="IIT Madras", AC57="IIT Kanpur", AC57="Beijing International Bilingual Academy", AC57="NYU Langone", AC57="Harvard University", AC57="MIT", AC57="Stanford University", AC57="Yale University", AC57="University of Oxford", AC57="Cambridge University"), "Education &amp; Research",
    OR(AC57="Tesla", AC57="Tata Motors", AC57="Mahindra &amp; Mahindra", AC57="Ford", AC57="General Motors", AC57="GM Financial", AC57="Volkswagen", AC57="Honda", AC57="Toyota", AC57="BMW", AC57="Mercedes-Benz", AC57="Uber", AC57="Lyft", AC57="Ola", AC57="Daimler", AC57="Continental"), "Automotive &amp; Transport",
    OR(AC57="ExxonMobil", AC57="BP", AC57="Shell", AC57="Greenko", AC57="ADNOC", AC57="TotalEnergies", AC57="Schlumberger", AC57="Bharat Petroleum", AC57="Hindustan Petroleum", AC57="Indian Oil", AC57="Tata Power"), "Energy &amp; Utilities",
    OR(AC57="FedEx", AC57="D.E. Shaw", AC57="JP Morgan Chase &amp; Co", AC57="United Wholesale Mortgage"), "Logistics &amp; Investment",
    OR(AC57="Centene"), "Insurance &amp; Healthcare",
    TRUE, "Other"
)</f>
        <v>Banking &amp; Financial Services</v>
      </c>
      <c r="AE57" s="5" t="s">
        <v>663</v>
      </c>
      <c r="AF57" s="5" t="str">
        <f t="array" ref="AF57">IFS(
  OR(AE57="Software Engineer", AE57="Software engineer", AE57="Software engeeneer", AE57="Software", AE57="SDE 2", AE57="Software Developer", AE57="Software Development Engineer", AE57="Software Engineer LMTS"), "Software Engineer",
  OR(AE57="Senior Software Engineer", AE57="Sr Software Engineer", AE57="Sr. Software Engineer", AE57="Senior Development Engineer", AE57="Staff Software Engineer", AE57="Senior Associate Software Engineer", AE57="Lead Software Engineer", AE57="Software development engineer2"), "Senior Software Engineer",
  OR(AE57="Manager", AE57="Senior Manager", AE57="Sr Manager", AE57="Engineering Lead", AE57="Manager Engineering", AE57="Operations Manager", AE57="Manager - Business Analysis and Integration", AE57="Regional Head", AE57="Zonal Director", AE57="General Manager/Business Development", AE57="Deputy General Manager", AE57="Sr. Branch Manager"), "Manager",
  OR(AE57="Project Manager", AE57="Technical Program Manager", AE57="IT Program Manager", AE57="Program Manager", AE57="Senior Project Manager"), "Project Manager",
  OR(AE57="Director", AE57="Associate Director", AE57="Senior Director", AE57="Director of Business Development", AE57="Director of Quality", AE57="Director of Marketing", AE57="Director of Analytics", AE57="Managing Director"), "Director",
  OR(AE57="Vice President", AE57="VICE PRESIDENT", AE57="VP", AE57="AVP", AE57="Associate Vice President", AE57="Assistant Vice President", AE57="Accociate Voice President", AE57="Deputy Director"), "Vice President",
  OR(AE57="Chief Operating Officer", AE57="COO", AE57="Chief Technology Officer", AE57="CTO", AE57="Head Legal &amp; Chief Compliance Officer", AE57="CEO"), "Chief Officer",
  OR(AE57="Consultant", AE57="Independent Consultant", AE57="Consultant Clinical Oncologist", AE57="Senior Consultant", AE57="Strategic Accounts Leader", AE57="Senior Application Consultant", AE57="Implementation Consultant"), "Consultant",
  OR(AE57="Doctor", AE57="Resident Physician", AE57="Consultant internal medicine / Diabetes and endocrinology", AE57="Physician", AE57="MD", AE57="MD Radiology", AE57="Pediatrician", AE57="Emergency Physician"), "Doctor",
  OR(AE57="Data Engineer", AE57="Lead Data Engineer", AE57="Senior Data Engineer", AE57="Principal -Data Engineer", AE57="Database Administrator", AE57="Data Scientist", AE57="Business Intelligence Engineer", AE57="Data Analytics Manager"), "Data Engineer",
  OR(AE57="Cloud Engineer", AE57="Consulting Cloud Engineer", AE57="Senior Cloud Engineer"), "Cloud Engineer",
  OR(AE57="IT", AE57="IT Consultant", AE57="IT Program Manager", AE57="IT Director", AE57="IT Business Analyst", AE57="IT Developer", AE57="IT Infra System Delivery"), "IT",
  OR(AE57="Scientist", AE57="Research Scientist", AE57="R&amp;D Scientist", AE57="Research scientist in NYU Langone Health New York"), "Scientist",
  OR(AE57="Teacher", AE57="Dean", AE57="Assistant Vice President Curriculum", AE57="Office Superintendent", AE57="DIRECTOR-SPORTS"), "Education",
  OR(AE57="Engineer", AE57="Principal Engineer", AE57="Network Engineer", AE57="Process Engineer", AE57="Manufacturing Engineer", AE57="Electronic Hardware Design, Technical Expert", AE57="System Engineer", AE57="Senior Design Engineer"), "Engineer",
  OR(AE57="Technical Lead", AE57="Lead Consultant", AE57="Sr. Solution Architect", AE57="Senior Technical Lead", AE57="Technical Senior Principal"), "Technical Lead",
  OR(AE57="HR", AE57="Senior Manager - Human Resources", AE57="Head Tech Risk", AE57="Recruiting Operations Senior Specialist"), "HR",
  OR(AE57="Business Analyst", AE57="Business Architect", AE57="Principal Consultant"), "Business Analyst",
  OR(AE57="Finance Manager", AE57="Tax Manager"), "Finance",
  OR(AE57="Security Delivery Manager", AE57="Senior Security Analyst", AE57="Lead Security Specialist", AE57="Cyber Security Manager", AE57="Staff Security Engineer"), "Security",
  OR(AE57="Homemaker", AE57="Home Maker", AE57="Self Employed", AE57="Proprietor"), "Self-Employed",
  AE57="-", "Unknown",
  TRUE, "Other"
)</f>
        <v>Vice President</v>
      </c>
      <c r="AG57" s="5">
        <v>6000000.0</v>
      </c>
      <c r="AH57" s="5">
        <f t="shared" si="1"/>
        <v>6000000</v>
      </c>
      <c r="AI57" s="5">
        <v>6000000.0</v>
      </c>
      <c r="AJ57" s="5" t="str">
        <f t="shared" si="2"/>
        <v>50L-1Cr</v>
      </c>
      <c r="AK57" s="5" t="s">
        <v>91</v>
      </c>
      <c r="AL57" s="5"/>
      <c r="AM57" s="5"/>
      <c r="AN57" s="5"/>
      <c r="AO57" s="5"/>
      <c r="AP57" s="5"/>
      <c r="AQ57" s="5" t="s">
        <v>664</v>
      </c>
      <c r="AR57" s="5"/>
      <c r="AS57" s="5"/>
      <c r="AT57" s="5">
        <v>0.0</v>
      </c>
      <c r="AU57" s="5" t="s">
        <v>91</v>
      </c>
      <c r="AV57" s="5"/>
      <c r="AW57" s="5"/>
      <c r="AX57" s="5"/>
      <c r="AY57" s="5"/>
      <c r="AZ57" s="5"/>
      <c r="BA57" s="14">
        <v>45510.0</v>
      </c>
      <c r="BB57" s="15">
        <v>166455.0</v>
      </c>
      <c r="BC57" s="15" t="s">
        <v>665</v>
      </c>
      <c r="BD57" s="15" t="s">
        <v>97</v>
      </c>
      <c r="BE57" s="15" t="s">
        <v>98</v>
      </c>
      <c r="BF57" s="15"/>
      <c r="BG57" s="15">
        <v>203.0</v>
      </c>
      <c r="BH57" s="15" t="b">
        <v>1</v>
      </c>
      <c r="BI57" s="15"/>
      <c r="BJ57" s="15"/>
      <c r="BK57" s="15" t="s">
        <v>100</v>
      </c>
      <c r="BL57" s="15" t="s">
        <v>666</v>
      </c>
      <c r="BM57" s="15" t="s">
        <v>667</v>
      </c>
      <c r="BN57" s="15">
        <v>771.693</v>
      </c>
      <c r="BO57" s="15">
        <v>40.538</v>
      </c>
      <c r="BP57" s="15">
        <v>185.147</v>
      </c>
      <c r="BQ57" s="15">
        <v>15399.2059999999</v>
      </c>
      <c r="BR57" s="15">
        <v>198.284</v>
      </c>
      <c r="BS57" s="15">
        <v>531.566</v>
      </c>
      <c r="BT57" s="15">
        <v>297.937</v>
      </c>
      <c r="BU57" s="15">
        <v>33.0</v>
      </c>
      <c r="BV57" s="15" t="s">
        <v>668</v>
      </c>
      <c r="BW57" s="15">
        <v>500072.0</v>
      </c>
    </row>
    <row r="58" ht="15.75" customHeight="1">
      <c r="A58" s="5">
        <v>220810.0</v>
      </c>
      <c r="B58" s="5" t="s">
        <v>76</v>
      </c>
      <c r="C58" s="5" t="s">
        <v>77</v>
      </c>
      <c r="D58" s="6">
        <v>45542.0</v>
      </c>
      <c r="E58" s="7">
        <v>45536.0</v>
      </c>
      <c r="F58" s="6">
        <v>45570.0</v>
      </c>
      <c r="G58" s="5" t="s">
        <v>669</v>
      </c>
      <c r="H58" s="5">
        <v>13.0</v>
      </c>
      <c r="I58" s="5" t="s">
        <v>104</v>
      </c>
      <c r="J58" s="5" t="s">
        <v>105</v>
      </c>
      <c r="K58" s="5">
        <v>1870.0</v>
      </c>
      <c r="L58" s="5">
        <v>1870.0</v>
      </c>
      <c r="M58" s="5">
        <v>3.0</v>
      </c>
      <c r="N58" s="5" t="s">
        <v>106</v>
      </c>
      <c r="O58" s="5" t="b">
        <v>1</v>
      </c>
      <c r="P58" s="5">
        <v>9.0</v>
      </c>
      <c r="Q58" s="5">
        <v>1309.0</v>
      </c>
      <c r="R58" s="5">
        <v>9299.0</v>
      </c>
      <c r="S58" s="5">
        <v>2.06289993E7</v>
      </c>
      <c r="T58" s="5" t="s">
        <v>82</v>
      </c>
      <c r="U58" s="5" t="s">
        <v>670</v>
      </c>
      <c r="V58" s="5">
        <v>32.0</v>
      </c>
      <c r="W58" s="5" t="s">
        <v>134</v>
      </c>
      <c r="X58" s="5" t="s">
        <v>671</v>
      </c>
      <c r="Y58" s="5" t="s">
        <v>123</v>
      </c>
      <c r="Z58" s="5" t="s">
        <v>124</v>
      </c>
      <c r="AA58" s="5" t="s">
        <v>125</v>
      </c>
      <c r="AB58" s="5">
        <v>500104.0</v>
      </c>
      <c r="AC58" s="5" t="s">
        <v>112</v>
      </c>
      <c r="AD58" s="5" t="str">
        <f t="array" ref="AD58">IFS(
    OR(AC58="Microsoft", AC58="Microsoft Corp", AC58="Google", AC58="Google Inc.", AC58="Alphabet", AC58="Amazon", AC58="Amazon Web Services", AC58="AWS", AC58="TCS", AC58="Tata Consultancy Services", AC58="Infosys", AC58="Wipro", AC58="Salesforce", AC58="Cognizant", AC58="Oracle", AC58="HCL", AC58="Tech Mahindra", AC58="IBM", AC58="SAP", AC58="Adobe", AC58="ServiceNow", AC58="DXC Technology", AC58="Synopsys", AC58="Dell", AC58="Visa", AC58="HP", AC58="Qualcomm", AC58="Apple", AC58="Cisco", AC58="Meta", AC58="FISERV", AC58="Hexagon", AC58="Zscaler", AC58="OpenText", AC58="Blue Yonder", AC58="Cadence Design Systems"), "Technology &amp; IT Services",
    OR(AC58="Wells Fargo", AC58="JP Morgan", AC58="JP Morgan Chase", AC58="JPMorgan Chase &amp; Co", AC58="JP Morgan Chase and Co.", AC58="Bank of America", AC58="HDFC Bank", AC58="ICICI Bank", AC58="State Bank of India", AC58="SBI", AC58="Axis Bank", AC58="Kotak Mahindra Bank", AC58="MetLife", AC58="BNP Paribas", AC58="UBS", AC58="Credit Suisse", AC58="Deutsche Bank", AC58="Goldman Sachs", AC58="Morgan Stanley", AC58="TIAA", AC58="Citi Bank", AC58="HSBC", AC58="NatWest Group", AC58="Vanguard"), "Banking &amp; Financial Services",
    OR(AC58="Dr. Reddy's", AC58="Dr. Reddy's Laboratories", AC58="Apollo Hospitals", AC58="Novartis", AC58="Medtronic", AC58="Fortis", AC58="Yashoda Hospitals", AC58="Pfizer", AC58="Bayer", AC58="Cipla", AC58="Sun Pharma", AC58="AstraZeneca", AC58="Johnson &amp; Johnson", AC58="Merck", AC58="Cigna", AC58="United Health Group", AC58="Sneha Multi Speciality Hospital", AC58="Merilytics", AC58="Sterling Hospitals"), "Healthcare &amp; Pharmaceuticals",
    OR(AC58="Walmart", AC58="Target", AC58="Tesco", AC58="Amazon", AC58="Flipkart", AC58="Myntra", AC58="Snapdeal", AC58="Etsy", AC58="Alibaba", AC58="BigBasket", AC58="D-Mart", AC58="Carrefour", AC58="PepsiCo", AC58="Nestle", AC58="Unilever", AC58="Procter &amp; Gamble", AC58="P&amp;G", AC58="Lowe's", AC58="Chewy", AC58="Electronic Arts", AC58="EA"), "Retail &amp; E-commerce",
    OR(AC58="Schneider Electric", AC58="GE", AC58="General Electric", AC58="Siemens", AC58="Bosch", AC58="Micron", AC58="AMD", AC58="Intel", AC58="Texas Instruments", AC58="Honeywell", AC58="Panasonic", AC58="Samsung Electronics", AC58="LG Electronics", AC58="Foxconn", AC58="Marvell", AC58="F5", AC58="Emerson Automation", AC58="Flexport"), "Manufacturing &amp; Engineering",
    OR(AC58="Deloitte", AC58="Accenture", AC58="PwC", AC58="PricewaterhouseCoopers", AC58="EY", AC58="Ernst &amp; Young", AC58="Capgemini", AC58="KPMG", AC58="McKinsey &amp; Co", AC58="Boston Consulting Group", AC58="BCG", AC58="Bain &amp; Company", AC58="Gartner", AC58="Forrester", AC58="Deloitte Tax Services", AC58="PricewaterhouseCoopers LLP"), "Consulting &amp; Professional Services",
    OR(AC58="Income Tax Department", AC58="NHS England", AC58="Government of India", AC58="Indian Oil Corporation", AC58="Oil and Natural Gas Corporation", AC58="ONGC", AC58="Railways", AC58="Indian Railways", AC58="NHAI", AC58="United Nations", AC58="World Bank", AC58="IMF", AC58="Reserve Bank of India", AC58="RBI", AC58="Indian Oil", AC58="Defence", AC58="National Health Service", AC58="NHS"), "Government &amp; Public Services",
    OR(AC58="Verizon", AC58="Cisco", AC58="Reliance Jio", AC58="Jio", AC58="Vodafone", AC58="Airtel", AC58="Bharti Airtel", AC58="T-Mobile", AC58="AT&amp;T", AC58="Nokia", AC58="Ericsson", AC58="DXC Technology", AC58="Qualcomm India Pvt Ltd"), "Telecom &amp; Networking",
    OR(AC58="BITS Pilani", AC58="IIT Bombay", AC58="IIT Delhi", AC58="IIT Madras", AC58="IIT Kanpur", AC58="Beijing International Bilingual Academy", AC58="NYU Langone", AC58="Harvard University", AC58="MIT", AC58="Stanford University", AC58="Yale University", AC58="University of Oxford", AC58="Cambridge University"), "Education &amp; Research",
    OR(AC58="Tesla", AC58="Tata Motors", AC58="Mahindra &amp; Mahindra", AC58="Ford", AC58="General Motors", AC58="GM Financial", AC58="Volkswagen", AC58="Honda", AC58="Toyota", AC58="BMW", AC58="Mercedes-Benz", AC58="Uber", AC58="Lyft", AC58="Ola", AC58="Daimler", AC58="Continental"), "Automotive &amp; Transport",
    OR(AC58="ExxonMobil", AC58="BP", AC58="Shell", AC58="Greenko", AC58="ADNOC", AC58="TotalEnergies", AC58="Schlumberger", AC58="Bharat Petroleum", AC58="Hindustan Petroleum", AC58="Indian Oil", AC58="Tata Power"), "Energy &amp; Utilities",
    OR(AC58="FedEx", AC58="D.E. Shaw", AC58="JP Morgan Chase &amp; Co", AC58="United Wholesale Mortgage"), "Logistics &amp; Investment",
    OR(AC58="Centene"), "Insurance &amp; Healthcare",
    TRUE, "Other"
)</f>
        <v>Technology &amp; IT Services</v>
      </c>
      <c r="AE58" s="5" t="s">
        <v>188</v>
      </c>
      <c r="AF58" s="5" t="str">
        <f t="array" ref="AF58">IFS(
  OR(AE58="Software Engineer", AE58="Software engineer", AE58="Software engeeneer", AE58="Software", AE58="SDE 2", AE58="Software Developer", AE58="Software Development Engineer", AE58="Software Engineer LMTS"), "Software Engineer",
  OR(AE58="Senior Software Engineer", AE58="Sr Software Engineer", AE58="Sr. Software Engineer", AE58="Senior Development Engineer", AE58="Staff Software Engineer", AE58="Senior Associate Software Engineer", AE58="Lead Software Engineer", AE58="Software development engineer2"), "Senior Software Engineer",
  OR(AE58="Manager", AE58="Senior Manager", AE58="Sr Manager", AE58="Engineering Lead", AE58="Manager Engineering", AE58="Operations Manager", AE58="Manager - Business Analysis and Integration", AE58="Regional Head", AE58="Zonal Director", AE58="General Manager/Business Development", AE58="Deputy General Manager", AE58="Sr. Branch Manager"), "Manager",
  OR(AE58="Project Manager", AE58="Technical Program Manager", AE58="IT Program Manager", AE58="Program Manager", AE58="Senior Project Manager"), "Project Manager",
  OR(AE58="Director", AE58="Associate Director", AE58="Senior Director", AE58="Director of Business Development", AE58="Director of Quality", AE58="Director of Marketing", AE58="Director of Analytics", AE58="Managing Director"), "Director",
  OR(AE58="Vice President", AE58="VICE PRESIDENT", AE58="VP", AE58="AVP", AE58="Associate Vice President", AE58="Assistant Vice President", AE58="Accociate Voice President", AE58="Deputy Director"), "Vice President",
  OR(AE58="Chief Operating Officer", AE58="COO", AE58="Chief Technology Officer", AE58="CTO", AE58="Head Legal &amp; Chief Compliance Officer", AE58="CEO"), "Chief Officer",
  OR(AE58="Consultant", AE58="Independent Consultant", AE58="Consultant Clinical Oncologist", AE58="Senior Consultant", AE58="Strategic Accounts Leader", AE58="Senior Application Consultant", AE58="Implementation Consultant"), "Consultant",
  OR(AE58="Doctor", AE58="Resident Physician", AE58="Consultant internal medicine / Diabetes and endocrinology", AE58="Physician", AE58="MD", AE58="MD Radiology", AE58="Pediatrician", AE58="Emergency Physician"), "Doctor",
  OR(AE58="Data Engineer", AE58="Lead Data Engineer", AE58="Senior Data Engineer", AE58="Principal -Data Engineer", AE58="Database Administrator", AE58="Data Scientist", AE58="Business Intelligence Engineer", AE58="Data Analytics Manager"), "Data Engineer",
  OR(AE58="Cloud Engineer", AE58="Consulting Cloud Engineer", AE58="Senior Cloud Engineer"), "Cloud Engineer",
  OR(AE58="IT", AE58="IT Consultant", AE58="IT Program Manager", AE58="IT Director", AE58="IT Business Analyst", AE58="IT Developer", AE58="IT Infra System Delivery"), "IT",
  OR(AE58="Scientist", AE58="Research Scientist", AE58="R&amp;D Scientist", AE58="Research scientist in NYU Langone Health New York"), "Scientist",
  OR(AE58="Teacher", AE58="Dean", AE58="Assistant Vice President Curriculum", AE58="Office Superintendent", AE58="DIRECTOR-SPORTS"), "Education",
  OR(AE58="Engineer", AE58="Principal Engineer", AE58="Network Engineer", AE58="Process Engineer", AE58="Manufacturing Engineer", AE58="Electronic Hardware Design, Technical Expert", AE58="System Engineer", AE58="Senior Design Engineer"), "Engineer",
  OR(AE58="Technical Lead", AE58="Lead Consultant", AE58="Sr. Solution Architect", AE58="Senior Technical Lead", AE58="Technical Senior Principal"), "Technical Lead",
  OR(AE58="HR", AE58="Senior Manager - Human Resources", AE58="Head Tech Risk", AE58="Recruiting Operations Senior Specialist"), "HR",
  OR(AE58="Business Analyst", AE58="Business Architect", AE58="Principal Consultant"), "Business Analyst",
  OR(AE58="Finance Manager", AE58="Tax Manager"), "Finance",
  OR(AE58="Security Delivery Manager", AE58="Senior Security Analyst", AE58="Lead Security Specialist", AE58="Cyber Security Manager", AE58="Staff Security Engineer"), "Security",
  OR(AE58="Homemaker", AE58="Home Maker", AE58="Self Employed", AE58="Proprietor"), "Self-Employed",
  AE58="-", "Unknown",
  TRUE, "Other"
)</f>
        <v>Software Engineer</v>
      </c>
      <c r="AG58" s="5">
        <v>5020000.0</v>
      </c>
      <c r="AH58" s="5">
        <f t="shared" si="1"/>
        <v>5020000</v>
      </c>
      <c r="AI58" s="5">
        <v>5020000.0</v>
      </c>
      <c r="AJ58" s="5" t="str">
        <f t="shared" si="2"/>
        <v>50L-1Cr</v>
      </c>
      <c r="AK58" s="5" t="s">
        <v>91</v>
      </c>
      <c r="AL58" s="5" t="s">
        <v>672</v>
      </c>
      <c r="AM58" s="5" t="s">
        <v>123</v>
      </c>
      <c r="AN58" s="5" t="s">
        <v>124</v>
      </c>
      <c r="AO58" s="5" t="s">
        <v>125</v>
      </c>
      <c r="AP58" s="5">
        <v>500032.0</v>
      </c>
      <c r="AQ58" s="5" t="s">
        <v>673</v>
      </c>
      <c r="AR58" s="5" t="s">
        <v>188</v>
      </c>
      <c r="AS58" s="5" t="s">
        <v>674</v>
      </c>
      <c r="AT58" s="5">
        <v>2055000.0</v>
      </c>
      <c r="AU58" s="5" t="s">
        <v>91</v>
      </c>
      <c r="AV58" s="5"/>
      <c r="AW58" s="5"/>
      <c r="AX58" s="5"/>
      <c r="AY58" s="5"/>
      <c r="AZ58" s="5"/>
      <c r="BA58" s="14">
        <v>45509.0</v>
      </c>
      <c r="BB58" s="15">
        <v>170008.0</v>
      </c>
      <c r="BC58" s="15" t="s">
        <v>675</v>
      </c>
      <c r="BD58" s="15" t="s">
        <v>97</v>
      </c>
      <c r="BE58" s="15" t="s">
        <v>98</v>
      </c>
      <c r="BF58" s="15">
        <v>45514.0</v>
      </c>
      <c r="BG58" s="15">
        <v>204.0</v>
      </c>
      <c r="BH58" s="15" t="b">
        <v>1</v>
      </c>
      <c r="BI58" s="15"/>
      <c r="BJ58" s="15"/>
      <c r="BK58" s="15" t="s">
        <v>146</v>
      </c>
      <c r="BL58" s="15" t="s">
        <v>394</v>
      </c>
      <c r="BM58" s="15" t="s">
        <v>395</v>
      </c>
      <c r="BN58" s="15">
        <v>17354.387</v>
      </c>
      <c r="BO58" s="15">
        <v>0.0</v>
      </c>
      <c r="BP58" s="15">
        <v>268.711</v>
      </c>
      <c r="BQ58" s="15">
        <v>0.0</v>
      </c>
      <c r="BR58" s="15">
        <v>0.0</v>
      </c>
      <c r="BS58" s="15">
        <v>111.894</v>
      </c>
      <c r="BT58" s="15">
        <v>0.0</v>
      </c>
      <c r="BU58" s="15">
        <v>13.0</v>
      </c>
      <c r="BV58" s="15" t="s">
        <v>676</v>
      </c>
      <c r="BW58" s="15">
        <v>500081.0</v>
      </c>
    </row>
    <row r="59" ht="15.75" customHeight="1">
      <c r="A59" s="5">
        <v>220262.0</v>
      </c>
      <c r="B59" s="5" t="s">
        <v>76</v>
      </c>
      <c r="C59" s="5" t="s">
        <v>77</v>
      </c>
      <c r="D59" s="6">
        <v>45533.0</v>
      </c>
      <c r="E59" s="7">
        <v>45505.0</v>
      </c>
      <c r="F59" s="6">
        <v>45543.0</v>
      </c>
      <c r="G59" s="5" t="s">
        <v>677</v>
      </c>
      <c r="H59" s="5">
        <v>6.0</v>
      </c>
      <c r="I59" s="5" t="s">
        <v>132</v>
      </c>
      <c r="J59" s="5" t="s">
        <v>105</v>
      </c>
      <c r="K59" s="5">
        <v>1695.0</v>
      </c>
      <c r="L59" s="5">
        <v>1695.0</v>
      </c>
      <c r="M59" s="5">
        <v>3.0</v>
      </c>
      <c r="N59" s="5" t="s">
        <v>81</v>
      </c>
      <c r="O59" s="5" t="b">
        <v>0</v>
      </c>
      <c r="P59" s="5">
        <v>3.0</v>
      </c>
      <c r="Q59" s="5">
        <v>603.0</v>
      </c>
      <c r="R59" s="5">
        <v>9399.0</v>
      </c>
      <c r="S59" s="5">
        <v>1.854296605E7</v>
      </c>
      <c r="T59" s="5" t="s">
        <v>82</v>
      </c>
      <c r="U59" s="5" t="s">
        <v>678</v>
      </c>
      <c r="V59" s="5">
        <v>28.0</v>
      </c>
      <c r="W59" s="5" t="s">
        <v>108</v>
      </c>
      <c r="X59" s="5" t="s">
        <v>679</v>
      </c>
      <c r="Y59" s="5" t="s">
        <v>123</v>
      </c>
      <c r="Z59" s="5" t="s">
        <v>124</v>
      </c>
      <c r="AA59" s="5" t="s">
        <v>125</v>
      </c>
      <c r="AB59" s="5">
        <v>500049.0</v>
      </c>
      <c r="AC59" s="5" t="s">
        <v>680</v>
      </c>
      <c r="AD59" s="5" t="str">
        <f t="array" ref="AD59">IFS(
    OR(AC59="Microsoft", AC59="Microsoft Corp", AC59="Google", AC59="Google Inc.", AC59="Alphabet", AC59="Amazon", AC59="Amazon Web Services", AC59="AWS", AC59="TCS", AC59="Tata Consultancy Services", AC59="Infosys", AC59="Wipro", AC59="Salesforce", AC59="Cognizant", AC59="Oracle", AC59="HCL", AC59="Tech Mahindra", AC59="IBM", AC59="SAP", AC59="Adobe", AC59="ServiceNow", AC59="DXC Technology", AC59="Synopsys", AC59="Dell", AC59="Visa", AC59="HP", AC59="Qualcomm", AC59="Apple", AC59="Cisco", AC59="Meta", AC59="FISERV", AC59="Hexagon", AC59="Zscaler", AC59="OpenText", AC59="Blue Yonder", AC59="Cadence Design Systems"), "Technology &amp; IT Services",
    OR(AC59="Wells Fargo", AC59="JP Morgan", AC59="JP Morgan Chase", AC59="JPMorgan Chase &amp; Co", AC59="JP Morgan Chase and Co.", AC59="Bank of America", AC59="HDFC Bank", AC59="ICICI Bank", AC59="State Bank of India", AC59="SBI", AC59="Axis Bank", AC59="Kotak Mahindra Bank", AC59="MetLife", AC59="BNP Paribas", AC59="UBS", AC59="Credit Suisse", AC59="Deutsche Bank", AC59="Goldman Sachs", AC59="Morgan Stanley", AC59="TIAA", AC59="Citi Bank", AC59="HSBC", AC59="NatWest Group", AC59="Vanguard"), "Banking &amp; Financial Services",
    OR(AC59="Dr. Reddy's", AC59="Dr. Reddy's Laboratories", AC59="Apollo Hospitals", AC59="Novartis", AC59="Medtronic", AC59="Fortis", AC59="Yashoda Hospitals", AC59="Pfizer", AC59="Bayer", AC59="Cipla", AC59="Sun Pharma", AC59="AstraZeneca", AC59="Johnson &amp; Johnson", AC59="Merck", AC59="Cigna", AC59="United Health Group", AC59="Sneha Multi Speciality Hospital", AC59="Merilytics", AC59="Sterling Hospitals"), "Healthcare &amp; Pharmaceuticals",
    OR(AC59="Walmart", AC59="Target", AC59="Tesco", AC59="Amazon", AC59="Flipkart", AC59="Myntra", AC59="Snapdeal", AC59="Etsy", AC59="Alibaba", AC59="BigBasket", AC59="D-Mart", AC59="Carrefour", AC59="PepsiCo", AC59="Nestle", AC59="Unilever", AC59="Procter &amp; Gamble", AC59="P&amp;G", AC59="Lowe's", AC59="Chewy", AC59="Electronic Arts", AC59="EA"), "Retail &amp; E-commerce",
    OR(AC59="Schneider Electric", AC59="GE", AC59="General Electric", AC59="Siemens", AC59="Bosch", AC59="Micron", AC59="AMD", AC59="Intel", AC59="Texas Instruments", AC59="Honeywell", AC59="Panasonic", AC59="Samsung Electronics", AC59="LG Electronics", AC59="Foxconn", AC59="Marvell", AC59="F5", AC59="Emerson Automation", AC59="Flexport"), "Manufacturing &amp; Engineering",
    OR(AC59="Deloitte", AC59="Accenture", AC59="PwC", AC59="PricewaterhouseCoopers", AC59="EY", AC59="Ernst &amp; Young", AC59="Capgemini", AC59="KPMG", AC59="McKinsey &amp; Co", AC59="Boston Consulting Group", AC59="BCG", AC59="Bain &amp; Company", AC59="Gartner", AC59="Forrester", AC59="Deloitte Tax Services", AC59="PricewaterhouseCoopers LLP"), "Consulting &amp; Professional Services",
    OR(AC59="Income Tax Department", AC59="NHS England", AC59="Government of India", AC59="Indian Oil Corporation", AC59="Oil and Natural Gas Corporation", AC59="ONGC", AC59="Railways", AC59="Indian Railways", AC59="NHAI", AC59="United Nations", AC59="World Bank", AC59="IMF", AC59="Reserve Bank of India", AC59="RBI", AC59="Indian Oil", AC59="Defence", AC59="National Health Service", AC59="NHS"), "Government &amp; Public Services",
    OR(AC59="Verizon", AC59="Cisco", AC59="Reliance Jio", AC59="Jio", AC59="Vodafone", AC59="Airtel", AC59="Bharti Airtel", AC59="T-Mobile", AC59="AT&amp;T", AC59="Nokia", AC59="Ericsson", AC59="DXC Technology", AC59="Qualcomm India Pvt Ltd"), "Telecom &amp; Networking",
    OR(AC59="BITS Pilani", AC59="IIT Bombay", AC59="IIT Delhi", AC59="IIT Madras", AC59="IIT Kanpur", AC59="Beijing International Bilingual Academy", AC59="NYU Langone", AC59="Harvard University", AC59="MIT", AC59="Stanford University", AC59="Yale University", AC59="University of Oxford", AC59="Cambridge University"), "Education &amp; Research",
    OR(AC59="Tesla", AC59="Tata Motors", AC59="Mahindra &amp; Mahindra", AC59="Ford", AC59="General Motors", AC59="GM Financial", AC59="Volkswagen", AC59="Honda", AC59="Toyota", AC59="BMW", AC59="Mercedes-Benz", AC59="Uber", AC59="Lyft", AC59="Ola", AC59="Daimler", AC59="Continental"), "Automotive &amp; Transport",
    OR(AC59="ExxonMobil", AC59="BP", AC59="Shell", AC59="Greenko", AC59="ADNOC", AC59="TotalEnergies", AC59="Schlumberger", AC59="Bharat Petroleum", AC59="Hindustan Petroleum", AC59="Indian Oil", AC59="Tata Power"), "Energy &amp; Utilities",
    OR(AC59="FedEx", AC59="D.E. Shaw", AC59="JP Morgan Chase &amp; Co", AC59="United Wholesale Mortgage"), "Logistics &amp; Investment",
    OR(AC59="Centene"), "Insurance &amp; Healthcare",
    TRUE, "Other"
)</f>
        <v>Other</v>
      </c>
      <c r="AE59" s="5" t="s">
        <v>188</v>
      </c>
      <c r="AF59" s="5" t="str">
        <f t="array" ref="AF59">IFS(
  OR(AE59="Software Engineer", AE59="Software engineer", AE59="Software engeeneer", AE59="Software", AE59="SDE 2", AE59="Software Developer", AE59="Software Development Engineer", AE59="Software Engineer LMTS"), "Software Engineer",
  OR(AE59="Senior Software Engineer", AE59="Sr Software Engineer", AE59="Sr. Software Engineer", AE59="Senior Development Engineer", AE59="Staff Software Engineer", AE59="Senior Associate Software Engineer", AE59="Lead Software Engineer", AE59="Software development engineer2"), "Senior Software Engineer",
  OR(AE59="Manager", AE59="Senior Manager", AE59="Sr Manager", AE59="Engineering Lead", AE59="Manager Engineering", AE59="Operations Manager", AE59="Manager - Business Analysis and Integration", AE59="Regional Head", AE59="Zonal Director", AE59="General Manager/Business Development", AE59="Deputy General Manager", AE59="Sr. Branch Manager"), "Manager",
  OR(AE59="Project Manager", AE59="Technical Program Manager", AE59="IT Program Manager", AE59="Program Manager", AE59="Senior Project Manager"), "Project Manager",
  OR(AE59="Director", AE59="Associate Director", AE59="Senior Director", AE59="Director of Business Development", AE59="Director of Quality", AE59="Director of Marketing", AE59="Director of Analytics", AE59="Managing Director"), "Director",
  OR(AE59="Vice President", AE59="VICE PRESIDENT", AE59="VP", AE59="AVP", AE59="Associate Vice President", AE59="Assistant Vice President", AE59="Accociate Voice President", AE59="Deputy Director"), "Vice President",
  OR(AE59="Chief Operating Officer", AE59="COO", AE59="Chief Technology Officer", AE59="CTO", AE59="Head Legal &amp; Chief Compliance Officer", AE59="CEO"), "Chief Officer",
  OR(AE59="Consultant", AE59="Independent Consultant", AE59="Consultant Clinical Oncologist", AE59="Senior Consultant", AE59="Strategic Accounts Leader", AE59="Senior Application Consultant", AE59="Implementation Consultant"), "Consultant",
  OR(AE59="Doctor", AE59="Resident Physician", AE59="Consultant internal medicine / Diabetes and endocrinology", AE59="Physician", AE59="MD", AE59="MD Radiology", AE59="Pediatrician", AE59="Emergency Physician"), "Doctor",
  OR(AE59="Data Engineer", AE59="Lead Data Engineer", AE59="Senior Data Engineer", AE59="Principal -Data Engineer", AE59="Database Administrator", AE59="Data Scientist", AE59="Business Intelligence Engineer", AE59="Data Analytics Manager"), "Data Engineer",
  OR(AE59="Cloud Engineer", AE59="Consulting Cloud Engineer", AE59="Senior Cloud Engineer"), "Cloud Engineer",
  OR(AE59="IT", AE59="IT Consultant", AE59="IT Program Manager", AE59="IT Director", AE59="IT Business Analyst", AE59="IT Developer", AE59="IT Infra System Delivery"), "IT",
  OR(AE59="Scientist", AE59="Research Scientist", AE59="R&amp;D Scientist", AE59="Research scientist in NYU Langone Health New York"), "Scientist",
  OR(AE59="Teacher", AE59="Dean", AE59="Assistant Vice President Curriculum", AE59="Office Superintendent", AE59="DIRECTOR-SPORTS"), "Education",
  OR(AE59="Engineer", AE59="Principal Engineer", AE59="Network Engineer", AE59="Process Engineer", AE59="Manufacturing Engineer", AE59="Electronic Hardware Design, Technical Expert", AE59="System Engineer", AE59="Senior Design Engineer"), "Engineer",
  OR(AE59="Technical Lead", AE59="Lead Consultant", AE59="Sr. Solution Architect", AE59="Senior Technical Lead", AE59="Technical Senior Principal"), "Technical Lead",
  OR(AE59="HR", AE59="Senior Manager - Human Resources", AE59="Head Tech Risk", AE59="Recruiting Operations Senior Specialist"), "HR",
  OR(AE59="Business Analyst", AE59="Business Architect", AE59="Principal Consultant"), "Business Analyst",
  OR(AE59="Finance Manager", AE59="Tax Manager"), "Finance",
  OR(AE59="Security Delivery Manager", AE59="Senior Security Analyst", AE59="Lead Security Specialist", AE59="Cyber Security Manager", AE59="Staff Security Engineer"), "Security",
  OR(AE59="Homemaker", AE59="Home Maker", AE59="Self Employed", AE59="Proprietor"), "Self-Employed",
  AE59="-", "Unknown",
  TRUE, "Other"
)</f>
        <v>Software Engineer</v>
      </c>
      <c r="AG59" s="5">
        <v>1400000.0</v>
      </c>
      <c r="AH59" s="5">
        <f t="shared" si="1"/>
        <v>1400000</v>
      </c>
      <c r="AI59" s="5">
        <v>1400000.0</v>
      </c>
      <c r="AJ59" s="5" t="str">
        <f t="shared" si="2"/>
        <v>0-20L</v>
      </c>
      <c r="AK59" s="5" t="s">
        <v>91</v>
      </c>
      <c r="AL59" s="5" t="s">
        <v>681</v>
      </c>
      <c r="AM59" s="5" t="s">
        <v>123</v>
      </c>
      <c r="AN59" s="5" t="s">
        <v>124</v>
      </c>
      <c r="AO59" s="5" t="s">
        <v>125</v>
      </c>
      <c r="AP59" s="5">
        <v>500081.0</v>
      </c>
      <c r="AQ59" s="5" t="s">
        <v>682</v>
      </c>
      <c r="AR59" s="5" t="s">
        <v>683</v>
      </c>
      <c r="AS59" s="5" t="s">
        <v>684</v>
      </c>
      <c r="AT59" s="5">
        <v>1200000.0</v>
      </c>
      <c r="AU59" s="5" t="s">
        <v>91</v>
      </c>
      <c r="AV59" s="5"/>
      <c r="AW59" s="5"/>
      <c r="AX59" s="5"/>
      <c r="AY59" s="5"/>
      <c r="AZ59" s="5"/>
      <c r="BA59" s="14">
        <v>45506.0</v>
      </c>
      <c r="BB59" s="15">
        <v>169287.0</v>
      </c>
      <c r="BC59" s="15" t="s">
        <v>685</v>
      </c>
      <c r="BD59" s="15" t="s">
        <v>97</v>
      </c>
      <c r="BE59" s="15" t="s">
        <v>98</v>
      </c>
      <c r="BF59" s="15">
        <v>45522.0</v>
      </c>
      <c r="BG59" s="15">
        <v>207.0</v>
      </c>
      <c r="BH59" s="15" t="b">
        <v>1</v>
      </c>
      <c r="BI59" s="15" t="b">
        <v>1</v>
      </c>
      <c r="BJ59" s="15" t="b">
        <v>1</v>
      </c>
      <c r="BK59" s="15" t="s">
        <v>686</v>
      </c>
      <c r="BL59" s="15" t="s">
        <v>687</v>
      </c>
      <c r="BM59" s="15" t="s">
        <v>688</v>
      </c>
      <c r="BN59" s="15">
        <v>462.835</v>
      </c>
      <c r="BO59" s="15">
        <v>0.0</v>
      </c>
      <c r="BP59" s="15">
        <v>12713.329</v>
      </c>
      <c r="BQ59" s="15">
        <v>0.0</v>
      </c>
      <c r="BR59" s="15">
        <v>225.903</v>
      </c>
      <c r="BS59" s="15">
        <v>0.0</v>
      </c>
      <c r="BT59" s="15">
        <v>0.0</v>
      </c>
      <c r="BU59" s="15">
        <v>7.0</v>
      </c>
      <c r="BV59" s="15" t="s">
        <v>689</v>
      </c>
      <c r="BW59" s="15">
        <v>534301.0</v>
      </c>
    </row>
    <row r="60" ht="15.75" customHeight="1">
      <c r="A60" s="5">
        <v>218871.0</v>
      </c>
      <c r="B60" s="5" t="s">
        <v>76</v>
      </c>
      <c r="C60" s="5" t="s">
        <v>77</v>
      </c>
      <c r="D60" s="6">
        <v>45564.0</v>
      </c>
      <c r="E60" s="7">
        <v>45536.0</v>
      </c>
      <c r="F60" s="6">
        <v>45622.0</v>
      </c>
      <c r="G60" s="5" t="s">
        <v>690</v>
      </c>
      <c r="H60" s="5">
        <v>10.0</v>
      </c>
      <c r="I60" s="5" t="s">
        <v>132</v>
      </c>
      <c r="J60" s="5" t="s">
        <v>105</v>
      </c>
      <c r="K60" s="5">
        <v>1695.0</v>
      </c>
      <c r="L60" s="5">
        <v>1695.0</v>
      </c>
      <c r="M60" s="5">
        <v>3.0</v>
      </c>
      <c r="N60" s="5" t="s">
        <v>81</v>
      </c>
      <c r="O60" s="5" t="b">
        <v>0</v>
      </c>
      <c r="P60" s="5">
        <v>4.0</v>
      </c>
      <c r="Q60" s="5">
        <v>1004.0</v>
      </c>
      <c r="R60" s="5">
        <v>9299.0</v>
      </c>
      <c r="S60" s="5">
        <v>1.850737105E7</v>
      </c>
      <c r="T60" s="5" t="s">
        <v>82</v>
      </c>
      <c r="U60" s="5" t="s">
        <v>691</v>
      </c>
      <c r="V60" s="5">
        <v>49.0</v>
      </c>
      <c r="W60" s="5" t="s">
        <v>121</v>
      </c>
      <c r="X60" s="5" t="s">
        <v>692</v>
      </c>
      <c r="Y60" s="5" t="s">
        <v>693</v>
      </c>
      <c r="Z60" s="5" t="s">
        <v>353</v>
      </c>
      <c r="AA60" s="5" t="s">
        <v>125</v>
      </c>
      <c r="AB60" s="5">
        <v>533005.0</v>
      </c>
      <c r="AC60" s="5" t="s">
        <v>694</v>
      </c>
      <c r="AD60" s="5" t="str">
        <f t="array" ref="AD60">IFS(
    OR(AC60="Microsoft", AC60="Microsoft Corp", AC60="Google", AC60="Google Inc.", AC60="Alphabet", AC60="Amazon", AC60="Amazon Web Services", AC60="AWS", AC60="TCS", AC60="Tata Consultancy Services", AC60="Infosys", AC60="Wipro", AC60="Salesforce", AC60="Cognizant", AC60="Oracle", AC60="HCL", AC60="Tech Mahindra", AC60="IBM", AC60="SAP", AC60="Adobe", AC60="ServiceNow", AC60="DXC Technology", AC60="Synopsys", AC60="Dell", AC60="Visa", AC60="HP", AC60="Qualcomm", AC60="Apple", AC60="Cisco", AC60="Meta", AC60="FISERV", AC60="Hexagon", AC60="Zscaler", AC60="OpenText", AC60="Blue Yonder", AC60="Cadence Design Systems"), "Technology &amp; IT Services",
    OR(AC60="Wells Fargo", AC60="JP Morgan", AC60="JP Morgan Chase", AC60="JPMorgan Chase &amp; Co", AC60="JP Morgan Chase and Co.", AC60="Bank of America", AC60="HDFC Bank", AC60="ICICI Bank", AC60="State Bank of India", AC60="SBI", AC60="Axis Bank", AC60="Kotak Mahindra Bank", AC60="MetLife", AC60="BNP Paribas", AC60="UBS", AC60="Credit Suisse", AC60="Deutsche Bank", AC60="Goldman Sachs", AC60="Morgan Stanley", AC60="TIAA", AC60="Citi Bank", AC60="HSBC", AC60="NatWest Group", AC60="Vanguard"), "Banking &amp; Financial Services",
    OR(AC60="Dr. Reddy's", AC60="Dr. Reddy's Laboratories", AC60="Apollo Hospitals", AC60="Novartis", AC60="Medtronic", AC60="Fortis", AC60="Yashoda Hospitals", AC60="Pfizer", AC60="Bayer", AC60="Cipla", AC60="Sun Pharma", AC60="AstraZeneca", AC60="Johnson &amp; Johnson", AC60="Merck", AC60="Cigna", AC60="United Health Group", AC60="Sneha Multi Speciality Hospital", AC60="Merilytics", AC60="Sterling Hospitals"), "Healthcare &amp; Pharmaceuticals",
    OR(AC60="Walmart", AC60="Target", AC60="Tesco", AC60="Amazon", AC60="Flipkart", AC60="Myntra", AC60="Snapdeal", AC60="Etsy", AC60="Alibaba", AC60="BigBasket", AC60="D-Mart", AC60="Carrefour", AC60="PepsiCo", AC60="Nestle", AC60="Unilever", AC60="Procter &amp; Gamble", AC60="P&amp;G", AC60="Lowe's", AC60="Chewy", AC60="Electronic Arts", AC60="EA"), "Retail &amp; E-commerce",
    OR(AC60="Schneider Electric", AC60="GE", AC60="General Electric", AC60="Siemens", AC60="Bosch", AC60="Micron", AC60="AMD", AC60="Intel", AC60="Texas Instruments", AC60="Honeywell", AC60="Panasonic", AC60="Samsung Electronics", AC60="LG Electronics", AC60="Foxconn", AC60="Marvell", AC60="F5", AC60="Emerson Automation", AC60="Flexport"), "Manufacturing &amp; Engineering",
    OR(AC60="Deloitte", AC60="Accenture", AC60="PwC", AC60="PricewaterhouseCoopers", AC60="EY", AC60="Ernst &amp; Young", AC60="Capgemini", AC60="KPMG", AC60="McKinsey &amp; Co", AC60="Boston Consulting Group", AC60="BCG", AC60="Bain &amp; Company", AC60="Gartner", AC60="Forrester", AC60="Deloitte Tax Services", AC60="PricewaterhouseCoopers LLP"), "Consulting &amp; Professional Services",
    OR(AC60="Income Tax Department", AC60="NHS England", AC60="Government of India", AC60="Indian Oil Corporation", AC60="Oil and Natural Gas Corporation", AC60="ONGC", AC60="Railways", AC60="Indian Railways", AC60="NHAI", AC60="United Nations", AC60="World Bank", AC60="IMF", AC60="Reserve Bank of India", AC60="RBI", AC60="Indian Oil", AC60="Defence", AC60="National Health Service", AC60="NHS"), "Government &amp; Public Services",
    OR(AC60="Verizon", AC60="Cisco", AC60="Reliance Jio", AC60="Jio", AC60="Vodafone", AC60="Airtel", AC60="Bharti Airtel", AC60="T-Mobile", AC60="AT&amp;T", AC60="Nokia", AC60="Ericsson", AC60="DXC Technology", AC60="Qualcomm India Pvt Ltd"), "Telecom &amp; Networking",
    OR(AC60="BITS Pilani", AC60="IIT Bombay", AC60="IIT Delhi", AC60="IIT Madras", AC60="IIT Kanpur", AC60="Beijing International Bilingual Academy", AC60="NYU Langone", AC60="Harvard University", AC60="MIT", AC60="Stanford University", AC60="Yale University", AC60="University of Oxford", AC60="Cambridge University"), "Education &amp; Research",
    OR(AC60="Tesla", AC60="Tata Motors", AC60="Mahindra &amp; Mahindra", AC60="Ford", AC60="General Motors", AC60="GM Financial", AC60="Volkswagen", AC60="Honda", AC60="Toyota", AC60="BMW", AC60="Mercedes-Benz", AC60="Uber", AC60="Lyft", AC60="Ola", AC60="Daimler", AC60="Continental"), "Automotive &amp; Transport",
    OR(AC60="ExxonMobil", AC60="BP", AC60="Shell", AC60="Greenko", AC60="ADNOC", AC60="TotalEnergies", AC60="Schlumberger", AC60="Bharat Petroleum", AC60="Hindustan Petroleum", AC60="Indian Oil", AC60="Tata Power"), "Energy &amp; Utilities",
    OR(AC60="FedEx", AC60="D.E. Shaw", AC60="JP Morgan Chase &amp; Co", AC60="United Wholesale Mortgage"), "Logistics &amp; Investment",
    OR(AC60="Centene"), "Insurance &amp; Healthcare",
    TRUE, "Other"
)</f>
        <v>Other</v>
      </c>
      <c r="AE60" s="5" t="s">
        <v>656</v>
      </c>
      <c r="AF60" s="5" t="str">
        <f t="array" ref="AF60">IFS(
  OR(AE60="Software Engineer", AE60="Software engineer", AE60="Software engeeneer", AE60="Software", AE60="SDE 2", AE60="Software Developer", AE60="Software Development Engineer", AE60="Software Engineer LMTS"), "Software Engineer",
  OR(AE60="Senior Software Engineer", AE60="Sr Software Engineer", AE60="Sr. Software Engineer", AE60="Senior Development Engineer", AE60="Staff Software Engineer", AE60="Senior Associate Software Engineer", AE60="Lead Software Engineer", AE60="Software development engineer2"), "Senior Software Engineer",
  OR(AE60="Manager", AE60="Senior Manager", AE60="Sr Manager", AE60="Engineering Lead", AE60="Manager Engineering", AE60="Operations Manager", AE60="Manager - Business Analysis and Integration", AE60="Regional Head", AE60="Zonal Director", AE60="General Manager/Business Development", AE60="Deputy General Manager", AE60="Sr. Branch Manager"), "Manager",
  OR(AE60="Project Manager", AE60="Technical Program Manager", AE60="IT Program Manager", AE60="Program Manager", AE60="Senior Project Manager"), "Project Manager",
  OR(AE60="Director", AE60="Associate Director", AE60="Senior Director", AE60="Director of Business Development", AE60="Director of Quality", AE60="Director of Marketing", AE60="Director of Analytics", AE60="Managing Director"), "Director",
  OR(AE60="Vice President", AE60="VICE PRESIDENT", AE60="VP", AE60="AVP", AE60="Associate Vice President", AE60="Assistant Vice President", AE60="Accociate Voice President", AE60="Deputy Director"), "Vice President",
  OR(AE60="Chief Operating Officer", AE60="COO", AE60="Chief Technology Officer", AE60="CTO", AE60="Head Legal &amp; Chief Compliance Officer", AE60="CEO"), "Chief Officer",
  OR(AE60="Consultant", AE60="Independent Consultant", AE60="Consultant Clinical Oncologist", AE60="Senior Consultant", AE60="Strategic Accounts Leader", AE60="Senior Application Consultant", AE60="Implementation Consultant"), "Consultant",
  OR(AE60="Doctor", AE60="Resident Physician", AE60="Consultant internal medicine / Diabetes and endocrinology", AE60="Physician", AE60="MD", AE60="MD Radiology", AE60="Pediatrician", AE60="Emergency Physician"), "Doctor",
  OR(AE60="Data Engineer", AE60="Lead Data Engineer", AE60="Senior Data Engineer", AE60="Principal -Data Engineer", AE60="Database Administrator", AE60="Data Scientist", AE60="Business Intelligence Engineer", AE60="Data Analytics Manager"), "Data Engineer",
  OR(AE60="Cloud Engineer", AE60="Consulting Cloud Engineer", AE60="Senior Cloud Engineer"), "Cloud Engineer",
  OR(AE60="IT", AE60="IT Consultant", AE60="IT Program Manager", AE60="IT Director", AE60="IT Business Analyst", AE60="IT Developer", AE60="IT Infra System Delivery"), "IT",
  OR(AE60="Scientist", AE60="Research Scientist", AE60="R&amp;D Scientist", AE60="Research scientist in NYU Langone Health New York"), "Scientist",
  OR(AE60="Teacher", AE60="Dean", AE60="Assistant Vice President Curriculum", AE60="Office Superintendent", AE60="DIRECTOR-SPORTS"), "Education",
  OR(AE60="Engineer", AE60="Principal Engineer", AE60="Network Engineer", AE60="Process Engineer", AE60="Manufacturing Engineer", AE60="Electronic Hardware Design, Technical Expert", AE60="System Engineer", AE60="Senior Design Engineer"), "Engineer",
  OR(AE60="Technical Lead", AE60="Lead Consultant", AE60="Sr. Solution Architect", AE60="Senior Technical Lead", AE60="Technical Senior Principal"), "Technical Lead",
  OR(AE60="HR", AE60="Senior Manager - Human Resources", AE60="Head Tech Risk", AE60="Recruiting Operations Senior Specialist"), "HR",
  OR(AE60="Business Analyst", AE60="Business Architect", AE60="Principal Consultant"), "Business Analyst",
  OR(AE60="Finance Manager", AE60="Tax Manager"), "Finance",
  OR(AE60="Security Delivery Manager", AE60="Senior Security Analyst", AE60="Lead Security Specialist", AE60="Cyber Security Manager", AE60="Staff Security Engineer"), "Security",
  OR(AE60="Homemaker", AE60="Home Maker", AE60="Self Employed", AE60="Proprietor"), "Self-Employed",
  AE60="-", "Unknown",
  TRUE, "Other"
)</f>
        <v>Vice President</v>
      </c>
      <c r="AG60" s="5">
        <v>2000000.0</v>
      </c>
      <c r="AH60" s="5">
        <f t="shared" si="1"/>
        <v>2000000</v>
      </c>
      <c r="AI60" s="5">
        <v>2000000.0</v>
      </c>
      <c r="AJ60" s="5" t="str">
        <f t="shared" si="2"/>
        <v>0-20L</v>
      </c>
      <c r="AK60" s="5" t="s">
        <v>91</v>
      </c>
      <c r="AL60" s="5" t="s">
        <v>695</v>
      </c>
      <c r="AM60" s="5" t="s">
        <v>693</v>
      </c>
      <c r="AN60" s="5" t="s">
        <v>353</v>
      </c>
      <c r="AO60" s="5" t="s">
        <v>125</v>
      </c>
      <c r="AP60" s="5">
        <v>533005.0</v>
      </c>
      <c r="AQ60" s="5" t="s">
        <v>696</v>
      </c>
      <c r="AR60" s="5" t="s">
        <v>697</v>
      </c>
      <c r="AS60" s="5" t="s">
        <v>694</v>
      </c>
      <c r="AT60" s="5">
        <v>2000000.0</v>
      </c>
      <c r="AU60" s="5" t="s">
        <v>91</v>
      </c>
      <c r="AV60" s="5"/>
      <c r="AW60" s="5"/>
      <c r="AX60" s="5"/>
      <c r="AY60" s="5"/>
      <c r="AZ60" s="5"/>
      <c r="BA60" s="14">
        <v>45503.0</v>
      </c>
      <c r="BB60" s="15">
        <v>168554.0</v>
      </c>
      <c r="BC60" s="15"/>
      <c r="BD60" s="15" t="s">
        <v>97</v>
      </c>
      <c r="BE60" s="15" t="s">
        <v>98</v>
      </c>
      <c r="BF60" s="15"/>
      <c r="BG60" s="15">
        <v>210.0</v>
      </c>
      <c r="BH60" s="15"/>
      <c r="BI60" s="15"/>
      <c r="BJ60" s="15"/>
      <c r="BK60" s="15" t="s">
        <v>325</v>
      </c>
      <c r="BL60" s="15"/>
      <c r="BM60" s="15"/>
      <c r="BN60" s="15"/>
      <c r="BO60" s="15"/>
      <c r="BP60" s="15"/>
      <c r="BQ60" s="15"/>
      <c r="BR60" s="15"/>
      <c r="BS60" s="15"/>
      <c r="BT60" s="15"/>
      <c r="BU60" s="15"/>
      <c r="BV60" s="15"/>
      <c r="BW60" s="15"/>
    </row>
    <row r="61" ht="15.75" customHeight="1">
      <c r="A61" s="5">
        <v>217458.0</v>
      </c>
      <c r="B61" s="5" t="s">
        <v>76</v>
      </c>
      <c r="C61" s="5" t="s">
        <v>77</v>
      </c>
      <c r="D61" s="6">
        <v>45507.0</v>
      </c>
      <c r="E61" s="7">
        <v>45505.0</v>
      </c>
      <c r="F61" s="6">
        <v>45565.0</v>
      </c>
      <c r="G61" s="5" t="s">
        <v>698</v>
      </c>
      <c r="H61" s="5">
        <v>23.0</v>
      </c>
      <c r="I61" s="5" t="s">
        <v>158</v>
      </c>
      <c r="J61" s="5" t="s">
        <v>105</v>
      </c>
      <c r="K61" s="5">
        <v>1695.0</v>
      </c>
      <c r="L61" s="5">
        <v>1695.0</v>
      </c>
      <c r="M61" s="5">
        <v>3.0</v>
      </c>
      <c r="N61" s="5" t="s">
        <v>106</v>
      </c>
      <c r="O61" s="5" t="b">
        <v>0</v>
      </c>
      <c r="P61" s="5">
        <v>4.0</v>
      </c>
      <c r="Q61" s="5">
        <v>2304.0</v>
      </c>
      <c r="R61" s="5">
        <v>9399.0</v>
      </c>
      <c r="S61" s="5">
        <v>1.914808105E7</v>
      </c>
      <c r="T61" s="5" t="s">
        <v>82</v>
      </c>
      <c r="U61" s="5" t="s">
        <v>699</v>
      </c>
      <c r="V61" s="5">
        <v>32.0</v>
      </c>
      <c r="W61" s="5" t="s">
        <v>134</v>
      </c>
      <c r="X61" s="5" t="s">
        <v>700</v>
      </c>
      <c r="Y61" s="5" t="s">
        <v>701</v>
      </c>
      <c r="Z61" s="5" t="s">
        <v>345</v>
      </c>
      <c r="AA61" s="5" t="s">
        <v>125</v>
      </c>
      <c r="AB61" s="5">
        <v>560036.0</v>
      </c>
      <c r="AC61" s="5" t="s">
        <v>702</v>
      </c>
      <c r="AD61" s="5" t="str">
        <f t="array" ref="AD61">IFS(
    OR(AC61="Microsoft", AC61="Microsoft Corp", AC61="Google", AC61="Google Inc.", AC61="Alphabet", AC61="Amazon", AC61="Amazon Web Services", AC61="AWS", AC61="TCS", AC61="Tata Consultancy Services", AC61="Infosys", AC61="Wipro", AC61="Salesforce", AC61="Cognizant", AC61="Oracle", AC61="HCL", AC61="Tech Mahindra", AC61="IBM", AC61="SAP", AC61="Adobe", AC61="ServiceNow", AC61="DXC Technology", AC61="Synopsys", AC61="Dell", AC61="Visa", AC61="HP", AC61="Qualcomm", AC61="Apple", AC61="Cisco", AC61="Meta", AC61="FISERV", AC61="Hexagon", AC61="Zscaler", AC61="OpenText", AC61="Blue Yonder", AC61="Cadence Design Systems"), "Technology &amp; IT Services",
    OR(AC61="Wells Fargo", AC61="JP Morgan", AC61="JP Morgan Chase", AC61="JPMorgan Chase &amp; Co", AC61="JP Morgan Chase and Co.", AC61="Bank of America", AC61="HDFC Bank", AC61="ICICI Bank", AC61="State Bank of India", AC61="SBI", AC61="Axis Bank", AC61="Kotak Mahindra Bank", AC61="MetLife", AC61="BNP Paribas", AC61="UBS", AC61="Credit Suisse", AC61="Deutsche Bank", AC61="Goldman Sachs", AC61="Morgan Stanley", AC61="TIAA", AC61="Citi Bank", AC61="HSBC", AC61="NatWest Group", AC61="Vanguard"), "Banking &amp; Financial Services",
    OR(AC61="Dr. Reddy's", AC61="Dr. Reddy's Laboratories", AC61="Apollo Hospitals", AC61="Novartis", AC61="Medtronic", AC61="Fortis", AC61="Yashoda Hospitals", AC61="Pfizer", AC61="Bayer", AC61="Cipla", AC61="Sun Pharma", AC61="AstraZeneca", AC61="Johnson &amp; Johnson", AC61="Merck", AC61="Cigna", AC61="United Health Group", AC61="Sneha Multi Speciality Hospital", AC61="Merilytics", AC61="Sterling Hospitals"), "Healthcare &amp; Pharmaceuticals",
    OR(AC61="Walmart", AC61="Target", AC61="Tesco", AC61="Amazon", AC61="Flipkart", AC61="Myntra", AC61="Snapdeal", AC61="Etsy", AC61="Alibaba", AC61="BigBasket", AC61="D-Mart", AC61="Carrefour", AC61="PepsiCo", AC61="Nestle", AC61="Unilever", AC61="Procter &amp; Gamble", AC61="P&amp;G", AC61="Lowe's", AC61="Chewy", AC61="Electronic Arts", AC61="EA"), "Retail &amp; E-commerce",
    OR(AC61="Schneider Electric", AC61="GE", AC61="General Electric", AC61="Siemens", AC61="Bosch", AC61="Micron", AC61="AMD", AC61="Intel", AC61="Texas Instruments", AC61="Honeywell", AC61="Panasonic", AC61="Samsung Electronics", AC61="LG Electronics", AC61="Foxconn", AC61="Marvell", AC61="F5", AC61="Emerson Automation", AC61="Flexport"), "Manufacturing &amp; Engineering",
    OR(AC61="Deloitte", AC61="Accenture", AC61="PwC", AC61="PricewaterhouseCoopers", AC61="EY", AC61="Ernst &amp; Young", AC61="Capgemini", AC61="KPMG", AC61="McKinsey &amp; Co", AC61="Boston Consulting Group", AC61="BCG", AC61="Bain &amp; Company", AC61="Gartner", AC61="Forrester", AC61="Deloitte Tax Services", AC61="PricewaterhouseCoopers LLP"), "Consulting &amp; Professional Services",
    OR(AC61="Income Tax Department", AC61="NHS England", AC61="Government of India", AC61="Indian Oil Corporation", AC61="Oil and Natural Gas Corporation", AC61="ONGC", AC61="Railways", AC61="Indian Railways", AC61="NHAI", AC61="United Nations", AC61="World Bank", AC61="IMF", AC61="Reserve Bank of India", AC61="RBI", AC61="Indian Oil", AC61="Defence", AC61="National Health Service", AC61="NHS"), "Government &amp; Public Services",
    OR(AC61="Verizon", AC61="Cisco", AC61="Reliance Jio", AC61="Jio", AC61="Vodafone", AC61="Airtel", AC61="Bharti Airtel", AC61="T-Mobile", AC61="AT&amp;T", AC61="Nokia", AC61="Ericsson", AC61="DXC Technology", AC61="Qualcomm India Pvt Ltd"), "Telecom &amp; Networking",
    OR(AC61="BITS Pilani", AC61="IIT Bombay", AC61="IIT Delhi", AC61="IIT Madras", AC61="IIT Kanpur", AC61="Beijing International Bilingual Academy", AC61="NYU Langone", AC61="Harvard University", AC61="MIT", AC61="Stanford University", AC61="Yale University", AC61="University of Oxford", AC61="Cambridge University"), "Education &amp; Research",
    OR(AC61="Tesla", AC61="Tata Motors", AC61="Mahindra &amp; Mahindra", AC61="Ford", AC61="General Motors", AC61="GM Financial", AC61="Volkswagen", AC61="Honda", AC61="Toyota", AC61="BMW", AC61="Mercedes-Benz", AC61="Uber", AC61="Lyft", AC61="Ola", AC61="Daimler", AC61="Continental"), "Automotive &amp; Transport",
    OR(AC61="ExxonMobil", AC61="BP", AC61="Shell", AC61="Greenko", AC61="ADNOC", AC61="TotalEnergies", AC61="Schlumberger", AC61="Bharat Petroleum", AC61="Hindustan Petroleum", AC61="Indian Oil", AC61="Tata Power"), "Energy &amp; Utilities",
    OR(AC61="FedEx", AC61="D.E. Shaw", AC61="JP Morgan Chase &amp; Co", AC61="United Wholesale Mortgage"), "Logistics &amp; Investment",
    OR(AC61="Centene"), "Insurance &amp; Healthcare",
    TRUE, "Other"
)</f>
        <v>Consulting &amp; Professional Services</v>
      </c>
      <c r="AE61" s="5" t="s">
        <v>703</v>
      </c>
      <c r="AF61" s="5" t="str">
        <f t="array" ref="AF61">IFS(
  OR(AE61="Software Engineer", AE61="Software engineer", AE61="Software engeeneer", AE61="Software", AE61="SDE 2", AE61="Software Developer", AE61="Software Development Engineer", AE61="Software Engineer LMTS"), "Software Engineer",
  OR(AE61="Senior Software Engineer", AE61="Sr Software Engineer", AE61="Sr. Software Engineer", AE61="Senior Development Engineer", AE61="Staff Software Engineer", AE61="Senior Associate Software Engineer", AE61="Lead Software Engineer", AE61="Software development engineer2"), "Senior Software Engineer",
  OR(AE61="Manager", AE61="Senior Manager", AE61="Sr Manager", AE61="Engineering Lead", AE61="Manager Engineering", AE61="Operations Manager", AE61="Manager - Business Analysis and Integration", AE61="Regional Head", AE61="Zonal Director", AE61="General Manager/Business Development", AE61="Deputy General Manager", AE61="Sr. Branch Manager"), "Manager",
  OR(AE61="Project Manager", AE61="Technical Program Manager", AE61="IT Program Manager", AE61="Program Manager", AE61="Senior Project Manager"), "Project Manager",
  OR(AE61="Director", AE61="Associate Director", AE61="Senior Director", AE61="Director of Business Development", AE61="Director of Quality", AE61="Director of Marketing", AE61="Director of Analytics", AE61="Managing Director"), "Director",
  OR(AE61="Vice President", AE61="VICE PRESIDENT", AE61="VP", AE61="AVP", AE61="Associate Vice President", AE61="Assistant Vice President", AE61="Accociate Voice President", AE61="Deputy Director"), "Vice President",
  OR(AE61="Chief Operating Officer", AE61="COO", AE61="Chief Technology Officer", AE61="CTO", AE61="Head Legal &amp; Chief Compliance Officer", AE61="CEO"), "Chief Officer",
  OR(AE61="Consultant", AE61="Independent Consultant", AE61="Consultant Clinical Oncologist", AE61="Senior Consultant", AE61="Strategic Accounts Leader", AE61="Senior Application Consultant", AE61="Implementation Consultant"), "Consultant",
  OR(AE61="Doctor", AE61="Resident Physician", AE61="Consultant internal medicine / Diabetes and endocrinology", AE61="Physician", AE61="MD", AE61="MD Radiology", AE61="Pediatrician", AE61="Emergency Physician"), "Doctor",
  OR(AE61="Data Engineer", AE61="Lead Data Engineer", AE61="Senior Data Engineer", AE61="Principal -Data Engineer", AE61="Database Administrator", AE61="Data Scientist", AE61="Business Intelligence Engineer", AE61="Data Analytics Manager"), "Data Engineer",
  OR(AE61="Cloud Engineer", AE61="Consulting Cloud Engineer", AE61="Senior Cloud Engineer"), "Cloud Engineer",
  OR(AE61="IT", AE61="IT Consultant", AE61="IT Program Manager", AE61="IT Director", AE61="IT Business Analyst", AE61="IT Developer", AE61="IT Infra System Delivery"), "IT",
  OR(AE61="Scientist", AE61="Research Scientist", AE61="R&amp;D Scientist", AE61="Research scientist in NYU Langone Health New York"), "Scientist",
  OR(AE61="Teacher", AE61="Dean", AE61="Assistant Vice President Curriculum", AE61="Office Superintendent", AE61="DIRECTOR-SPORTS"), "Education",
  OR(AE61="Engineer", AE61="Principal Engineer", AE61="Network Engineer", AE61="Process Engineer", AE61="Manufacturing Engineer", AE61="Electronic Hardware Design, Technical Expert", AE61="System Engineer", AE61="Senior Design Engineer"), "Engineer",
  OR(AE61="Technical Lead", AE61="Lead Consultant", AE61="Sr. Solution Architect", AE61="Senior Technical Lead", AE61="Technical Senior Principal"), "Technical Lead",
  OR(AE61="HR", AE61="Senior Manager - Human Resources", AE61="Head Tech Risk", AE61="Recruiting Operations Senior Specialist"), "HR",
  OR(AE61="Business Analyst", AE61="Business Architect", AE61="Principal Consultant"), "Business Analyst",
  OR(AE61="Finance Manager", AE61="Tax Manager"), "Finance",
  OR(AE61="Security Delivery Manager", AE61="Senior Security Analyst", AE61="Lead Security Specialist", AE61="Cyber Security Manager", AE61="Staff Security Engineer"), "Security",
  OR(AE61="Homemaker", AE61="Home Maker", AE61="Self Employed", AE61="Proprietor"), "Self-Employed",
  AE61="-", "Unknown",
  TRUE, "Other"
)</f>
        <v>Other</v>
      </c>
      <c r="AG61" s="5">
        <v>3000000.0</v>
      </c>
      <c r="AH61" s="5">
        <f t="shared" si="1"/>
        <v>3000000</v>
      </c>
      <c r="AI61" s="5">
        <v>3000000.0</v>
      </c>
      <c r="AJ61" s="5" t="str">
        <f t="shared" si="2"/>
        <v>20L-50L</v>
      </c>
      <c r="AK61" s="5" t="s">
        <v>91</v>
      </c>
      <c r="AL61" s="5"/>
      <c r="AM61" s="5"/>
      <c r="AN61" s="5"/>
      <c r="AO61" s="5"/>
      <c r="AP61" s="5"/>
      <c r="AQ61" s="5" t="s">
        <v>704</v>
      </c>
      <c r="AR61" s="5" t="s">
        <v>705</v>
      </c>
      <c r="AS61" s="5" t="s">
        <v>706</v>
      </c>
      <c r="AT61" s="5">
        <v>5900000.0</v>
      </c>
      <c r="AU61" s="5" t="s">
        <v>91</v>
      </c>
      <c r="AV61" s="5"/>
      <c r="AW61" s="5"/>
      <c r="AX61" s="5"/>
      <c r="AY61" s="5"/>
      <c r="AZ61" s="5"/>
      <c r="BA61" s="14">
        <v>45501.0</v>
      </c>
      <c r="BB61" s="15">
        <v>167921.0</v>
      </c>
      <c r="BC61" s="15"/>
      <c r="BD61" s="15" t="s">
        <v>97</v>
      </c>
      <c r="BE61" s="15" t="s">
        <v>98</v>
      </c>
      <c r="BF61" s="15">
        <v>45550.0</v>
      </c>
      <c r="BG61" s="15">
        <v>212.0</v>
      </c>
      <c r="BH61" s="15"/>
      <c r="BI61" s="15"/>
      <c r="BJ61" s="15"/>
      <c r="BK61" s="15" t="s">
        <v>245</v>
      </c>
      <c r="BL61" s="15"/>
      <c r="BM61" s="15"/>
      <c r="BN61" s="15"/>
      <c r="BO61" s="15"/>
      <c r="BP61" s="15"/>
      <c r="BQ61" s="15"/>
      <c r="BR61" s="15"/>
      <c r="BS61" s="15"/>
      <c r="BT61" s="15"/>
      <c r="BU61" s="15"/>
      <c r="BV61" s="15"/>
      <c r="BW61" s="15"/>
    </row>
    <row r="62" ht="15.75" customHeight="1">
      <c r="A62" s="5">
        <v>216515.0</v>
      </c>
      <c r="B62" s="5" t="s">
        <v>76</v>
      </c>
      <c r="C62" s="5" t="s">
        <v>77</v>
      </c>
      <c r="D62" s="6">
        <v>45568.0</v>
      </c>
      <c r="E62" s="7">
        <v>45566.0</v>
      </c>
      <c r="F62" s="6">
        <v>45582.0</v>
      </c>
      <c r="G62" s="5" t="s">
        <v>707</v>
      </c>
      <c r="H62" s="5">
        <v>8.0</v>
      </c>
      <c r="I62" s="5" t="s">
        <v>132</v>
      </c>
      <c r="J62" s="5" t="s">
        <v>105</v>
      </c>
      <c r="K62" s="5">
        <v>1695.0</v>
      </c>
      <c r="L62" s="5">
        <v>1695.0</v>
      </c>
      <c r="M62" s="5">
        <v>3.0</v>
      </c>
      <c r="N62" s="5" t="s">
        <v>106</v>
      </c>
      <c r="O62" s="5" t="b">
        <v>0</v>
      </c>
      <c r="P62" s="5">
        <v>4.0</v>
      </c>
      <c r="Q62" s="5">
        <v>804.0</v>
      </c>
      <c r="R62" s="5">
        <v>9299.0</v>
      </c>
      <c r="S62" s="5">
        <v>1.843618105E7</v>
      </c>
      <c r="T62" s="5" t="s">
        <v>82</v>
      </c>
      <c r="U62" s="5" t="s">
        <v>708</v>
      </c>
      <c r="V62" s="5">
        <v>31.0</v>
      </c>
      <c r="W62" s="5" t="s">
        <v>134</v>
      </c>
      <c r="X62" s="5" t="s">
        <v>709</v>
      </c>
      <c r="Y62" s="5" t="s">
        <v>123</v>
      </c>
      <c r="Z62" s="5" t="s">
        <v>124</v>
      </c>
      <c r="AA62" s="5" t="s">
        <v>125</v>
      </c>
      <c r="AB62" s="5">
        <v>500089.0</v>
      </c>
      <c r="AC62" s="5" t="s">
        <v>558</v>
      </c>
      <c r="AD62" s="5" t="str">
        <f t="array" ref="AD62">IFS(
    OR(AC62="Microsoft", AC62="Microsoft Corp", AC62="Google", AC62="Google Inc.", AC62="Alphabet", AC62="Amazon", AC62="Amazon Web Services", AC62="AWS", AC62="TCS", AC62="Tata Consultancy Services", AC62="Infosys", AC62="Wipro", AC62="Salesforce", AC62="Cognizant", AC62="Oracle", AC62="HCL", AC62="Tech Mahindra", AC62="IBM", AC62="SAP", AC62="Adobe", AC62="ServiceNow", AC62="DXC Technology", AC62="Synopsys", AC62="Dell", AC62="Visa", AC62="HP", AC62="Qualcomm", AC62="Apple", AC62="Cisco", AC62="Meta", AC62="FISERV", AC62="Hexagon", AC62="Zscaler", AC62="OpenText", AC62="Blue Yonder", AC62="Cadence Design Systems"), "Technology &amp; IT Services",
    OR(AC62="Wells Fargo", AC62="JP Morgan", AC62="JP Morgan Chase", AC62="JPMorgan Chase &amp; Co", AC62="JP Morgan Chase and Co.", AC62="Bank of America", AC62="HDFC Bank", AC62="ICICI Bank", AC62="State Bank of India", AC62="SBI", AC62="Axis Bank", AC62="Kotak Mahindra Bank", AC62="MetLife", AC62="BNP Paribas", AC62="UBS", AC62="Credit Suisse", AC62="Deutsche Bank", AC62="Goldman Sachs", AC62="Morgan Stanley", AC62="TIAA", AC62="Citi Bank", AC62="HSBC", AC62="NatWest Group", AC62="Vanguard"), "Banking &amp; Financial Services",
    OR(AC62="Dr. Reddy's", AC62="Dr. Reddy's Laboratories", AC62="Apollo Hospitals", AC62="Novartis", AC62="Medtronic", AC62="Fortis", AC62="Yashoda Hospitals", AC62="Pfizer", AC62="Bayer", AC62="Cipla", AC62="Sun Pharma", AC62="AstraZeneca", AC62="Johnson &amp; Johnson", AC62="Merck", AC62="Cigna", AC62="United Health Group", AC62="Sneha Multi Speciality Hospital", AC62="Merilytics", AC62="Sterling Hospitals"), "Healthcare &amp; Pharmaceuticals",
    OR(AC62="Walmart", AC62="Target", AC62="Tesco", AC62="Amazon", AC62="Flipkart", AC62="Myntra", AC62="Snapdeal", AC62="Etsy", AC62="Alibaba", AC62="BigBasket", AC62="D-Mart", AC62="Carrefour", AC62="PepsiCo", AC62="Nestle", AC62="Unilever", AC62="Procter &amp; Gamble", AC62="P&amp;G", AC62="Lowe's", AC62="Chewy", AC62="Electronic Arts", AC62="EA"), "Retail &amp; E-commerce",
    OR(AC62="Schneider Electric", AC62="GE", AC62="General Electric", AC62="Siemens", AC62="Bosch", AC62="Micron", AC62="AMD", AC62="Intel", AC62="Texas Instruments", AC62="Honeywell", AC62="Panasonic", AC62="Samsung Electronics", AC62="LG Electronics", AC62="Foxconn", AC62="Marvell", AC62="F5", AC62="Emerson Automation", AC62="Flexport"), "Manufacturing &amp; Engineering",
    OR(AC62="Deloitte", AC62="Accenture", AC62="PwC", AC62="PricewaterhouseCoopers", AC62="EY", AC62="Ernst &amp; Young", AC62="Capgemini", AC62="KPMG", AC62="McKinsey &amp; Co", AC62="Boston Consulting Group", AC62="BCG", AC62="Bain &amp; Company", AC62="Gartner", AC62="Forrester", AC62="Deloitte Tax Services", AC62="PricewaterhouseCoopers LLP"), "Consulting &amp; Professional Services",
    OR(AC62="Income Tax Department", AC62="NHS England", AC62="Government of India", AC62="Indian Oil Corporation", AC62="Oil and Natural Gas Corporation", AC62="ONGC", AC62="Railways", AC62="Indian Railways", AC62="NHAI", AC62="United Nations", AC62="World Bank", AC62="IMF", AC62="Reserve Bank of India", AC62="RBI", AC62="Indian Oil", AC62="Defence", AC62="National Health Service", AC62="NHS"), "Government &amp; Public Services",
    OR(AC62="Verizon", AC62="Cisco", AC62="Reliance Jio", AC62="Jio", AC62="Vodafone", AC62="Airtel", AC62="Bharti Airtel", AC62="T-Mobile", AC62="AT&amp;T", AC62="Nokia", AC62="Ericsson", AC62="DXC Technology", AC62="Qualcomm India Pvt Ltd"), "Telecom &amp; Networking",
    OR(AC62="BITS Pilani", AC62="IIT Bombay", AC62="IIT Delhi", AC62="IIT Madras", AC62="IIT Kanpur", AC62="Beijing International Bilingual Academy", AC62="NYU Langone", AC62="Harvard University", AC62="MIT", AC62="Stanford University", AC62="Yale University", AC62="University of Oxford", AC62="Cambridge University"), "Education &amp; Research",
    OR(AC62="Tesla", AC62="Tata Motors", AC62="Mahindra &amp; Mahindra", AC62="Ford", AC62="General Motors", AC62="GM Financial", AC62="Volkswagen", AC62="Honda", AC62="Toyota", AC62="BMW", AC62="Mercedes-Benz", AC62="Uber", AC62="Lyft", AC62="Ola", AC62="Daimler", AC62="Continental"), "Automotive &amp; Transport",
    OR(AC62="ExxonMobil", AC62="BP", AC62="Shell", AC62="Greenko", AC62="ADNOC", AC62="TotalEnergies", AC62="Schlumberger", AC62="Bharat Petroleum", AC62="Hindustan Petroleum", AC62="Indian Oil", AC62="Tata Power"), "Energy &amp; Utilities",
    OR(AC62="FedEx", AC62="D.E. Shaw", AC62="JP Morgan Chase &amp; Co", AC62="United Wholesale Mortgage"), "Logistics &amp; Investment",
    OR(AC62="Centene"), "Insurance &amp; Healthcare",
    TRUE, "Other"
)</f>
        <v>Consulting &amp; Professional Services</v>
      </c>
      <c r="AE62" s="5" t="s">
        <v>710</v>
      </c>
      <c r="AF62" s="5" t="str">
        <f t="array" ref="AF62">IFS(
  OR(AE62="Software Engineer", AE62="Software engineer", AE62="Software engeeneer", AE62="Software", AE62="SDE 2", AE62="Software Developer", AE62="Software Development Engineer", AE62="Software Engineer LMTS"), "Software Engineer",
  OR(AE62="Senior Software Engineer", AE62="Sr Software Engineer", AE62="Sr. Software Engineer", AE62="Senior Development Engineer", AE62="Staff Software Engineer", AE62="Senior Associate Software Engineer", AE62="Lead Software Engineer", AE62="Software development engineer2"), "Senior Software Engineer",
  OR(AE62="Manager", AE62="Senior Manager", AE62="Sr Manager", AE62="Engineering Lead", AE62="Manager Engineering", AE62="Operations Manager", AE62="Manager - Business Analysis and Integration", AE62="Regional Head", AE62="Zonal Director", AE62="General Manager/Business Development", AE62="Deputy General Manager", AE62="Sr. Branch Manager"), "Manager",
  OR(AE62="Project Manager", AE62="Technical Program Manager", AE62="IT Program Manager", AE62="Program Manager", AE62="Senior Project Manager"), "Project Manager",
  OR(AE62="Director", AE62="Associate Director", AE62="Senior Director", AE62="Director of Business Development", AE62="Director of Quality", AE62="Director of Marketing", AE62="Director of Analytics", AE62="Managing Director"), "Director",
  OR(AE62="Vice President", AE62="VICE PRESIDENT", AE62="VP", AE62="AVP", AE62="Associate Vice President", AE62="Assistant Vice President", AE62="Accociate Voice President", AE62="Deputy Director"), "Vice President",
  OR(AE62="Chief Operating Officer", AE62="COO", AE62="Chief Technology Officer", AE62="CTO", AE62="Head Legal &amp; Chief Compliance Officer", AE62="CEO"), "Chief Officer",
  OR(AE62="Consultant", AE62="Independent Consultant", AE62="Consultant Clinical Oncologist", AE62="Senior Consultant", AE62="Strategic Accounts Leader", AE62="Senior Application Consultant", AE62="Implementation Consultant"), "Consultant",
  OR(AE62="Doctor", AE62="Resident Physician", AE62="Consultant internal medicine / Diabetes and endocrinology", AE62="Physician", AE62="MD", AE62="MD Radiology", AE62="Pediatrician", AE62="Emergency Physician"), "Doctor",
  OR(AE62="Data Engineer", AE62="Lead Data Engineer", AE62="Senior Data Engineer", AE62="Principal -Data Engineer", AE62="Database Administrator", AE62="Data Scientist", AE62="Business Intelligence Engineer", AE62="Data Analytics Manager"), "Data Engineer",
  OR(AE62="Cloud Engineer", AE62="Consulting Cloud Engineer", AE62="Senior Cloud Engineer"), "Cloud Engineer",
  OR(AE62="IT", AE62="IT Consultant", AE62="IT Program Manager", AE62="IT Director", AE62="IT Business Analyst", AE62="IT Developer", AE62="IT Infra System Delivery"), "IT",
  OR(AE62="Scientist", AE62="Research Scientist", AE62="R&amp;D Scientist", AE62="Research scientist in NYU Langone Health New York"), "Scientist",
  OR(AE62="Teacher", AE62="Dean", AE62="Assistant Vice President Curriculum", AE62="Office Superintendent", AE62="DIRECTOR-SPORTS"), "Education",
  OR(AE62="Engineer", AE62="Principal Engineer", AE62="Network Engineer", AE62="Process Engineer", AE62="Manufacturing Engineer", AE62="Electronic Hardware Design, Technical Expert", AE62="System Engineer", AE62="Senior Design Engineer"), "Engineer",
  OR(AE62="Technical Lead", AE62="Lead Consultant", AE62="Sr. Solution Architect", AE62="Senior Technical Lead", AE62="Technical Senior Principal"), "Technical Lead",
  OR(AE62="HR", AE62="Senior Manager - Human Resources", AE62="Head Tech Risk", AE62="Recruiting Operations Senior Specialist"), "HR",
  OR(AE62="Business Analyst", AE62="Business Architect", AE62="Principal Consultant"), "Business Analyst",
  OR(AE62="Finance Manager", AE62="Tax Manager"), "Finance",
  OR(AE62="Security Delivery Manager", AE62="Senior Security Analyst", AE62="Lead Security Specialist", AE62="Cyber Security Manager", AE62="Staff Security Engineer"), "Security",
  OR(AE62="Homemaker", AE62="Home Maker", AE62="Self Employed", AE62="Proprietor"), "Self-Employed",
  AE62="-", "Unknown",
  TRUE, "Other"
)</f>
        <v>Other</v>
      </c>
      <c r="AG62" s="5">
        <v>1850000.0</v>
      </c>
      <c r="AH62" s="5">
        <f t="shared" si="1"/>
        <v>1850000</v>
      </c>
      <c r="AI62" s="5">
        <v>1850000.0</v>
      </c>
      <c r="AJ62" s="5" t="str">
        <f t="shared" si="2"/>
        <v>0-20L</v>
      </c>
      <c r="AK62" s="5" t="s">
        <v>91</v>
      </c>
      <c r="AL62" s="5" t="s">
        <v>711</v>
      </c>
      <c r="AM62" s="5" t="s">
        <v>123</v>
      </c>
      <c r="AN62" s="5" t="s">
        <v>124</v>
      </c>
      <c r="AO62" s="5" t="s">
        <v>125</v>
      </c>
      <c r="AP62" s="5">
        <v>500032.0</v>
      </c>
      <c r="AQ62" s="5"/>
      <c r="AR62" s="5"/>
      <c r="AS62" s="5"/>
      <c r="AT62" s="5"/>
      <c r="AU62" s="5"/>
      <c r="AV62" s="5"/>
      <c r="AW62" s="5"/>
      <c r="AX62" s="5"/>
      <c r="AY62" s="5"/>
      <c r="AZ62" s="5"/>
      <c r="BA62" s="14">
        <v>45501.0</v>
      </c>
      <c r="BB62" s="15">
        <v>167829.0</v>
      </c>
      <c r="BC62" s="15" t="s">
        <v>712</v>
      </c>
      <c r="BD62" s="15" t="s">
        <v>97</v>
      </c>
      <c r="BE62" s="15" t="s">
        <v>98</v>
      </c>
      <c r="BF62" s="15"/>
      <c r="BG62" s="15">
        <v>212.0</v>
      </c>
      <c r="BH62" s="15" t="b">
        <v>0</v>
      </c>
      <c r="BI62" s="15"/>
      <c r="BJ62" s="15"/>
      <c r="BK62" s="15" t="s">
        <v>325</v>
      </c>
      <c r="BL62" s="15" t="s">
        <v>360</v>
      </c>
      <c r="BM62" s="15" t="s">
        <v>361</v>
      </c>
      <c r="BN62" s="15">
        <v>86.6</v>
      </c>
      <c r="BO62" s="15">
        <v>0.0</v>
      </c>
      <c r="BP62" s="15">
        <v>0.0</v>
      </c>
      <c r="BQ62" s="15">
        <v>36.9719999999999</v>
      </c>
      <c r="BR62" s="15">
        <v>0.0</v>
      </c>
      <c r="BS62" s="15">
        <v>0.0</v>
      </c>
      <c r="BT62" s="15">
        <v>0.0</v>
      </c>
      <c r="BU62" s="15">
        <v>3.0</v>
      </c>
      <c r="BV62" s="15" t="s">
        <v>713</v>
      </c>
      <c r="BW62" s="15">
        <v>560049.0</v>
      </c>
    </row>
    <row r="63" ht="15.75" customHeight="1">
      <c r="A63" s="5">
        <v>216335.0</v>
      </c>
      <c r="B63" s="5" t="s">
        <v>76</v>
      </c>
      <c r="C63" s="5" t="s">
        <v>77</v>
      </c>
      <c r="D63" s="6">
        <v>45503.0</v>
      </c>
      <c r="E63" s="7">
        <v>45474.0</v>
      </c>
      <c r="F63" s="6">
        <v>45530.0</v>
      </c>
      <c r="G63" s="5" t="s">
        <v>714</v>
      </c>
      <c r="H63" s="5">
        <v>24.0</v>
      </c>
      <c r="I63" s="5" t="s">
        <v>158</v>
      </c>
      <c r="J63" s="5" t="s">
        <v>105</v>
      </c>
      <c r="K63" s="5">
        <v>1695.0</v>
      </c>
      <c r="L63" s="5">
        <v>1695.0</v>
      </c>
      <c r="M63" s="5">
        <v>3.0</v>
      </c>
      <c r="N63" s="5" t="s">
        <v>106</v>
      </c>
      <c r="O63" s="5" t="b">
        <v>0</v>
      </c>
      <c r="P63" s="5">
        <v>4.0</v>
      </c>
      <c r="Q63" s="5">
        <v>2404.0</v>
      </c>
      <c r="R63" s="5">
        <v>9399.0</v>
      </c>
      <c r="S63" s="5">
        <v>1.918367605E7</v>
      </c>
      <c r="T63" s="5" t="s">
        <v>82</v>
      </c>
      <c r="U63" s="5" t="s">
        <v>704</v>
      </c>
      <c r="V63" s="5">
        <v>32.0</v>
      </c>
      <c r="W63" s="5" t="s">
        <v>134</v>
      </c>
      <c r="X63" s="5" t="s">
        <v>700</v>
      </c>
      <c r="Y63" s="5" t="s">
        <v>701</v>
      </c>
      <c r="Z63" s="5" t="s">
        <v>345</v>
      </c>
      <c r="AA63" s="5" t="s">
        <v>125</v>
      </c>
      <c r="AB63" s="5">
        <v>560036.0</v>
      </c>
      <c r="AC63" s="5" t="s">
        <v>706</v>
      </c>
      <c r="AD63" s="5" t="str">
        <f t="array" ref="AD63">IFS(
    OR(AC63="Microsoft", AC63="Microsoft Corp", AC63="Google", AC63="Google Inc.", AC63="Alphabet", AC63="Amazon", AC63="Amazon Web Services", AC63="AWS", AC63="TCS", AC63="Tata Consultancy Services", AC63="Infosys", AC63="Wipro", AC63="Salesforce", AC63="Cognizant", AC63="Oracle", AC63="HCL", AC63="Tech Mahindra", AC63="IBM", AC63="SAP", AC63="Adobe", AC63="ServiceNow", AC63="DXC Technology", AC63="Synopsys", AC63="Dell", AC63="Visa", AC63="HP", AC63="Qualcomm", AC63="Apple", AC63="Cisco", AC63="Meta", AC63="FISERV", AC63="Hexagon", AC63="Zscaler", AC63="OpenText", AC63="Blue Yonder", AC63="Cadence Design Systems"), "Technology &amp; IT Services",
    OR(AC63="Wells Fargo", AC63="JP Morgan", AC63="JP Morgan Chase", AC63="JPMorgan Chase &amp; Co", AC63="JP Morgan Chase and Co.", AC63="Bank of America", AC63="HDFC Bank", AC63="ICICI Bank", AC63="State Bank of India", AC63="SBI", AC63="Axis Bank", AC63="Kotak Mahindra Bank", AC63="MetLife", AC63="BNP Paribas", AC63="UBS", AC63="Credit Suisse", AC63="Deutsche Bank", AC63="Goldman Sachs", AC63="Morgan Stanley", AC63="TIAA", AC63="Citi Bank", AC63="HSBC", AC63="NatWest Group", AC63="Vanguard"), "Banking &amp; Financial Services",
    OR(AC63="Dr. Reddy's", AC63="Dr. Reddy's Laboratories", AC63="Apollo Hospitals", AC63="Novartis", AC63="Medtronic", AC63="Fortis", AC63="Yashoda Hospitals", AC63="Pfizer", AC63="Bayer", AC63="Cipla", AC63="Sun Pharma", AC63="AstraZeneca", AC63="Johnson &amp; Johnson", AC63="Merck", AC63="Cigna", AC63="United Health Group", AC63="Sneha Multi Speciality Hospital", AC63="Merilytics", AC63="Sterling Hospitals"), "Healthcare &amp; Pharmaceuticals",
    OR(AC63="Walmart", AC63="Target", AC63="Tesco", AC63="Amazon", AC63="Flipkart", AC63="Myntra", AC63="Snapdeal", AC63="Etsy", AC63="Alibaba", AC63="BigBasket", AC63="D-Mart", AC63="Carrefour", AC63="PepsiCo", AC63="Nestle", AC63="Unilever", AC63="Procter &amp; Gamble", AC63="P&amp;G", AC63="Lowe's", AC63="Chewy", AC63="Electronic Arts", AC63="EA"), "Retail &amp; E-commerce",
    OR(AC63="Schneider Electric", AC63="GE", AC63="General Electric", AC63="Siemens", AC63="Bosch", AC63="Micron", AC63="AMD", AC63="Intel", AC63="Texas Instruments", AC63="Honeywell", AC63="Panasonic", AC63="Samsung Electronics", AC63="LG Electronics", AC63="Foxconn", AC63="Marvell", AC63="F5", AC63="Emerson Automation", AC63="Flexport"), "Manufacturing &amp; Engineering",
    OR(AC63="Deloitte", AC63="Accenture", AC63="PwC", AC63="PricewaterhouseCoopers", AC63="EY", AC63="Ernst &amp; Young", AC63="Capgemini", AC63="KPMG", AC63="McKinsey &amp; Co", AC63="Boston Consulting Group", AC63="BCG", AC63="Bain &amp; Company", AC63="Gartner", AC63="Forrester", AC63="Deloitte Tax Services", AC63="PricewaterhouseCoopers LLP"), "Consulting &amp; Professional Services",
    OR(AC63="Income Tax Department", AC63="NHS England", AC63="Government of India", AC63="Indian Oil Corporation", AC63="Oil and Natural Gas Corporation", AC63="ONGC", AC63="Railways", AC63="Indian Railways", AC63="NHAI", AC63="United Nations", AC63="World Bank", AC63="IMF", AC63="Reserve Bank of India", AC63="RBI", AC63="Indian Oil", AC63="Defence", AC63="National Health Service", AC63="NHS"), "Government &amp; Public Services",
    OR(AC63="Verizon", AC63="Cisco", AC63="Reliance Jio", AC63="Jio", AC63="Vodafone", AC63="Airtel", AC63="Bharti Airtel", AC63="T-Mobile", AC63="AT&amp;T", AC63="Nokia", AC63="Ericsson", AC63="DXC Technology", AC63="Qualcomm India Pvt Ltd"), "Telecom &amp; Networking",
    OR(AC63="BITS Pilani", AC63="IIT Bombay", AC63="IIT Delhi", AC63="IIT Madras", AC63="IIT Kanpur", AC63="Beijing International Bilingual Academy", AC63="NYU Langone", AC63="Harvard University", AC63="MIT", AC63="Stanford University", AC63="Yale University", AC63="University of Oxford", AC63="Cambridge University"), "Education &amp; Research",
    OR(AC63="Tesla", AC63="Tata Motors", AC63="Mahindra &amp; Mahindra", AC63="Ford", AC63="General Motors", AC63="GM Financial", AC63="Volkswagen", AC63="Honda", AC63="Toyota", AC63="BMW", AC63="Mercedes-Benz", AC63="Uber", AC63="Lyft", AC63="Ola", AC63="Daimler", AC63="Continental"), "Automotive &amp; Transport",
    OR(AC63="ExxonMobil", AC63="BP", AC63="Shell", AC63="Greenko", AC63="ADNOC", AC63="TotalEnergies", AC63="Schlumberger", AC63="Bharat Petroleum", AC63="Hindustan Petroleum", AC63="Indian Oil", AC63="Tata Power"), "Energy &amp; Utilities",
    OR(AC63="FedEx", AC63="D.E. Shaw", AC63="JP Morgan Chase &amp; Co", AC63="United Wholesale Mortgage"), "Logistics &amp; Investment",
    OR(AC63="Centene"), "Insurance &amp; Healthcare",
    TRUE, "Other"
)</f>
        <v>Other</v>
      </c>
      <c r="AE63" s="5" t="s">
        <v>705</v>
      </c>
      <c r="AF63" s="5" t="str">
        <f t="array" ref="AF63">IFS(
  OR(AE63="Software Engineer", AE63="Software engineer", AE63="Software engeeneer", AE63="Software", AE63="SDE 2", AE63="Software Developer", AE63="Software Development Engineer", AE63="Software Engineer LMTS"), "Software Engineer",
  OR(AE63="Senior Software Engineer", AE63="Sr Software Engineer", AE63="Sr. Software Engineer", AE63="Senior Development Engineer", AE63="Staff Software Engineer", AE63="Senior Associate Software Engineer", AE63="Lead Software Engineer", AE63="Software development engineer2"), "Senior Software Engineer",
  OR(AE63="Manager", AE63="Senior Manager", AE63="Sr Manager", AE63="Engineering Lead", AE63="Manager Engineering", AE63="Operations Manager", AE63="Manager - Business Analysis and Integration", AE63="Regional Head", AE63="Zonal Director", AE63="General Manager/Business Development", AE63="Deputy General Manager", AE63="Sr. Branch Manager"), "Manager",
  OR(AE63="Project Manager", AE63="Technical Program Manager", AE63="IT Program Manager", AE63="Program Manager", AE63="Senior Project Manager"), "Project Manager",
  OR(AE63="Director", AE63="Associate Director", AE63="Senior Director", AE63="Director of Business Development", AE63="Director of Quality", AE63="Director of Marketing", AE63="Director of Analytics", AE63="Managing Director"), "Director",
  OR(AE63="Vice President", AE63="VICE PRESIDENT", AE63="VP", AE63="AVP", AE63="Associate Vice President", AE63="Assistant Vice President", AE63="Accociate Voice President", AE63="Deputy Director"), "Vice President",
  OR(AE63="Chief Operating Officer", AE63="COO", AE63="Chief Technology Officer", AE63="CTO", AE63="Head Legal &amp; Chief Compliance Officer", AE63="CEO"), "Chief Officer",
  OR(AE63="Consultant", AE63="Independent Consultant", AE63="Consultant Clinical Oncologist", AE63="Senior Consultant", AE63="Strategic Accounts Leader", AE63="Senior Application Consultant", AE63="Implementation Consultant"), "Consultant",
  OR(AE63="Doctor", AE63="Resident Physician", AE63="Consultant internal medicine / Diabetes and endocrinology", AE63="Physician", AE63="MD", AE63="MD Radiology", AE63="Pediatrician", AE63="Emergency Physician"), "Doctor",
  OR(AE63="Data Engineer", AE63="Lead Data Engineer", AE63="Senior Data Engineer", AE63="Principal -Data Engineer", AE63="Database Administrator", AE63="Data Scientist", AE63="Business Intelligence Engineer", AE63="Data Analytics Manager"), "Data Engineer",
  OR(AE63="Cloud Engineer", AE63="Consulting Cloud Engineer", AE63="Senior Cloud Engineer"), "Cloud Engineer",
  OR(AE63="IT", AE63="IT Consultant", AE63="IT Program Manager", AE63="IT Director", AE63="IT Business Analyst", AE63="IT Developer", AE63="IT Infra System Delivery"), "IT",
  OR(AE63="Scientist", AE63="Research Scientist", AE63="R&amp;D Scientist", AE63="Research scientist in NYU Langone Health New York"), "Scientist",
  OR(AE63="Teacher", AE63="Dean", AE63="Assistant Vice President Curriculum", AE63="Office Superintendent", AE63="DIRECTOR-SPORTS"), "Education",
  OR(AE63="Engineer", AE63="Principal Engineer", AE63="Network Engineer", AE63="Process Engineer", AE63="Manufacturing Engineer", AE63="Electronic Hardware Design, Technical Expert", AE63="System Engineer", AE63="Senior Design Engineer"), "Engineer",
  OR(AE63="Technical Lead", AE63="Lead Consultant", AE63="Sr. Solution Architect", AE63="Senior Technical Lead", AE63="Technical Senior Principal"), "Technical Lead",
  OR(AE63="HR", AE63="Senior Manager - Human Resources", AE63="Head Tech Risk", AE63="Recruiting Operations Senior Specialist"), "HR",
  OR(AE63="Business Analyst", AE63="Business Architect", AE63="Principal Consultant"), "Business Analyst",
  OR(AE63="Finance Manager", AE63="Tax Manager"), "Finance",
  OR(AE63="Security Delivery Manager", AE63="Senior Security Analyst", AE63="Lead Security Specialist", AE63="Cyber Security Manager", AE63="Staff Security Engineer"), "Security",
  OR(AE63="Homemaker", AE63="Home Maker", AE63="Self Employed", AE63="Proprietor"), "Self-Employed",
  AE63="-", "Unknown",
  TRUE, "Other"
)</f>
        <v>Other</v>
      </c>
      <c r="AG63" s="5">
        <v>5900000.0</v>
      </c>
      <c r="AH63" s="5">
        <f t="shared" si="1"/>
        <v>5900000</v>
      </c>
      <c r="AI63" s="5">
        <v>5900000.0</v>
      </c>
      <c r="AJ63" s="5" t="str">
        <f t="shared" si="2"/>
        <v>50L-1Cr</v>
      </c>
      <c r="AK63" s="5" t="s">
        <v>91</v>
      </c>
      <c r="AL63" s="5"/>
      <c r="AM63" s="5"/>
      <c r="AN63" s="5"/>
      <c r="AO63" s="5"/>
      <c r="AP63" s="5"/>
      <c r="AQ63" s="5" t="s">
        <v>699</v>
      </c>
      <c r="AR63" s="5" t="s">
        <v>703</v>
      </c>
      <c r="AS63" s="5" t="s">
        <v>702</v>
      </c>
      <c r="AT63" s="5">
        <v>3000000.0</v>
      </c>
      <c r="AU63" s="5" t="s">
        <v>91</v>
      </c>
      <c r="AV63" s="5"/>
      <c r="AW63" s="5"/>
      <c r="AX63" s="5"/>
      <c r="AY63" s="5"/>
      <c r="AZ63" s="5"/>
      <c r="BA63" s="14">
        <v>45494.0</v>
      </c>
      <c r="BB63" s="15">
        <v>166387.0</v>
      </c>
      <c r="BC63" s="15" t="s">
        <v>715</v>
      </c>
      <c r="BD63" s="15" t="s">
        <v>97</v>
      </c>
      <c r="BE63" s="15" t="s">
        <v>98</v>
      </c>
      <c r="BF63" s="15">
        <v>45499.0</v>
      </c>
      <c r="BG63" s="15">
        <v>219.0</v>
      </c>
      <c r="BH63" s="15" t="b">
        <v>1</v>
      </c>
      <c r="BI63" s="15"/>
      <c r="BJ63" s="15"/>
      <c r="BK63" s="15" t="s">
        <v>325</v>
      </c>
      <c r="BL63" s="15"/>
      <c r="BM63" s="15" t="s">
        <v>258</v>
      </c>
      <c r="BN63" s="15">
        <v>335.885999999999</v>
      </c>
      <c r="BO63" s="15">
        <v>60.521</v>
      </c>
      <c r="BP63" s="15">
        <v>142.780999999999</v>
      </c>
      <c r="BQ63" s="15">
        <v>0.0</v>
      </c>
      <c r="BR63" s="15">
        <v>408.287</v>
      </c>
      <c r="BS63" s="15">
        <v>0.0</v>
      </c>
      <c r="BT63" s="15">
        <v>0.0</v>
      </c>
      <c r="BU63" s="15">
        <v>3.0</v>
      </c>
      <c r="BV63" s="15" t="s">
        <v>716</v>
      </c>
      <c r="BW63" s="15">
        <v>500094.0</v>
      </c>
    </row>
    <row r="64" ht="15.75" customHeight="1">
      <c r="A64" s="5">
        <v>214244.0</v>
      </c>
      <c r="B64" s="5" t="s">
        <v>76</v>
      </c>
      <c r="C64" s="5" t="s">
        <v>77</v>
      </c>
      <c r="D64" s="6">
        <v>45512.0</v>
      </c>
      <c r="E64" s="7">
        <v>45505.0</v>
      </c>
      <c r="F64" s="6">
        <v>45569.0</v>
      </c>
      <c r="G64" s="5" t="s">
        <v>717</v>
      </c>
      <c r="H64" s="5">
        <v>8.0</v>
      </c>
      <c r="I64" s="5" t="s">
        <v>132</v>
      </c>
      <c r="J64" s="5" t="s">
        <v>105</v>
      </c>
      <c r="K64" s="5">
        <v>1870.0</v>
      </c>
      <c r="L64" s="5">
        <v>1870.0</v>
      </c>
      <c r="M64" s="5">
        <v>3.0</v>
      </c>
      <c r="N64" s="5" t="s">
        <v>81</v>
      </c>
      <c r="O64" s="5" t="b">
        <v>1</v>
      </c>
      <c r="P64" s="5">
        <v>2.0</v>
      </c>
      <c r="Q64" s="5">
        <v>802.0</v>
      </c>
      <c r="R64" s="5">
        <v>8999.0</v>
      </c>
      <c r="S64" s="5">
        <v>1.98435993E7</v>
      </c>
      <c r="T64" s="5" t="s">
        <v>82</v>
      </c>
      <c r="U64" s="5" t="s">
        <v>718</v>
      </c>
      <c r="V64" s="5">
        <v>32.0</v>
      </c>
      <c r="W64" s="5" t="s">
        <v>134</v>
      </c>
      <c r="X64" s="5" t="s">
        <v>719</v>
      </c>
      <c r="Y64" s="5" t="s">
        <v>720</v>
      </c>
      <c r="Z64" s="5" t="s">
        <v>179</v>
      </c>
      <c r="AA64" s="5" t="s">
        <v>88</v>
      </c>
      <c r="AB64" s="5">
        <v>78727.0</v>
      </c>
      <c r="AC64" s="5" t="s">
        <v>721</v>
      </c>
      <c r="AD64" s="5" t="str">
        <f t="array" ref="AD64">IFS(
    OR(AC64="Microsoft", AC64="Microsoft Corp", AC64="Google", AC64="Google Inc.", AC64="Alphabet", AC64="Amazon", AC64="Amazon Web Services", AC64="AWS", AC64="TCS", AC64="Tata Consultancy Services", AC64="Infosys", AC64="Wipro", AC64="Salesforce", AC64="Cognizant", AC64="Oracle", AC64="HCL", AC64="Tech Mahindra", AC64="IBM", AC64="SAP", AC64="Adobe", AC64="ServiceNow", AC64="DXC Technology", AC64="Synopsys", AC64="Dell", AC64="Visa", AC64="HP", AC64="Qualcomm", AC64="Apple", AC64="Cisco", AC64="Meta", AC64="FISERV", AC64="Hexagon", AC64="Zscaler", AC64="OpenText", AC64="Blue Yonder", AC64="Cadence Design Systems"), "Technology &amp; IT Services",
    OR(AC64="Wells Fargo", AC64="JP Morgan", AC64="JP Morgan Chase", AC64="JPMorgan Chase &amp; Co", AC64="JP Morgan Chase and Co.", AC64="Bank of America", AC64="HDFC Bank", AC64="ICICI Bank", AC64="State Bank of India", AC64="SBI", AC64="Axis Bank", AC64="Kotak Mahindra Bank", AC64="MetLife", AC64="BNP Paribas", AC64="UBS", AC64="Credit Suisse", AC64="Deutsche Bank", AC64="Goldman Sachs", AC64="Morgan Stanley", AC64="TIAA", AC64="Citi Bank", AC64="HSBC", AC64="NatWest Group", AC64="Vanguard"), "Banking &amp; Financial Services",
    OR(AC64="Dr. Reddy's", AC64="Dr. Reddy's Laboratories", AC64="Apollo Hospitals", AC64="Novartis", AC64="Medtronic", AC64="Fortis", AC64="Yashoda Hospitals", AC64="Pfizer", AC64="Bayer", AC64="Cipla", AC64="Sun Pharma", AC64="AstraZeneca", AC64="Johnson &amp; Johnson", AC64="Merck", AC64="Cigna", AC64="United Health Group", AC64="Sneha Multi Speciality Hospital", AC64="Merilytics", AC64="Sterling Hospitals"), "Healthcare &amp; Pharmaceuticals",
    OR(AC64="Walmart", AC64="Target", AC64="Tesco", AC64="Amazon", AC64="Flipkart", AC64="Myntra", AC64="Snapdeal", AC64="Etsy", AC64="Alibaba", AC64="BigBasket", AC64="D-Mart", AC64="Carrefour", AC64="PepsiCo", AC64="Nestle", AC64="Unilever", AC64="Procter &amp; Gamble", AC64="P&amp;G", AC64="Lowe's", AC64="Chewy", AC64="Electronic Arts", AC64="EA"), "Retail &amp; E-commerce",
    OR(AC64="Schneider Electric", AC64="GE", AC64="General Electric", AC64="Siemens", AC64="Bosch", AC64="Micron", AC64="AMD", AC64="Intel", AC64="Texas Instruments", AC64="Honeywell", AC64="Panasonic", AC64="Samsung Electronics", AC64="LG Electronics", AC64="Foxconn", AC64="Marvell", AC64="F5", AC64="Emerson Automation", AC64="Flexport"), "Manufacturing &amp; Engineering",
    OR(AC64="Deloitte", AC64="Accenture", AC64="PwC", AC64="PricewaterhouseCoopers", AC64="EY", AC64="Ernst &amp; Young", AC64="Capgemini", AC64="KPMG", AC64="McKinsey &amp; Co", AC64="Boston Consulting Group", AC64="BCG", AC64="Bain &amp; Company", AC64="Gartner", AC64="Forrester", AC64="Deloitte Tax Services", AC64="PricewaterhouseCoopers LLP"), "Consulting &amp; Professional Services",
    OR(AC64="Income Tax Department", AC64="NHS England", AC64="Government of India", AC64="Indian Oil Corporation", AC64="Oil and Natural Gas Corporation", AC64="ONGC", AC64="Railways", AC64="Indian Railways", AC64="NHAI", AC64="United Nations", AC64="World Bank", AC64="IMF", AC64="Reserve Bank of India", AC64="RBI", AC64="Indian Oil", AC64="Defence", AC64="National Health Service", AC64="NHS"), "Government &amp; Public Services",
    OR(AC64="Verizon", AC64="Cisco", AC64="Reliance Jio", AC64="Jio", AC64="Vodafone", AC64="Airtel", AC64="Bharti Airtel", AC64="T-Mobile", AC64="AT&amp;T", AC64="Nokia", AC64="Ericsson", AC64="DXC Technology", AC64="Qualcomm India Pvt Ltd"), "Telecom &amp; Networking",
    OR(AC64="BITS Pilani", AC64="IIT Bombay", AC64="IIT Delhi", AC64="IIT Madras", AC64="IIT Kanpur", AC64="Beijing International Bilingual Academy", AC64="NYU Langone", AC64="Harvard University", AC64="MIT", AC64="Stanford University", AC64="Yale University", AC64="University of Oxford", AC64="Cambridge University"), "Education &amp; Research",
    OR(AC64="Tesla", AC64="Tata Motors", AC64="Mahindra &amp; Mahindra", AC64="Ford", AC64="General Motors", AC64="GM Financial", AC64="Volkswagen", AC64="Honda", AC64="Toyota", AC64="BMW", AC64="Mercedes-Benz", AC64="Uber", AC64="Lyft", AC64="Ola", AC64="Daimler", AC64="Continental"), "Automotive &amp; Transport",
    OR(AC64="ExxonMobil", AC64="BP", AC64="Shell", AC64="Greenko", AC64="ADNOC", AC64="TotalEnergies", AC64="Schlumberger", AC64="Bharat Petroleum", AC64="Hindustan Petroleum", AC64="Indian Oil", AC64="Tata Power"), "Energy &amp; Utilities",
    OR(AC64="FedEx", AC64="D.E. Shaw", AC64="JP Morgan Chase &amp; Co", AC64="United Wholesale Mortgage"), "Logistics &amp; Investment",
    OR(AC64="Centene"), "Insurance &amp; Healthcare",
    TRUE, "Other"
)</f>
        <v>Other</v>
      </c>
      <c r="AE64" s="5" t="s">
        <v>402</v>
      </c>
      <c r="AF64" s="5" t="str">
        <f t="array" ref="AF64">IFS(
  OR(AE64="Software Engineer", AE64="Software engineer", AE64="Software engeeneer", AE64="Software", AE64="SDE 2", AE64="Software Developer", AE64="Software Development Engineer", AE64="Software Engineer LMTS"), "Software Engineer",
  OR(AE64="Senior Software Engineer", AE64="Sr Software Engineer", AE64="Sr. Software Engineer", AE64="Senior Development Engineer", AE64="Staff Software Engineer", AE64="Senior Associate Software Engineer", AE64="Lead Software Engineer", AE64="Software development engineer2"), "Senior Software Engineer",
  OR(AE64="Manager", AE64="Senior Manager", AE64="Sr Manager", AE64="Engineering Lead", AE64="Manager Engineering", AE64="Operations Manager", AE64="Manager - Business Analysis and Integration", AE64="Regional Head", AE64="Zonal Director", AE64="General Manager/Business Development", AE64="Deputy General Manager", AE64="Sr. Branch Manager"), "Manager",
  OR(AE64="Project Manager", AE64="Technical Program Manager", AE64="IT Program Manager", AE64="Program Manager", AE64="Senior Project Manager"), "Project Manager",
  OR(AE64="Director", AE64="Associate Director", AE64="Senior Director", AE64="Director of Business Development", AE64="Director of Quality", AE64="Director of Marketing", AE64="Director of Analytics", AE64="Managing Director"), "Director",
  OR(AE64="Vice President", AE64="VICE PRESIDENT", AE64="VP", AE64="AVP", AE64="Associate Vice President", AE64="Assistant Vice President", AE64="Accociate Voice President", AE64="Deputy Director"), "Vice President",
  OR(AE64="Chief Operating Officer", AE64="COO", AE64="Chief Technology Officer", AE64="CTO", AE64="Head Legal &amp; Chief Compliance Officer", AE64="CEO"), "Chief Officer",
  OR(AE64="Consultant", AE64="Independent Consultant", AE64="Consultant Clinical Oncologist", AE64="Senior Consultant", AE64="Strategic Accounts Leader", AE64="Senior Application Consultant", AE64="Implementation Consultant"), "Consultant",
  OR(AE64="Doctor", AE64="Resident Physician", AE64="Consultant internal medicine / Diabetes and endocrinology", AE64="Physician", AE64="MD", AE64="MD Radiology", AE64="Pediatrician", AE64="Emergency Physician"), "Doctor",
  OR(AE64="Data Engineer", AE64="Lead Data Engineer", AE64="Senior Data Engineer", AE64="Principal -Data Engineer", AE64="Database Administrator", AE64="Data Scientist", AE64="Business Intelligence Engineer", AE64="Data Analytics Manager"), "Data Engineer",
  OR(AE64="Cloud Engineer", AE64="Consulting Cloud Engineer", AE64="Senior Cloud Engineer"), "Cloud Engineer",
  OR(AE64="IT", AE64="IT Consultant", AE64="IT Program Manager", AE64="IT Director", AE64="IT Business Analyst", AE64="IT Developer", AE64="IT Infra System Delivery"), "IT",
  OR(AE64="Scientist", AE64="Research Scientist", AE64="R&amp;D Scientist", AE64="Research scientist in NYU Langone Health New York"), "Scientist",
  OR(AE64="Teacher", AE64="Dean", AE64="Assistant Vice President Curriculum", AE64="Office Superintendent", AE64="DIRECTOR-SPORTS"), "Education",
  OR(AE64="Engineer", AE64="Principal Engineer", AE64="Network Engineer", AE64="Process Engineer", AE64="Manufacturing Engineer", AE64="Electronic Hardware Design, Technical Expert", AE64="System Engineer", AE64="Senior Design Engineer"), "Engineer",
  OR(AE64="Technical Lead", AE64="Lead Consultant", AE64="Sr. Solution Architect", AE64="Senior Technical Lead", AE64="Technical Senior Principal"), "Technical Lead",
  OR(AE64="HR", AE64="Senior Manager - Human Resources", AE64="Head Tech Risk", AE64="Recruiting Operations Senior Specialist"), "HR",
  OR(AE64="Business Analyst", AE64="Business Architect", AE64="Principal Consultant"), "Business Analyst",
  OR(AE64="Finance Manager", AE64="Tax Manager"), "Finance",
  OR(AE64="Security Delivery Manager", AE64="Senior Security Analyst", AE64="Lead Security Specialist", AE64="Cyber Security Manager", AE64="Staff Security Engineer"), "Security",
  OR(AE64="Homemaker", AE64="Home Maker", AE64="Self Employed", AE64="Proprietor"), "Self-Employed",
  AE64="-", "Unknown",
  TRUE, "Other"
)</f>
        <v>Senior Software Engineer</v>
      </c>
      <c r="AG64" s="5">
        <v>6300000.0</v>
      </c>
      <c r="AH64" s="5">
        <f t="shared" si="1"/>
        <v>6300000</v>
      </c>
      <c r="AI64" s="5">
        <v>6300000.0</v>
      </c>
      <c r="AJ64" s="5" t="str">
        <f t="shared" si="2"/>
        <v>50L-1Cr</v>
      </c>
      <c r="AK64" s="5" t="s">
        <v>91</v>
      </c>
      <c r="AL64" s="5"/>
      <c r="AM64" s="5"/>
      <c r="AN64" s="5"/>
      <c r="AO64" s="5"/>
      <c r="AP64" s="5"/>
      <c r="AQ64" s="5" t="s">
        <v>722</v>
      </c>
      <c r="AR64" s="5"/>
      <c r="AS64" s="5"/>
      <c r="AT64" s="5">
        <v>0.0</v>
      </c>
      <c r="AU64" s="5" t="s">
        <v>91</v>
      </c>
      <c r="AV64" s="5"/>
      <c r="AW64" s="5"/>
      <c r="AX64" s="5"/>
      <c r="AY64" s="5"/>
      <c r="AZ64" s="5"/>
      <c r="BA64" s="14">
        <v>45494.0</v>
      </c>
      <c r="BB64" s="15">
        <v>166346.0</v>
      </c>
      <c r="BC64" s="15" t="s">
        <v>723</v>
      </c>
      <c r="BD64" s="15" t="s">
        <v>97</v>
      </c>
      <c r="BE64" s="15" t="s">
        <v>98</v>
      </c>
      <c r="BF64" s="15"/>
      <c r="BG64" s="15">
        <v>219.0</v>
      </c>
      <c r="BH64" s="15" t="b">
        <v>0</v>
      </c>
      <c r="BI64" s="15" t="b">
        <v>1</v>
      </c>
      <c r="BJ64" s="15" t="b">
        <v>1</v>
      </c>
      <c r="BK64" s="15" t="s">
        <v>146</v>
      </c>
      <c r="BL64" s="15" t="s">
        <v>147</v>
      </c>
      <c r="BM64" s="15" t="s">
        <v>148</v>
      </c>
      <c r="BN64" s="15">
        <v>122.432</v>
      </c>
      <c r="BO64" s="15">
        <v>35.974</v>
      </c>
      <c r="BP64" s="15">
        <v>0.0</v>
      </c>
      <c r="BQ64" s="15">
        <v>0.0</v>
      </c>
      <c r="BR64" s="15">
        <v>337.245</v>
      </c>
      <c r="BS64" s="15">
        <v>0.0</v>
      </c>
      <c r="BT64" s="15">
        <v>0.0</v>
      </c>
      <c r="BU64" s="15">
        <v>3.0</v>
      </c>
      <c r="BV64" s="15" t="s">
        <v>724</v>
      </c>
      <c r="BW64" s="15">
        <v>94587.0</v>
      </c>
    </row>
    <row r="65" ht="15.75" customHeight="1">
      <c r="A65" s="5">
        <v>214194.0</v>
      </c>
      <c r="B65" s="5" t="s">
        <v>76</v>
      </c>
      <c r="C65" s="5" t="s">
        <v>77</v>
      </c>
      <c r="D65" s="6">
        <v>45580.0</v>
      </c>
      <c r="E65" s="7">
        <v>45566.0</v>
      </c>
      <c r="F65" s="6"/>
      <c r="G65" s="5" t="s">
        <v>725</v>
      </c>
      <c r="H65" s="5">
        <v>24.0</v>
      </c>
      <c r="I65" s="5" t="s">
        <v>158</v>
      </c>
      <c r="J65" s="5" t="s">
        <v>105</v>
      </c>
      <c r="K65" s="5">
        <v>1870.0</v>
      </c>
      <c r="L65" s="5">
        <v>1870.0</v>
      </c>
      <c r="M65" s="5">
        <v>3.0</v>
      </c>
      <c r="N65" s="5" t="s">
        <v>81</v>
      </c>
      <c r="O65" s="5" t="b">
        <v>1</v>
      </c>
      <c r="P65" s="5">
        <v>9.0</v>
      </c>
      <c r="Q65" s="5">
        <v>2409.0</v>
      </c>
      <c r="R65" s="5">
        <v>9299.0</v>
      </c>
      <c r="S65" s="5">
        <v>2.10609693E7</v>
      </c>
      <c r="T65" s="5" t="s">
        <v>82</v>
      </c>
      <c r="U65" s="5" t="s">
        <v>726</v>
      </c>
      <c r="V65" s="5">
        <v>37.0</v>
      </c>
      <c r="W65" s="5" t="s">
        <v>84</v>
      </c>
      <c r="X65" s="5" t="s">
        <v>727</v>
      </c>
      <c r="Y65" s="5" t="s">
        <v>724</v>
      </c>
      <c r="Z65" s="5" t="s">
        <v>299</v>
      </c>
      <c r="AA65" s="5" t="s">
        <v>88</v>
      </c>
      <c r="AB65" s="5">
        <v>94587.0</v>
      </c>
      <c r="AC65" s="5" t="s">
        <v>401</v>
      </c>
      <c r="AD65" s="5" t="str">
        <f t="array" ref="AD65">IFS(
    OR(AC65="Microsoft", AC65="Microsoft Corp", AC65="Google", AC65="Google Inc.", AC65="Alphabet", AC65="Amazon", AC65="Amazon Web Services", AC65="AWS", AC65="TCS", AC65="Tata Consultancy Services", AC65="Infosys", AC65="Wipro", AC65="Salesforce", AC65="Cognizant", AC65="Oracle", AC65="HCL", AC65="Tech Mahindra", AC65="IBM", AC65="SAP", AC65="Adobe", AC65="ServiceNow", AC65="DXC Technology", AC65="Synopsys", AC65="Dell", AC65="Visa", AC65="HP", AC65="Qualcomm", AC65="Apple", AC65="Cisco", AC65="Meta", AC65="FISERV", AC65="Hexagon", AC65="Zscaler", AC65="OpenText", AC65="Blue Yonder", AC65="Cadence Design Systems"), "Technology &amp; IT Services",
    OR(AC65="Wells Fargo", AC65="JP Morgan", AC65="JP Morgan Chase", AC65="JPMorgan Chase &amp; Co", AC65="JP Morgan Chase and Co.", AC65="Bank of America", AC65="HDFC Bank", AC65="ICICI Bank", AC65="State Bank of India", AC65="SBI", AC65="Axis Bank", AC65="Kotak Mahindra Bank", AC65="MetLife", AC65="BNP Paribas", AC65="UBS", AC65="Credit Suisse", AC65="Deutsche Bank", AC65="Goldman Sachs", AC65="Morgan Stanley", AC65="TIAA", AC65="Citi Bank", AC65="HSBC", AC65="NatWest Group", AC65="Vanguard"), "Banking &amp; Financial Services",
    OR(AC65="Dr. Reddy's", AC65="Dr. Reddy's Laboratories", AC65="Apollo Hospitals", AC65="Novartis", AC65="Medtronic", AC65="Fortis", AC65="Yashoda Hospitals", AC65="Pfizer", AC65="Bayer", AC65="Cipla", AC65="Sun Pharma", AC65="AstraZeneca", AC65="Johnson &amp; Johnson", AC65="Merck", AC65="Cigna", AC65="United Health Group", AC65="Sneha Multi Speciality Hospital", AC65="Merilytics", AC65="Sterling Hospitals"), "Healthcare &amp; Pharmaceuticals",
    OR(AC65="Walmart", AC65="Target", AC65="Tesco", AC65="Amazon", AC65="Flipkart", AC65="Myntra", AC65="Snapdeal", AC65="Etsy", AC65="Alibaba", AC65="BigBasket", AC65="D-Mart", AC65="Carrefour", AC65="PepsiCo", AC65="Nestle", AC65="Unilever", AC65="Procter &amp; Gamble", AC65="P&amp;G", AC65="Lowe's", AC65="Chewy", AC65="Electronic Arts", AC65="EA"), "Retail &amp; E-commerce",
    OR(AC65="Schneider Electric", AC65="GE", AC65="General Electric", AC65="Siemens", AC65="Bosch", AC65="Micron", AC65="AMD", AC65="Intel", AC65="Texas Instruments", AC65="Honeywell", AC65="Panasonic", AC65="Samsung Electronics", AC65="LG Electronics", AC65="Foxconn", AC65="Marvell", AC65="F5", AC65="Emerson Automation", AC65="Flexport"), "Manufacturing &amp; Engineering",
    OR(AC65="Deloitte", AC65="Accenture", AC65="PwC", AC65="PricewaterhouseCoopers", AC65="EY", AC65="Ernst &amp; Young", AC65="Capgemini", AC65="KPMG", AC65="McKinsey &amp; Co", AC65="Boston Consulting Group", AC65="BCG", AC65="Bain &amp; Company", AC65="Gartner", AC65="Forrester", AC65="Deloitte Tax Services", AC65="PricewaterhouseCoopers LLP"), "Consulting &amp; Professional Services",
    OR(AC65="Income Tax Department", AC65="NHS England", AC65="Government of India", AC65="Indian Oil Corporation", AC65="Oil and Natural Gas Corporation", AC65="ONGC", AC65="Railways", AC65="Indian Railways", AC65="NHAI", AC65="United Nations", AC65="World Bank", AC65="IMF", AC65="Reserve Bank of India", AC65="RBI", AC65="Indian Oil", AC65="Defence", AC65="National Health Service", AC65="NHS"), "Government &amp; Public Services",
    OR(AC65="Verizon", AC65="Cisco", AC65="Reliance Jio", AC65="Jio", AC65="Vodafone", AC65="Airtel", AC65="Bharti Airtel", AC65="T-Mobile", AC65="AT&amp;T", AC65="Nokia", AC65="Ericsson", AC65="DXC Technology", AC65="Qualcomm India Pvt Ltd"), "Telecom &amp; Networking",
    OR(AC65="BITS Pilani", AC65="IIT Bombay", AC65="IIT Delhi", AC65="IIT Madras", AC65="IIT Kanpur", AC65="Beijing International Bilingual Academy", AC65="NYU Langone", AC65="Harvard University", AC65="MIT", AC65="Stanford University", AC65="Yale University", AC65="University of Oxford", AC65="Cambridge University"), "Education &amp; Research",
    OR(AC65="Tesla", AC65="Tata Motors", AC65="Mahindra &amp; Mahindra", AC65="Ford", AC65="General Motors", AC65="GM Financial", AC65="Volkswagen", AC65="Honda", AC65="Toyota", AC65="BMW", AC65="Mercedes-Benz", AC65="Uber", AC65="Lyft", AC65="Ola", AC65="Daimler", AC65="Continental"), "Automotive &amp; Transport",
    OR(AC65="ExxonMobil", AC65="BP", AC65="Shell", AC65="Greenko", AC65="ADNOC", AC65="TotalEnergies", AC65="Schlumberger", AC65="Bharat Petroleum", AC65="Hindustan Petroleum", AC65="Indian Oil", AC65="Tata Power"), "Energy &amp; Utilities",
    OR(AC65="FedEx", AC65="D.E. Shaw", AC65="JP Morgan Chase &amp; Co", AC65="United Wholesale Mortgage"), "Logistics &amp; Investment",
    OR(AC65="Centene"), "Insurance &amp; Healthcare",
    TRUE, "Other"
)</f>
        <v>Technology &amp; IT Services</v>
      </c>
      <c r="AE65" s="5" t="s">
        <v>511</v>
      </c>
      <c r="AF65" s="5" t="str">
        <f t="array" ref="AF65">IFS(
  OR(AE65="Software Engineer", AE65="Software engineer", AE65="Software engeeneer", AE65="Software", AE65="SDE 2", AE65="Software Developer", AE65="Software Development Engineer", AE65="Software Engineer LMTS"), "Software Engineer",
  OR(AE65="Senior Software Engineer", AE65="Sr Software Engineer", AE65="Sr. Software Engineer", AE65="Senior Development Engineer", AE65="Staff Software Engineer", AE65="Senior Associate Software Engineer", AE65="Lead Software Engineer", AE65="Software development engineer2"), "Senior Software Engineer",
  OR(AE65="Manager", AE65="Senior Manager", AE65="Sr Manager", AE65="Engineering Lead", AE65="Manager Engineering", AE65="Operations Manager", AE65="Manager - Business Analysis and Integration", AE65="Regional Head", AE65="Zonal Director", AE65="General Manager/Business Development", AE65="Deputy General Manager", AE65="Sr. Branch Manager"), "Manager",
  OR(AE65="Project Manager", AE65="Technical Program Manager", AE65="IT Program Manager", AE65="Program Manager", AE65="Senior Project Manager"), "Project Manager",
  OR(AE65="Director", AE65="Associate Director", AE65="Senior Director", AE65="Director of Business Development", AE65="Director of Quality", AE65="Director of Marketing", AE65="Director of Analytics", AE65="Managing Director"), "Director",
  OR(AE65="Vice President", AE65="VICE PRESIDENT", AE65="VP", AE65="AVP", AE65="Associate Vice President", AE65="Assistant Vice President", AE65="Accociate Voice President", AE65="Deputy Director"), "Vice President",
  OR(AE65="Chief Operating Officer", AE65="COO", AE65="Chief Technology Officer", AE65="CTO", AE65="Head Legal &amp; Chief Compliance Officer", AE65="CEO"), "Chief Officer",
  OR(AE65="Consultant", AE65="Independent Consultant", AE65="Consultant Clinical Oncologist", AE65="Senior Consultant", AE65="Strategic Accounts Leader", AE65="Senior Application Consultant", AE65="Implementation Consultant"), "Consultant",
  OR(AE65="Doctor", AE65="Resident Physician", AE65="Consultant internal medicine / Diabetes and endocrinology", AE65="Physician", AE65="MD", AE65="MD Radiology", AE65="Pediatrician", AE65="Emergency Physician"), "Doctor",
  OR(AE65="Data Engineer", AE65="Lead Data Engineer", AE65="Senior Data Engineer", AE65="Principal -Data Engineer", AE65="Database Administrator", AE65="Data Scientist", AE65="Business Intelligence Engineer", AE65="Data Analytics Manager"), "Data Engineer",
  OR(AE65="Cloud Engineer", AE65="Consulting Cloud Engineer", AE65="Senior Cloud Engineer"), "Cloud Engineer",
  OR(AE65="IT", AE65="IT Consultant", AE65="IT Program Manager", AE65="IT Director", AE65="IT Business Analyst", AE65="IT Developer", AE65="IT Infra System Delivery"), "IT",
  OR(AE65="Scientist", AE65="Research Scientist", AE65="R&amp;D Scientist", AE65="Research scientist in NYU Langone Health New York"), "Scientist",
  OR(AE65="Teacher", AE65="Dean", AE65="Assistant Vice President Curriculum", AE65="Office Superintendent", AE65="DIRECTOR-SPORTS"), "Education",
  OR(AE65="Engineer", AE65="Principal Engineer", AE65="Network Engineer", AE65="Process Engineer", AE65="Manufacturing Engineer", AE65="Electronic Hardware Design, Technical Expert", AE65="System Engineer", AE65="Senior Design Engineer"), "Engineer",
  OR(AE65="Technical Lead", AE65="Lead Consultant", AE65="Sr. Solution Architect", AE65="Senior Technical Lead", AE65="Technical Senior Principal"), "Technical Lead",
  OR(AE65="HR", AE65="Senior Manager - Human Resources", AE65="Head Tech Risk", AE65="Recruiting Operations Senior Specialist"), "HR",
  OR(AE65="Business Analyst", AE65="Business Architect", AE65="Principal Consultant"), "Business Analyst",
  OR(AE65="Finance Manager", AE65="Tax Manager"), "Finance",
  OR(AE65="Security Delivery Manager", AE65="Senior Security Analyst", AE65="Lead Security Specialist", AE65="Cyber Security Manager", AE65="Staff Security Engineer"), "Security",
  OR(AE65="Homemaker", AE65="Home Maker", AE65="Self Employed", AE65="Proprietor"), "Self-Employed",
  AE65="-", "Unknown",
  TRUE, "Other"
)</f>
        <v>Senior Software Engineer</v>
      </c>
      <c r="AG65" s="5">
        <v>1.6E7</v>
      </c>
      <c r="AH65" s="5">
        <f t="shared" si="1"/>
        <v>16000000</v>
      </c>
      <c r="AI65" s="5">
        <v>1.6E7</v>
      </c>
      <c r="AJ65" s="5" t="str">
        <f t="shared" si="2"/>
        <v>1Cr-2Cr</v>
      </c>
      <c r="AK65" s="5" t="s">
        <v>91</v>
      </c>
      <c r="AL65" s="5" t="s">
        <v>728</v>
      </c>
      <c r="AM65" s="5" t="s">
        <v>404</v>
      </c>
      <c r="AN65" s="5" t="s">
        <v>299</v>
      </c>
      <c r="AO65" s="5" t="s">
        <v>88</v>
      </c>
      <c r="AP65" s="5">
        <v>94043.0</v>
      </c>
      <c r="AQ65" s="5"/>
      <c r="AR65" s="5"/>
      <c r="AS65" s="5"/>
      <c r="AT65" s="5"/>
      <c r="AU65" s="5"/>
      <c r="AV65" s="5"/>
      <c r="AW65" s="5"/>
      <c r="AX65" s="5"/>
      <c r="AY65" s="5"/>
      <c r="AZ65" s="5"/>
      <c r="BA65" s="14">
        <v>45491.0</v>
      </c>
      <c r="BB65" s="15">
        <v>42774.0</v>
      </c>
      <c r="BC65" s="15"/>
      <c r="BD65" s="15" t="s">
        <v>97</v>
      </c>
      <c r="BE65" s="15" t="s">
        <v>98</v>
      </c>
      <c r="BF65" s="15">
        <v>45491.0</v>
      </c>
      <c r="BG65" s="15">
        <v>222.0</v>
      </c>
      <c r="BH65" s="15"/>
      <c r="BI65" s="15"/>
      <c r="BJ65" s="15"/>
      <c r="BK65" s="15" t="s">
        <v>245</v>
      </c>
      <c r="BL65" s="15"/>
      <c r="BM65" s="15"/>
      <c r="BN65" s="15"/>
      <c r="BO65" s="15"/>
      <c r="BP65" s="15"/>
      <c r="BQ65" s="15"/>
      <c r="BR65" s="15"/>
      <c r="BS65" s="15"/>
      <c r="BT65" s="15"/>
      <c r="BU65" s="15"/>
      <c r="BV65" s="15"/>
      <c r="BW65" s="15"/>
    </row>
    <row r="66" ht="15.75" customHeight="1">
      <c r="A66" s="5">
        <v>213482.0</v>
      </c>
      <c r="B66" s="5" t="s">
        <v>76</v>
      </c>
      <c r="C66" s="5" t="s">
        <v>77</v>
      </c>
      <c r="D66" s="6">
        <v>45499.0</v>
      </c>
      <c r="E66" s="7">
        <v>45474.0</v>
      </c>
      <c r="F66" s="6">
        <v>45585.0</v>
      </c>
      <c r="G66" s="5" t="s">
        <v>729</v>
      </c>
      <c r="H66" s="5">
        <v>15.0</v>
      </c>
      <c r="I66" s="5" t="s">
        <v>104</v>
      </c>
      <c r="J66" s="5" t="s">
        <v>105</v>
      </c>
      <c r="K66" s="5">
        <v>1870.0</v>
      </c>
      <c r="L66" s="5">
        <v>1870.0</v>
      </c>
      <c r="M66" s="5">
        <v>3.0</v>
      </c>
      <c r="N66" s="5" t="s">
        <v>81</v>
      </c>
      <c r="O66" s="5" t="b">
        <v>1</v>
      </c>
      <c r="P66" s="5">
        <v>2.0</v>
      </c>
      <c r="Q66" s="5">
        <v>1502.0</v>
      </c>
      <c r="R66" s="5">
        <v>8999.0</v>
      </c>
      <c r="S66" s="5">
        <v>2.01184893E7</v>
      </c>
      <c r="T66" s="5" t="s">
        <v>82</v>
      </c>
      <c r="U66" s="5" t="s">
        <v>730</v>
      </c>
      <c r="V66" s="5">
        <v>28.0</v>
      </c>
      <c r="W66" s="5" t="s">
        <v>108</v>
      </c>
      <c r="X66" s="5" t="s">
        <v>731</v>
      </c>
      <c r="Y66" s="5" t="s">
        <v>123</v>
      </c>
      <c r="Z66" s="5" t="s">
        <v>124</v>
      </c>
      <c r="AA66" s="5" t="s">
        <v>125</v>
      </c>
      <c r="AB66" s="5">
        <v>500019.0</v>
      </c>
      <c r="AC66" s="5" t="s">
        <v>401</v>
      </c>
      <c r="AD66" s="5" t="str">
        <f t="array" ref="AD66">IFS(
    OR(AC66="Microsoft", AC66="Microsoft Corp", AC66="Google", AC66="Google Inc.", AC66="Alphabet", AC66="Amazon", AC66="Amazon Web Services", AC66="AWS", AC66="TCS", AC66="Tata Consultancy Services", AC66="Infosys", AC66="Wipro", AC66="Salesforce", AC66="Cognizant", AC66="Oracle", AC66="HCL", AC66="Tech Mahindra", AC66="IBM", AC66="SAP", AC66="Adobe", AC66="ServiceNow", AC66="DXC Technology", AC66="Synopsys", AC66="Dell", AC66="Visa", AC66="HP", AC66="Qualcomm", AC66="Apple", AC66="Cisco", AC66="Meta", AC66="FISERV", AC66="Hexagon", AC66="Zscaler", AC66="OpenText", AC66="Blue Yonder", AC66="Cadence Design Systems"), "Technology &amp; IT Services",
    OR(AC66="Wells Fargo", AC66="JP Morgan", AC66="JP Morgan Chase", AC66="JPMorgan Chase &amp; Co", AC66="JP Morgan Chase and Co.", AC66="Bank of America", AC66="HDFC Bank", AC66="ICICI Bank", AC66="State Bank of India", AC66="SBI", AC66="Axis Bank", AC66="Kotak Mahindra Bank", AC66="MetLife", AC66="BNP Paribas", AC66="UBS", AC66="Credit Suisse", AC66="Deutsche Bank", AC66="Goldman Sachs", AC66="Morgan Stanley", AC66="TIAA", AC66="Citi Bank", AC66="HSBC", AC66="NatWest Group", AC66="Vanguard"), "Banking &amp; Financial Services",
    OR(AC66="Dr. Reddy's", AC66="Dr. Reddy's Laboratories", AC66="Apollo Hospitals", AC66="Novartis", AC66="Medtronic", AC66="Fortis", AC66="Yashoda Hospitals", AC66="Pfizer", AC66="Bayer", AC66="Cipla", AC66="Sun Pharma", AC66="AstraZeneca", AC66="Johnson &amp; Johnson", AC66="Merck", AC66="Cigna", AC66="United Health Group", AC66="Sneha Multi Speciality Hospital", AC66="Merilytics", AC66="Sterling Hospitals"), "Healthcare &amp; Pharmaceuticals",
    OR(AC66="Walmart", AC66="Target", AC66="Tesco", AC66="Amazon", AC66="Flipkart", AC66="Myntra", AC66="Snapdeal", AC66="Etsy", AC66="Alibaba", AC66="BigBasket", AC66="D-Mart", AC66="Carrefour", AC66="PepsiCo", AC66="Nestle", AC66="Unilever", AC66="Procter &amp; Gamble", AC66="P&amp;G", AC66="Lowe's", AC66="Chewy", AC66="Electronic Arts", AC66="EA"), "Retail &amp; E-commerce",
    OR(AC66="Schneider Electric", AC66="GE", AC66="General Electric", AC66="Siemens", AC66="Bosch", AC66="Micron", AC66="AMD", AC66="Intel", AC66="Texas Instruments", AC66="Honeywell", AC66="Panasonic", AC66="Samsung Electronics", AC66="LG Electronics", AC66="Foxconn", AC66="Marvell", AC66="F5", AC66="Emerson Automation", AC66="Flexport"), "Manufacturing &amp; Engineering",
    OR(AC66="Deloitte", AC66="Accenture", AC66="PwC", AC66="PricewaterhouseCoopers", AC66="EY", AC66="Ernst &amp; Young", AC66="Capgemini", AC66="KPMG", AC66="McKinsey &amp; Co", AC66="Boston Consulting Group", AC66="BCG", AC66="Bain &amp; Company", AC66="Gartner", AC66="Forrester", AC66="Deloitte Tax Services", AC66="PricewaterhouseCoopers LLP"), "Consulting &amp; Professional Services",
    OR(AC66="Income Tax Department", AC66="NHS England", AC66="Government of India", AC66="Indian Oil Corporation", AC66="Oil and Natural Gas Corporation", AC66="ONGC", AC66="Railways", AC66="Indian Railways", AC66="NHAI", AC66="United Nations", AC66="World Bank", AC66="IMF", AC66="Reserve Bank of India", AC66="RBI", AC66="Indian Oil", AC66="Defence", AC66="National Health Service", AC66="NHS"), "Government &amp; Public Services",
    OR(AC66="Verizon", AC66="Cisco", AC66="Reliance Jio", AC66="Jio", AC66="Vodafone", AC66="Airtel", AC66="Bharti Airtel", AC66="T-Mobile", AC66="AT&amp;T", AC66="Nokia", AC66="Ericsson", AC66="DXC Technology", AC66="Qualcomm India Pvt Ltd"), "Telecom &amp; Networking",
    OR(AC66="BITS Pilani", AC66="IIT Bombay", AC66="IIT Delhi", AC66="IIT Madras", AC66="IIT Kanpur", AC66="Beijing International Bilingual Academy", AC66="NYU Langone", AC66="Harvard University", AC66="MIT", AC66="Stanford University", AC66="Yale University", AC66="University of Oxford", AC66="Cambridge University"), "Education &amp; Research",
    OR(AC66="Tesla", AC66="Tata Motors", AC66="Mahindra &amp; Mahindra", AC66="Ford", AC66="General Motors", AC66="GM Financial", AC66="Volkswagen", AC66="Honda", AC66="Toyota", AC66="BMW", AC66="Mercedes-Benz", AC66="Uber", AC66="Lyft", AC66="Ola", AC66="Daimler", AC66="Continental"), "Automotive &amp; Transport",
    OR(AC66="ExxonMobil", AC66="BP", AC66="Shell", AC66="Greenko", AC66="ADNOC", AC66="TotalEnergies", AC66="Schlumberger", AC66="Bharat Petroleum", AC66="Hindustan Petroleum", AC66="Indian Oil", AC66="Tata Power"), "Energy &amp; Utilities",
    OR(AC66="FedEx", AC66="D.E. Shaw", AC66="JP Morgan Chase &amp; Co", AC66="United Wholesale Mortgage"), "Logistics &amp; Investment",
    OR(AC66="Centene"), "Insurance &amp; Healthcare",
    TRUE, "Other"
)</f>
        <v>Technology &amp; IT Services</v>
      </c>
      <c r="AE66" s="5" t="s">
        <v>732</v>
      </c>
      <c r="AF66" s="5" t="str">
        <f t="array" ref="AF66">IFS(
  OR(AE66="Software Engineer", AE66="Software engineer", AE66="Software engeeneer", AE66="Software", AE66="SDE 2", AE66="Software Developer", AE66="Software Development Engineer", AE66="Software Engineer LMTS"), "Software Engineer",
  OR(AE66="Senior Software Engineer", AE66="Sr Software Engineer", AE66="Sr. Software Engineer", AE66="Senior Development Engineer", AE66="Staff Software Engineer", AE66="Senior Associate Software Engineer", AE66="Lead Software Engineer", AE66="Software development engineer2"), "Senior Software Engineer",
  OR(AE66="Manager", AE66="Senior Manager", AE66="Sr Manager", AE66="Engineering Lead", AE66="Manager Engineering", AE66="Operations Manager", AE66="Manager - Business Analysis and Integration", AE66="Regional Head", AE66="Zonal Director", AE66="General Manager/Business Development", AE66="Deputy General Manager", AE66="Sr. Branch Manager"), "Manager",
  OR(AE66="Project Manager", AE66="Technical Program Manager", AE66="IT Program Manager", AE66="Program Manager", AE66="Senior Project Manager"), "Project Manager",
  OR(AE66="Director", AE66="Associate Director", AE66="Senior Director", AE66="Director of Business Development", AE66="Director of Quality", AE66="Director of Marketing", AE66="Director of Analytics", AE66="Managing Director"), "Director",
  OR(AE66="Vice President", AE66="VICE PRESIDENT", AE66="VP", AE66="AVP", AE66="Associate Vice President", AE66="Assistant Vice President", AE66="Accociate Voice President", AE66="Deputy Director"), "Vice President",
  OR(AE66="Chief Operating Officer", AE66="COO", AE66="Chief Technology Officer", AE66="CTO", AE66="Head Legal &amp; Chief Compliance Officer", AE66="CEO"), "Chief Officer",
  OR(AE66="Consultant", AE66="Independent Consultant", AE66="Consultant Clinical Oncologist", AE66="Senior Consultant", AE66="Strategic Accounts Leader", AE66="Senior Application Consultant", AE66="Implementation Consultant"), "Consultant",
  OR(AE66="Doctor", AE66="Resident Physician", AE66="Consultant internal medicine / Diabetes and endocrinology", AE66="Physician", AE66="MD", AE66="MD Radiology", AE66="Pediatrician", AE66="Emergency Physician"), "Doctor",
  OR(AE66="Data Engineer", AE66="Lead Data Engineer", AE66="Senior Data Engineer", AE66="Principal -Data Engineer", AE66="Database Administrator", AE66="Data Scientist", AE66="Business Intelligence Engineer", AE66="Data Analytics Manager"), "Data Engineer",
  OR(AE66="Cloud Engineer", AE66="Consulting Cloud Engineer", AE66="Senior Cloud Engineer"), "Cloud Engineer",
  OR(AE66="IT", AE66="IT Consultant", AE66="IT Program Manager", AE66="IT Director", AE66="IT Business Analyst", AE66="IT Developer", AE66="IT Infra System Delivery"), "IT",
  OR(AE66="Scientist", AE66="Research Scientist", AE66="R&amp;D Scientist", AE66="Research scientist in NYU Langone Health New York"), "Scientist",
  OR(AE66="Teacher", AE66="Dean", AE66="Assistant Vice President Curriculum", AE66="Office Superintendent", AE66="DIRECTOR-SPORTS"), "Education",
  OR(AE66="Engineer", AE66="Principal Engineer", AE66="Network Engineer", AE66="Process Engineer", AE66="Manufacturing Engineer", AE66="Electronic Hardware Design, Technical Expert", AE66="System Engineer", AE66="Senior Design Engineer"), "Engineer",
  OR(AE66="Technical Lead", AE66="Lead Consultant", AE66="Sr. Solution Architect", AE66="Senior Technical Lead", AE66="Technical Senior Principal"), "Technical Lead",
  OR(AE66="HR", AE66="Senior Manager - Human Resources", AE66="Head Tech Risk", AE66="Recruiting Operations Senior Specialist"), "HR",
  OR(AE66="Business Analyst", AE66="Business Architect", AE66="Principal Consultant"), "Business Analyst",
  OR(AE66="Finance Manager", AE66="Tax Manager"), "Finance",
  OR(AE66="Security Delivery Manager", AE66="Senior Security Analyst", AE66="Lead Security Specialist", AE66="Cyber Security Manager", AE66="Staff Security Engineer"), "Security",
  OR(AE66="Homemaker", AE66="Home Maker", AE66="Self Employed", AE66="Proprietor"), "Self-Employed",
  AE66="-", "Unknown",
  TRUE, "Other"
)</f>
        <v>Other</v>
      </c>
      <c r="AG66" s="5">
        <v>3000000.0</v>
      </c>
      <c r="AH66" s="5">
        <f t="shared" si="1"/>
        <v>3000000</v>
      </c>
      <c r="AI66" s="5">
        <v>3000000.0</v>
      </c>
      <c r="AJ66" s="5" t="str">
        <f t="shared" si="2"/>
        <v>20L-50L</v>
      </c>
      <c r="AK66" s="5" t="s">
        <v>91</v>
      </c>
      <c r="AL66" s="5"/>
      <c r="AM66" s="5"/>
      <c r="AN66" s="5"/>
      <c r="AO66" s="5"/>
      <c r="AP66" s="5"/>
      <c r="AQ66" s="5"/>
      <c r="AR66" s="5"/>
      <c r="AS66" s="5"/>
      <c r="AT66" s="5"/>
      <c r="AU66" s="5"/>
      <c r="AV66" s="5"/>
      <c r="AW66" s="5"/>
      <c r="AX66" s="5"/>
      <c r="AY66" s="5"/>
      <c r="AZ66" s="5"/>
      <c r="BA66" s="14">
        <v>45490.0</v>
      </c>
      <c r="BB66" s="15">
        <v>165634.0</v>
      </c>
      <c r="BC66" s="15" t="s">
        <v>733</v>
      </c>
      <c r="BD66" s="15" t="s">
        <v>97</v>
      </c>
      <c r="BE66" s="15" t="s">
        <v>98</v>
      </c>
      <c r="BF66" s="15">
        <v>45507.0</v>
      </c>
      <c r="BG66" s="15">
        <v>223.0</v>
      </c>
      <c r="BH66" s="15" t="b">
        <v>1</v>
      </c>
      <c r="BI66" s="15"/>
      <c r="BJ66" s="15"/>
      <c r="BK66" s="15" t="s">
        <v>245</v>
      </c>
      <c r="BL66" s="15"/>
      <c r="BM66" s="15" t="s">
        <v>258</v>
      </c>
      <c r="BN66" s="15">
        <v>78.7959999999999</v>
      </c>
      <c r="BO66" s="15">
        <v>109.163</v>
      </c>
      <c r="BP66" s="15">
        <v>105.467999999999</v>
      </c>
      <c r="BQ66" s="15">
        <v>1842.005</v>
      </c>
      <c r="BR66" s="15">
        <v>227.908</v>
      </c>
      <c r="BS66" s="15">
        <v>0.0</v>
      </c>
      <c r="BT66" s="15">
        <v>321.052</v>
      </c>
      <c r="BU66" s="15">
        <v>19.0</v>
      </c>
      <c r="BV66" s="15" t="s">
        <v>628</v>
      </c>
      <c r="BW66" s="15">
        <v>500045.0</v>
      </c>
    </row>
    <row r="67" ht="15.75" customHeight="1">
      <c r="A67" s="5">
        <v>213222.0</v>
      </c>
      <c r="B67" s="5" t="s">
        <v>76</v>
      </c>
      <c r="C67" s="5" t="s">
        <v>77</v>
      </c>
      <c r="D67" s="6">
        <v>45521.0</v>
      </c>
      <c r="E67" s="7">
        <v>45505.0</v>
      </c>
      <c r="F67" s="6">
        <v>45539.0</v>
      </c>
      <c r="G67" s="5" t="s">
        <v>734</v>
      </c>
      <c r="H67" s="5">
        <v>6.0</v>
      </c>
      <c r="I67" s="5" t="s">
        <v>132</v>
      </c>
      <c r="J67" s="5" t="s">
        <v>105</v>
      </c>
      <c r="K67" s="5">
        <v>1870.0</v>
      </c>
      <c r="L67" s="5">
        <v>1870.0</v>
      </c>
      <c r="M67" s="5">
        <v>3.0</v>
      </c>
      <c r="N67" s="5" t="s">
        <v>106</v>
      </c>
      <c r="O67" s="5" t="b">
        <v>1</v>
      </c>
      <c r="P67" s="5">
        <v>2.0</v>
      </c>
      <c r="Q67" s="5">
        <v>602.0</v>
      </c>
      <c r="R67" s="5">
        <v>9399.0</v>
      </c>
      <c r="S67" s="5">
        <v>2.05504593E7</v>
      </c>
      <c r="T67" s="5" t="s">
        <v>82</v>
      </c>
      <c r="U67" s="5" t="s">
        <v>735</v>
      </c>
      <c r="V67" s="5">
        <v>35.0</v>
      </c>
      <c r="W67" s="5" t="s">
        <v>134</v>
      </c>
      <c r="X67" s="5" t="s">
        <v>736</v>
      </c>
      <c r="Y67" s="5" t="s">
        <v>737</v>
      </c>
      <c r="Z67" s="5" t="s">
        <v>738</v>
      </c>
      <c r="AA67" s="5" t="s">
        <v>125</v>
      </c>
      <c r="AB67" s="5">
        <v>500020.0</v>
      </c>
      <c r="AC67" s="5" t="s">
        <v>739</v>
      </c>
      <c r="AD67" s="5" t="str">
        <f t="array" ref="AD67">IFS(
    OR(AC67="Microsoft", AC67="Microsoft Corp", AC67="Google", AC67="Google Inc.", AC67="Alphabet", AC67="Amazon", AC67="Amazon Web Services", AC67="AWS", AC67="TCS", AC67="Tata Consultancy Services", AC67="Infosys", AC67="Wipro", AC67="Salesforce", AC67="Cognizant", AC67="Oracle", AC67="HCL", AC67="Tech Mahindra", AC67="IBM", AC67="SAP", AC67="Adobe", AC67="ServiceNow", AC67="DXC Technology", AC67="Synopsys", AC67="Dell", AC67="Visa", AC67="HP", AC67="Qualcomm", AC67="Apple", AC67="Cisco", AC67="Meta", AC67="FISERV", AC67="Hexagon", AC67="Zscaler", AC67="OpenText", AC67="Blue Yonder", AC67="Cadence Design Systems"), "Technology &amp; IT Services",
    OR(AC67="Wells Fargo", AC67="JP Morgan", AC67="JP Morgan Chase", AC67="JPMorgan Chase &amp; Co", AC67="JP Morgan Chase and Co.", AC67="Bank of America", AC67="HDFC Bank", AC67="ICICI Bank", AC67="State Bank of India", AC67="SBI", AC67="Axis Bank", AC67="Kotak Mahindra Bank", AC67="MetLife", AC67="BNP Paribas", AC67="UBS", AC67="Credit Suisse", AC67="Deutsche Bank", AC67="Goldman Sachs", AC67="Morgan Stanley", AC67="TIAA", AC67="Citi Bank", AC67="HSBC", AC67="NatWest Group", AC67="Vanguard"), "Banking &amp; Financial Services",
    OR(AC67="Dr. Reddy's", AC67="Dr. Reddy's Laboratories", AC67="Apollo Hospitals", AC67="Novartis", AC67="Medtronic", AC67="Fortis", AC67="Yashoda Hospitals", AC67="Pfizer", AC67="Bayer", AC67="Cipla", AC67="Sun Pharma", AC67="AstraZeneca", AC67="Johnson &amp; Johnson", AC67="Merck", AC67="Cigna", AC67="United Health Group", AC67="Sneha Multi Speciality Hospital", AC67="Merilytics", AC67="Sterling Hospitals"), "Healthcare &amp; Pharmaceuticals",
    OR(AC67="Walmart", AC67="Target", AC67="Tesco", AC67="Amazon", AC67="Flipkart", AC67="Myntra", AC67="Snapdeal", AC67="Etsy", AC67="Alibaba", AC67="BigBasket", AC67="D-Mart", AC67="Carrefour", AC67="PepsiCo", AC67="Nestle", AC67="Unilever", AC67="Procter &amp; Gamble", AC67="P&amp;G", AC67="Lowe's", AC67="Chewy", AC67="Electronic Arts", AC67="EA"), "Retail &amp; E-commerce",
    OR(AC67="Schneider Electric", AC67="GE", AC67="General Electric", AC67="Siemens", AC67="Bosch", AC67="Micron", AC67="AMD", AC67="Intel", AC67="Texas Instruments", AC67="Honeywell", AC67="Panasonic", AC67="Samsung Electronics", AC67="LG Electronics", AC67="Foxconn", AC67="Marvell", AC67="F5", AC67="Emerson Automation", AC67="Flexport"), "Manufacturing &amp; Engineering",
    OR(AC67="Deloitte", AC67="Accenture", AC67="PwC", AC67="PricewaterhouseCoopers", AC67="EY", AC67="Ernst &amp; Young", AC67="Capgemini", AC67="KPMG", AC67="McKinsey &amp; Co", AC67="Boston Consulting Group", AC67="BCG", AC67="Bain &amp; Company", AC67="Gartner", AC67="Forrester", AC67="Deloitte Tax Services", AC67="PricewaterhouseCoopers LLP"), "Consulting &amp; Professional Services",
    OR(AC67="Income Tax Department", AC67="NHS England", AC67="Government of India", AC67="Indian Oil Corporation", AC67="Oil and Natural Gas Corporation", AC67="ONGC", AC67="Railways", AC67="Indian Railways", AC67="NHAI", AC67="United Nations", AC67="World Bank", AC67="IMF", AC67="Reserve Bank of India", AC67="RBI", AC67="Indian Oil", AC67="Defence", AC67="National Health Service", AC67="NHS"), "Government &amp; Public Services",
    OR(AC67="Verizon", AC67="Cisco", AC67="Reliance Jio", AC67="Jio", AC67="Vodafone", AC67="Airtel", AC67="Bharti Airtel", AC67="T-Mobile", AC67="AT&amp;T", AC67="Nokia", AC67="Ericsson", AC67="DXC Technology", AC67="Qualcomm India Pvt Ltd"), "Telecom &amp; Networking",
    OR(AC67="BITS Pilani", AC67="IIT Bombay", AC67="IIT Delhi", AC67="IIT Madras", AC67="IIT Kanpur", AC67="Beijing International Bilingual Academy", AC67="NYU Langone", AC67="Harvard University", AC67="MIT", AC67="Stanford University", AC67="Yale University", AC67="University of Oxford", AC67="Cambridge University"), "Education &amp; Research",
    OR(AC67="Tesla", AC67="Tata Motors", AC67="Mahindra &amp; Mahindra", AC67="Ford", AC67="General Motors", AC67="GM Financial", AC67="Volkswagen", AC67="Honda", AC67="Toyota", AC67="BMW", AC67="Mercedes-Benz", AC67="Uber", AC67="Lyft", AC67="Ola", AC67="Daimler", AC67="Continental"), "Automotive &amp; Transport",
    OR(AC67="ExxonMobil", AC67="BP", AC67="Shell", AC67="Greenko", AC67="ADNOC", AC67="TotalEnergies", AC67="Schlumberger", AC67="Bharat Petroleum", AC67="Hindustan Petroleum", AC67="Indian Oil", AC67="Tata Power"), "Energy &amp; Utilities",
    OR(AC67="FedEx", AC67="D.E. Shaw", AC67="JP Morgan Chase &amp; Co", AC67="United Wholesale Mortgage"), "Logistics &amp; Investment",
    OR(AC67="Centene"), "Insurance &amp; Healthcare",
    TRUE, "Other"
)</f>
        <v>Other</v>
      </c>
      <c r="AE67" s="5" t="s">
        <v>740</v>
      </c>
      <c r="AF67" s="5" t="str">
        <f t="array" ref="AF67">IFS(
  OR(AE67="Software Engineer", AE67="Software engineer", AE67="Software engeeneer", AE67="Software", AE67="SDE 2", AE67="Software Developer", AE67="Software Development Engineer", AE67="Software Engineer LMTS"), "Software Engineer",
  OR(AE67="Senior Software Engineer", AE67="Sr Software Engineer", AE67="Sr. Software Engineer", AE67="Senior Development Engineer", AE67="Staff Software Engineer", AE67="Senior Associate Software Engineer", AE67="Lead Software Engineer", AE67="Software development engineer2"), "Senior Software Engineer",
  OR(AE67="Manager", AE67="Senior Manager", AE67="Sr Manager", AE67="Engineering Lead", AE67="Manager Engineering", AE67="Operations Manager", AE67="Manager - Business Analysis and Integration", AE67="Regional Head", AE67="Zonal Director", AE67="General Manager/Business Development", AE67="Deputy General Manager", AE67="Sr. Branch Manager"), "Manager",
  OR(AE67="Project Manager", AE67="Technical Program Manager", AE67="IT Program Manager", AE67="Program Manager", AE67="Senior Project Manager"), "Project Manager",
  OR(AE67="Director", AE67="Associate Director", AE67="Senior Director", AE67="Director of Business Development", AE67="Director of Quality", AE67="Director of Marketing", AE67="Director of Analytics", AE67="Managing Director"), "Director",
  OR(AE67="Vice President", AE67="VICE PRESIDENT", AE67="VP", AE67="AVP", AE67="Associate Vice President", AE67="Assistant Vice President", AE67="Accociate Voice President", AE67="Deputy Director"), "Vice President",
  OR(AE67="Chief Operating Officer", AE67="COO", AE67="Chief Technology Officer", AE67="CTO", AE67="Head Legal &amp; Chief Compliance Officer", AE67="CEO"), "Chief Officer",
  OR(AE67="Consultant", AE67="Independent Consultant", AE67="Consultant Clinical Oncologist", AE67="Senior Consultant", AE67="Strategic Accounts Leader", AE67="Senior Application Consultant", AE67="Implementation Consultant"), "Consultant",
  OR(AE67="Doctor", AE67="Resident Physician", AE67="Consultant internal medicine / Diabetes and endocrinology", AE67="Physician", AE67="MD", AE67="MD Radiology", AE67="Pediatrician", AE67="Emergency Physician"), "Doctor",
  OR(AE67="Data Engineer", AE67="Lead Data Engineer", AE67="Senior Data Engineer", AE67="Principal -Data Engineer", AE67="Database Administrator", AE67="Data Scientist", AE67="Business Intelligence Engineer", AE67="Data Analytics Manager"), "Data Engineer",
  OR(AE67="Cloud Engineer", AE67="Consulting Cloud Engineer", AE67="Senior Cloud Engineer"), "Cloud Engineer",
  OR(AE67="IT", AE67="IT Consultant", AE67="IT Program Manager", AE67="IT Director", AE67="IT Business Analyst", AE67="IT Developer", AE67="IT Infra System Delivery"), "IT",
  OR(AE67="Scientist", AE67="Research Scientist", AE67="R&amp;D Scientist", AE67="Research scientist in NYU Langone Health New York"), "Scientist",
  OR(AE67="Teacher", AE67="Dean", AE67="Assistant Vice President Curriculum", AE67="Office Superintendent", AE67="DIRECTOR-SPORTS"), "Education",
  OR(AE67="Engineer", AE67="Principal Engineer", AE67="Network Engineer", AE67="Process Engineer", AE67="Manufacturing Engineer", AE67="Electronic Hardware Design, Technical Expert", AE67="System Engineer", AE67="Senior Design Engineer"), "Engineer",
  OR(AE67="Technical Lead", AE67="Lead Consultant", AE67="Sr. Solution Architect", AE67="Senior Technical Lead", AE67="Technical Senior Principal"), "Technical Lead",
  OR(AE67="HR", AE67="Senior Manager - Human Resources", AE67="Head Tech Risk", AE67="Recruiting Operations Senior Specialist"), "HR",
  OR(AE67="Business Analyst", AE67="Business Architect", AE67="Principal Consultant"), "Business Analyst",
  OR(AE67="Finance Manager", AE67="Tax Manager"), "Finance",
  OR(AE67="Security Delivery Manager", AE67="Senior Security Analyst", AE67="Lead Security Specialist", AE67="Cyber Security Manager", AE67="Staff Security Engineer"), "Security",
  OR(AE67="Homemaker", AE67="Home Maker", AE67="Self Employed", AE67="Proprietor"), "Self-Employed",
  AE67="-", "Unknown",
  TRUE, "Other"
)</f>
        <v>Consultant</v>
      </c>
      <c r="AG67" s="5">
        <v>2500000.0</v>
      </c>
      <c r="AH67" s="5">
        <f t="shared" si="1"/>
        <v>2500000</v>
      </c>
      <c r="AI67" s="5">
        <v>2500000.0</v>
      </c>
      <c r="AJ67" s="5" t="str">
        <f t="shared" si="2"/>
        <v>20L-50L</v>
      </c>
      <c r="AK67" s="5" t="s">
        <v>91</v>
      </c>
      <c r="AL67" s="5"/>
      <c r="AM67" s="5"/>
      <c r="AN67" s="5"/>
      <c r="AO67" s="5"/>
      <c r="AP67" s="5"/>
      <c r="AQ67" s="5" t="s">
        <v>741</v>
      </c>
      <c r="AR67" s="5" t="s">
        <v>220</v>
      </c>
      <c r="AS67" s="5" t="s">
        <v>637</v>
      </c>
      <c r="AT67" s="5">
        <v>1600000.0</v>
      </c>
      <c r="AU67" s="5" t="s">
        <v>91</v>
      </c>
      <c r="AV67" s="5"/>
      <c r="AW67" s="5"/>
      <c r="AX67" s="5"/>
      <c r="AY67" s="5"/>
      <c r="AZ67" s="5"/>
      <c r="BA67" s="14">
        <v>45489.0</v>
      </c>
      <c r="BB67" s="15">
        <v>165122.0</v>
      </c>
      <c r="BC67" s="15"/>
      <c r="BD67" s="15" t="s">
        <v>97</v>
      </c>
      <c r="BE67" s="15" t="s">
        <v>98</v>
      </c>
      <c r="BF67" s="15">
        <v>45490.0</v>
      </c>
      <c r="BG67" s="15">
        <v>224.0</v>
      </c>
      <c r="BH67" s="15"/>
      <c r="BI67" s="15"/>
      <c r="BJ67" s="15"/>
      <c r="BK67" s="15" t="s">
        <v>100</v>
      </c>
      <c r="BL67" s="15"/>
      <c r="BM67" s="15"/>
      <c r="BN67" s="15"/>
      <c r="BO67" s="15"/>
      <c r="BP67" s="15"/>
      <c r="BQ67" s="15"/>
      <c r="BR67" s="15"/>
      <c r="BS67" s="15"/>
      <c r="BT67" s="15"/>
      <c r="BU67" s="15"/>
      <c r="BV67" s="15"/>
      <c r="BW67" s="15"/>
    </row>
    <row r="68" ht="15.75" customHeight="1">
      <c r="A68" s="5">
        <v>213002.0</v>
      </c>
      <c r="B68" s="5" t="s">
        <v>76</v>
      </c>
      <c r="C68" s="5" t="s">
        <v>77</v>
      </c>
      <c r="D68" s="6">
        <v>45504.0</v>
      </c>
      <c r="E68" s="7">
        <v>45474.0</v>
      </c>
      <c r="F68" s="6">
        <v>45512.0</v>
      </c>
      <c r="G68" s="5" t="s">
        <v>742</v>
      </c>
      <c r="H68" s="5">
        <v>41.0</v>
      </c>
      <c r="I68" s="5" t="s">
        <v>182</v>
      </c>
      <c r="J68" s="5" t="s">
        <v>105</v>
      </c>
      <c r="K68" s="5">
        <v>1870.0</v>
      </c>
      <c r="L68" s="5">
        <v>1870.0</v>
      </c>
      <c r="M68" s="5">
        <v>3.0</v>
      </c>
      <c r="N68" s="5" t="s">
        <v>81</v>
      </c>
      <c r="O68" s="5" t="b">
        <v>1</v>
      </c>
      <c r="P68" s="5">
        <v>2.0</v>
      </c>
      <c r="Q68" s="5">
        <v>4102.0</v>
      </c>
      <c r="R68" s="5">
        <v>8999.0</v>
      </c>
      <c r="S68" s="5">
        <v>2.11395093E7</v>
      </c>
      <c r="T68" s="5" t="s">
        <v>82</v>
      </c>
      <c r="U68" s="5" t="s">
        <v>743</v>
      </c>
      <c r="V68" s="5">
        <v>29.0</v>
      </c>
      <c r="W68" s="5" t="s">
        <v>108</v>
      </c>
      <c r="X68" s="5" t="s">
        <v>744</v>
      </c>
      <c r="Y68" s="5" t="s">
        <v>745</v>
      </c>
      <c r="Z68" s="5" t="s">
        <v>746</v>
      </c>
      <c r="AA68" s="5" t="s">
        <v>125</v>
      </c>
      <c r="AB68" s="5">
        <v>421301.0</v>
      </c>
      <c r="AC68" s="5" t="s">
        <v>747</v>
      </c>
      <c r="AD68" s="5" t="str">
        <f t="array" ref="AD68">IFS(
    OR(AC68="Microsoft", AC68="Microsoft Corp", AC68="Google", AC68="Google Inc.", AC68="Alphabet", AC68="Amazon", AC68="Amazon Web Services", AC68="AWS", AC68="TCS", AC68="Tata Consultancy Services", AC68="Infosys", AC68="Wipro", AC68="Salesforce", AC68="Cognizant", AC68="Oracle", AC68="HCL", AC68="Tech Mahindra", AC68="IBM", AC68="SAP", AC68="Adobe", AC68="ServiceNow", AC68="DXC Technology", AC68="Synopsys", AC68="Dell", AC68="Visa", AC68="HP", AC68="Qualcomm", AC68="Apple", AC68="Cisco", AC68="Meta", AC68="FISERV", AC68="Hexagon", AC68="Zscaler", AC68="OpenText", AC68="Blue Yonder", AC68="Cadence Design Systems"), "Technology &amp; IT Services",
    OR(AC68="Wells Fargo", AC68="JP Morgan", AC68="JP Morgan Chase", AC68="JPMorgan Chase &amp; Co", AC68="JP Morgan Chase and Co.", AC68="Bank of America", AC68="HDFC Bank", AC68="ICICI Bank", AC68="State Bank of India", AC68="SBI", AC68="Axis Bank", AC68="Kotak Mahindra Bank", AC68="MetLife", AC68="BNP Paribas", AC68="UBS", AC68="Credit Suisse", AC68="Deutsche Bank", AC68="Goldman Sachs", AC68="Morgan Stanley", AC68="TIAA", AC68="Citi Bank", AC68="HSBC", AC68="NatWest Group", AC68="Vanguard"), "Banking &amp; Financial Services",
    OR(AC68="Dr. Reddy's", AC68="Dr. Reddy's Laboratories", AC68="Apollo Hospitals", AC68="Novartis", AC68="Medtronic", AC68="Fortis", AC68="Yashoda Hospitals", AC68="Pfizer", AC68="Bayer", AC68="Cipla", AC68="Sun Pharma", AC68="AstraZeneca", AC68="Johnson &amp; Johnson", AC68="Merck", AC68="Cigna", AC68="United Health Group", AC68="Sneha Multi Speciality Hospital", AC68="Merilytics", AC68="Sterling Hospitals"), "Healthcare &amp; Pharmaceuticals",
    OR(AC68="Walmart", AC68="Target", AC68="Tesco", AC68="Amazon", AC68="Flipkart", AC68="Myntra", AC68="Snapdeal", AC68="Etsy", AC68="Alibaba", AC68="BigBasket", AC68="D-Mart", AC68="Carrefour", AC68="PepsiCo", AC68="Nestle", AC68="Unilever", AC68="Procter &amp; Gamble", AC68="P&amp;G", AC68="Lowe's", AC68="Chewy", AC68="Electronic Arts", AC68="EA"), "Retail &amp; E-commerce",
    OR(AC68="Schneider Electric", AC68="GE", AC68="General Electric", AC68="Siemens", AC68="Bosch", AC68="Micron", AC68="AMD", AC68="Intel", AC68="Texas Instruments", AC68="Honeywell", AC68="Panasonic", AC68="Samsung Electronics", AC68="LG Electronics", AC68="Foxconn", AC68="Marvell", AC68="F5", AC68="Emerson Automation", AC68="Flexport"), "Manufacturing &amp; Engineering",
    OR(AC68="Deloitte", AC68="Accenture", AC68="PwC", AC68="PricewaterhouseCoopers", AC68="EY", AC68="Ernst &amp; Young", AC68="Capgemini", AC68="KPMG", AC68="McKinsey &amp; Co", AC68="Boston Consulting Group", AC68="BCG", AC68="Bain &amp; Company", AC68="Gartner", AC68="Forrester", AC68="Deloitte Tax Services", AC68="PricewaterhouseCoopers LLP"), "Consulting &amp; Professional Services",
    OR(AC68="Income Tax Department", AC68="NHS England", AC68="Government of India", AC68="Indian Oil Corporation", AC68="Oil and Natural Gas Corporation", AC68="ONGC", AC68="Railways", AC68="Indian Railways", AC68="NHAI", AC68="United Nations", AC68="World Bank", AC68="IMF", AC68="Reserve Bank of India", AC68="RBI", AC68="Indian Oil", AC68="Defence", AC68="National Health Service", AC68="NHS"), "Government &amp; Public Services",
    OR(AC68="Verizon", AC68="Cisco", AC68="Reliance Jio", AC68="Jio", AC68="Vodafone", AC68="Airtel", AC68="Bharti Airtel", AC68="T-Mobile", AC68="AT&amp;T", AC68="Nokia", AC68="Ericsson", AC68="DXC Technology", AC68="Qualcomm India Pvt Ltd"), "Telecom &amp; Networking",
    OR(AC68="BITS Pilani", AC68="IIT Bombay", AC68="IIT Delhi", AC68="IIT Madras", AC68="IIT Kanpur", AC68="Beijing International Bilingual Academy", AC68="NYU Langone", AC68="Harvard University", AC68="MIT", AC68="Stanford University", AC68="Yale University", AC68="University of Oxford", AC68="Cambridge University"), "Education &amp; Research",
    OR(AC68="Tesla", AC68="Tata Motors", AC68="Mahindra &amp; Mahindra", AC68="Ford", AC68="General Motors", AC68="GM Financial", AC68="Volkswagen", AC68="Honda", AC68="Toyota", AC68="BMW", AC68="Mercedes-Benz", AC68="Uber", AC68="Lyft", AC68="Ola", AC68="Daimler", AC68="Continental"), "Automotive &amp; Transport",
    OR(AC68="ExxonMobil", AC68="BP", AC68="Shell", AC68="Greenko", AC68="ADNOC", AC68="TotalEnergies", AC68="Schlumberger", AC68="Bharat Petroleum", AC68="Hindustan Petroleum", AC68="Indian Oil", AC68="Tata Power"), "Energy &amp; Utilities",
    OR(AC68="FedEx", AC68="D.E. Shaw", AC68="JP Morgan Chase &amp; Co", AC68="United Wholesale Mortgage"), "Logistics &amp; Investment",
    OR(AC68="Centene"), "Insurance &amp; Healthcare",
    TRUE, "Other"
)</f>
        <v>Other</v>
      </c>
      <c r="AE68" s="5" t="s">
        <v>425</v>
      </c>
      <c r="AF68" s="5" t="str">
        <f t="array" ref="AF68">IFS(
  OR(AE68="Software Engineer", AE68="Software engineer", AE68="Software engeeneer", AE68="Software", AE68="SDE 2", AE68="Software Developer", AE68="Software Development Engineer", AE68="Software Engineer LMTS"), "Software Engineer",
  OR(AE68="Senior Software Engineer", AE68="Sr Software Engineer", AE68="Sr. Software Engineer", AE68="Senior Development Engineer", AE68="Staff Software Engineer", AE68="Senior Associate Software Engineer", AE68="Lead Software Engineer", AE68="Software development engineer2"), "Senior Software Engineer",
  OR(AE68="Manager", AE68="Senior Manager", AE68="Sr Manager", AE68="Engineering Lead", AE68="Manager Engineering", AE68="Operations Manager", AE68="Manager - Business Analysis and Integration", AE68="Regional Head", AE68="Zonal Director", AE68="General Manager/Business Development", AE68="Deputy General Manager", AE68="Sr. Branch Manager"), "Manager",
  OR(AE68="Project Manager", AE68="Technical Program Manager", AE68="IT Program Manager", AE68="Program Manager", AE68="Senior Project Manager"), "Project Manager",
  OR(AE68="Director", AE68="Associate Director", AE68="Senior Director", AE68="Director of Business Development", AE68="Director of Quality", AE68="Director of Marketing", AE68="Director of Analytics", AE68="Managing Director"), "Director",
  OR(AE68="Vice President", AE68="VICE PRESIDENT", AE68="VP", AE68="AVP", AE68="Associate Vice President", AE68="Assistant Vice President", AE68="Accociate Voice President", AE68="Deputy Director"), "Vice President",
  OR(AE68="Chief Operating Officer", AE68="COO", AE68="Chief Technology Officer", AE68="CTO", AE68="Head Legal &amp; Chief Compliance Officer", AE68="CEO"), "Chief Officer",
  OR(AE68="Consultant", AE68="Independent Consultant", AE68="Consultant Clinical Oncologist", AE68="Senior Consultant", AE68="Strategic Accounts Leader", AE68="Senior Application Consultant", AE68="Implementation Consultant"), "Consultant",
  OR(AE68="Doctor", AE68="Resident Physician", AE68="Consultant internal medicine / Diabetes and endocrinology", AE68="Physician", AE68="MD", AE68="MD Radiology", AE68="Pediatrician", AE68="Emergency Physician"), "Doctor",
  OR(AE68="Data Engineer", AE68="Lead Data Engineer", AE68="Senior Data Engineer", AE68="Principal -Data Engineer", AE68="Database Administrator", AE68="Data Scientist", AE68="Business Intelligence Engineer", AE68="Data Analytics Manager"), "Data Engineer",
  OR(AE68="Cloud Engineer", AE68="Consulting Cloud Engineer", AE68="Senior Cloud Engineer"), "Cloud Engineer",
  OR(AE68="IT", AE68="IT Consultant", AE68="IT Program Manager", AE68="IT Director", AE68="IT Business Analyst", AE68="IT Developer", AE68="IT Infra System Delivery"), "IT",
  OR(AE68="Scientist", AE68="Research Scientist", AE68="R&amp;D Scientist", AE68="Research scientist in NYU Langone Health New York"), "Scientist",
  OR(AE68="Teacher", AE68="Dean", AE68="Assistant Vice President Curriculum", AE68="Office Superintendent", AE68="DIRECTOR-SPORTS"), "Education",
  OR(AE68="Engineer", AE68="Principal Engineer", AE68="Network Engineer", AE68="Process Engineer", AE68="Manufacturing Engineer", AE68="Electronic Hardware Design, Technical Expert", AE68="System Engineer", AE68="Senior Design Engineer"), "Engineer",
  OR(AE68="Technical Lead", AE68="Lead Consultant", AE68="Sr. Solution Architect", AE68="Senior Technical Lead", AE68="Technical Senior Principal"), "Technical Lead",
  OR(AE68="HR", AE68="Senior Manager - Human Resources", AE68="Head Tech Risk", AE68="Recruiting Operations Senior Specialist"), "HR",
  OR(AE68="Business Analyst", AE68="Business Architect", AE68="Principal Consultant"), "Business Analyst",
  OR(AE68="Finance Manager", AE68="Tax Manager"), "Finance",
  OR(AE68="Security Delivery Manager", AE68="Senior Security Analyst", AE68="Lead Security Specialist", AE68="Cyber Security Manager", AE68="Staff Security Engineer"), "Security",
  OR(AE68="Homemaker", AE68="Home Maker", AE68="Self Employed", AE68="Proprietor"), "Self-Employed",
  AE68="-", "Unknown",
  TRUE, "Other"
)</f>
        <v>Manager</v>
      </c>
      <c r="AG68" s="5">
        <v>5400000.0</v>
      </c>
      <c r="AH68" s="5">
        <f t="shared" si="1"/>
        <v>5400000</v>
      </c>
      <c r="AI68" s="5">
        <v>5400000.0</v>
      </c>
      <c r="AJ68" s="5" t="str">
        <f t="shared" si="2"/>
        <v>50L-1Cr</v>
      </c>
      <c r="AK68" s="5" t="s">
        <v>91</v>
      </c>
      <c r="AL68" s="5"/>
      <c r="AM68" s="5"/>
      <c r="AN68" s="5"/>
      <c r="AO68" s="5"/>
      <c r="AP68" s="5"/>
      <c r="AQ68" s="5" t="s">
        <v>748</v>
      </c>
      <c r="AR68" s="5"/>
      <c r="AS68" s="5"/>
      <c r="AT68" s="5">
        <v>0.0</v>
      </c>
      <c r="AU68" s="5" t="s">
        <v>91</v>
      </c>
      <c r="AV68" s="5"/>
      <c r="AW68" s="5"/>
      <c r="AX68" s="5"/>
      <c r="AY68" s="5"/>
      <c r="AZ68" s="5"/>
      <c r="BA68" s="14">
        <v>45483.0</v>
      </c>
      <c r="BB68" s="15">
        <v>164373.0</v>
      </c>
      <c r="BC68" s="15"/>
      <c r="BD68" s="15" t="s">
        <v>97</v>
      </c>
      <c r="BE68" s="15" t="s">
        <v>98</v>
      </c>
      <c r="BF68" s="15">
        <v>45522.0</v>
      </c>
      <c r="BG68" s="15">
        <v>230.0</v>
      </c>
      <c r="BH68" s="15"/>
      <c r="BI68" s="15"/>
      <c r="BJ68" s="15"/>
      <c r="BK68" s="15" t="s">
        <v>245</v>
      </c>
      <c r="BL68" s="15"/>
      <c r="BM68" s="15"/>
      <c r="BN68" s="15"/>
      <c r="BO68" s="15"/>
      <c r="BP68" s="15"/>
      <c r="BQ68" s="15"/>
      <c r="BR68" s="15"/>
      <c r="BS68" s="15"/>
      <c r="BT68" s="15"/>
      <c r="BU68" s="15"/>
      <c r="BV68" s="15"/>
      <c r="BW68" s="15"/>
    </row>
    <row r="69" ht="15.75" customHeight="1">
      <c r="A69" s="5">
        <v>208731.0</v>
      </c>
      <c r="B69" s="5" t="s">
        <v>76</v>
      </c>
      <c r="C69" s="5" t="s">
        <v>77</v>
      </c>
      <c r="D69" s="6">
        <v>45529.0</v>
      </c>
      <c r="E69" s="7">
        <v>45505.0</v>
      </c>
      <c r="F69" s="6">
        <v>45569.0</v>
      </c>
      <c r="G69" s="5" t="s">
        <v>749</v>
      </c>
      <c r="H69" s="5">
        <v>20.0</v>
      </c>
      <c r="I69" s="5" t="s">
        <v>79</v>
      </c>
      <c r="J69" s="5" t="s">
        <v>80</v>
      </c>
      <c r="K69" s="5">
        <v>1695.0</v>
      </c>
      <c r="L69" s="5">
        <v>1695.0</v>
      </c>
      <c r="M69" s="5">
        <v>3.0</v>
      </c>
      <c r="N69" s="5" t="s">
        <v>81</v>
      </c>
      <c r="O69" s="5" t="b">
        <v>0</v>
      </c>
      <c r="P69" s="5">
        <v>5.0</v>
      </c>
      <c r="Q69" s="5">
        <v>2005.0</v>
      </c>
      <c r="R69" s="5">
        <v>9399.0</v>
      </c>
      <c r="S69" s="5">
        <v>1.904129605E7</v>
      </c>
      <c r="T69" s="5" t="s">
        <v>82</v>
      </c>
      <c r="U69" s="5" t="s">
        <v>750</v>
      </c>
      <c r="V69" s="5">
        <v>50.0</v>
      </c>
      <c r="W69" s="5" t="s">
        <v>121</v>
      </c>
      <c r="X69" s="5" t="s">
        <v>751</v>
      </c>
      <c r="Y69" s="5" t="s">
        <v>123</v>
      </c>
      <c r="Z69" s="5" t="s">
        <v>124</v>
      </c>
      <c r="AA69" s="5" t="s">
        <v>125</v>
      </c>
      <c r="AB69" s="5">
        <v>500049.0</v>
      </c>
      <c r="AC69" s="5" t="s">
        <v>752</v>
      </c>
      <c r="AD69" s="5" t="str">
        <f t="array" ref="AD69">IFS(
    OR(AC69="Microsoft", AC69="Microsoft Corp", AC69="Google", AC69="Google Inc.", AC69="Alphabet", AC69="Amazon", AC69="Amazon Web Services", AC69="AWS", AC69="TCS", AC69="Tata Consultancy Services", AC69="Infosys", AC69="Wipro", AC69="Salesforce", AC69="Cognizant", AC69="Oracle", AC69="HCL", AC69="Tech Mahindra", AC69="IBM", AC69="SAP", AC69="Adobe", AC69="ServiceNow", AC69="DXC Technology", AC69="Synopsys", AC69="Dell", AC69="Visa", AC69="HP", AC69="Qualcomm", AC69="Apple", AC69="Cisco", AC69="Meta", AC69="FISERV", AC69="Hexagon", AC69="Zscaler", AC69="OpenText", AC69="Blue Yonder", AC69="Cadence Design Systems"), "Technology &amp; IT Services",
    OR(AC69="Wells Fargo", AC69="JP Morgan", AC69="JP Morgan Chase", AC69="JPMorgan Chase &amp; Co", AC69="JP Morgan Chase and Co.", AC69="Bank of America", AC69="HDFC Bank", AC69="ICICI Bank", AC69="State Bank of India", AC69="SBI", AC69="Axis Bank", AC69="Kotak Mahindra Bank", AC69="MetLife", AC69="BNP Paribas", AC69="UBS", AC69="Credit Suisse", AC69="Deutsche Bank", AC69="Goldman Sachs", AC69="Morgan Stanley", AC69="TIAA", AC69="Citi Bank", AC69="HSBC", AC69="NatWest Group", AC69="Vanguard"), "Banking &amp; Financial Services",
    OR(AC69="Dr. Reddy's", AC69="Dr. Reddy's Laboratories", AC69="Apollo Hospitals", AC69="Novartis", AC69="Medtronic", AC69="Fortis", AC69="Yashoda Hospitals", AC69="Pfizer", AC69="Bayer", AC69="Cipla", AC69="Sun Pharma", AC69="AstraZeneca", AC69="Johnson &amp; Johnson", AC69="Merck", AC69="Cigna", AC69="United Health Group", AC69="Sneha Multi Speciality Hospital", AC69="Merilytics", AC69="Sterling Hospitals"), "Healthcare &amp; Pharmaceuticals",
    OR(AC69="Walmart", AC69="Target", AC69="Tesco", AC69="Amazon", AC69="Flipkart", AC69="Myntra", AC69="Snapdeal", AC69="Etsy", AC69="Alibaba", AC69="BigBasket", AC69="D-Mart", AC69="Carrefour", AC69="PepsiCo", AC69="Nestle", AC69="Unilever", AC69="Procter &amp; Gamble", AC69="P&amp;G", AC69="Lowe's", AC69="Chewy", AC69="Electronic Arts", AC69="EA"), "Retail &amp; E-commerce",
    OR(AC69="Schneider Electric", AC69="GE", AC69="General Electric", AC69="Siemens", AC69="Bosch", AC69="Micron", AC69="AMD", AC69="Intel", AC69="Texas Instruments", AC69="Honeywell", AC69="Panasonic", AC69="Samsung Electronics", AC69="LG Electronics", AC69="Foxconn", AC69="Marvell", AC69="F5", AC69="Emerson Automation", AC69="Flexport"), "Manufacturing &amp; Engineering",
    OR(AC69="Deloitte", AC69="Accenture", AC69="PwC", AC69="PricewaterhouseCoopers", AC69="EY", AC69="Ernst &amp; Young", AC69="Capgemini", AC69="KPMG", AC69="McKinsey &amp; Co", AC69="Boston Consulting Group", AC69="BCG", AC69="Bain &amp; Company", AC69="Gartner", AC69="Forrester", AC69="Deloitte Tax Services", AC69="PricewaterhouseCoopers LLP"), "Consulting &amp; Professional Services",
    OR(AC69="Income Tax Department", AC69="NHS England", AC69="Government of India", AC69="Indian Oil Corporation", AC69="Oil and Natural Gas Corporation", AC69="ONGC", AC69="Railways", AC69="Indian Railways", AC69="NHAI", AC69="United Nations", AC69="World Bank", AC69="IMF", AC69="Reserve Bank of India", AC69="RBI", AC69="Indian Oil", AC69="Defence", AC69="National Health Service", AC69="NHS"), "Government &amp; Public Services",
    OR(AC69="Verizon", AC69="Cisco", AC69="Reliance Jio", AC69="Jio", AC69="Vodafone", AC69="Airtel", AC69="Bharti Airtel", AC69="T-Mobile", AC69="AT&amp;T", AC69="Nokia", AC69="Ericsson", AC69="DXC Technology", AC69="Qualcomm India Pvt Ltd"), "Telecom &amp; Networking",
    OR(AC69="BITS Pilani", AC69="IIT Bombay", AC69="IIT Delhi", AC69="IIT Madras", AC69="IIT Kanpur", AC69="Beijing International Bilingual Academy", AC69="NYU Langone", AC69="Harvard University", AC69="MIT", AC69="Stanford University", AC69="Yale University", AC69="University of Oxford", AC69="Cambridge University"), "Education &amp; Research",
    OR(AC69="Tesla", AC69="Tata Motors", AC69="Mahindra &amp; Mahindra", AC69="Ford", AC69="General Motors", AC69="GM Financial", AC69="Volkswagen", AC69="Honda", AC69="Toyota", AC69="BMW", AC69="Mercedes-Benz", AC69="Uber", AC69="Lyft", AC69="Ola", AC69="Daimler", AC69="Continental"), "Automotive &amp; Transport",
    OR(AC69="ExxonMobil", AC69="BP", AC69="Shell", AC69="Greenko", AC69="ADNOC", AC69="TotalEnergies", AC69="Schlumberger", AC69="Bharat Petroleum", AC69="Hindustan Petroleum", AC69="Indian Oil", AC69="Tata Power"), "Energy &amp; Utilities",
    OR(AC69="FedEx", AC69="D.E. Shaw", AC69="JP Morgan Chase &amp; Co", AC69="United Wholesale Mortgage"), "Logistics &amp; Investment",
    OR(AC69="Centene"), "Insurance &amp; Healthcare",
    TRUE, "Other"
)</f>
        <v>Other</v>
      </c>
      <c r="AE69" s="5" t="s">
        <v>753</v>
      </c>
      <c r="AF69" s="5" t="str">
        <f t="array" ref="AF69">IFS(
  OR(AE69="Software Engineer", AE69="Software engineer", AE69="Software engeeneer", AE69="Software", AE69="SDE 2", AE69="Software Developer", AE69="Software Development Engineer", AE69="Software Engineer LMTS"), "Software Engineer",
  OR(AE69="Senior Software Engineer", AE69="Sr Software Engineer", AE69="Sr. Software Engineer", AE69="Senior Development Engineer", AE69="Staff Software Engineer", AE69="Senior Associate Software Engineer", AE69="Lead Software Engineer", AE69="Software development engineer2"), "Senior Software Engineer",
  OR(AE69="Manager", AE69="Senior Manager", AE69="Sr Manager", AE69="Engineering Lead", AE69="Manager Engineering", AE69="Operations Manager", AE69="Manager - Business Analysis and Integration", AE69="Regional Head", AE69="Zonal Director", AE69="General Manager/Business Development", AE69="Deputy General Manager", AE69="Sr. Branch Manager"), "Manager",
  OR(AE69="Project Manager", AE69="Technical Program Manager", AE69="IT Program Manager", AE69="Program Manager", AE69="Senior Project Manager"), "Project Manager",
  OR(AE69="Director", AE69="Associate Director", AE69="Senior Director", AE69="Director of Business Development", AE69="Director of Quality", AE69="Director of Marketing", AE69="Director of Analytics", AE69="Managing Director"), "Director",
  OR(AE69="Vice President", AE69="VICE PRESIDENT", AE69="VP", AE69="AVP", AE69="Associate Vice President", AE69="Assistant Vice President", AE69="Accociate Voice President", AE69="Deputy Director"), "Vice President",
  OR(AE69="Chief Operating Officer", AE69="COO", AE69="Chief Technology Officer", AE69="CTO", AE69="Head Legal &amp; Chief Compliance Officer", AE69="CEO"), "Chief Officer",
  OR(AE69="Consultant", AE69="Independent Consultant", AE69="Consultant Clinical Oncologist", AE69="Senior Consultant", AE69="Strategic Accounts Leader", AE69="Senior Application Consultant", AE69="Implementation Consultant"), "Consultant",
  OR(AE69="Doctor", AE69="Resident Physician", AE69="Consultant internal medicine / Diabetes and endocrinology", AE69="Physician", AE69="MD", AE69="MD Radiology", AE69="Pediatrician", AE69="Emergency Physician"), "Doctor",
  OR(AE69="Data Engineer", AE69="Lead Data Engineer", AE69="Senior Data Engineer", AE69="Principal -Data Engineer", AE69="Database Administrator", AE69="Data Scientist", AE69="Business Intelligence Engineer", AE69="Data Analytics Manager"), "Data Engineer",
  OR(AE69="Cloud Engineer", AE69="Consulting Cloud Engineer", AE69="Senior Cloud Engineer"), "Cloud Engineer",
  OR(AE69="IT", AE69="IT Consultant", AE69="IT Program Manager", AE69="IT Director", AE69="IT Business Analyst", AE69="IT Developer", AE69="IT Infra System Delivery"), "IT",
  OR(AE69="Scientist", AE69="Research Scientist", AE69="R&amp;D Scientist", AE69="Research scientist in NYU Langone Health New York"), "Scientist",
  OR(AE69="Teacher", AE69="Dean", AE69="Assistant Vice President Curriculum", AE69="Office Superintendent", AE69="DIRECTOR-SPORTS"), "Education",
  OR(AE69="Engineer", AE69="Principal Engineer", AE69="Network Engineer", AE69="Process Engineer", AE69="Manufacturing Engineer", AE69="Electronic Hardware Design, Technical Expert", AE69="System Engineer", AE69="Senior Design Engineer"), "Engineer",
  OR(AE69="Technical Lead", AE69="Lead Consultant", AE69="Sr. Solution Architect", AE69="Senior Technical Lead", AE69="Technical Senior Principal"), "Technical Lead",
  OR(AE69="HR", AE69="Senior Manager - Human Resources", AE69="Head Tech Risk", AE69="Recruiting Operations Senior Specialist"), "HR",
  OR(AE69="Business Analyst", AE69="Business Architect", AE69="Principal Consultant"), "Business Analyst",
  OR(AE69="Finance Manager", AE69="Tax Manager"), "Finance",
  OR(AE69="Security Delivery Manager", AE69="Senior Security Analyst", AE69="Lead Security Specialist", AE69="Cyber Security Manager", AE69="Staff Security Engineer"), "Security",
  OR(AE69="Homemaker", AE69="Home Maker", AE69="Self Employed", AE69="Proprietor"), "Self-Employed",
  AE69="-", "Unknown",
  TRUE, "Other"
)</f>
        <v>Other</v>
      </c>
      <c r="AG69" s="5">
        <v>5200000.0</v>
      </c>
      <c r="AH69" s="5">
        <f t="shared" si="1"/>
        <v>5200000</v>
      </c>
      <c r="AI69" s="5">
        <v>5200000.0</v>
      </c>
      <c r="AJ69" s="5" t="str">
        <f t="shared" si="2"/>
        <v>50L-1Cr</v>
      </c>
      <c r="AK69" s="5" t="s">
        <v>91</v>
      </c>
      <c r="AL69" s="5"/>
      <c r="AM69" s="5"/>
      <c r="AN69" s="5"/>
      <c r="AO69" s="5"/>
      <c r="AP69" s="5"/>
      <c r="AQ69" s="5"/>
      <c r="AR69" s="5"/>
      <c r="AS69" s="5"/>
      <c r="AT69" s="5"/>
      <c r="AU69" s="5"/>
      <c r="AV69" s="5"/>
      <c r="AW69" s="5"/>
      <c r="AX69" s="5"/>
      <c r="AY69" s="5"/>
      <c r="AZ69" s="5"/>
      <c r="BA69" s="14">
        <v>45477.0</v>
      </c>
      <c r="BB69" s="15">
        <v>163096.0</v>
      </c>
      <c r="BC69" s="15" t="s">
        <v>754</v>
      </c>
      <c r="BD69" s="15" t="s">
        <v>97</v>
      </c>
      <c r="BE69" s="15" t="s">
        <v>98</v>
      </c>
      <c r="BF69" s="15">
        <v>45484.0</v>
      </c>
      <c r="BG69" s="15">
        <v>236.0</v>
      </c>
      <c r="BH69" s="15" t="b">
        <v>1</v>
      </c>
      <c r="BI69" s="15"/>
      <c r="BJ69" s="15"/>
      <c r="BK69" s="15" t="s">
        <v>245</v>
      </c>
      <c r="BL69" s="15" t="s">
        <v>147</v>
      </c>
      <c r="BM69" s="15" t="s">
        <v>148</v>
      </c>
      <c r="BN69" s="15">
        <v>349.31</v>
      </c>
      <c r="BO69" s="15">
        <v>0.0</v>
      </c>
      <c r="BP69" s="15">
        <v>370.621</v>
      </c>
      <c r="BQ69" s="15">
        <v>157.683</v>
      </c>
      <c r="BR69" s="15">
        <v>339.265</v>
      </c>
      <c r="BS69" s="15">
        <v>0.0</v>
      </c>
      <c r="BT69" s="15">
        <v>0.0</v>
      </c>
      <c r="BU69" s="15">
        <v>14.0</v>
      </c>
      <c r="BV69" s="15" t="s">
        <v>755</v>
      </c>
      <c r="BW69" s="15">
        <v>500038.0</v>
      </c>
    </row>
    <row r="70" ht="15.75" customHeight="1">
      <c r="A70" s="5">
        <v>207070.0</v>
      </c>
      <c r="B70" s="5" t="s">
        <v>76</v>
      </c>
      <c r="C70" s="5" t="s">
        <v>77</v>
      </c>
      <c r="D70" s="6">
        <v>45493.0</v>
      </c>
      <c r="E70" s="7">
        <v>45474.0</v>
      </c>
      <c r="F70" s="6">
        <v>45510.0</v>
      </c>
      <c r="G70" s="5" t="s">
        <v>756</v>
      </c>
      <c r="H70" s="5">
        <v>6.0</v>
      </c>
      <c r="I70" s="5" t="s">
        <v>132</v>
      </c>
      <c r="J70" s="5" t="s">
        <v>105</v>
      </c>
      <c r="K70" s="5">
        <v>1695.0</v>
      </c>
      <c r="L70" s="5">
        <v>1695.0</v>
      </c>
      <c r="M70" s="5">
        <v>3.0</v>
      </c>
      <c r="N70" s="5" t="s">
        <v>106</v>
      </c>
      <c r="O70" s="5" t="b">
        <v>0</v>
      </c>
      <c r="P70" s="5">
        <v>3.0</v>
      </c>
      <c r="Q70" s="5">
        <v>603.0</v>
      </c>
      <c r="R70" s="5">
        <v>8999.0</v>
      </c>
      <c r="S70" s="5">
        <v>1.783106605E7</v>
      </c>
      <c r="T70" s="5" t="s">
        <v>82</v>
      </c>
      <c r="U70" s="5" t="s">
        <v>757</v>
      </c>
      <c r="V70" s="5">
        <v>31.0</v>
      </c>
      <c r="W70" s="5" t="s">
        <v>134</v>
      </c>
      <c r="X70" s="5" t="s">
        <v>758</v>
      </c>
      <c r="Y70" s="5" t="s">
        <v>737</v>
      </c>
      <c r="Z70" s="5" t="s">
        <v>738</v>
      </c>
      <c r="AA70" s="5" t="s">
        <v>125</v>
      </c>
      <c r="AB70" s="5">
        <v>500084.0</v>
      </c>
      <c r="AC70" s="5" t="s">
        <v>759</v>
      </c>
      <c r="AD70" s="5" t="str">
        <f t="array" ref="AD70">IFS(
    OR(AC70="Microsoft", AC70="Microsoft Corp", AC70="Google", AC70="Google Inc.", AC70="Alphabet", AC70="Amazon", AC70="Amazon Web Services", AC70="AWS", AC70="TCS", AC70="Tata Consultancy Services", AC70="Infosys", AC70="Wipro", AC70="Salesforce", AC70="Cognizant", AC70="Oracle", AC70="HCL", AC70="Tech Mahindra", AC70="IBM", AC70="SAP", AC70="Adobe", AC70="ServiceNow", AC70="DXC Technology", AC70="Synopsys", AC70="Dell", AC70="Visa", AC70="HP", AC70="Qualcomm", AC70="Apple", AC70="Cisco", AC70="Meta", AC70="FISERV", AC70="Hexagon", AC70="Zscaler", AC70="OpenText", AC70="Blue Yonder", AC70="Cadence Design Systems"), "Technology &amp; IT Services",
    OR(AC70="Wells Fargo", AC70="JP Morgan", AC70="JP Morgan Chase", AC70="JPMorgan Chase &amp; Co", AC70="JP Morgan Chase and Co.", AC70="Bank of America", AC70="HDFC Bank", AC70="ICICI Bank", AC70="State Bank of India", AC70="SBI", AC70="Axis Bank", AC70="Kotak Mahindra Bank", AC70="MetLife", AC70="BNP Paribas", AC70="UBS", AC70="Credit Suisse", AC70="Deutsche Bank", AC70="Goldman Sachs", AC70="Morgan Stanley", AC70="TIAA", AC70="Citi Bank", AC70="HSBC", AC70="NatWest Group", AC70="Vanguard"), "Banking &amp; Financial Services",
    OR(AC70="Dr. Reddy's", AC70="Dr. Reddy's Laboratories", AC70="Apollo Hospitals", AC70="Novartis", AC70="Medtronic", AC70="Fortis", AC70="Yashoda Hospitals", AC70="Pfizer", AC70="Bayer", AC70="Cipla", AC70="Sun Pharma", AC70="AstraZeneca", AC70="Johnson &amp; Johnson", AC70="Merck", AC70="Cigna", AC70="United Health Group", AC70="Sneha Multi Speciality Hospital", AC70="Merilytics", AC70="Sterling Hospitals"), "Healthcare &amp; Pharmaceuticals",
    OR(AC70="Walmart", AC70="Target", AC70="Tesco", AC70="Amazon", AC70="Flipkart", AC70="Myntra", AC70="Snapdeal", AC70="Etsy", AC70="Alibaba", AC70="BigBasket", AC70="D-Mart", AC70="Carrefour", AC70="PepsiCo", AC70="Nestle", AC70="Unilever", AC70="Procter &amp; Gamble", AC70="P&amp;G", AC70="Lowe's", AC70="Chewy", AC70="Electronic Arts", AC70="EA"), "Retail &amp; E-commerce",
    OR(AC70="Schneider Electric", AC70="GE", AC70="General Electric", AC70="Siemens", AC70="Bosch", AC70="Micron", AC70="AMD", AC70="Intel", AC70="Texas Instruments", AC70="Honeywell", AC70="Panasonic", AC70="Samsung Electronics", AC70="LG Electronics", AC70="Foxconn", AC70="Marvell", AC70="F5", AC70="Emerson Automation", AC70="Flexport"), "Manufacturing &amp; Engineering",
    OR(AC70="Deloitte", AC70="Accenture", AC70="PwC", AC70="PricewaterhouseCoopers", AC70="EY", AC70="Ernst &amp; Young", AC70="Capgemini", AC70="KPMG", AC70="McKinsey &amp; Co", AC70="Boston Consulting Group", AC70="BCG", AC70="Bain &amp; Company", AC70="Gartner", AC70="Forrester", AC70="Deloitte Tax Services", AC70="PricewaterhouseCoopers LLP"), "Consulting &amp; Professional Services",
    OR(AC70="Income Tax Department", AC70="NHS England", AC70="Government of India", AC70="Indian Oil Corporation", AC70="Oil and Natural Gas Corporation", AC70="ONGC", AC70="Railways", AC70="Indian Railways", AC70="NHAI", AC70="United Nations", AC70="World Bank", AC70="IMF", AC70="Reserve Bank of India", AC70="RBI", AC70="Indian Oil", AC70="Defence", AC70="National Health Service", AC70="NHS"), "Government &amp; Public Services",
    OR(AC70="Verizon", AC70="Cisco", AC70="Reliance Jio", AC70="Jio", AC70="Vodafone", AC70="Airtel", AC70="Bharti Airtel", AC70="T-Mobile", AC70="AT&amp;T", AC70="Nokia", AC70="Ericsson", AC70="DXC Technology", AC70="Qualcomm India Pvt Ltd"), "Telecom &amp; Networking",
    OR(AC70="BITS Pilani", AC70="IIT Bombay", AC70="IIT Delhi", AC70="IIT Madras", AC70="IIT Kanpur", AC70="Beijing International Bilingual Academy", AC70="NYU Langone", AC70="Harvard University", AC70="MIT", AC70="Stanford University", AC70="Yale University", AC70="University of Oxford", AC70="Cambridge University"), "Education &amp; Research",
    OR(AC70="Tesla", AC70="Tata Motors", AC70="Mahindra &amp; Mahindra", AC70="Ford", AC70="General Motors", AC70="GM Financial", AC70="Volkswagen", AC70="Honda", AC70="Toyota", AC70="BMW", AC70="Mercedes-Benz", AC70="Uber", AC70="Lyft", AC70="Ola", AC70="Daimler", AC70="Continental"), "Automotive &amp; Transport",
    OR(AC70="ExxonMobil", AC70="BP", AC70="Shell", AC70="Greenko", AC70="ADNOC", AC70="TotalEnergies", AC70="Schlumberger", AC70="Bharat Petroleum", AC70="Hindustan Petroleum", AC70="Indian Oil", AC70="Tata Power"), "Energy &amp; Utilities",
    OR(AC70="FedEx", AC70="D.E. Shaw", AC70="JP Morgan Chase &amp; Co", AC70="United Wholesale Mortgage"), "Logistics &amp; Investment",
    OR(AC70="Centene"), "Insurance &amp; Healthcare",
    TRUE, "Other"
)</f>
        <v>Other</v>
      </c>
      <c r="AE70" s="5" t="s">
        <v>760</v>
      </c>
      <c r="AF70" s="5" t="str">
        <f t="array" ref="AF70">IFS(
  OR(AE70="Software Engineer", AE70="Software engineer", AE70="Software engeeneer", AE70="Software", AE70="SDE 2", AE70="Software Developer", AE70="Software Development Engineer", AE70="Software Engineer LMTS"), "Software Engineer",
  OR(AE70="Senior Software Engineer", AE70="Sr Software Engineer", AE70="Sr. Software Engineer", AE70="Senior Development Engineer", AE70="Staff Software Engineer", AE70="Senior Associate Software Engineer", AE70="Lead Software Engineer", AE70="Software development engineer2"), "Senior Software Engineer",
  OR(AE70="Manager", AE70="Senior Manager", AE70="Sr Manager", AE70="Engineering Lead", AE70="Manager Engineering", AE70="Operations Manager", AE70="Manager - Business Analysis and Integration", AE70="Regional Head", AE70="Zonal Director", AE70="General Manager/Business Development", AE70="Deputy General Manager", AE70="Sr. Branch Manager"), "Manager",
  OR(AE70="Project Manager", AE70="Technical Program Manager", AE70="IT Program Manager", AE70="Program Manager", AE70="Senior Project Manager"), "Project Manager",
  OR(AE70="Director", AE70="Associate Director", AE70="Senior Director", AE70="Director of Business Development", AE70="Director of Quality", AE70="Director of Marketing", AE70="Director of Analytics", AE70="Managing Director"), "Director",
  OR(AE70="Vice President", AE70="VICE PRESIDENT", AE70="VP", AE70="AVP", AE70="Associate Vice President", AE70="Assistant Vice President", AE70="Accociate Voice President", AE70="Deputy Director"), "Vice President",
  OR(AE70="Chief Operating Officer", AE70="COO", AE70="Chief Technology Officer", AE70="CTO", AE70="Head Legal &amp; Chief Compliance Officer", AE70="CEO"), "Chief Officer",
  OR(AE70="Consultant", AE70="Independent Consultant", AE70="Consultant Clinical Oncologist", AE70="Senior Consultant", AE70="Strategic Accounts Leader", AE70="Senior Application Consultant", AE70="Implementation Consultant"), "Consultant",
  OR(AE70="Doctor", AE70="Resident Physician", AE70="Consultant internal medicine / Diabetes and endocrinology", AE70="Physician", AE70="MD", AE70="MD Radiology", AE70="Pediatrician", AE70="Emergency Physician"), "Doctor",
  OR(AE70="Data Engineer", AE70="Lead Data Engineer", AE70="Senior Data Engineer", AE70="Principal -Data Engineer", AE70="Database Administrator", AE70="Data Scientist", AE70="Business Intelligence Engineer", AE70="Data Analytics Manager"), "Data Engineer",
  OR(AE70="Cloud Engineer", AE70="Consulting Cloud Engineer", AE70="Senior Cloud Engineer"), "Cloud Engineer",
  OR(AE70="IT", AE70="IT Consultant", AE70="IT Program Manager", AE70="IT Director", AE70="IT Business Analyst", AE70="IT Developer", AE70="IT Infra System Delivery"), "IT",
  OR(AE70="Scientist", AE70="Research Scientist", AE70="R&amp;D Scientist", AE70="Research scientist in NYU Langone Health New York"), "Scientist",
  OR(AE70="Teacher", AE70="Dean", AE70="Assistant Vice President Curriculum", AE70="Office Superintendent", AE70="DIRECTOR-SPORTS"), "Education",
  OR(AE70="Engineer", AE70="Principal Engineer", AE70="Network Engineer", AE70="Process Engineer", AE70="Manufacturing Engineer", AE70="Electronic Hardware Design, Technical Expert", AE70="System Engineer", AE70="Senior Design Engineer"), "Engineer",
  OR(AE70="Technical Lead", AE70="Lead Consultant", AE70="Sr. Solution Architect", AE70="Senior Technical Lead", AE70="Technical Senior Principal"), "Technical Lead",
  OR(AE70="HR", AE70="Senior Manager - Human Resources", AE70="Head Tech Risk", AE70="Recruiting Operations Senior Specialist"), "HR",
  OR(AE70="Business Analyst", AE70="Business Architect", AE70="Principal Consultant"), "Business Analyst",
  OR(AE70="Finance Manager", AE70="Tax Manager"), "Finance",
  OR(AE70="Security Delivery Manager", AE70="Senior Security Analyst", AE70="Lead Security Specialist", AE70="Cyber Security Manager", AE70="Staff Security Engineer"), "Security",
  OR(AE70="Homemaker", AE70="Home Maker", AE70="Self Employed", AE70="Proprietor"), "Self-Employed",
  AE70="-", "Unknown",
  TRUE, "Other"
)</f>
        <v>Data Engineer</v>
      </c>
      <c r="AG70" s="5">
        <v>2500000.0</v>
      </c>
      <c r="AH70" s="5">
        <f t="shared" si="1"/>
        <v>2500000</v>
      </c>
      <c r="AI70" s="5">
        <v>2500000.0</v>
      </c>
      <c r="AJ70" s="5" t="str">
        <f t="shared" si="2"/>
        <v>20L-50L</v>
      </c>
      <c r="AK70" s="5" t="s">
        <v>91</v>
      </c>
      <c r="AL70" s="5"/>
      <c r="AM70" s="5"/>
      <c r="AN70" s="5"/>
      <c r="AO70" s="5"/>
      <c r="AP70" s="5"/>
      <c r="AQ70" s="5" t="s">
        <v>761</v>
      </c>
      <c r="AR70" s="5"/>
      <c r="AS70" s="5"/>
      <c r="AT70" s="5">
        <v>0.0</v>
      </c>
      <c r="AU70" s="5" t="s">
        <v>91</v>
      </c>
      <c r="AV70" s="5"/>
      <c r="AW70" s="5"/>
      <c r="AX70" s="5"/>
      <c r="AY70" s="5"/>
      <c r="AZ70" s="5"/>
      <c r="BA70" s="14">
        <v>45477.0</v>
      </c>
      <c r="BB70" s="15">
        <v>72268.0</v>
      </c>
      <c r="BC70" s="15" t="s">
        <v>762</v>
      </c>
      <c r="BD70" s="15" t="s">
        <v>97</v>
      </c>
      <c r="BE70" s="15" t="s">
        <v>98</v>
      </c>
      <c r="BF70" s="15">
        <v>45567.0</v>
      </c>
      <c r="BG70" s="15">
        <v>236.0</v>
      </c>
      <c r="BH70" s="15" t="b">
        <v>1</v>
      </c>
      <c r="BI70" s="15"/>
      <c r="BJ70" s="15"/>
      <c r="BK70" s="15" t="s">
        <v>146</v>
      </c>
      <c r="BL70" s="15"/>
      <c r="BM70" s="15" t="s">
        <v>763</v>
      </c>
      <c r="BN70" s="15">
        <v>145.294</v>
      </c>
      <c r="BO70" s="15">
        <v>0.0</v>
      </c>
      <c r="BP70" s="15">
        <v>0.0</v>
      </c>
      <c r="BQ70" s="15">
        <v>948.636</v>
      </c>
      <c r="BR70" s="15">
        <v>905.681999999999</v>
      </c>
      <c r="BS70" s="15">
        <v>0.0</v>
      </c>
      <c r="BT70" s="15">
        <v>0.0</v>
      </c>
      <c r="BU70" s="15">
        <v>4.0</v>
      </c>
      <c r="BV70" s="15" t="s">
        <v>430</v>
      </c>
      <c r="BW70" s="15">
        <v>500073.0</v>
      </c>
    </row>
    <row r="71" ht="15.75" customHeight="1">
      <c r="A71" s="5">
        <v>207045.0</v>
      </c>
      <c r="B71" s="5" t="s">
        <v>76</v>
      </c>
      <c r="C71" s="5" t="s">
        <v>77</v>
      </c>
      <c r="D71" s="6">
        <v>45572.0</v>
      </c>
      <c r="E71" s="7">
        <v>45566.0</v>
      </c>
      <c r="F71" s="6">
        <v>45651.0</v>
      </c>
      <c r="G71" s="5" t="s">
        <v>764</v>
      </c>
      <c r="H71" s="5">
        <v>25.0</v>
      </c>
      <c r="I71" s="5" t="s">
        <v>158</v>
      </c>
      <c r="J71" s="5" t="s">
        <v>105</v>
      </c>
      <c r="K71" s="5">
        <v>1695.0</v>
      </c>
      <c r="L71" s="5">
        <v>1695.0</v>
      </c>
      <c r="M71" s="5">
        <v>3.0</v>
      </c>
      <c r="N71" s="5" t="s">
        <v>106</v>
      </c>
      <c r="O71" s="5" t="b">
        <v>0</v>
      </c>
      <c r="P71" s="5">
        <v>7.0</v>
      </c>
      <c r="Q71" s="5">
        <v>2507.0</v>
      </c>
      <c r="R71" s="5">
        <v>9299.0</v>
      </c>
      <c r="S71" s="5">
        <v>1.904129605E7</v>
      </c>
      <c r="T71" s="5" t="s">
        <v>82</v>
      </c>
      <c r="U71" s="5" t="s">
        <v>765</v>
      </c>
      <c r="V71" s="5">
        <v>30.0</v>
      </c>
      <c r="W71" s="5" t="s">
        <v>108</v>
      </c>
      <c r="X71" s="5" t="s">
        <v>766</v>
      </c>
      <c r="Y71" s="5" t="s">
        <v>767</v>
      </c>
      <c r="Z71" s="5" t="s">
        <v>124</v>
      </c>
      <c r="AA71" s="5" t="s">
        <v>125</v>
      </c>
      <c r="AB71" s="5">
        <v>503122.0</v>
      </c>
      <c r="AC71" s="5" t="s">
        <v>768</v>
      </c>
      <c r="AD71" s="5" t="str">
        <f t="array" ref="AD71">IFS(
    OR(AC71="Microsoft", AC71="Microsoft Corp", AC71="Google", AC71="Google Inc.", AC71="Alphabet", AC71="Amazon", AC71="Amazon Web Services", AC71="AWS", AC71="TCS", AC71="Tata Consultancy Services", AC71="Infosys", AC71="Wipro", AC71="Salesforce", AC71="Cognizant", AC71="Oracle", AC71="HCL", AC71="Tech Mahindra", AC71="IBM", AC71="SAP", AC71="Adobe", AC71="ServiceNow", AC71="DXC Technology", AC71="Synopsys", AC71="Dell", AC71="Visa", AC71="HP", AC71="Qualcomm", AC71="Apple", AC71="Cisco", AC71="Meta", AC71="FISERV", AC71="Hexagon", AC71="Zscaler", AC71="OpenText", AC71="Blue Yonder", AC71="Cadence Design Systems"), "Technology &amp; IT Services",
    OR(AC71="Wells Fargo", AC71="JP Morgan", AC71="JP Morgan Chase", AC71="JPMorgan Chase &amp; Co", AC71="JP Morgan Chase and Co.", AC71="Bank of America", AC71="HDFC Bank", AC71="ICICI Bank", AC71="State Bank of India", AC71="SBI", AC71="Axis Bank", AC71="Kotak Mahindra Bank", AC71="MetLife", AC71="BNP Paribas", AC71="UBS", AC71="Credit Suisse", AC71="Deutsche Bank", AC71="Goldman Sachs", AC71="Morgan Stanley", AC71="TIAA", AC71="Citi Bank", AC71="HSBC", AC71="NatWest Group", AC71="Vanguard"), "Banking &amp; Financial Services",
    OR(AC71="Dr. Reddy's", AC71="Dr. Reddy's Laboratories", AC71="Apollo Hospitals", AC71="Novartis", AC71="Medtronic", AC71="Fortis", AC71="Yashoda Hospitals", AC71="Pfizer", AC71="Bayer", AC71="Cipla", AC71="Sun Pharma", AC71="AstraZeneca", AC71="Johnson &amp; Johnson", AC71="Merck", AC71="Cigna", AC71="United Health Group", AC71="Sneha Multi Speciality Hospital", AC71="Merilytics", AC71="Sterling Hospitals"), "Healthcare &amp; Pharmaceuticals",
    OR(AC71="Walmart", AC71="Target", AC71="Tesco", AC71="Amazon", AC71="Flipkart", AC71="Myntra", AC71="Snapdeal", AC71="Etsy", AC71="Alibaba", AC71="BigBasket", AC71="D-Mart", AC71="Carrefour", AC71="PepsiCo", AC71="Nestle", AC71="Unilever", AC71="Procter &amp; Gamble", AC71="P&amp;G", AC71="Lowe's", AC71="Chewy", AC71="Electronic Arts", AC71="EA"), "Retail &amp; E-commerce",
    OR(AC71="Schneider Electric", AC71="GE", AC71="General Electric", AC71="Siemens", AC71="Bosch", AC71="Micron", AC71="AMD", AC71="Intel", AC71="Texas Instruments", AC71="Honeywell", AC71="Panasonic", AC71="Samsung Electronics", AC71="LG Electronics", AC71="Foxconn", AC71="Marvell", AC71="F5", AC71="Emerson Automation", AC71="Flexport"), "Manufacturing &amp; Engineering",
    OR(AC71="Deloitte", AC71="Accenture", AC71="PwC", AC71="PricewaterhouseCoopers", AC71="EY", AC71="Ernst &amp; Young", AC71="Capgemini", AC71="KPMG", AC71="McKinsey &amp; Co", AC71="Boston Consulting Group", AC71="BCG", AC71="Bain &amp; Company", AC71="Gartner", AC71="Forrester", AC71="Deloitte Tax Services", AC71="PricewaterhouseCoopers LLP"), "Consulting &amp; Professional Services",
    OR(AC71="Income Tax Department", AC71="NHS England", AC71="Government of India", AC71="Indian Oil Corporation", AC71="Oil and Natural Gas Corporation", AC71="ONGC", AC71="Railways", AC71="Indian Railways", AC71="NHAI", AC71="United Nations", AC71="World Bank", AC71="IMF", AC71="Reserve Bank of India", AC71="RBI", AC71="Indian Oil", AC71="Defence", AC71="National Health Service", AC71="NHS"), "Government &amp; Public Services",
    OR(AC71="Verizon", AC71="Cisco", AC71="Reliance Jio", AC71="Jio", AC71="Vodafone", AC71="Airtel", AC71="Bharti Airtel", AC71="T-Mobile", AC71="AT&amp;T", AC71="Nokia", AC71="Ericsson", AC71="DXC Technology", AC71="Qualcomm India Pvt Ltd"), "Telecom &amp; Networking",
    OR(AC71="BITS Pilani", AC71="IIT Bombay", AC71="IIT Delhi", AC71="IIT Madras", AC71="IIT Kanpur", AC71="Beijing International Bilingual Academy", AC71="NYU Langone", AC71="Harvard University", AC71="MIT", AC71="Stanford University", AC71="Yale University", AC71="University of Oxford", AC71="Cambridge University"), "Education &amp; Research",
    OR(AC71="Tesla", AC71="Tata Motors", AC71="Mahindra &amp; Mahindra", AC71="Ford", AC71="General Motors", AC71="GM Financial", AC71="Volkswagen", AC71="Honda", AC71="Toyota", AC71="BMW", AC71="Mercedes-Benz", AC71="Uber", AC71="Lyft", AC71="Ola", AC71="Daimler", AC71="Continental"), "Automotive &amp; Transport",
    OR(AC71="ExxonMobil", AC71="BP", AC71="Shell", AC71="Greenko", AC71="ADNOC", AC71="TotalEnergies", AC71="Schlumberger", AC71="Bharat Petroleum", AC71="Hindustan Petroleum", AC71="Indian Oil", AC71="Tata Power"), "Energy &amp; Utilities",
    OR(AC71="FedEx", AC71="D.E. Shaw", AC71="JP Morgan Chase &amp; Co", AC71="United Wholesale Mortgage"), "Logistics &amp; Investment",
    OR(AC71="Centene"), "Insurance &amp; Healthcare",
    TRUE, "Other"
)</f>
        <v>Healthcare &amp; Pharmaceuticals</v>
      </c>
      <c r="AE71" s="5"/>
      <c r="AF71" s="5" t="str">
        <f t="array" ref="AF71">IFS(
  OR(AE71="Software Engineer", AE71="Software engineer", AE71="Software engeeneer", AE71="Software", AE71="SDE 2", AE71="Software Developer", AE71="Software Development Engineer", AE71="Software Engineer LMTS"), "Software Engineer",
  OR(AE71="Senior Software Engineer", AE71="Sr Software Engineer", AE71="Sr. Software Engineer", AE71="Senior Development Engineer", AE71="Staff Software Engineer", AE71="Senior Associate Software Engineer", AE71="Lead Software Engineer", AE71="Software development engineer2"), "Senior Software Engineer",
  OR(AE71="Manager", AE71="Senior Manager", AE71="Sr Manager", AE71="Engineering Lead", AE71="Manager Engineering", AE71="Operations Manager", AE71="Manager - Business Analysis and Integration", AE71="Regional Head", AE71="Zonal Director", AE71="General Manager/Business Development", AE71="Deputy General Manager", AE71="Sr. Branch Manager"), "Manager",
  OR(AE71="Project Manager", AE71="Technical Program Manager", AE71="IT Program Manager", AE71="Program Manager", AE71="Senior Project Manager"), "Project Manager",
  OR(AE71="Director", AE71="Associate Director", AE71="Senior Director", AE71="Director of Business Development", AE71="Director of Quality", AE71="Director of Marketing", AE71="Director of Analytics", AE71="Managing Director"), "Director",
  OR(AE71="Vice President", AE71="VICE PRESIDENT", AE71="VP", AE71="AVP", AE71="Associate Vice President", AE71="Assistant Vice President", AE71="Accociate Voice President", AE71="Deputy Director"), "Vice President",
  OR(AE71="Chief Operating Officer", AE71="COO", AE71="Chief Technology Officer", AE71="CTO", AE71="Head Legal &amp; Chief Compliance Officer", AE71="CEO"), "Chief Officer",
  OR(AE71="Consultant", AE71="Independent Consultant", AE71="Consultant Clinical Oncologist", AE71="Senior Consultant", AE71="Strategic Accounts Leader", AE71="Senior Application Consultant", AE71="Implementation Consultant"), "Consultant",
  OR(AE71="Doctor", AE71="Resident Physician", AE71="Consultant internal medicine / Diabetes and endocrinology", AE71="Physician", AE71="MD", AE71="MD Radiology", AE71="Pediatrician", AE71="Emergency Physician"), "Doctor",
  OR(AE71="Data Engineer", AE71="Lead Data Engineer", AE71="Senior Data Engineer", AE71="Principal -Data Engineer", AE71="Database Administrator", AE71="Data Scientist", AE71="Business Intelligence Engineer", AE71="Data Analytics Manager"), "Data Engineer",
  OR(AE71="Cloud Engineer", AE71="Consulting Cloud Engineer", AE71="Senior Cloud Engineer"), "Cloud Engineer",
  OR(AE71="IT", AE71="IT Consultant", AE71="IT Program Manager", AE71="IT Director", AE71="IT Business Analyst", AE71="IT Developer", AE71="IT Infra System Delivery"), "IT",
  OR(AE71="Scientist", AE71="Research Scientist", AE71="R&amp;D Scientist", AE71="Research scientist in NYU Langone Health New York"), "Scientist",
  OR(AE71="Teacher", AE71="Dean", AE71="Assistant Vice President Curriculum", AE71="Office Superintendent", AE71="DIRECTOR-SPORTS"), "Education",
  OR(AE71="Engineer", AE71="Principal Engineer", AE71="Network Engineer", AE71="Process Engineer", AE71="Manufacturing Engineer", AE71="Electronic Hardware Design, Technical Expert", AE71="System Engineer", AE71="Senior Design Engineer"), "Engineer",
  OR(AE71="Technical Lead", AE71="Lead Consultant", AE71="Sr. Solution Architect", AE71="Senior Technical Lead", AE71="Technical Senior Principal"), "Technical Lead",
  OR(AE71="HR", AE71="Senior Manager - Human Resources", AE71="Head Tech Risk", AE71="Recruiting Operations Senior Specialist"), "HR",
  OR(AE71="Business Analyst", AE71="Business Architect", AE71="Principal Consultant"), "Business Analyst",
  OR(AE71="Finance Manager", AE71="Tax Manager"), "Finance",
  OR(AE71="Security Delivery Manager", AE71="Senior Security Analyst", AE71="Lead Security Specialist", AE71="Cyber Security Manager", AE71="Staff Security Engineer"), "Security",
  OR(AE71="Homemaker", AE71="Home Maker", AE71="Self Employed", AE71="Proprietor"), "Self-Employed",
  AE71="-", "Unknown",
  TRUE, "Other"
)</f>
        <v>Other</v>
      </c>
      <c r="AG71" s="5">
        <v>2400000.0</v>
      </c>
      <c r="AH71" s="5">
        <f t="shared" si="1"/>
        <v>2400000</v>
      </c>
      <c r="AI71" s="5">
        <v>2400000.0</v>
      </c>
      <c r="AJ71" s="5" t="str">
        <f t="shared" si="2"/>
        <v>20L-50L</v>
      </c>
      <c r="AK71" s="5" t="s">
        <v>91</v>
      </c>
      <c r="AL71" s="5" t="s">
        <v>769</v>
      </c>
      <c r="AM71" s="5" t="s">
        <v>767</v>
      </c>
      <c r="AN71" s="5" t="s">
        <v>124</v>
      </c>
      <c r="AO71" s="5" t="s">
        <v>125</v>
      </c>
      <c r="AP71" s="5">
        <v>503122.0</v>
      </c>
      <c r="AQ71" s="5" t="s">
        <v>770</v>
      </c>
      <c r="AR71" s="5"/>
      <c r="AS71" s="5"/>
      <c r="AT71" s="5">
        <v>0.0</v>
      </c>
      <c r="AU71" s="5"/>
      <c r="AV71" s="5"/>
      <c r="AW71" s="5"/>
      <c r="AX71" s="5"/>
      <c r="AY71" s="5"/>
      <c r="AZ71" s="5"/>
      <c r="BA71" s="14">
        <v>45464.0</v>
      </c>
      <c r="BB71" s="15">
        <v>160983.0</v>
      </c>
      <c r="BC71" s="15" t="s">
        <v>771</v>
      </c>
      <c r="BD71" s="15" t="s">
        <v>97</v>
      </c>
      <c r="BE71" s="15" t="s">
        <v>98</v>
      </c>
      <c r="BF71" s="15">
        <v>45466.0</v>
      </c>
      <c r="BG71" s="15">
        <v>249.0</v>
      </c>
      <c r="BH71" s="15" t="b">
        <v>1</v>
      </c>
      <c r="BI71" s="15"/>
      <c r="BJ71" s="15"/>
      <c r="BK71" s="15" t="s">
        <v>146</v>
      </c>
      <c r="BL71" s="15"/>
      <c r="BM71" s="15" t="s">
        <v>258</v>
      </c>
      <c r="BN71" s="15">
        <v>383.207999999999</v>
      </c>
      <c r="BO71" s="15">
        <v>103.765999999999</v>
      </c>
      <c r="BP71" s="15">
        <v>72.506</v>
      </c>
      <c r="BQ71" s="15">
        <v>1043.474</v>
      </c>
      <c r="BR71" s="15">
        <v>882.324</v>
      </c>
      <c r="BS71" s="15">
        <v>0.0</v>
      </c>
      <c r="BT71" s="15">
        <v>0.0</v>
      </c>
      <c r="BU71" s="15">
        <v>18.0</v>
      </c>
      <c r="BV71" s="15" t="s">
        <v>772</v>
      </c>
      <c r="BW71" s="15">
        <v>500081.0</v>
      </c>
    </row>
    <row r="72" ht="15.75" customHeight="1">
      <c r="A72" s="5">
        <v>204314.0</v>
      </c>
      <c r="B72" s="5" t="s">
        <v>76</v>
      </c>
      <c r="C72" s="5" t="s">
        <v>77</v>
      </c>
      <c r="D72" s="6">
        <v>45473.0</v>
      </c>
      <c r="E72" s="7">
        <v>45444.0</v>
      </c>
      <c r="F72" s="6">
        <v>45478.0</v>
      </c>
      <c r="G72" s="5" t="s">
        <v>773</v>
      </c>
      <c r="H72" s="5">
        <v>23.0</v>
      </c>
      <c r="I72" s="5" t="s">
        <v>158</v>
      </c>
      <c r="J72" s="5" t="s">
        <v>80</v>
      </c>
      <c r="K72" s="5">
        <v>1870.0</v>
      </c>
      <c r="L72" s="5">
        <v>1870.0</v>
      </c>
      <c r="M72" s="5">
        <v>3.0</v>
      </c>
      <c r="N72" s="5" t="s">
        <v>81</v>
      </c>
      <c r="O72" s="5" t="b">
        <v>1</v>
      </c>
      <c r="P72" s="5">
        <v>1.0</v>
      </c>
      <c r="Q72" s="5">
        <v>2301.0</v>
      </c>
      <c r="R72" s="5">
        <v>8999.0</v>
      </c>
      <c r="S72" s="5">
        <v>2.04326493E7</v>
      </c>
      <c r="T72" s="5" t="s">
        <v>82</v>
      </c>
      <c r="U72" s="5" t="s">
        <v>774</v>
      </c>
      <c r="V72" s="5">
        <v>38.0</v>
      </c>
      <c r="W72" s="5" t="s">
        <v>84</v>
      </c>
      <c r="X72" s="5" t="s">
        <v>775</v>
      </c>
      <c r="Y72" s="5" t="s">
        <v>123</v>
      </c>
      <c r="Z72" s="5" t="s">
        <v>124</v>
      </c>
      <c r="AA72" s="5" t="s">
        <v>125</v>
      </c>
      <c r="AB72" s="5">
        <v>500089.0</v>
      </c>
      <c r="AC72" s="5" t="s">
        <v>776</v>
      </c>
      <c r="AD72" s="5" t="str">
        <f t="array" ref="AD72">IFS(
    OR(AC72="Microsoft", AC72="Microsoft Corp", AC72="Google", AC72="Google Inc.", AC72="Alphabet", AC72="Amazon", AC72="Amazon Web Services", AC72="AWS", AC72="TCS", AC72="Tata Consultancy Services", AC72="Infosys", AC72="Wipro", AC72="Salesforce", AC72="Cognizant", AC72="Oracle", AC72="HCL", AC72="Tech Mahindra", AC72="IBM", AC72="SAP", AC72="Adobe", AC72="ServiceNow", AC72="DXC Technology", AC72="Synopsys", AC72="Dell", AC72="Visa", AC72="HP", AC72="Qualcomm", AC72="Apple", AC72="Cisco", AC72="Meta", AC72="FISERV", AC72="Hexagon", AC72="Zscaler", AC72="OpenText", AC72="Blue Yonder", AC72="Cadence Design Systems"), "Technology &amp; IT Services",
    OR(AC72="Wells Fargo", AC72="JP Morgan", AC72="JP Morgan Chase", AC72="JPMorgan Chase &amp; Co", AC72="JP Morgan Chase and Co.", AC72="Bank of America", AC72="HDFC Bank", AC72="ICICI Bank", AC72="State Bank of India", AC72="SBI", AC72="Axis Bank", AC72="Kotak Mahindra Bank", AC72="MetLife", AC72="BNP Paribas", AC72="UBS", AC72="Credit Suisse", AC72="Deutsche Bank", AC72="Goldman Sachs", AC72="Morgan Stanley", AC72="TIAA", AC72="Citi Bank", AC72="HSBC", AC72="NatWest Group", AC72="Vanguard"), "Banking &amp; Financial Services",
    OR(AC72="Dr. Reddy's", AC72="Dr. Reddy's Laboratories", AC72="Apollo Hospitals", AC72="Novartis", AC72="Medtronic", AC72="Fortis", AC72="Yashoda Hospitals", AC72="Pfizer", AC72="Bayer", AC72="Cipla", AC72="Sun Pharma", AC72="AstraZeneca", AC72="Johnson &amp; Johnson", AC72="Merck", AC72="Cigna", AC72="United Health Group", AC72="Sneha Multi Speciality Hospital", AC72="Merilytics", AC72="Sterling Hospitals"), "Healthcare &amp; Pharmaceuticals",
    OR(AC72="Walmart", AC72="Target", AC72="Tesco", AC72="Amazon", AC72="Flipkart", AC72="Myntra", AC72="Snapdeal", AC72="Etsy", AC72="Alibaba", AC72="BigBasket", AC72="D-Mart", AC72="Carrefour", AC72="PepsiCo", AC72="Nestle", AC72="Unilever", AC72="Procter &amp; Gamble", AC72="P&amp;G", AC72="Lowe's", AC72="Chewy", AC72="Electronic Arts", AC72="EA"), "Retail &amp; E-commerce",
    OR(AC72="Schneider Electric", AC72="GE", AC72="General Electric", AC72="Siemens", AC72="Bosch", AC72="Micron", AC72="AMD", AC72="Intel", AC72="Texas Instruments", AC72="Honeywell", AC72="Panasonic", AC72="Samsung Electronics", AC72="LG Electronics", AC72="Foxconn", AC72="Marvell", AC72="F5", AC72="Emerson Automation", AC72="Flexport"), "Manufacturing &amp; Engineering",
    OR(AC72="Deloitte", AC72="Accenture", AC72="PwC", AC72="PricewaterhouseCoopers", AC72="EY", AC72="Ernst &amp; Young", AC72="Capgemini", AC72="KPMG", AC72="McKinsey &amp; Co", AC72="Boston Consulting Group", AC72="BCG", AC72="Bain &amp; Company", AC72="Gartner", AC72="Forrester", AC72="Deloitte Tax Services", AC72="PricewaterhouseCoopers LLP"), "Consulting &amp; Professional Services",
    OR(AC72="Income Tax Department", AC72="NHS England", AC72="Government of India", AC72="Indian Oil Corporation", AC72="Oil and Natural Gas Corporation", AC72="ONGC", AC72="Railways", AC72="Indian Railways", AC72="NHAI", AC72="United Nations", AC72="World Bank", AC72="IMF", AC72="Reserve Bank of India", AC72="RBI", AC72="Indian Oil", AC72="Defence", AC72="National Health Service", AC72="NHS"), "Government &amp; Public Services",
    OR(AC72="Verizon", AC72="Cisco", AC72="Reliance Jio", AC72="Jio", AC72="Vodafone", AC72="Airtel", AC72="Bharti Airtel", AC72="T-Mobile", AC72="AT&amp;T", AC72="Nokia", AC72="Ericsson", AC72="DXC Technology", AC72="Qualcomm India Pvt Ltd"), "Telecom &amp; Networking",
    OR(AC72="BITS Pilani", AC72="IIT Bombay", AC72="IIT Delhi", AC72="IIT Madras", AC72="IIT Kanpur", AC72="Beijing International Bilingual Academy", AC72="NYU Langone", AC72="Harvard University", AC72="MIT", AC72="Stanford University", AC72="Yale University", AC72="University of Oxford", AC72="Cambridge University"), "Education &amp; Research",
    OR(AC72="Tesla", AC72="Tata Motors", AC72="Mahindra &amp; Mahindra", AC72="Ford", AC72="General Motors", AC72="GM Financial", AC72="Volkswagen", AC72="Honda", AC72="Toyota", AC72="BMW", AC72="Mercedes-Benz", AC72="Uber", AC72="Lyft", AC72="Ola", AC72="Daimler", AC72="Continental"), "Automotive &amp; Transport",
    OR(AC72="ExxonMobil", AC72="BP", AC72="Shell", AC72="Greenko", AC72="ADNOC", AC72="TotalEnergies", AC72="Schlumberger", AC72="Bharat Petroleum", AC72="Hindustan Petroleum", AC72="Indian Oil", AC72="Tata Power"), "Energy &amp; Utilities",
    OR(AC72="FedEx", AC72="D.E. Shaw", AC72="JP Morgan Chase &amp; Co", AC72="United Wholesale Mortgage"), "Logistics &amp; Investment",
    OR(AC72="Centene"), "Insurance &amp; Healthcare",
    TRUE, "Other"
)</f>
        <v>Other</v>
      </c>
      <c r="AE72" s="5" t="s">
        <v>229</v>
      </c>
      <c r="AF72" s="5" t="str">
        <f t="array" ref="AF72">IFS(
  OR(AE72="Software Engineer", AE72="Software engineer", AE72="Software engeeneer", AE72="Software", AE72="SDE 2", AE72="Software Developer", AE72="Software Development Engineer", AE72="Software Engineer LMTS"), "Software Engineer",
  OR(AE72="Senior Software Engineer", AE72="Sr Software Engineer", AE72="Sr. Software Engineer", AE72="Senior Development Engineer", AE72="Staff Software Engineer", AE72="Senior Associate Software Engineer", AE72="Lead Software Engineer", AE72="Software development engineer2"), "Senior Software Engineer",
  OR(AE72="Manager", AE72="Senior Manager", AE72="Sr Manager", AE72="Engineering Lead", AE72="Manager Engineering", AE72="Operations Manager", AE72="Manager - Business Analysis and Integration", AE72="Regional Head", AE72="Zonal Director", AE72="General Manager/Business Development", AE72="Deputy General Manager", AE72="Sr. Branch Manager"), "Manager",
  OR(AE72="Project Manager", AE72="Technical Program Manager", AE72="IT Program Manager", AE72="Program Manager", AE72="Senior Project Manager"), "Project Manager",
  OR(AE72="Director", AE72="Associate Director", AE72="Senior Director", AE72="Director of Business Development", AE72="Director of Quality", AE72="Director of Marketing", AE72="Director of Analytics", AE72="Managing Director"), "Director",
  OR(AE72="Vice President", AE72="VICE PRESIDENT", AE72="VP", AE72="AVP", AE72="Associate Vice President", AE72="Assistant Vice President", AE72="Accociate Voice President", AE72="Deputy Director"), "Vice President",
  OR(AE72="Chief Operating Officer", AE72="COO", AE72="Chief Technology Officer", AE72="CTO", AE72="Head Legal &amp; Chief Compliance Officer", AE72="CEO"), "Chief Officer",
  OR(AE72="Consultant", AE72="Independent Consultant", AE72="Consultant Clinical Oncologist", AE72="Senior Consultant", AE72="Strategic Accounts Leader", AE72="Senior Application Consultant", AE72="Implementation Consultant"), "Consultant",
  OR(AE72="Doctor", AE72="Resident Physician", AE72="Consultant internal medicine / Diabetes and endocrinology", AE72="Physician", AE72="MD", AE72="MD Radiology", AE72="Pediatrician", AE72="Emergency Physician"), "Doctor",
  OR(AE72="Data Engineer", AE72="Lead Data Engineer", AE72="Senior Data Engineer", AE72="Principal -Data Engineer", AE72="Database Administrator", AE72="Data Scientist", AE72="Business Intelligence Engineer", AE72="Data Analytics Manager"), "Data Engineer",
  OR(AE72="Cloud Engineer", AE72="Consulting Cloud Engineer", AE72="Senior Cloud Engineer"), "Cloud Engineer",
  OR(AE72="IT", AE72="IT Consultant", AE72="IT Program Manager", AE72="IT Director", AE72="IT Business Analyst", AE72="IT Developer", AE72="IT Infra System Delivery"), "IT",
  OR(AE72="Scientist", AE72="Research Scientist", AE72="R&amp;D Scientist", AE72="Research scientist in NYU Langone Health New York"), "Scientist",
  OR(AE72="Teacher", AE72="Dean", AE72="Assistant Vice President Curriculum", AE72="Office Superintendent", AE72="DIRECTOR-SPORTS"), "Education",
  OR(AE72="Engineer", AE72="Principal Engineer", AE72="Network Engineer", AE72="Process Engineer", AE72="Manufacturing Engineer", AE72="Electronic Hardware Design, Technical Expert", AE72="System Engineer", AE72="Senior Design Engineer"), "Engineer",
  OR(AE72="Technical Lead", AE72="Lead Consultant", AE72="Sr. Solution Architect", AE72="Senior Technical Lead", AE72="Technical Senior Principal"), "Technical Lead",
  OR(AE72="HR", AE72="Senior Manager - Human Resources", AE72="Head Tech Risk", AE72="Recruiting Operations Senior Specialist"), "HR",
  OR(AE72="Business Analyst", AE72="Business Architect", AE72="Principal Consultant"), "Business Analyst",
  OR(AE72="Finance Manager", AE72="Tax Manager"), "Finance",
  OR(AE72="Security Delivery Manager", AE72="Senior Security Analyst", AE72="Lead Security Specialist", AE72="Cyber Security Manager", AE72="Staff Security Engineer"), "Security",
  OR(AE72="Homemaker", AE72="Home Maker", AE72="Self Employed", AE72="Proprietor"), "Self-Employed",
  AE72="-", "Unknown",
  TRUE, "Other"
)</f>
        <v>Unknown</v>
      </c>
      <c r="AG72" s="5">
        <v>4000000.0</v>
      </c>
      <c r="AH72" s="5">
        <f t="shared" si="1"/>
        <v>4000000</v>
      </c>
      <c r="AI72" s="5">
        <v>4000000.0</v>
      </c>
      <c r="AJ72" s="5" t="str">
        <f t="shared" si="2"/>
        <v>20L-50L</v>
      </c>
      <c r="AK72" s="5" t="s">
        <v>91</v>
      </c>
      <c r="AL72" s="5"/>
      <c r="AM72" s="5"/>
      <c r="AN72" s="5"/>
      <c r="AO72" s="5"/>
      <c r="AP72" s="5"/>
      <c r="AQ72" s="5" t="s">
        <v>777</v>
      </c>
      <c r="AR72" s="5" t="s">
        <v>778</v>
      </c>
      <c r="AS72" s="5" t="s">
        <v>779</v>
      </c>
      <c r="AT72" s="5">
        <v>3500000.0</v>
      </c>
      <c r="AU72" s="5" t="s">
        <v>91</v>
      </c>
      <c r="AV72" s="5"/>
      <c r="AW72" s="5"/>
      <c r="AX72" s="5"/>
      <c r="AY72" s="5"/>
      <c r="AZ72" s="5"/>
      <c r="BA72" s="14">
        <v>45462.0</v>
      </c>
      <c r="BB72" s="15">
        <v>160501.0</v>
      </c>
      <c r="BC72" s="15"/>
      <c r="BD72" s="15" t="s">
        <v>97</v>
      </c>
      <c r="BE72" s="15" t="s">
        <v>98</v>
      </c>
      <c r="BF72" s="15"/>
      <c r="BG72" s="15">
        <v>251.0</v>
      </c>
      <c r="BH72" s="15"/>
      <c r="BI72" s="15"/>
      <c r="BJ72" s="15"/>
      <c r="BK72" s="15" t="s">
        <v>325</v>
      </c>
      <c r="BL72" s="15"/>
      <c r="BM72" s="15"/>
      <c r="BN72" s="15"/>
      <c r="BO72" s="15"/>
      <c r="BP72" s="15"/>
      <c r="BQ72" s="15"/>
      <c r="BR72" s="15"/>
      <c r="BS72" s="15"/>
      <c r="BT72" s="15"/>
      <c r="BU72" s="15"/>
      <c r="BV72" s="15"/>
      <c r="BW72" s="15"/>
    </row>
    <row r="73" ht="15.75" customHeight="1">
      <c r="A73" s="5">
        <v>203700.0</v>
      </c>
      <c r="B73" s="5" t="s">
        <v>76</v>
      </c>
      <c r="C73" s="5" t="s">
        <v>77</v>
      </c>
      <c r="D73" s="6">
        <v>45465.0</v>
      </c>
      <c r="E73" s="7">
        <v>45444.0</v>
      </c>
      <c r="F73" s="6">
        <v>45533.0</v>
      </c>
      <c r="G73" s="5" t="s">
        <v>780</v>
      </c>
      <c r="H73" s="5">
        <v>24.0</v>
      </c>
      <c r="I73" s="5" t="s">
        <v>158</v>
      </c>
      <c r="J73" s="5" t="s">
        <v>80</v>
      </c>
      <c r="K73" s="5">
        <v>1870.0</v>
      </c>
      <c r="L73" s="5">
        <v>1870.0</v>
      </c>
      <c r="M73" s="5">
        <v>3.0</v>
      </c>
      <c r="N73" s="5" t="s">
        <v>106</v>
      </c>
      <c r="O73" s="5" t="b">
        <v>1</v>
      </c>
      <c r="P73" s="5">
        <v>10.0</v>
      </c>
      <c r="Q73" s="5">
        <v>2410.0</v>
      </c>
      <c r="R73" s="5">
        <v>9199.0</v>
      </c>
      <c r="S73" s="5">
        <v>2.08646193E7</v>
      </c>
      <c r="T73" s="5" t="s">
        <v>82</v>
      </c>
      <c r="U73" s="5" t="s">
        <v>781</v>
      </c>
      <c r="V73" s="5">
        <v>46.0</v>
      </c>
      <c r="W73" s="5" t="s">
        <v>121</v>
      </c>
      <c r="X73" s="5" t="s">
        <v>782</v>
      </c>
      <c r="Y73" s="5" t="s">
        <v>123</v>
      </c>
      <c r="Z73" s="5" t="s">
        <v>124</v>
      </c>
      <c r="AA73" s="5" t="s">
        <v>125</v>
      </c>
      <c r="AB73" s="5">
        <v>500090.0</v>
      </c>
      <c r="AC73" s="5" t="s">
        <v>783</v>
      </c>
      <c r="AD73" s="5" t="str">
        <f t="array" ref="AD73">IFS(
    OR(AC73="Microsoft", AC73="Microsoft Corp", AC73="Google", AC73="Google Inc.", AC73="Alphabet", AC73="Amazon", AC73="Amazon Web Services", AC73="AWS", AC73="TCS", AC73="Tata Consultancy Services", AC73="Infosys", AC73="Wipro", AC73="Salesforce", AC73="Cognizant", AC73="Oracle", AC73="HCL", AC73="Tech Mahindra", AC73="IBM", AC73="SAP", AC73="Adobe", AC73="ServiceNow", AC73="DXC Technology", AC73="Synopsys", AC73="Dell", AC73="Visa", AC73="HP", AC73="Qualcomm", AC73="Apple", AC73="Cisco", AC73="Meta", AC73="FISERV", AC73="Hexagon", AC73="Zscaler", AC73="OpenText", AC73="Blue Yonder", AC73="Cadence Design Systems"), "Technology &amp; IT Services",
    OR(AC73="Wells Fargo", AC73="JP Morgan", AC73="JP Morgan Chase", AC73="JPMorgan Chase &amp; Co", AC73="JP Morgan Chase and Co.", AC73="Bank of America", AC73="HDFC Bank", AC73="ICICI Bank", AC73="State Bank of India", AC73="SBI", AC73="Axis Bank", AC73="Kotak Mahindra Bank", AC73="MetLife", AC73="BNP Paribas", AC73="UBS", AC73="Credit Suisse", AC73="Deutsche Bank", AC73="Goldman Sachs", AC73="Morgan Stanley", AC73="TIAA", AC73="Citi Bank", AC73="HSBC", AC73="NatWest Group", AC73="Vanguard"), "Banking &amp; Financial Services",
    OR(AC73="Dr. Reddy's", AC73="Dr. Reddy's Laboratories", AC73="Apollo Hospitals", AC73="Novartis", AC73="Medtronic", AC73="Fortis", AC73="Yashoda Hospitals", AC73="Pfizer", AC73="Bayer", AC73="Cipla", AC73="Sun Pharma", AC73="AstraZeneca", AC73="Johnson &amp; Johnson", AC73="Merck", AC73="Cigna", AC73="United Health Group", AC73="Sneha Multi Speciality Hospital", AC73="Merilytics", AC73="Sterling Hospitals"), "Healthcare &amp; Pharmaceuticals",
    OR(AC73="Walmart", AC73="Target", AC73="Tesco", AC73="Amazon", AC73="Flipkart", AC73="Myntra", AC73="Snapdeal", AC73="Etsy", AC73="Alibaba", AC73="BigBasket", AC73="D-Mart", AC73="Carrefour", AC73="PepsiCo", AC73="Nestle", AC73="Unilever", AC73="Procter &amp; Gamble", AC73="P&amp;G", AC73="Lowe's", AC73="Chewy", AC73="Electronic Arts", AC73="EA"), "Retail &amp; E-commerce",
    OR(AC73="Schneider Electric", AC73="GE", AC73="General Electric", AC73="Siemens", AC73="Bosch", AC73="Micron", AC73="AMD", AC73="Intel", AC73="Texas Instruments", AC73="Honeywell", AC73="Panasonic", AC73="Samsung Electronics", AC73="LG Electronics", AC73="Foxconn", AC73="Marvell", AC73="F5", AC73="Emerson Automation", AC73="Flexport"), "Manufacturing &amp; Engineering",
    OR(AC73="Deloitte", AC73="Accenture", AC73="PwC", AC73="PricewaterhouseCoopers", AC73="EY", AC73="Ernst &amp; Young", AC73="Capgemini", AC73="KPMG", AC73="McKinsey &amp; Co", AC73="Boston Consulting Group", AC73="BCG", AC73="Bain &amp; Company", AC73="Gartner", AC73="Forrester", AC73="Deloitte Tax Services", AC73="PricewaterhouseCoopers LLP"), "Consulting &amp; Professional Services",
    OR(AC73="Income Tax Department", AC73="NHS England", AC73="Government of India", AC73="Indian Oil Corporation", AC73="Oil and Natural Gas Corporation", AC73="ONGC", AC73="Railways", AC73="Indian Railways", AC73="NHAI", AC73="United Nations", AC73="World Bank", AC73="IMF", AC73="Reserve Bank of India", AC73="RBI", AC73="Indian Oil", AC73="Defence", AC73="National Health Service", AC73="NHS"), "Government &amp; Public Services",
    OR(AC73="Verizon", AC73="Cisco", AC73="Reliance Jio", AC73="Jio", AC73="Vodafone", AC73="Airtel", AC73="Bharti Airtel", AC73="T-Mobile", AC73="AT&amp;T", AC73="Nokia", AC73="Ericsson", AC73="DXC Technology", AC73="Qualcomm India Pvt Ltd"), "Telecom &amp; Networking",
    OR(AC73="BITS Pilani", AC73="IIT Bombay", AC73="IIT Delhi", AC73="IIT Madras", AC73="IIT Kanpur", AC73="Beijing International Bilingual Academy", AC73="NYU Langone", AC73="Harvard University", AC73="MIT", AC73="Stanford University", AC73="Yale University", AC73="University of Oxford", AC73="Cambridge University"), "Education &amp; Research",
    OR(AC73="Tesla", AC73="Tata Motors", AC73="Mahindra &amp; Mahindra", AC73="Ford", AC73="General Motors", AC73="GM Financial", AC73="Volkswagen", AC73="Honda", AC73="Toyota", AC73="BMW", AC73="Mercedes-Benz", AC73="Uber", AC73="Lyft", AC73="Ola", AC73="Daimler", AC73="Continental"), "Automotive &amp; Transport",
    OR(AC73="ExxonMobil", AC73="BP", AC73="Shell", AC73="Greenko", AC73="ADNOC", AC73="TotalEnergies", AC73="Schlumberger", AC73="Bharat Petroleum", AC73="Hindustan Petroleum", AC73="Indian Oil", AC73="Tata Power"), "Energy &amp; Utilities",
    OR(AC73="FedEx", AC73="D.E. Shaw", AC73="JP Morgan Chase &amp; Co", AC73="United Wholesale Mortgage"), "Logistics &amp; Investment",
    OR(AC73="Centene"), "Insurance &amp; Healthcare",
    TRUE, "Other"
)</f>
        <v>Other</v>
      </c>
      <c r="AE73" s="5" t="s">
        <v>784</v>
      </c>
      <c r="AF73" s="5" t="str">
        <f t="array" ref="AF73">IFS(
  OR(AE73="Software Engineer", AE73="Software engineer", AE73="Software engeeneer", AE73="Software", AE73="SDE 2", AE73="Software Developer", AE73="Software Development Engineer", AE73="Software Engineer LMTS"), "Software Engineer",
  OR(AE73="Senior Software Engineer", AE73="Sr Software Engineer", AE73="Sr. Software Engineer", AE73="Senior Development Engineer", AE73="Staff Software Engineer", AE73="Senior Associate Software Engineer", AE73="Lead Software Engineer", AE73="Software development engineer2"), "Senior Software Engineer",
  OR(AE73="Manager", AE73="Senior Manager", AE73="Sr Manager", AE73="Engineering Lead", AE73="Manager Engineering", AE73="Operations Manager", AE73="Manager - Business Analysis and Integration", AE73="Regional Head", AE73="Zonal Director", AE73="General Manager/Business Development", AE73="Deputy General Manager", AE73="Sr. Branch Manager"), "Manager",
  OR(AE73="Project Manager", AE73="Technical Program Manager", AE73="IT Program Manager", AE73="Program Manager", AE73="Senior Project Manager"), "Project Manager",
  OR(AE73="Director", AE73="Associate Director", AE73="Senior Director", AE73="Director of Business Development", AE73="Director of Quality", AE73="Director of Marketing", AE73="Director of Analytics", AE73="Managing Director"), "Director",
  OR(AE73="Vice President", AE73="VICE PRESIDENT", AE73="VP", AE73="AVP", AE73="Associate Vice President", AE73="Assistant Vice President", AE73="Accociate Voice President", AE73="Deputy Director"), "Vice President",
  OR(AE73="Chief Operating Officer", AE73="COO", AE73="Chief Technology Officer", AE73="CTO", AE73="Head Legal &amp; Chief Compliance Officer", AE73="CEO"), "Chief Officer",
  OR(AE73="Consultant", AE73="Independent Consultant", AE73="Consultant Clinical Oncologist", AE73="Senior Consultant", AE73="Strategic Accounts Leader", AE73="Senior Application Consultant", AE73="Implementation Consultant"), "Consultant",
  OR(AE73="Doctor", AE73="Resident Physician", AE73="Consultant internal medicine / Diabetes and endocrinology", AE73="Physician", AE73="MD", AE73="MD Radiology", AE73="Pediatrician", AE73="Emergency Physician"), "Doctor",
  OR(AE73="Data Engineer", AE73="Lead Data Engineer", AE73="Senior Data Engineer", AE73="Principal -Data Engineer", AE73="Database Administrator", AE73="Data Scientist", AE73="Business Intelligence Engineer", AE73="Data Analytics Manager"), "Data Engineer",
  OR(AE73="Cloud Engineer", AE73="Consulting Cloud Engineer", AE73="Senior Cloud Engineer"), "Cloud Engineer",
  OR(AE73="IT", AE73="IT Consultant", AE73="IT Program Manager", AE73="IT Director", AE73="IT Business Analyst", AE73="IT Developer", AE73="IT Infra System Delivery"), "IT",
  OR(AE73="Scientist", AE73="Research Scientist", AE73="R&amp;D Scientist", AE73="Research scientist in NYU Langone Health New York"), "Scientist",
  OR(AE73="Teacher", AE73="Dean", AE73="Assistant Vice President Curriculum", AE73="Office Superintendent", AE73="DIRECTOR-SPORTS"), "Education",
  OR(AE73="Engineer", AE73="Principal Engineer", AE73="Network Engineer", AE73="Process Engineer", AE73="Manufacturing Engineer", AE73="Electronic Hardware Design, Technical Expert", AE73="System Engineer", AE73="Senior Design Engineer"), "Engineer",
  OR(AE73="Technical Lead", AE73="Lead Consultant", AE73="Sr. Solution Architect", AE73="Senior Technical Lead", AE73="Technical Senior Principal"), "Technical Lead",
  OR(AE73="HR", AE73="Senior Manager - Human Resources", AE73="Head Tech Risk", AE73="Recruiting Operations Senior Specialist"), "HR",
  OR(AE73="Business Analyst", AE73="Business Architect", AE73="Principal Consultant"), "Business Analyst",
  OR(AE73="Finance Manager", AE73="Tax Manager"), "Finance",
  OR(AE73="Security Delivery Manager", AE73="Senior Security Analyst", AE73="Lead Security Specialist", AE73="Cyber Security Manager", AE73="Staff Security Engineer"), "Security",
  OR(AE73="Homemaker", AE73="Home Maker", AE73="Self Employed", AE73="Proprietor"), "Self-Employed",
  AE73="-", "Unknown",
  TRUE, "Other"
)</f>
        <v>Manager</v>
      </c>
      <c r="AG73" s="5">
        <v>2300000.0</v>
      </c>
      <c r="AH73" s="5">
        <f t="shared" si="1"/>
        <v>2300000</v>
      </c>
      <c r="AI73" s="5">
        <v>2300000.0</v>
      </c>
      <c r="AJ73" s="5" t="str">
        <f t="shared" si="2"/>
        <v>20L-50L</v>
      </c>
      <c r="AK73" s="5" t="s">
        <v>91</v>
      </c>
      <c r="AL73" s="5"/>
      <c r="AM73" s="5"/>
      <c r="AN73" s="5"/>
      <c r="AO73" s="5"/>
      <c r="AP73" s="5"/>
      <c r="AQ73" s="5" t="s">
        <v>785</v>
      </c>
      <c r="AR73" s="5"/>
      <c r="AS73" s="5"/>
      <c r="AT73" s="5">
        <v>0.0</v>
      </c>
      <c r="AU73" s="5" t="s">
        <v>91</v>
      </c>
      <c r="AV73" s="5"/>
      <c r="AW73" s="5"/>
      <c r="AX73" s="5"/>
      <c r="AY73" s="5"/>
      <c r="AZ73" s="5"/>
      <c r="BA73" s="14">
        <v>45460.0</v>
      </c>
      <c r="BB73" s="15">
        <v>160238.0</v>
      </c>
      <c r="BC73" s="15"/>
      <c r="BD73" s="15" t="s">
        <v>97</v>
      </c>
      <c r="BE73" s="15" t="s">
        <v>98</v>
      </c>
      <c r="BF73" s="15"/>
      <c r="BG73" s="15">
        <v>253.0</v>
      </c>
      <c r="BH73" s="15"/>
      <c r="BI73" s="15"/>
      <c r="BJ73" s="15"/>
      <c r="BK73" s="15" t="s">
        <v>245</v>
      </c>
      <c r="BL73" s="15"/>
      <c r="BM73" s="15"/>
      <c r="BN73" s="15"/>
      <c r="BO73" s="15"/>
      <c r="BP73" s="15"/>
      <c r="BQ73" s="15"/>
      <c r="BR73" s="15"/>
      <c r="BS73" s="15"/>
      <c r="BT73" s="15"/>
      <c r="BU73" s="15"/>
      <c r="BV73" s="15"/>
      <c r="BW73" s="15"/>
    </row>
    <row r="74" ht="15.75" customHeight="1">
      <c r="A74" s="5">
        <v>203394.0</v>
      </c>
      <c r="B74" s="5" t="s">
        <v>76</v>
      </c>
      <c r="C74" s="5" t="s">
        <v>77</v>
      </c>
      <c r="D74" s="6">
        <v>45465.0</v>
      </c>
      <c r="E74" s="7">
        <v>45444.0</v>
      </c>
      <c r="F74" s="6">
        <v>45510.0</v>
      </c>
      <c r="G74" s="5" t="s">
        <v>786</v>
      </c>
      <c r="H74" s="5">
        <v>32.0</v>
      </c>
      <c r="I74" s="5" t="s">
        <v>134</v>
      </c>
      <c r="J74" s="5" t="s">
        <v>105</v>
      </c>
      <c r="K74" s="5">
        <v>1870.0</v>
      </c>
      <c r="L74" s="5">
        <v>1870.0</v>
      </c>
      <c r="M74" s="5">
        <v>3.0</v>
      </c>
      <c r="N74" s="5" t="s">
        <v>81</v>
      </c>
      <c r="O74" s="5" t="b">
        <v>1</v>
      </c>
      <c r="P74" s="5">
        <v>9.0</v>
      </c>
      <c r="Q74" s="5">
        <v>3209.0</v>
      </c>
      <c r="R74" s="5">
        <v>9199.0</v>
      </c>
      <c r="S74" s="5">
        <v>2.11787793E7</v>
      </c>
      <c r="T74" s="5" t="s">
        <v>82</v>
      </c>
      <c r="U74" s="5" t="s">
        <v>787</v>
      </c>
      <c r="V74" s="5">
        <v>28.0</v>
      </c>
      <c r="W74" s="5" t="s">
        <v>108</v>
      </c>
      <c r="X74" s="5" t="s">
        <v>788</v>
      </c>
      <c r="Y74" s="5" t="s">
        <v>789</v>
      </c>
      <c r="Z74" s="5" t="s">
        <v>790</v>
      </c>
      <c r="AA74" s="5" t="s">
        <v>88</v>
      </c>
      <c r="AB74" s="5">
        <v>11237.0</v>
      </c>
      <c r="AC74" s="5" t="s">
        <v>791</v>
      </c>
      <c r="AD74" s="5" t="str">
        <f t="array" ref="AD74">IFS(
    OR(AC74="Microsoft", AC74="Microsoft Corp", AC74="Google", AC74="Google Inc.", AC74="Alphabet", AC74="Amazon", AC74="Amazon Web Services", AC74="AWS", AC74="TCS", AC74="Tata Consultancy Services", AC74="Infosys", AC74="Wipro", AC74="Salesforce", AC74="Cognizant", AC74="Oracle", AC74="HCL", AC74="Tech Mahindra", AC74="IBM", AC74="SAP", AC74="Adobe", AC74="ServiceNow", AC74="DXC Technology", AC74="Synopsys", AC74="Dell", AC74="Visa", AC74="HP", AC74="Qualcomm", AC74="Apple", AC74="Cisco", AC74="Meta", AC74="FISERV", AC74="Hexagon", AC74="Zscaler", AC74="OpenText", AC74="Blue Yonder", AC74="Cadence Design Systems"), "Technology &amp; IT Services",
    OR(AC74="Wells Fargo", AC74="JP Morgan", AC74="JP Morgan Chase", AC74="JPMorgan Chase &amp; Co", AC74="JP Morgan Chase and Co.", AC74="Bank of America", AC74="HDFC Bank", AC74="ICICI Bank", AC74="State Bank of India", AC74="SBI", AC74="Axis Bank", AC74="Kotak Mahindra Bank", AC74="MetLife", AC74="BNP Paribas", AC74="UBS", AC74="Credit Suisse", AC74="Deutsche Bank", AC74="Goldman Sachs", AC74="Morgan Stanley", AC74="TIAA", AC74="Citi Bank", AC74="HSBC", AC74="NatWest Group", AC74="Vanguard"), "Banking &amp; Financial Services",
    OR(AC74="Dr. Reddy's", AC74="Dr. Reddy's Laboratories", AC74="Apollo Hospitals", AC74="Novartis", AC74="Medtronic", AC74="Fortis", AC74="Yashoda Hospitals", AC74="Pfizer", AC74="Bayer", AC74="Cipla", AC74="Sun Pharma", AC74="AstraZeneca", AC74="Johnson &amp; Johnson", AC74="Merck", AC74="Cigna", AC74="United Health Group", AC74="Sneha Multi Speciality Hospital", AC74="Merilytics", AC74="Sterling Hospitals"), "Healthcare &amp; Pharmaceuticals",
    OR(AC74="Walmart", AC74="Target", AC74="Tesco", AC74="Amazon", AC74="Flipkart", AC74="Myntra", AC74="Snapdeal", AC74="Etsy", AC74="Alibaba", AC74="BigBasket", AC74="D-Mart", AC74="Carrefour", AC74="PepsiCo", AC74="Nestle", AC74="Unilever", AC74="Procter &amp; Gamble", AC74="P&amp;G", AC74="Lowe's", AC74="Chewy", AC74="Electronic Arts", AC74="EA"), "Retail &amp; E-commerce",
    OR(AC74="Schneider Electric", AC74="GE", AC74="General Electric", AC74="Siemens", AC74="Bosch", AC74="Micron", AC74="AMD", AC74="Intel", AC74="Texas Instruments", AC74="Honeywell", AC74="Panasonic", AC74="Samsung Electronics", AC74="LG Electronics", AC74="Foxconn", AC74="Marvell", AC74="F5", AC74="Emerson Automation", AC74="Flexport"), "Manufacturing &amp; Engineering",
    OR(AC74="Deloitte", AC74="Accenture", AC74="PwC", AC74="PricewaterhouseCoopers", AC74="EY", AC74="Ernst &amp; Young", AC74="Capgemini", AC74="KPMG", AC74="McKinsey &amp; Co", AC74="Boston Consulting Group", AC74="BCG", AC74="Bain &amp; Company", AC74="Gartner", AC74="Forrester", AC74="Deloitte Tax Services", AC74="PricewaterhouseCoopers LLP"), "Consulting &amp; Professional Services",
    OR(AC74="Income Tax Department", AC74="NHS England", AC74="Government of India", AC74="Indian Oil Corporation", AC74="Oil and Natural Gas Corporation", AC74="ONGC", AC74="Railways", AC74="Indian Railways", AC74="NHAI", AC74="United Nations", AC74="World Bank", AC74="IMF", AC74="Reserve Bank of India", AC74="RBI", AC74="Indian Oil", AC74="Defence", AC74="National Health Service", AC74="NHS"), "Government &amp; Public Services",
    OR(AC74="Verizon", AC74="Cisco", AC74="Reliance Jio", AC74="Jio", AC74="Vodafone", AC74="Airtel", AC74="Bharti Airtel", AC74="T-Mobile", AC74="AT&amp;T", AC74="Nokia", AC74="Ericsson", AC74="DXC Technology", AC74="Qualcomm India Pvt Ltd"), "Telecom &amp; Networking",
    OR(AC74="BITS Pilani", AC74="IIT Bombay", AC74="IIT Delhi", AC74="IIT Madras", AC74="IIT Kanpur", AC74="Beijing International Bilingual Academy", AC74="NYU Langone", AC74="Harvard University", AC74="MIT", AC74="Stanford University", AC74="Yale University", AC74="University of Oxford", AC74="Cambridge University"), "Education &amp; Research",
    OR(AC74="Tesla", AC74="Tata Motors", AC74="Mahindra &amp; Mahindra", AC74="Ford", AC74="General Motors", AC74="GM Financial", AC74="Volkswagen", AC74="Honda", AC74="Toyota", AC74="BMW", AC74="Mercedes-Benz", AC74="Uber", AC74="Lyft", AC74="Ola", AC74="Daimler", AC74="Continental"), "Automotive &amp; Transport",
    OR(AC74="ExxonMobil", AC74="BP", AC74="Shell", AC74="Greenko", AC74="ADNOC", AC74="TotalEnergies", AC74="Schlumberger", AC74="Bharat Petroleum", AC74="Hindustan Petroleum", AC74="Indian Oil", AC74="Tata Power"), "Energy &amp; Utilities",
    OR(AC74="FedEx", AC74="D.E. Shaw", AC74="JP Morgan Chase &amp; Co", AC74="United Wholesale Mortgage"), "Logistics &amp; Investment",
    OR(AC74="Centene"), "Insurance &amp; Healthcare",
    TRUE, "Other"
)</f>
        <v>Other</v>
      </c>
      <c r="AE74" s="5" t="s">
        <v>220</v>
      </c>
      <c r="AF74" s="5" t="str">
        <f t="array" ref="AF74">IFS(
  OR(AE74="Software Engineer", AE74="Software engineer", AE74="Software engeeneer", AE74="Software", AE74="SDE 2", AE74="Software Developer", AE74="Software Development Engineer", AE74="Software Engineer LMTS"), "Software Engineer",
  OR(AE74="Senior Software Engineer", AE74="Sr Software Engineer", AE74="Sr. Software Engineer", AE74="Senior Development Engineer", AE74="Staff Software Engineer", AE74="Senior Associate Software Engineer", AE74="Lead Software Engineer", AE74="Software development engineer2"), "Senior Software Engineer",
  OR(AE74="Manager", AE74="Senior Manager", AE74="Sr Manager", AE74="Engineering Lead", AE74="Manager Engineering", AE74="Operations Manager", AE74="Manager - Business Analysis and Integration", AE74="Regional Head", AE74="Zonal Director", AE74="General Manager/Business Development", AE74="Deputy General Manager", AE74="Sr. Branch Manager"), "Manager",
  OR(AE74="Project Manager", AE74="Technical Program Manager", AE74="IT Program Manager", AE74="Program Manager", AE74="Senior Project Manager"), "Project Manager",
  OR(AE74="Director", AE74="Associate Director", AE74="Senior Director", AE74="Director of Business Development", AE74="Director of Quality", AE74="Director of Marketing", AE74="Director of Analytics", AE74="Managing Director"), "Director",
  OR(AE74="Vice President", AE74="VICE PRESIDENT", AE74="VP", AE74="AVP", AE74="Associate Vice President", AE74="Assistant Vice President", AE74="Accociate Voice President", AE74="Deputy Director"), "Vice President",
  OR(AE74="Chief Operating Officer", AE74="COO", AE74="Chief Technology Officer", AE74="CTO", AE74="Head Legal &amp; Chief Compliance Officer", AE74="CEO"), "Chief Officer",
  OR(AE74="Consultant", AE74="Independent Consultant", AE74="Consultant Clinical Oncologist", AE74="Senior Consultant", AE74="Strategic Accounts Leader", AE74="Senior Application Consultant", AE74="Implementation Consultant"), "Consultant",
  OR(AE74="Doctor", AE74="Resident Physician", AE74="Consultant internal medicine / Diabetes and endocrinology", AE74="Physician", AE74="MD", AE74="MD Radiology", AE74="Pediatrician", AE74="Emergency Physician"), "Doctor",
  OR(AE74="Data Engineer", AE74="Lead Data Engineer", AE74="Senior Data Engineer", AE74="Principal -Data Engineer", AE74="Database Administrator", AE74="Data Scientist", AE74="Business Intelligence Engineer", AE74="Data Analytics Manager"), "Data Engineer",
  OR(AE74="Cloud Engineer", AE74="Consulting Cloud Engineer", AE74="Senior Cloud Engineer"), "Cloud Engineer",
  OR(AE74="IT", AE74="IT Consultant", AE74="IT Program Manager", AE74="IT Director", AE74="IT Business Analyst", AE74="IT Developer", AE74="IT Infra System Delivery"), "IT",
  OR(AE74="Scientist", AE74="Research Scientist", AE74="R&amp;D Scientist", AE74="Research scientist in NYU Langone Health New York"), "Scientist",
  OR(AE74="Teacher", AE74="Dean", AE74="Assistant Vice President Curriculum", AE74="Office Superintendent", AE74="DIRECTOR-SPORTS"), "Education",
  OR(AE74="Engineer", AE74="Principal Engineer", AE74="Network Engineer", AE74="Process Engineer", AE74="Manufacturing Engineer", AE74="Electronic Hardware Design, Technical Expert", AE74="System Engineer", AE74="Senior Design Engineer"), "Engineer",
  OR(AE74="Technical Lead", AE74="Lead Consultant", AE74="Sr. Solution Architect", AE74="Senior Technical Lead", AE74="Technical Senior Principal"), "Technical Lead",
  OR(AE74="HR", AE74="Senior Manager - Human Resources", AE74="Head Tech Risk", AE74="Recruiting Operations Senior Specialist"), "HR",
  OR(AE74="Business Analyst", AE74="Business Architect", AE74="Principal Consultant"), "Business Analyst",
  OR(AE74="Finance Manager", AE74="Tax Manager"), "Finance",
  OR(AE74="Security Delivery Manager", AE74="Senior Security Analyst", AE74="Lead Security Specialist", AE74="Cyber Security Manager", AE74="Staff Security Engineer"), "Security",
  OR(AE74="Homemaker", AE74="Home Maker", AE74="Self Employed", AE74="Proprietor"), "Self-Employed",
  AE74="-", "Unknown",
  TRUE, "Other"
)</f>
        <v>Consultant</v>
      </c>
      <c r="AG74" s="5">
        <v>1.23E7</v>
      </c>
      <c r="AH74" s="5">
        <f t="shared" si="1"/>
        <v>12300000</v>
      </c>
      <c r="AI74" s="5">
        <v>1.23E7</v>
      </c>
      <c r="AJ74" s="5" t="str">
        <f t="shared" si="2"/>
        <v>1Cr-2Cr</v>
      </c>
      <c r="AK74" s="5" t="s">
        <v>91</v>
      </c>
      <c r="AL74" s="5"/>
      <c r="AM74" s="5"/>
      <c r="AN74" s="5"/>
      <c r="AO74" s="5"/>
      <c r="AP74" s="5"/>
      <c r="AQ74" s="5" t="s">
        <v>792</v>
      </c>
      <c r="AR74" s="5"/>
      <c r="AS74" s="5"/>
      <c r="AT74" s="5">
        <v>0.0</v>
      </c>
      <c r="AU74" s="5" t="s">
        <v>91</v>
      </c>
      <c r="AV74" s="5"/>
      <c r="AW74" s="5"/>
      <c r="AX74" s="5"/>
      <c r="AY74" s="5"/>
      <c r="AZ74" s="5"/>
      <c r="BA74" s="14">
        <v>45460.0</v>
      </c>
      <c r="BB74" s="15">
        <v>160139.0</v>
      </c>
      <c r="BC74" s="15"/>
      <c r="BD74" s="15" t="s">
        <v>97</v>
      </c>
      <c r="BE74" s="15" t="s">
        <v>98</v>
      </c>
      <c r="BF74" s="15"/>
      <c r="BG74" s="15">
        <v>253.0</v>
      </c>
      <c r="BH74" s="15"/>
      <c r="BI74" s="15"/>
      <c r="BJ74" s="15"/>
      <c r="BK74" s="15" t="s">
        <v>325</v>
      </c>
      <c r="BL74" s="15"/>
      <c r="BM74" s="15"/>
      <c r="BN74" s="15"/>
      <c r="BO74" s="15"/>
      <c r="BP74" s="15"/>
      <c r="BQ74" s="15"/>
      <c r="BR74" s="15"/>
      <c r="BS74" s="15"/>
      <c r="BT74" s="15"/>
      <c r="BU74" s="15"/>
      <c r="BV74" s="15"/>
      <c r="BW74" s="15"/>
    </row>
    <row r="75" ht="15.75" customHeight="1">
      <c r="A75" s="5">
        <v>203260.0</v>
      </c>
      <c r="B75" s="5" t="s">
        <v>76</v>
      </c>
      <c r="C75" s="5" t="s">
        <v>77</v>
      </c>
      <c r="D75" s="6">
        <v>45460.0</v>
      </c>
      <c r="E75" s="7">
        <v>45444.0</v>
      </c>
      <c r="F75" s="6">
        <v>45461.0</v>
      </c>
      <c r="G75" s="5" t="s">
        <v>793</v>
      </c>
      <c r="H75" s="5">
        <v>21.0</v>
      </c>
      <c r="I75" s="5" t="s">
        <v>158</v>
      </c>
      <c r="J75" s="5" t="s">
        <v>105</v>
      </c>
      <c r="K75" s="5">
        <v>1870.0</v>
      </c>
      <c r="L75" s="5">
        <v>1870.0</v>
      </c>
      <c r="M75" s="5">
        <v>3.0</v>
      </c>
      <c r="N75" s="5" t="s">
        <v>106</v>
      </c>
      <c r="O75" s="5" t="b">
        <v>1</v>
      </c>
      <c r="P75" s="5">
        <v>2.0</v>
      </c>
      <c r="Q75" s="5">
        <v>2102.0</v>
      </c>
      <c r="R75" s="5">
        <v>8999.0</v>
      </c>
      <c r="S75" s="5">
        <v>2.03541093E7</v>
      </c>
      <c r="T75" s="5" t="s">
        <v>82</v>
      </c>
      <c r="U75" s="5" t="s">
        <v>794</v>
      </c>
      <c r="V75" s="5">
        <v>50.0</v>
      </c>
      <c r="W75" s="5" t="s">
        <v>121</v>
      </c>
      <c r="X75" s="5" t="s">
        <v>795</v>
      </c>
      <c r="Y75" s="5" t="s">
        <v>737</v>
      </c>
      <c r="Z75" s="5" t="s">
        <v>738</v>
      </c>
      <c r="AA75" s="5" t="s">
        <v>125</v>
      </c>
      <c r="AB75" s="5">
        <v>500089.0</v>
      </c>
      <c r="AC75" s="5"/>
      <c r="AD75" s="5" t="str">
        <f t="array" ref="AD75">IFS(
    OR(AC75="Microsoft", AC75="Microsoft Corp", AC75="Google", AC75="Google Inc.", AC75="Alphabet", AC75="Amazon", AC75="Amazon Web Services", AC75="AWS", AC75="TCS", AC75="Tata Consultancy Services", AC75="Infosys", AC75="Wipro", AC75="Salesforce", AC75="Cognizant", AC75="Oracle", AC75="HCL", AC75="Tech Mahindra", AC75="IBM", AC75="SAP", AC75="Adobe", AC75="ServiceNow", AC75="DXC Technology", AC75="Synopsys", AC75="Dell", AC75="Visa", AC75="HP", AC75="Qualcomm", AC75="Apple", AC75="Cisco", AC75="Meta", AC75="FISERV", AC75="Hexagon", AC75="Zscaler", AC75="OpenText", AC75="Blue Yonder", AC75="Cadence Design Systems"), "Technology &amp; IT Services",
    OR(AC75="Wells Fargo", AC75="JP Morgan", AC75="JP Morgan Chase", AC75="JPMorgan Chase &amp; Co", AC75="JP Morgan Chase and Co.", AC75="Bank of America", AC75="HDFC Bank", AC75="ICICI Bank", AC75="State Bank of India", AC75="SBI", AC75="Axis Bank", AC75="Kotak Mahindra Bank", AC75="MetLife", AC75="BNP Paribas", AC75="UBS", AC75="Credit Suisse", AC75="Deutsche Bank", AC75="Goldman Sachs", AC75="Morgan Stanley", AC75="TIAA", AC75="Citi Bank", AC75="HSBC", AC75="NatWest Group", AC75="Vanguard"), "Banking &amp; Financial Services",
    OR(AC75="Dr. Reddy's", AC75="Dr. Reddy's Laboratories", AC75="Apollo Hospitals", AC75="Novartis", AC75="Medtronic", AC75="Fortis", AC75="Yashoda Hospitals", AC75="Pfizer", AC75="Bayer", AC75="Cipla", AC75="Sun Pharma", AC75="AstraZeneca", AC75="Johnson &amp; Johnson", AC75="Merck", AC75="Cigna", AC75="United Health Group", AC75="Sneha Multi Speciality Hospital", AC75="Merilytics", AC75="Sterling Hospitals"), "Healthcare &amp; Pharmaceuticals",
    OR(AC75="Walmart", AC75="Target", AC75="Tesco", AC75="Amazon", AC75="Flipkart", AC75="Myntra", AC75="Snapdeal", AC75="Etsy", AC75="Alibaba", AC75="BigBasket", AC75="D-Mart", AC75="Carrefour", AC75="PepsiCo", AC75="Nestle", AC75="Unilever", AC75="Procter &amp; Gamble", AC75="P&amp;G", AC75="Lowe's", AC75="Chewy", AC75="Electronic Arts", AC75="EA"), "Retail &amp; E-commerce",
    OR(AC75="Schneider Electric", AC75="GE", AC75="General Electric", AC75="Siemens", AC75="Bosch", AC75="Micron", AC75="AMD", AC75="Intel", AC75="Texas Instruments", AC75="Honeywell", AC75="Panasonic", AC75="Samsung Electronics", AC75="LG Electronics", AC75="Foxconn", AC75="Marvell", AC75="F5", AC75="Emerson Automation", AC75="Flexport"), "Manufacturing &amp; Engineering",
    OR(AC75="Deloitte", AC75="Accenture", AC75="PwC", AC75="PricewaterhouseCoopers", AC75="EY", AC75="Ernst &amp; Young", AC75="Capgemini", AC75="KPMG", AC75="McKinsey &amp; Co", AC75="Boston Consulting Group", AC75="BCG", AC75="Bain &amp; Company", AC75="Gartner", AC75="Forrester", AC75="Deloitte Tax Services", AC75="PricewaterhouseCoopers LLP"), "Consulting &amp; Professional Services",
    OR(AC75="Income Tax Department", AC75="NHS England", AC75="Government of India", AC75="Indian Oil Corporation", AC75="Oil and Natural Gas Corporation", AC75="ONGC", AC75="Railways", AC75="Indian Railways", AC75="NHAI", AC75="United Nations", AC75="World Bank", AC75="IMF", AC75="Reserve Bank of India", AC75="RBI", AC75="Indian Oil", AC75="Defence", AC75="National Health Service", AC75="NHS"), "Government &amp; Public Services",
    OR(AC75="Verizon", AC75="Cisco", AC75="Reliance Jio", AC75="Jio", AC75="Vodafone", AC75="Airtel", AC75="Bharti Airtel", AC75="T-Mobile", AC75="AT&amp;T", AC75="Nokia", AC75="Ericsson", AC75="DXC Technology", AC75="Qualcomm India Pvt Ltd"), "Telecom &amp; Networking",
    OR(AC75="BITS Pilani", AC75="IIT Bombay", AC75="IIT Delhi", AC75="IIT Madras", AC75="IIT Kanpur", AC75="Beijing International Bilingual Academy", AC75="NYU Langone", AC75="Harvard University", AC75="MIT", AC75="Stanford University", AC75="Yale University", AC75="University of Oxford", AC75="Cambridge University"), "Education &amp; Research",
    OR(AC75="Tesla", AC75="Tata Motors", AC75="Mahindra &amp; Mahindra", AC75="Ford", AC75="General Motors", AC75="GM Financial", AC75="Volkswagen", AC75="Honda", AC75="Toyota", AC75="BMW", AC75="Mercedes-Benz", AC75="Uber", AC75="Lyft", AC75="Ola", AC75="Daimler", AC75="Continental"), "Automotive &amp; Transport",
    OR(AC75="ExxonMobil", AC75="BP", AC75="Shell", AC75="Greenko", AC75="ADNOC", AC75="TotalEnergies", AC75="Schlumberger", AC75="Bharat Petroleum", AC75="Hindustan Petroleum", AC75="Indian Oil", AC75="Tata Power"), "Energy &amp; Utilities",
    OR(AC75="FedEx", AC75="D.E. Shaw", AC75="JP Morgan Chase &amp; Co", AC75="United Wholesale Mortgage"), "Logistics &amp; Investment",
    OR(AC75="Centene"), "Insurance &amp; Healthcare",
    TRUE, "Other"
)</f>
        <v>Other</v>
      </c>
      <c r="AE75" s="5" t="s">
        <v>229</v>
      </c>
      <c r="AF75" s="5" t="str">
        <f t="array" ref="AF75">IFS(
  OR(AE75="Software Engineer", AE75="Software engineer", AE75="Software engeeneer", AE75="Software", AE75="SDE 2", AE75="Software Developer", AE75="Software Development Engineer", AE75="Software Engineer LMTS"), "Software Engineer",
  OR(AE75="Senior Software Engineer", AE75="Sr Software Engineer", AE75="Sr. Software Engineer", AE75="Senior Development Engineer", AE75="Staff Software Engineer", AE75="Senior Associate Software Engineer", AE75="Lead Software Engineer", AE75="Software development engineer2"), "Senior Software Engineer",
  OR(AE75="Manager", AE75="Senior Manager", AE75="Sr Manager", AE75="Engineering Lead", AE75="Manager Engineering", AE75="Operations Manager", AE75="Manager - Business Analysis and Integration", AE75="Regional Head", AE75="Zonal Director", AE75="General Manager/Business Development", AE75="Deputy General Manager", AE75="Sr. Branch Manager"), "Manager",
  OR(AE75="Project Manager", AE75="Technical Program Manager", AE75="IT Program Manager", AE75="Program Manager", AE75="Senior Project Manager"), "Project Manager",
  OR(AE75="Director", AE75="Associate Director", AE75="Senior Director", AE75="Director of Business Development", AE75="Director of Quality", AE75="Director of Marketing", AE75="Director of Analytics", AE75="Managing Director"), "Director",
  OR(AE75="Vice President", AE75="VICE PRESIDENT", AE75="VP", AE75="AVP", AE75="Associate Vice President", AE75="Assistant Vice President", AE75="Accociate Voice President", AE75="Deputy Director"), "Vice President",
  OR(AE75="Chief Operating Officer", AE75="COO", AE75="Chief Technology Officer", AE75="CTO", AE75="Head Legal &amp; Chief Compliance Officer", AE75="CEO"), "Chief Officer",
  OR(AE75="Consultant", AE75="Independent Consultant", AE75="Consultant Clinical Oncologist", AE75="Senior Consultant", AE75="Strategic Accounts Leader", AE75="Senior Application Consultant", AE75="Implementation Consultant"), "Consultant",
  OR(AE75="Doctor", AE75="Resident Physician", AE75="Consultant internal medicine / Diabetes and endocrinology", AE75="Physician", AE75="MD", AE75="MD Radiology", AE75="Pediatrician", AE75="Emergency Physician"), "Doctor",
  OR(AE75="Data Engineer", AE75="Lead Data Engineer", AE75="Senior Data Engineer", AE75="Principal -Data Engineer", AE75="Database Administrator", AE75="Data Scientist", AE75="Business Intelligence Engineer", AE75="Data Analytics Manager"), "Data Engineer",
  OR(AE75="Cloud Engineer", AE75="Consulting Cloud Engineer", AE75="Senior Cloud Engineer"), "Cloud Engineer",
  OR(AE75="IT", AE75="IT Consultant", AE75="IT Program Manager", AE75="IT Director", AE75="IT Business Analyst", AE75="IT Developer", AE75="IT Infra System Delivery"), "IT",
  OR(AE75="Scientist", AE75="Research Scientist", AE75="R&amp;D Scientist", AE75="Research scientist in NYU Langone Health New York"), "Scientist",
  OR(AE75="Teacher", AE75="Dean", AE75="Assistant Vice President Curriculum", AE75="Office Superintendent", AE75="DIRECTOR-SPORTS"), "Education",
  OR(AE75="Engineer", AE75="Principal Engineer", AE75="Network Engineer", AE75="Process Engineer", AE75="Manufacturing Engineer", AE75="Electronic Hardware Design, Technical Expert", AE75="System Engineer", AE75="Senior Design Engineer"), "Engineer",
  OR(AE75="Technical Lead", AE75="Lead Consultant", AE75="Sr. Solution Architect", AE75="Senior Technical Lead", AE75="Technical Senior Principal"), "Technical Lead",
  OR(AE75="HR", AE75="Senior Manager - Human Resources", AE75="Head Tech Risk", AE75="Recruiting Operations Senior Specialist"), "HR",
  OR(AE75="Business Analyst", AE75="Business Architect", AE75="Principal Consultant"), "Business Analyst",
  OR(AE75="Finance Manager", AE75="Tax Manager"), "Finance",
  OR(AE75="Security Delivery Manager", AE75="Senior Security Analyst", AE75="Lead Security Specialist", AE75="Cyber Security Manager", AE75="Staff Security Engineer"), "Security",
  OR(AE75="Homemaker", AE75="Home Maker", AE75="Self Employed", AE75="Proprietor"), "Self-Employed",
  AE75="-", "Unknown",
  TRUE, "Other"
)</f>
        <v>Unknown</v>
      </c>
      <c r="AG75" s="5">
        <v>0.0</v>
      </c>
      <c r="AH75" s="5">
        <f t="shared" si="1"/>
        <v>0</v>
      </c>
      <c r="AI75" s="5">
        <v>0.0</v>
      </c>
      <c r="AJ75" s="5" t="str">
        <f t="shared" si="2"/>
        <v>0-20L</v>
      </c>
      <c r="AK75" s="5" t="s">
        <v>91</v>
      </c>
      <c r="AL75" s="5"/>
      <c r="AM75" s="5"/>
      <c r="AN75" s="5"/>
      <c r="AO75" s="5"/>
      <c r="AP75" s="5"/>
      <c r="AQ75" s="5" t="s">
        <v>796</v>
      </c>
      <c r="AR75" s="5"/>
      <c r="AS75" s="5"/>
      <c r="AT75" s="5">
        <v>0.0</v>
      </c>
      <c r="AU75" s="5" t="s">
        <v>91</v>
      </c>
      <c r="AV75" s="5"/>
      <c r="AW75" s="5"/>
      <c r="AX75" s="5"/>
      <c r="AY75" s="5"/>
      <c r="AZ75" s="5"/>
      <c r="BA75" s="14">
        <v>45453.0</v>
      </c>
      <c r="BB75" s="15">
        <v>158547.0</v>
      </c>
      <c r="BC75" s="15"/>
      <c r="BD75" s="15" t="s">
        <v>97</v>
      </c>
      <c r="BE75" s="15" t="s">
        <v>98</v>
      </c>
      <c r="BF75" s="15">
        <v>45470.0</v>
      </c>
      <c r="BG75" s="15">
        <v>260.0</v>
      </c>
      <c r="BH75" s="15"/>
      <c r="BI75" s="15"/>
      <c r="BJ75" s="15"/>
      <c r="BK75" s="15" t="s">
        <v>325</v>
      </c>
      <c r="BL75" s="15"/>
      <c r="BM75" s="15"/>
      <c r="BN75" s="15"/>
      <c r="BO75" s="15"/>
      <c r="BP75" s="15"/>
      <c r="BQ75" s="15"/>
      <c r="BR75" s="15"/>
      <c r="BS75" s="15"/>
      <c r="BT75" s="15"/>
      <c r="BU75" s="15"/>
      <c r="BV75" s="15"/>
      <c r="BW75" s="15"/>
    </row>
    <row r="76" ht="15.75" customHeight="1">
      <c r="A76" s="5">
        <v>201329.0</v>
      </c>
      <c r="B76" s="5" t="s">
        <v>76</v>
      </c>
      <c r="C76" s="5" t="s">
        <v>77</v>
      </c>
      <c r="D76" s="6">
        <v>45480.0</v>
      </c>
      <c r="E76" s="7">
        <v>45474.0</v>
      </c>
      <c r="F76" s="6">
        <v>45491.0</v>
      </c>
      <c r="G76" s="5" t="s">
        <v>797</v>
      </c>
      <c r="H76" s="5">
        <v>7.0</v>
      </c>
      <c r="I76" s="5" t="s">
        <v>132</v>
      </c>
      <c r="J76" s="5" t="s">
        <v>105</v>
      </c>
      <c r="K76" s="5">
        <v>1870.0</v>
      </c>
      <c r="L76" s="5">
        <v>1870.0</v>
      </c>
      <c r="M76" s="5">
        <v>3.0</v>
      </c>
      <c r="N76" s="5" t="s">
        <v>81</v>
      </c>
      <c r="O76" s="5" t="b">
        <v>1</v>
      </c>
      <c r="P76" s="5">
        <v>2.0</v>
      </c>
      <c r="Q76" s="5">
        <v>702.0</v>
      </c>
      <c r="R76" s="5">
        <v>8999.0</v>
      </c>
      <c r="S76" s="5">
        <v>1.98043293E7</v>
      </c>
      <c r="T76" s="5" t="s">
        <v>82</v>
      </c>
      <c r="U76" s="5" t="s">
        <v>798</v>
      </c>
      <c r="V76" s="5">
        <v>40.0</v>
      </c>
      <c r="W76" s="5" t="s">
        <v>84</v>
      </c>
      <c r="X76" s="5" t="s">
        <v>799</v>
      </c>
      <c r="Y76" s="5" t="s">
        <v>123</v>
      </c>
      <c r="Z76" s="5" t="s">
        <v>124</v>
      </c>
      <c r="AA76" s="5" t="s">
        <v>125</v>
      </c>
      <c r="AB76" s="5">
        <v>510218.0</v>
      </c>
      <c r="AC76" s="5" t="s">
        <v>800</v>
      </c>
      <c r="AD76" s="5" t="str">
        <f t="array" ref="AD76">IFS(
    OR(AC76="Microsoft", AC76="Microsoft Corp", AC76="Google", AC76="Google Inc.", AC76="Alphabet", AC76="Amazon", AC76="Amazon Web Services", AC76="AWS", AC76="TCS", AC76="Tata Consultancy Services", AC76="Infosys", AC76="Wipro", AC76="Salesforce", AC76="Cognizant", AC76="Oracle", AC76="HCL", AC76="Tech Mahindra", AC76="IBM", AC76="SAP", AC76="Adobe", AC76="ServiceNow", AC76="DXC Technology", AC76="Synopsys", AC76="Dell", AC76="Visa", AC76="HP", AC76="Qualcomm", AC76="Apple", AC76="Cisco", AC76="Meta", AC76="FISERV", AC76="Hexagon", AC76="Zscaler", AC76="OpenText", AC76="Blue Yonder", AC76="Cadence Design Systems"), "Technology &amp; IT Services",
    OR(AC76="Wells Fargo", AC76="JP Morgan", AC76="JP Morgan Chase", AC76="JPMorgan Chase &amp; Co", AC76="JP Morgan Chase and Co.", AC76="Bank of America", AC76="HDFC Bank", AC76="ICICI Bank", AC76="State Bank of India", AC76="SBI", AC76="Axis Bank", AC76="Kotak Mahindra Bank", AC76="MetLife", AC76="BNP Paribas", AC76="UBS", AC76="Credit Suisse", AC76="Deutsche Bank", AC76="Goldman Sachs", AC76="Morgan Stanley", AC76="TIAA", AC76="Citi Bank", AC76="HSBC", AC76="NatWest Group", AC76="Vanguard"), "Banking &amp; Financial Services",
    OR(AC76="Dr. Reddy's", AC76="Dr. Reddy's Laboratories", AC76="Apollo Hospitals", AC76="Novartis", AC76="Medtronic", AC76="Fortis", AC76="Yashoda Hospitals", AC76="Pfizer", AC76="Bayer", AC76="Cipla", AC76="Sun Pharma", AC76="AstraZeneca", AC76="Johnson &amp; Johnson", AC76="Merck", AC76="Cigna", AC76="United Health Group", AC76="Sneha Multi Speciality Hospital", AC76="Merilytics", AC76="Sterling Hospitals"), "Healthcare &amp; Pharmaceuticals",
    OR(AC76="Walmart", AC76="Target", AC76="Tesco", AC76="Amazon", AC76="Flipkart", AC76="Myntra", AC76="Snapdeal", AC76="Etsy", AC76="Alibaba", AC76="BigBasket", AC76="D-Mart", AC76="Carrefour", AC76="PepsiCo", AC76="Nestle", AC76="Unilever", AC76="Procter &amp; Gamble", AC76="P&amp;G", AC76="Lowe's", AC76="Chewy", AC76="Electronic Arts", AC76="EA"), "Retail &amp; E-commerce",
    OR(AC76="Schneider Electric", AC76="GE", AC76="General Electric", AC76="Siemens", AC76="Bosch", AC76="Micron", AC76="AMD", AC76="Intel", AC76="Texas Instruments", AC76="Honeywell", AC76="Panasonic", AC76="Samsung Electronics", AC76="LG Electronics", AC76="Foxconn", AC76="Marvell", AC76="F5", AC76="Emerson Automation", AC76="Flexport"), "Manufacturing &amp; Engineering",
    OR(AC76="Deloitte", AC76="Accenture", AC76="PwC", AC76="PricewaterhouseCoopers", AC76="EY", AC76="Ernst &amp; Young", AC76="Capgemini", AC76="KPMG", AC76="McKinsey &amp; Co", AC76="Boston Consulting Group", AC76="BCG", AC76="Bain &amp; Company", AC76="Gartner", AC76="Forrester", AC76="Deloitte Tax Services", AC76="PricewaterhouseCoopers LLP"), "Consulting &amp; Professional Services",
    OR(AC76="Income Tax Department", AC76="NHS England", AC76="Government of India", AC76="Indian Oil Corporation", AC76="Oil and Natural Gas Corporation", AC76="ONGC", AC76="Railways", AC76="Indian Railways", AC76="NHAI", AC76="United Nations", AC76="World Bank", AC76="IMF", AC76="Reserve Bank of India", AC76="RBI", AC76="Indian Oil", AC76="Defence", AC76="National Health Service", AC76="NHS"), "Government &amp; Public Services",
    OR(AC76="Verizon", AC76="Cisco", AC76="Reliance Jio", AC76="Jio", AC76="Vodafone", AC76="Airtel", AC76="Bharti Airtel", AC76="T-Mobile", AC76="AT&amp;T", AC76="Nokia", AC76="Ericsson", AC76="DXC Technology", AC76="Qualcomm India Pvt Ltd"), "Telecom &amp; Networking",
    OR(AC76="BITS Pilani", AC76="IIT Bombay", AC76="IIT Delhi", AC76="IIT Madras", AC76="IIT Kanpur", AC76="Beijing International Bilingual Academy", AC76="NYU Langone", AC76="Harvard University", AC76="MIT", AC76="Stanford University", AC76="Yale University", AC76="University of Oxford", AC76="Cambridge University"), "Education &amp; Research",
    OR(AC76="Tesla", AC76="Tata Motors", AC76="Mahindra &amp; Mahindra", AC76="Ford", AC76="General Motors", AC76="GM Financial", AC76="Volkswagen", AC76="Honda", AC76="Toyota", AC76="BMW", AC76="Mercedes-Benz", AC76="Uber", AC76="Lyft", AC76="Ola", AC76="Daimler", AC76="Continental"), "Automotive &amp; Transport",
    OR(AC76="ExxonMobil", AC76="BP", AC76="Shell", AC76="Greenko", AC76="ADNOC", AC76="TotalEnergies", AC76="Schlumberger", AC76="Bharat Petroleum", AC76="Hindustan Petroleum", AC76="Indian Oil", AC76="Tata Power"), "Energy &amp; Utilities",
    OR(AC76="FedEx", AC76="D.E. Shaw", AC76="JP Morgan Chase &amp; Co", AC76="United Wholesale Mortgage"), "Logistics &amp; Investment",
    OR(AC76="Centene"), "Insurance &amp; Healthcare",
    TRUE, "Other"
)</f>
        <v>Other</v>
      </c>
      <c r="AE76" s="5" t="s">
        <v>801</v>
      </c>
      <c r="AF76" s="5" t="str">
        <f t="array" ref="AF76">IFS(
  OR(AE76="Software Engineer", AE76="Software engineer", AE76="Software engeeneer", AE76="Software", AE76="SDE 2", AE76="Software Developer", AE76="Software Development Engineer", AE76="Software Engineer LMTS"), "Software Engineer",
  OR(AE76="Senior Software Engineer", AE76="Sr Software Engineer", AE76="Sr. Software Engineer", AE76="Senior Development Engineer", AE76="Staff Software Engineer", AE76="Senior Associate Software Engineer", AE76="Lead Software Engineer", AE76="Software development engineer2"), "Senior Software Engineer",
  OR(AE76="Manager", AE76="Senior Manager", AE76="Sr Manager", AE76="Engineering Lead", AE76="Manager Engineering", AE76="Operations Manager", AE76="Manager - Business Analysis and Integration", AE76="Regional Head", AE76="Zonal Director", AE76="General Manager/Business Development", AE76="Deputy General Manager", AE76="Sr. Branch Manager"), "Manager",
  OR(AE76="Project Manager", AE76="Technical Program Manager", AE76="IT Program Manager", AE76="Program Manager", AE76="Senior Project Manager"), "Project Manager",
  OR(AE76="Director", AE76="Associate Director", AE76="Senior Director", AE76="Director of Business Development", AE76="Director of Quality", AE76="Director of Marketing", AE76="Director of Analytics", AE76="Managing Director"), "Director",
  OR(AE76="Vice President", AE76="VICE PRESIDENT", AE76="VP", AE76="AVP", AE76="Associate Vice President", AE76="Assistant Vice President", AE76="Accociate Voice President", AE76="Deputy Director"), "Vice President",
  OR(AE76="Chief Operating Officer", AE76="COO", AE76="Chief Technology Officer", AE76="CTO", AE76="Head Legal &amp; Chief Compliance Officer", AE76="CEO"), "Chief Officer",
  OR(AE76="Consultant", AE76="Independent Consultant", AE76="Consultant Clinical Oncologist", AE76="Senior Consultant", AE76="Strategic Accounts Leader", AE76="Senior Application Consultant", AE76="Implementation Consultant"), "Consultant",
  OR(AE76="Doctor", AE76="Resident Physician", AE76="Consultant internal medicine / Diabetes and endocrinology", AE76="Physician", AE76="MD", AE76="MD Radiology", AE76="Pediatrician", AE76="Emergency Physician"), "Doctor",
  OR(AE76="Data Engineer", AE76="Lead Data Engineer", AE76="Senior Data Engineer", AE76="Principal -Data Engineer", AE76="Database Administrator", AE76="Data Scientist", AE76="Business Intelligence Engineer", AE76="Data Analytics Manager"), "Data Engineer",
  OR(AE76="Cloud Engineer", AE76="Consulting Cloud Engineer", AE76="Senior Cloud Engineer"), "Cloud Engineer",
  OR(AE76="IT", AE76="IT Consultant", AE76="IT Program Manager", AE76="IT Director", AE76="IT Business Analyst", AE76="IT Developer", AE76="IT Infra System Delivery"), "IT",
  OR(AE76="Scientist", AE76="Research Scientist", AE76="R&amp;D Scientist", AE76="Research scientist in NYU Langone Health New York"), "Scientist",
  OR(AE76="Teacher", AE76="Dean", AE76="Assistant Vice President Curriculum", AE76="Office Superintendent", AE76="DIRECTOR-SPORTS"), "Education",
  OR(AE76="Engineer", AE76="Principal Engineer", AE76="Network Engineer", AE76="Process Engineer", AE76="Manufacturing Engineer", AE76="Electronic Hardware Design, Technical Expert", AE76="System Engineer", AE76="Senior Design Engineer"), "Engineer",
  OR(AE76="Technical Lead", AE76="Lead Consultant", AE76="Sr. Solution Architect", AE76="Senior Technical Lead", AE76="Technical Senior Principal"), "Technical Lead",
  OR(AE76="HR", AE76="Senior Manager - Human Resources", AE76="Head Tech Risk", AE76="Recruiting Operations Senior Specialist"), "HR",
  OR(AE76="Business Analyst", AE76="Business Architect", AE76="Principal Consultant"), "Business Analyst",
  OR(AE76="Finance Manager", AE76="Tax Manager"), "Finance",
  OR(AE76="Security Delivery Manager", AE76="Senior Security Analyst", AE76="Lead Security Specialist", AE76="Cyber Security Manager", AE76="Staff Security Engineer"), "Security",
  OR(AE76="Homemaker", AE76="Home Maker", AE76="Self Employed", AE76="Proprietor"), "Self-Employed",
  AE76="-", "Unknown",
  TRUE, "Other"
)</f>
        <v>Consultant</v>
      </c>
      <c r="AG76" s="5">
        <v>9900000.0</v>
      </c>
      <c r="AH76" s="5">
        <f t="shared" si="1"/>
        <v>9900000</v>
      </c>
      <c r="AI76" s="5">
        <v>9900000.0</v>
      </c>
      <c r="AJ76" s="5" t="str">
        <f t="shared" si="2"/>
        <v>50L-1Cr</v>
      </c>
      <c r="AK76" s="5" t="s">
        <v>91</v>
      </c>
      <c r="AL76" s="5"/>
      <c r="AM76" s="5"/>
      <c r="AN76" s="5"/>
      <c r="AO76" s="5"/>
      <c r="AP76" s="5"/>
      <c r="AQ76" s="5"/>
      <c r="AR76" s="5"/>
      <c r="AS76" s="5"/>
      <c r="AT76" s="5"/>
      <c r="AU76" s="5"/>
      <c r="AV76" s="5"/>
      <c r="AW76" s="5"/>
      <c r="AX76" s="5"/>
      <c r="AY76" s="5"/>
      <c r="AZ76" s="5"/>
      <c r="BA76" s="14">
        <v>45453.0</v>
      </c>
      <c r="BB76" s="15">
        <v>142145.0</v>
      </c>
      <c r="BC76" s="15" t="s">
        <v>802</v>
      </c>
      <c r="BD76" s="15" t="s">
        <v>97</v>
      </c>
      <c r="BE76" s="15" t="s">
        <v>98</v>
      </c>
      <c r="BF76" s="15"/>
      <c r="BG76" s="15">
        <v>260.0</v>
      </c>
      <c r="BH76" s="15" t="b">
        <v>0</v>
      </c>
      <c r="BI76" s="15"/>
      <c r="BJ76" s="15"/>
      <c r="BK76" s="15" t="s">
        <v>146</v>
      </c>
      <c r="BL76" s="15"/>
      <c r="BM76" s="15" t="s">
        <v>258</v>
      </c>
      <c r="BN76" s="15">
        <v>101.724</v>
      </c>
      <c r="BO76" s="15">
        <v>0.0</v>
      </c>
      <c r="BP76" s="15">
        <v>0.0</v>
      </c>
      <c r="BQ76" s="15">
        <v>0.0</v>
      </c>
      <c r="BR76" s="15">
        <v>117.736</v>
      </c>
      <c r="BS76" s="15">
        <v>0.0</v>
      </c>
      <c r="BT76" s="15">
        <v>0.0</v>
      </c>
      <c r="BU76" s="15">
        <v>2.0</v>
      </c>
      <c r="BV76" s="15" t="s">
        <v>803</v>
      </c>
      <c r="BW76" s="15">
        <v>75160.0</v>
      </c>
    </row>
    <row r="77" ht="15.75" customHeight="1">
      <c r="A77" s="5">
        <v>201125.0</v>
      </c>
      <c r="B77" s="5" t="s">
        <v>76</v>
      </c>
      <c r="C77" s="5" t="s">
        <v>77</v>
      </c>
      <c r="D77" s="6">
        <v>45516.0</v>
      </c>
      <c r="E77" s="7">
        <v>45505.0</v>
      </c>
      <c r="F77" s="6">
        <v>45552.0</v>
      </c>
      <c r="G77" s="5" t="s">
        <v>804</v>
      </c>
      <c r="H77" s="5">
        <v>30.0</v>
      </c>
      <c r="I77" s="5" t="s">
        <v>108</v>
      </c>
      <c r="J77" s="5" t="s">
        <v>105</v>
      </c>
      <c r="K77" s="5">
        <v>1870.0</v>
      </c>
      <c r="L77" s="5">
        <v>1870.0</v>
      </c>
      <c r="M77" s="5">
        <v>3.0</v>
      </c>
      <c r="N77" s="5" t="s">
        <v>81</v>
      </c>
      <c r="O77" s="5" t="b">
        <v>1</v>
      </c>
      <c r="P77" s="5">
        <v>9.0</v>
      </c>
      <c r="Q77" s="5">
        <v>3009.0</v>
      </c>
      <c r="R77" s="5">
        <v>9399.0</v>
      </c>
      <c r="S77" s="5">
        <v>2.14929393E7</v>
      </c>
      <c r="T77" s="5" t="s">
        <v>82</v>
      </c>
      <c r="U77" s="5" t="s">
        <v>805</v>
      </c>
      <c r="V77" s="5">
        <v>46.0</v>
      </c>
      <c r="W77" s="5" t="s">
        <v>121</v>
      </c>
      <c r="X77" s="5" t="s">
        <v>806</v>
      </c>
      <c r="Y77" s="5" t="s">
        <v>807</v>
      </c>
      <c r="Z77" s="5" t="s">
        <v>179</v>
      </c>
      <c r="AA77" s="5" t="s">
        <v>88</v>
      </c>
      <c r="AB77" s="5">
        <v>75063.0</v>
      </c>
      <c r="AC77" s="5" t="s">
        <v>808</v>
      </c>
      <c r="AD77" s="5" t="str">
        <f t="array" ref="AD77">IFS(
    OR(AC77="Microsoft", AC77="Microsoft Corp", AC77="Google", AC77="Google Inc.", AC77="Alphabet", AC77="Amazon", AC77="Amazon Web Services", AC77="AWS", AC77="TCS", AC77="Tata Consultancy Services", AC77="Infosys", AC77="Wipro", AC77="Salesforce", AC77="Cognizant", AC77="Oracle", AC77="HCL", AC77="Tech Mahindra", AC77="IBM", AC77="SAP", AC77="Adobe", AC77="ServiceNow", AC77="DXC Technology", AC77="Synopsys", AC77="Dell", AC77="Visa", AC77="HP", AC77="Qualcomm", AC77="Apple", AC77="Cisco", AC77="Meta", AC77="FISERV", AC77="Hexagon", AC77="Zscaler", AC77="OpenText", AC77="Blue Yonder", AC77="Cadence Design Systems"), "Technology &amp; IT Services",
    OR(AC77="Wells Fargo", AC77="JP Morgan", AC77="JP Morgan Chase", AC77="JPMorgan Chase &amp; Co", AC77="JP Morgan Chase and Co.", AC77="Bank of America", AC77="HDFC Bank", AC77="ICICI Bank", AC77="State Bank of India", AC77="SBI", AC77="Axis Bank", AC77="Kotak Mahindra Bank", AC77="MetLife", AC77="BNP Paribas", AC77="UBS", AC77="Credit Suisse", AC77="Deutsche Bank", AC77="Goldman Sachs", AC77="Morgan Stanley", AC77="TIAA", AC77="Citi Bank", AC77="HSBC", AC77="NatWest Group", AC77="Vanguard"), "Banking &amp; Financial Services",
    OR(AC77="Dr. Reddy's", AC77="Dr. Reddy's Laboratories", AC77="Apollo Hospitals", AC77="Novartis", AC77="Medtronic", AC77="Fortis", AC77="Yashoda Hospitals", AC77="Pfizer", AC77="Bayer", AC77="Cipla", AC77="Sun Pharma", AC77="AstraZeneca", AC77="Johnson &amp; Johnson", AC77="Merck", AC77="Cigna", AC77="United Health Group", AC77="Sneha Multi Speciality Hospital", AC77="Merilytics", AC77="Sterling Hospitals"), "Healthcare &amp; Pharmaceuticals",
    OR(AC77="Walmart", AC77="Target", AC77="Tesco", AC77="Amazon", AC77="Flipkart", AC77="Myntra", AC77="Snapdeal", AC77="Etsy", AC77="Alibaba", AC77="BigBasket", AC77="D-Mart", AC77="Carrefour", AC77="PepsiCo", AC77="Nestle", AC77="Unilever", AC77="Procter &amp; Gamble", AC77="P&amp;G", AC77="Lowe's", AC77="Chewy", AC77="Electronic Arts", AC77="EA"), "Retail &amp; E-commerce",
    OR(AC77="Schneider Electric", AC77="GE", AC77="General Electric", AC77="Siemens", AC77="Bosch", AC77="Micron", AC77="AMD", AC77="Intel", AC77="Texas Instruments", AC77="Honeywell", AC77="Panasonic", AC77="Samsung Electronics", AC77="LG Electronics", AC77="Foxconn", AC77="Marvell", AC77="F5", AC77="Emerson Automation", AC77="Flexport"), "Manufacturing &amp; Engineering",
    OR(AC77="Deloitte", AC77="Accenture", AC77="PwC", AC77="PricewaterhouseCoopers", AC77="EY", AC77="Ernst &amp; Young", AC77="Capgemini", AC77="KPMG", AC77="McKinsey &amp; Co", AC77="Boston Consulting Group", AC77="BCG", AC77="Bain &amp; Company", AC77="Gartner", AC77="Forrester", AC77="Deloitte Tax Services", AC77="PricewaterhouseCoopers LLP"), "Consulting &amp; Professional Services",
    OR(AC77="Income Tax Department", AC77="NHS England", AC77="Government of India", AC77="Indian Oil Corporation", AC77="Oil and Natural Gas Corporation", AC77="ONGC", AC77="Railways", AC77="Indian Railways", AC77="NHAI", AC77="United Nations", AC77="World Bank", AC77="IMF", AC77="Reserve Bank of India", AC77="RBI", AC77="Indian Oil", AC77="Defence", AC77="National Health Service", AC77="NHS"), "Government &amp; Public Services",
    OR(AC77="Verizon", AC77="Cisco", AC77="Reliance Jio", AC77="Jio", AC77="Vodafone", AC77="Airtel", AC77="Bharti Airtel", AC77="T-Mobile", AC77="AT&amp;T", AC77="Nokia", AC77="Ericsson", AC77="DXC Technology", AC77="Qualcomm India Pvt Ltd"), "Telecom &amp; Networking",
    OR(AC77="BITS Pilani", AC77="IIT Bombay", AC77="IIT Delhi", AC77="IIT Madras", AC77="IIT Kanpur", AC77="Beijing International Bilingual Academy", AC77="NYU Langone", AC77="Harvard University", AC77="MIT", AC77="Stanford University", AC77="Yale University", AC77="University of Oxford", AC77="Cambridge University"), "Education &amp; Research",
    OR(AC77="Tesla", AC77="Tata Motors", AC77="Mahindra &amp; Mahindra", AC77="Ford", AC77="General Motors", AC77="GM Financial", AC77="Volkswagen", AC77="Honda", AC77="Toyota", AC77="BMW", AC77="Mercedes-Benz", AC77="Uber", AC77="Lyft", AC77="Ola", AC77="Daimler", AC77="Continental"), "Automotive &amp; Transport",
    OR(AC77="ExxonMobil", AC77="BP", AC77="Shell", AC77="Greenko", AC77="ADNOC", AC77="TotalEnergies", AC77="Schlumberger", AC77="Bharat Petroleum", AC77="Hindustan Petroleum", AC77="Indian Oil", AC77="Tata Power"), "Energy &amp; Utilities",
    OR(AC77="FedEx", AC77="D.E. Shaw", AC77="JP Morgan Chase &amp; Co", AC77="United Wholesale Mortgage"), "Logistics &amp; Investment",
    OR(AC77="Centene"), "Insurance &amp; Healthcare",
    TRUE, "Other"
)</f>
        <v>Other</v>
      </c>
      <c r="AE77" s="5" t="s">
        <v>809</v>
      </c>
      <c r="AF77" s="5" t="str">
        <f t="array" ref="AF77">IFS(
  OR(AE77="Software Engineer", AE77="Software engineer", AE77="Software engeeneer", AE77="Software", AE77="SDE 2", AE77="Software Developer", AE77="Software Development Engineer", AE77="Software Engineer LMTS"), "Software Engineer",
  OR(AE77="Senior Software Engineer", AE77="Sr Software Engineer", AE77="Sr. Software Engineer", AE77="Senior Development Engineer", AE77="Staff Software Engineer", AE77="Senior Associate Software Engineer", AE77="Lead Software Engineer", AE77="Software development engineer2"), "Senior Software Engineer",
  OR(AE77="Manager", AE77="Senior Manager", AE77="Sr Manager", AE77="Engineering Lead", AE77="Manager Engineering", AE77="Operations Manager", AE77="Manager - Business Analysis and Integration", AE77="Regional Head", AE77="Zonal Director", AE77="General Manager/Business Development", AE77="Deputy General Manager", AE77="Sr. Branch Manager"), "Manager",
  OR(AE77="Project Manager", AE77="Technical Program Manager", AE77="IT Program Manager", AE77="Program Manager", AE77="Senior Project Manager"), "Project Manager",
  OR(AE77="Director", AE77="Associate Director", AE77="Senior Director", AE77="Director of Business Development", AE77="Director of Quality", AE77="Director of Marketing", AE77="Director of Analytics", AE77="Managing Director"), "Director",
  OR(AE77="Vice President", AE77="VICE PRESIDENT", AE77="VP", AE77="AVP", AE77="Associate Vice President", AE77="Assistant Vice President", AE77="Accociate Voice President", AE77="Deputy Director"), "Vice President",
  OR(AE77="Chief Operating Officer", AE77="COO", AE77="Chief Technology Officer", AE77="CTO", AE77="Head Legal &amp; Chief Compliance Officer", AE77="CEO"), "Chief Officer",
  OR(AE77="Consultant", AE77="Independent Consultant", AE77="Consultant Clinical Oncologist", AE77="Senior Consultant", AE77="Strategic Accounts Leader", AE77="Senior Application Consultant", AE77="Implementation Consultant"), "Consultant",
  OR(AE77="Doctor", AE77="Resident Physician", AE77="Consultant internal medicine / Diabetes and endocrinology", AE77="Physician", AE77="MD", AE77="MD Radiology", AE77="Pediatrician", AE77="Emergency Physician"), "Doctor",
  OR(AE77="Data Engineer", AE77="Lead Data Engineer", AE77="Senior Data Engineer", AE77="Principal -Data Engineer", AE77="Database Administrator", AE77="Data Scientist", AE77="Business Intelligence Engineer", AE77="Data Analytics Manager"), "Data Engineer",
  OR(AE77="Cloud Engineer", AE77="Consulting Cloud Engineer", AE77="Senior Cloud Engineer"), "Cloud Engineer",
  OR(AE77="IT", AE77="IT Consultant", AE77="IT Program Manager", AE77="IT Director", AE77="IT Business Analyst", AE77="IT Developer", AE77="IT Infra System Delivery"), "IT",
  OR(AE77="Scientist", AE77="Research Scientist", AE77="R&amp;D Scientist", AE77="Research scientist in NYU Langone Health New York"), "Scientist",
  OR(AE77="Teacher", AE77="Dean", AE77="Assistant Vice President Curriculum", AE77="Office Superintendent", AE77="DIRECTOR-SPORTS"), "Education",
  OR(AE77="Engineer", AE77="Principal Engineer", AE77="Network Engineer", AE77="Process Engineer", AE77="Manufacturing Engineer", AE77="Electronic Hardware Design, Technical Expert", AE77="System Engineer", AE77="Senior Design Engineer"), "Engineer",
  OR(AE77="Technical Lead", AE77="Lead Consultant", AE77="Sr. Solution Architect", AE77="Senior Technical Lead", AE77="Technical Senior Principal"), "Technical Lead",
  OR(AE77="HR", AE77="Senior Manager - Human Resources", AE77="Head Tech Risk", AE77="Recruiting Operations Senior Specialist"), "HR",
  OR(AE77="Business Analyst", AE77="Business Architect", AE77="Principal Consultant"), "Business Analyst",
  OR(AE77="Finance Manager", AE77="Tax Manager"), "Finance",
  OR(AE77="Security Delivery Manager", AE77="Senior Security Analyst", AE77="Lead Security Specialist", AE77="Cyber Security Manager", AE77="Staff Security Engineer"), "Security",
  OR(AE77="Homemaker", AE77="Home Maker", AE77="Self Employed", AE77="Proprietor"), "Self-Employed",
  AE77="-", "Unknown",
  TRUE, "Other"
)</f>
        <v>Consultant</v>
      </c>
      <c r="AG77" s="5">
        <v>7768800.0</v>
      </c>
      <c r="AH77" s="5">
        <f t="shared" si="1"/>
        <v>7768800</v>
      </c>
      <c r="AI77" s="5">
        <v>7768800.0</v>
      </c>
      <c r="AJ77" s="5" t="str">
        <f t="shared" si="2"/>
        <v>50L-1Cr</v>
      </c>
      <c r="AK77" s="5" t="s">
        <v>91</v>
      </c>
      <c r="AL77" s="5"/>
      <c r="AM77" s="5"/>
      <c r="AN77" s="5"/>
      <c r="AO77" s="5"/>
      <c r="AP77" s="5"/>
      <c r="AQ77" s="5"/>
      <c r="AR77" s="5"/>
      <c r="AS77" s="5"/>
      <c r="AT77" s="5"/>
      <c r="AU77" s="5"/>
      <c r="AV77" s="5"/>
      <c r="AW77" s="5"/>
      <c r="AX77" s="5"/>
      <c r="AY77" s="5"/>
      <c r="AZ77" s="5"/>
      <c r="BA77" s="14">
        <v>45447.0</v>
      </c>
      <c r="BB77" s="15">
        <v>157354.0</v>
      </c>
      <c r="BC77" s="15" t="s">
        <v>810</v>
      </c>
      <c r="BD77" s="15" t="s">
        <v>97</v>
      </c>
      <c r="BE77" s="15" t="s">
        <v>98</v>
      </c>
      <c r="BF77" s="15"/>
      <c r="BG77" s="15">
        <v>266.0</v>
      </c>
      <c r="BH77" s="15"/>
      <c r="BI77" s="15"/>
      <c r="BJ77" s="15"/>
      <c r="BK77" s="15" t="s">
        <v>325</v>
      </c>
      <c r="BL77" s="15" t="s">
        <v>687</v>
      </c>
      <c r="BM77" s="15" t="s">
        <v>811</v>
      </c>
      <c r="BN77" s="15">
        <v>0.0</v>
      </c>
      <c r="BO77" s="15">
        <v>0.0</v>
      </c>
      <c r="BP77" s="15">
        <v>61.202</v>
      </c>
      <c r="BQ77" s="15">
        <v>0.0</v>
      </c>
      <c r="BR77" s="15">
        <v>0.0</v>
      </c>
      <c r="BS77" s="15">
        <v>0.0</v>
      </c>
      <c r="BT77" s="15">
        <v>0.0</v>
      </c>
      <c r="BU77" s="15">
        <v>1.0</v>
      </c>
      <c r="BV77" s="15" t="s">
        <v>812</v>
      </c>
      <c r="BW77" s="15">
        <v>29707.0</v>
      </c>
    </row>
    <row r="78" ht="15.75" customHeight="1">
      <c r="A78" s="5">
        <v>199886.0</v>
      </c>
      <c r="B78" s="5" t="s">
        <v>76</v>
      </c>
      <c r="C78" s="5" t="s">
        <v>77</v>
      </c>
      <c r="D78" s="6">
        <v>45461.0</v>
      </c>
      <c r="E78" s="7">
        <v>45444.0</v>
      </c>
      <c r="F78" s="6">
        <v>45502.0</v>
      </c>
      <c r="G78" s="5" t="s">
        <v>813</v>
      </c>
      <c r="H78" s="5">
        <v>16.0</v>
      </c>
      <c r="I78" s="5" t="s">
        <v>79</v>
      </c>
      <c r="J78" s="5" t="s">
        <v>105</v>
      </c>
      <c r="K78" s="5">
        <v>1695.0</v>
      </c>
      <c r="L78" s="5">
        <v>1695.0</v>
      </c>
      <c r="M78" s="5">
        <v>3.0</v>
      </c>
      <c r="N78" s="5" t="s">
        <v>81</v>
      </c>
      <c r="O78" s="5" t="b">
        <v>0</v>
      </c>
      <c r="P78" s="5">
        <v>4.0</v>
      </c>
      <c r="Q78" s="5">
        <v>1604.0</v>
      </c>
      <c r="R78" s="5">
        <v>9199.0</v>
      </c>
      <c r="S78" s="5">
        <v>1.854296605E7</v>
      </c>
      <c r="T78" s="5" t="s">
        <v>82</v>
      </c>
      <c r="U78" s="5" t="s">
        <v>814</v>
      </c>
      <c r="V78" s="5">
        <v>40.0</v>
      </c>
      <c r="W78" s="5" t="s">
        <v>84</v>
      </c>
      <c r="X78" s="5" t="s">
        <v>815</v>
      </c>
      <c r="Y78" s="5" t="s">
        <v>812</v>
      </c>
      <c r="Z78" s="5" t="s">
        <v>816</v>
      </c>
      <c r="AA78" s="5" t="s">
        <v>88</v>
      </c>
      <c r="AB78" s="5">
        <v>29707.0</v>
      </c>
      <c r="AC78" s="5" t="s">
        <v>817</v>
      </c>
      <c r="AD78" s="5" t="str">
        <f t="array" ref="AD78">IFS(
    OR(AC78="Microsoft", AC78="Microsoft Corp", AC78="Google", AC78="Google Inc.", AC78="Alphabet", AC78="Amazon", AC78="Amazon Web Services", AC78="AWS", AC78="TCS", AC78="Tata Consultancy Services", AC78="Infosys", AC78="Wipro", AC78="Salesforce", AC78="Cognizant", AC78="Oracle", AC78="HCL", AC78="Tech Mahindra", AC78="IBM", AC78="SAP", AC78="Adobe", AC78="ServiceNow", AC78="DXC Technology", AC78="Synopsys", AC78="Dell", AC78="Visa", AC78="HP", AC78="Qualcomm", AC78="Apple", AC78="Cisco", AC78="Meta", AC78="FISERV", AC78="Hexagon", AC78="Zscaler", AC78="OpenText", AC78="Blue Yonder", AC78="Cadence Design Systems"), "Technology &amp; IT Services",
    OR(AC78="Wells Fargo", AC78="JP Morgan", AC78="JP Morgan Chase", AC78="JPMorgan Chase &amp; Co", AC78="JP Morgan Chase and Co.", AC78="Bank of America", AC78="HDFC Bank", AC78="ICICI Bank", AC78="State Bank of India", AC78="SBI", AC78="Axis Bank", AC78="Kotak Mahindra Bank", AC78="MetLife", AC78="BNP Paribas", AC78="UBS", AC78="Credit Suisse", AC78="Deutsche Bank", AC78="Goldman Sachs", AC78="Morgan Stanley", AC78="TIAA", AC78="Citi Bank", AC78="HSBC", AC78="NatWest Group", AC78="Vanguard"), "Banking &amp; Financial Services",
    OR(AC78="Dr. Reddy's", AC78="Dr. Reddy's Laboratories", AC78="Apollo Hospitals", AC78="Novartis", AC78="Medtronic", AC78="Fortis", AC78="Yashoda Hospitals", AC78="Pfizer", AC78="Bayer", AC78="Cipla", AC78="Sun Pharma", AC78="AstraZeneca", AC78="Johnson &amp; Johnson", AC78="Merck", AC78="Cigna", AC78="United Health Group", AC78="Sneha Multi Speciality Hospital", AC78="Merilytics", AC78="Sterling Hospitals"), "Healthcare &amp; Pharmaceuticals",
    OR(AC78="Walmart", AC78="Target", AC78="Tesco", AC78="Amazon", AC78="Flipkart", AC78="Myntra", AC78="Snapdeal", AC78="Etsy", AC78="Alibaba", AC78="BigBasket", AC78="D-Mart", AC78="Carrefour", AC78="PepsiCo", AC78="Nestle", AC78="Unilever", AC78="Procter &amp; Gamble", AC78="P&amp;G", AC78="Lowe's", AC78="Chewy", AC78="Electronic Arts", AC78="EA"), "Retail &amp; E-commerce",
    OR(AC78="Schneider Electric", AC78="GE", AC78="General Electric", AC78="Siemens", AC78="Bosch", AC78="Micron", AC78="AMD", AC78="Intel", AC78="Texas Instruments", AC78="Honeywell", AC78="Panasonic", AC78="Samsung Electronics", AC78="LG Electronics", AC78="Foxconn", AC78="Marvell", AC78="F5", AC78="Emerson Automation", AC78="Flexport"), "Manufacturing &amp; Engineering",
    OR(AC78="Deloitte", AC78="Accenture", AC78="PwC", AC78="PricewaterhouseCoopers", AC78="EY", AC78="Ernst &amp; Young", AC78="Capgemini", AC78="KPMG", AC78="McKinsey &amp; Co", AC78="Boston Consulting Group", AC78="BCG", AC78="Bain &amp; Company", AC78="Gartner", AC78="Forrester", AC78="Deloitte Tax Services", AC78="PricewaterhouseCoopers LLP"), "Consulting &amp; Professional Services",
    OR(AC78="Income Tax Department", AC78="NHS England", AC78="Government of India", AC78="Indian Oil Corporation", AC78="Oil and Natural Gas Corporation", AC78="ONGC", AC78="Railways", AC78="Indian Railways", AC78="NHAI", AC78="United Nations", AC78="World Bank", AC78="IMF", AC78="Reserve Bank of India", AC78="RBI", AC78="Indian Oil", AC78="Defence", AC78="National Health Service", AC78="NHS"), "Government &amp; Public Services",
    OR(AC78="Verizon", AC78="Cisco", AC78="Reliance Jio", AC78="Jio", AC78="Vodafone", AC78="Airtel", AC78="Bharti Airtel", AC78="T-Mobile", AC78="AT&amp;T", AC78="Nokia", AC78="Ericsson", AC78="DXC Technology", AC78="Qualcomm India Pvt Ltd"), "Telecom &amp; Networking",
    OR(AC78="BITS Pilani", AC78="IIT Bombay", AC78="IIT Delhi", AC78="IIT Madras", AC78="IIT Kanpur", AC78="Beijing International Bilingual Academy", AC78="NYU Langone", AC78="Harvard University", AC78="MIT", AC78="Stanford University", AC78="Yale University", AC78="University of Oxford", AC78="Cambridge University"), "Education &amp; Research",
    OR(AC78="Tesla", AC78="Tata Motors", AC78="Mahindra &amp; Mahindra", AC78="Ford", AC78="General Motors", AC78="GM Financial", AC78="Volkswagen", AC78="Honda", AC78="Toyota", AC78="BMW", AC78="Mercedes-Benz", AC78="Uber", AC78="Lyft", AC78="Ola", AC78="Daimler", AC78="Continental"), "Automotive &amp; Transport",
    OR(AC78="ExxonMobil", AC78="BP", AC78="Shell", AC78="Greenko", AC78="ADNOC", AC78="TotalEnergies", AC78="Schlumberger", AC78="Bharat Petroleum", AC78="Hindustan Petroleum", AC78="Indian Oil", AC78="Tata Power"), "Energy &amp; Utilities",
    OR(AC78="FedEx", AC78="D.E. Shaw", AC78="JP Morgan Chase &amp; Co", AC78="United Wholesale Mortgage"), "Logistics &amp; Investment",
    OR(AC78="Centene"), "Insurance &amp; Healthcare",
    TRUE, "Other"
)</f>
        <v>Retail &amp; E-commerce</v>
      </c>
      <c r="AE78" s="5" t="s">
        <v>784</v>
      </c>
      <c r="AF78" s="5" t="str">
        <f t="array" ref="AF78">IFS(
  OR(AE78="Software Engineer", AE78="Software engineer", AE78="Software engeeneer", AE78="Software", AE78="SDE 2", AE78="Software Developer", AE78="Software Development Engineer", AE78="Software Engineer LMTS"), "Software Engineer",
  OR(AE78="Senior Software Engineer", AE78="Sr Software Engineer", AE78="Sr. Software Engineer", AE78="Senior Development Engineer", AE78="Staff Software Engineer", AE78="Senior Associate Software Engineer", AE78="Lead Software Engineer", AE78="Software development engineer2"), "Senior Software Engineer",
  OR(AE78="Manager", AE78="Senior Manager", AE78="Sr Manager", AE78="Engineering Lead", AE78="Manager Engineering", AE78="Operations Manager", AE78="Manager - Business Analysis and Integration", AE78="Regional Head", AE78="Zonal Director", AE78="General Manager/Business Development", AE78="Deputy General Manager", AE78="Sr. Branch Manager"), "Manager",
  OR(AE78="Project Manager", AE78="Technical Program Manager", AE78="IT Program Manager", AE78="Program Manager", AE78="Senior Project Manager"), "Project Manager",
  OR(AE78="Director", AE78="Associate Director", AE78="Senior Director", AE78="Director of Business Development", AE78="Director of Quality", AE78="Director of Marketing", AE78="Director of Analytics", AE78="Managing Director"), "Director",
  OR(AE78="Vice President", AE78="VICE PRESIDENT", AE78="VP", AE78="AVP", AE78="Associate Vice President", AE78="Assistant Vice President", AE78="Accociate Voice President", AE78="Deputy Director"), "Vice President",
  OR(AE78="Chief Operating Officer", AE78="COO", AE78="Chief Technology Officer", AE78="CTO", AE78="Head Legal &amp; Chief Compliance Officer", AE78="CEO"), "Chief Officer",
  OR(AE78="Consultant", AE78="Independent Consultant", AE78="Consultant Clinical Oncologist", AE78="Senior Consultant", AE78="Strategic Accounts Leader", AE78="Senior Application Consultant", AE78="Implementation Consultant"), "Consultant",
  OR(AE78="Doctor", AE78="Resident Physician", AE78="Consultant internal medicine / Diabetes and endocrinology", AE78="Physician", AE78="MD", AE78="MD Radiology", AE78="Pediatrician", AE78="Emergency Physician"), "Doctor",
  OR(AE78="Data Engineer", AE78="Lead Data Engineer", AE78="Senior Data Engineer", AE78="Principal -Data Engineer", AE78="Database Administrator", AE78="Data Scientist", AE78="Business Intelligence Engineer", AE78="Data Analytics Manager"), "Data Engineer",
  OR(AE78="Cloud Engineer", AE78="Consulting Cloud Engineer", AE78="Senior Cloud Engineer"), "Cloud Engineer",
  OR(AE78="IT", AE78="IT Consultant", AE78="IT Program Manager", AE78="IT Director", AE78="IT Business Analyst", AE78="IT Developer", AE78="IT Infra System Delivery"), "IT",
  OR(AE78="Scientist", AE78="Research Scientist", AE78="R&amp;D Scientist", AE78="Research scientist in NYU Langone Health New York"), "Scientist",
  OR(AE78="Teacher", AE78="Dean", AE78="Assistant Vice President Curriculum", AE78="Office Superintendent", AE78="DIRECTOR-SPORTS"), "Education",
  OR(AE78="Engineer", AE78="Principal Engineer", AE78="Network Engineer", AE78="Process Engineer", AE78="Manufacturing Engineer", AE78="Electronic Hardware Design, Technical Expert", AE78="System Engineer", AE78="Senior Design Engineer"), "Engineer",
  OR(AE78="Technical Lead", AE78="Lead Consultant", AE78="Sr. Solution Architect", AE78="Senior Technical Lead", AE78="Technical Senior Principal"), "Technical Lead",
  OR(AE78="HR", AE78="Senior Manager - Human Resources", AE78="Head Tech Risk", AE78="Recruiting Operations Senior Specialist"), "HR",
  OR(AE78="Business Analyst", AE78="Business Architect", AE78="Principal Consultant"), "Business Analyst",
  OR(AE78="Finance Manager", AE78="Tax Manager"), "Finance",
  OR(AE78="Security Delivery Manager", AE78="Senior Security Analyst", AE78="Lead Security Specialist", AE78="Cyber Security Manager", AE78="Staff Security Engineer"), "Security",
  OR(AE78="Homemaker", AE78="Home Maker", AE78="Self Employed", AE78="Proprietor"), "Self-Employed",
  AE78="-", "Unknown",
  TRUE, "Other"
)</f>
        <v>Manager</v>
      </c>
      <c r="AG78" s="5">
        <v>1300000.0</v>
      </c>
      <c r="AH78" s="5">
        <f t="shared" si="1"/>
        <v>1300000</v>
      </c>
      <c r="AI78" s="5">
        <v>1300000.0</v>
      </c>
      <c r="AJ78" s="5" t="str">
        <f t="shared" si="2"/>
        <v>0-20L</v>
      </c>
      <c r="AK78" s="5" t="s">
        <v>91</v>
      </c>
      <c r="AL78" s="5"/>
      <c r="AM78" s="5"/>
      <c r="AN78" s="5"/>
      <c r="AO78" s="5"/>
      <c r="AP78" s="5"/>
      <c r="AQ78" s="5"/>
      <c r="AR78" s="5"/>
      <c r="AS78" s="5"/>
      <c r="AT78" s="5"/>
      <c r="AU78" s="5"/>
      <c r="AV78" s="5"/>
      <c r="AW78" s="5"/>
      <c r="AX78" s="5"/>
      <c r="AY78" s="5"/>
      <c r="AZ78" s="5"/>
      <c r="BA78" s="14">
        <v>45446.0</v>
      </c>
      <c r="BB78" s="15">
        <v>157234.0</v>
      </c>
      <c r="BC78" s="15" t="s">
        <v>818</v>
      </c>
      <c r="BD78" s="15" t="s">
        <v>97</v>
      </c>
      <c r="BE78" s="15" t="s">
        <v>98</v>
      </c>
      <c r="BF78" s="15">
        <v>45453.0</v>
      </c>
      <c r="BG78" s="15">
        <v>267.0</v>
      </c>
      <c r="BH78" s="15"/>
      <c r="BI78" s="15"/>
      <c r="BJ78" s="15"/>
      <c r="BK78" s="15" t="s">
        <v>146</v>
      </c>
      <c r="BL78" s="15"/>
      <c r="BM78" s="15" t="s">
        <v>258</v>
      </c>
      <c r="BN78" s="15">
        <v>238.021</v>
      </c>
      <c r="BO78" s="15">
        <v>0.0</v>
      </c>
      <c r="BP78" s="15">
        <v>0.0</v>
      </c>
      <c r="BQ78" s="15">
        <v>0.0</v>
      </c>
      <c r="BR78" s="15">
        <v>0.0</v>
      </c>
      <c r="BS78" s="15">
        <v>0.0</v>
      </c>
      <c r="BT78" s="15">
        <v>0.0</v>
      </c>
      <c r="BU78" s="15">
        <v>2.0</v>
      </c>
      <c r="BV78" s="15" t="s">
        <v>819</v>
      </c>
      <c r="BW78" s="15">
        <v>500036.0</v>
      </c>
    </row>
    <row r="79" ht="15.75" customHeight="1">
      <c r="A79" s="5">
        <v>199736.0</v>
      </c>
      <c r="B79" s="5" t="s">
        <v>76</v>
      </c>
      <c r="C79" s="5" t="s">
        <v>77</v>
      </c>
      <c r="D79" s="6">
        <v>45459.0</v>
      </c>
      <c r="E79" s="7">
        <v>45444.0</v>
      </c>
      <c r="F79" s="6">
        <v>45502.0</v>
      </c>
      <c r="G79" s="5" t="s">
        <v>820</v>
      </c>
      <c r="H79" s="5">
        <v>33.0</v>
      </c>
      <c r="I79" s="5" t="s">
        <v>134</v>
      </c>
      <c r="J79" s="5" t="s">
        <v>105</v>
      </c>
      <c r="K79" s="5">
        <v>1695.0</v>
      </c>
      <c r="L79" s="5">
        <v>1695.0</v>
      </c>
      <c r="M79" s="5">
        <v>3.0</v>
      </c>
      <c r="N79" s="5" t="s">
        <v>81</v>
      </c>
      <c r="O79" s="5" t="b">
        <v>0</v>
      </c>
      <c r="P79" s="5">
        <v>3.0</v>
      </c>
      <c r="Q79" s="5">
        <v>3303.0</v>
      </c>
      <c r="R79" s="5">
        <v>9199.0</v>
      </c>
      <c r="S79" s="5">
        <v>1.914808105E7</v>
      </c>
      <c r="T79" s="5" t="s">
        <v>82</v>
      </c>
      <c r="U79" s="5" t="s">
        <v>821</v>
      </c>
      <c r="V79" s="5">
        <v>31.0</v>
      </c>
      <c r="W79" s="5" t="s">
        <v>134</v>
      </c>
      <c r="X79" s="5" t="s">
        <v>822</v>
      </c>
      <c r="Y79" s="5" t="s">
        <v>823</v>
      </c>
      <c r="Z79" s="5" t="s">
        <v>179</v>
      </c>
      <c r="AA79" s="5" t="s">
        <v>88</v>
      </c>
      <c r="AB79" s="5">
        <v>75034.0</v>
      </c>
      <c r="AC79" s="5" t="s">
        <v>824</v>
      </c>
      <c r="AD79" s="5" t="str">
        <f t="array" ref="AD79">IFS(
    OR(AC79="Microsoft", AC79="Microsoft Corp", AC79="Google", AC79="Google Inc.", AC79="Alphabet", AC79="Amazon", AC79="Amazon Web Services", AC79="AWS", AC79="TCS", AC79="Tata Consultancy Services", AC79="Infosys", AC79="Wipro", AC79="Salesforce", AC79="Cognizant", AC79="Oracle", AC79="HCL", AC79="Tech Mahindra", AC79="IBM", AC79="SAP", AC79="Adobe", AC79="ServiceNow", AC79="DXC Technology", AC79="Synopsys", AC79="Dell", AC79="Visa", AC79="HP", AC79="Qualcomm", AC79="Apple", AC79="Cisco", AC79="Meta", AC79="FISERV", AC79="Hexagon", AC79="Zscaler", AC79="OpenText", AC79="Blue Yonder", AC79="Cadence Design Systems"), "Technology &amp; IT Services",
    OR(AC79="Wells Fargo", AC79="JP Morgan", AC79="JP Morgan Chase", AC79="JPMorgan Chase &amp; Co", AC79="JP Morgan Chase and Co.", AC79="Bank of America", AC79="HDFC Bank", AC79="ICICI Bank", AC79="State Bank of India", AC79="SBI", AC79="Axis Bank", AC79="Kotak Mahindra Bank", AC79="MetLife", AC79="BNP Paribas", AC79="UBS", AC79="Credit Suisse", AC79="Deutsche Bank", AC79="Goldman Sachs", AC79="Morgan Stanley", AC79="TIAA", AC79="Citi Bank", AC79="HSBC", AC79="NatWest Group", AC79="Vanguard"), "Banking &amp; Financial Services",
    OR(AC79="Dr. Reddy's", AC79="Dr. Reddy's Laboratories", AC79="Apollo Hospitals", AC79="Novartis", AC79="Medtronic", AC79="Fortis", AC79="Yashoda Hospitals", AC79="Pfizer", AC79="Bayer", AC79="Cipla", AC79="Sun Pharma", AC79="AstraZeneca", AC79="Johnson &amp; Johnson", AC79="Merck", AC79="Cigna", AC79="United Health Group", AC79="Sneha Multi Speciality Hospital", AC79="Merilytics", AC79="Sterling Hospitals"), "Healthcare &amp; Pharmaceuticals",
    OR(AC79="Walmart", AC79="Target", AC79="Tesco", AC79="Amazon", AC79="Flipkart", AC79="Myntra", AC79="Snapdeal", AC79="Etsy", AC79="Alibaba", AC79="BigBasket", AC79="D-Mart", AC79="Carrefour", AC79="PepsiCo", AC79="Nestle", AC79="Unilever", AC79="Procter &amp; Gamble", AC79="P&amp;G", AC79="Lowe's", AC79="Chewy", AC79="Electronic Arts", AC79="EA"), "Retail &amp; E-commerce",
    OR(AC79="Schneider Electric", AC79="GE", AC79="General Electric", AC79="Siemens", AC79="Bosch", AC79="Micron", AC79="AMD", AC79="Intel", AC79="Texas Instruments", AC79="Honeywell", AC79="Panasonic", AC79="Samsung Electronics", AC79="LG Electronics", AC79="Foxconn", AC79="Marvell", AC79="F5", AC79="Emerson Automation", AC79="Flexport"), "Manufacturing &amp; Engineering",
    OR(AC79="Deloitte", AC79="Accenture", AC79="PwC", AC79="PricewaterhouseCoopers", AC79="EY", AC79="Ernst &amp; Young", AC79="Capgemini", AC79="KPMG", AC79="McKinsey &amp; Co", AC79="Boston Consulting Group", AC79="BCG", AC79="Bain &amp; Company", AC79="Gartner", AC79="Forrester", AC79="Deloitte Tax Services", AC79="PricewaterhouseCoopers LLP"), "Consulting &amp; Professional Services",
    OR(AC79="Income Tax Department", AC79="NHS England", AC79="Government of India", AC79="Indian Oil Corporation", AC79="Oil and Natural Gas Corporation", AC79="ONGC", AC79="Railways", AC79="Indian Railways", AC79="NHAI", AC79="United Nations", AC79="World Bank", AC79="IMF", AC79="Reserve Bank of India", AC79="RBI", AC79="Indian Oil", AC79="Defence", AC79="National Health Service", AC79="NHS"), "Government &amp; Public Services",
    OR(AC79="Verizon", AC79="Cisco", AC79="Reliance Jio", AC79="Jio", AC79="Vodafone", AC79="Airtel", AC79="Bharti Airtel", AC79="T-Mobile", AC79="AT&amp;T", AC79="Nokia", AC79="Ericsson", AC79="DXC Technology", AC79="Qualcomm India Pvt Ltd"), "Telecom &amp; Networking",
    OR(AC79="BITS Pilani", AC79="IIT Bombay", AC79="IIT Delhi", AC79="IIT Madras", AC79="IIT Kanpur", AC79="Beijing International Bilingual Academy", AC79="NYU Langone", AC79="Harvard University", AC79="MIT", AC79="Stanford University", AC79="Yale University", AC79="University of Oxford", AC79="Cambridge University"), "Education &amp; Research",
    OR(AC79="Tesla", AC79="Tata Motors", AC79="Mahindra &amp; Mahindra", AC79="Ford", AC79="General Motors", AC79="GM Financial", AC79="Volkswagen", AC79="Honda", AC79="Toyota", AC79="BMW", AC79="Mercedes-Benz", AC79="Uber", AC79="Lyft", AC79="Ola", AC79="Daimler", AC79="Continental"), "Automotive &amp; Transport",
    OR(AC79="ExxonMobil", AC79="BP", AC79="Shell", AC79="Greenko", AC79="ADNOC", AC79="TotalEnergies", AC79="Schlumberger", AC79="Bharat Petroleum", AC79="Hindustan Petroleum", AC79="Indian Oil", AC79="Tata Power"), "Energy &amp; Utilities",
    OR(AC79="FedEx", AC79="D.E. Shaw", AC79="JP Morgan Chase &amp; Co", AC79="United Wholesale Mortgage"), "Logistics &amp; Investment",
    OR(AC79="Centene"), "Insurance &amp; Healthcare",
    TRUE, "Other"
)</f>
        <v>Other</v>
      </c>
      <c r="AE79" s="5" t="s">
        <v>825</v>
      </c>
      <c r="AF79" s="5" t="str">
        <f t="array" ref="AF79">IFS(
  OR(AE79="Software Engineer", AE79="Software engineer", AE79="Software engeeneer", AE79="Software", AE79="SDE 2", AE79="Software Developer", AE79="Software Development Engineer", AE79="Software Engineer LMTS"), "Software Engineer",
  OR(AE79="Senior Software Engineer", AE79="Sr Software Engineer", AE79="Sr. Software Engineer", AE79="Senior Development Engineer", AE79="Staff Software Engineer", AE79="Senior Associate Software Engineer", AE79="Lead Software Engineer", AE79="Software development engineer2"), "Senior Software Engineer",
  OR(AE79="Manager", AE79="Senior Manager", AE79="Sr Manager", AE79="Engineering Lead", AE79="Manager Engineering", AE79="Operations Manager", AE79="Manager - Business Analysis and Integration", AE79="Regional Head", AE79="Zonal Director", AE79="General Manager/Business Development", AE79="Deputy General Manager", AE79="Sr. Branch Manager"), "Manager",
  OR(AE79="Project Manager", AE79="Technical Program Manager", AE79="IT Program Manager", AE79="Program Manager", AE79="Senior Project Manager"), "Project Manager",
  OR(AE79="Director", AE79="Associate Director", AE79="Senior Director", AE79="Director of Business Development", AE79="Director of Quality", AE79="Director of Marketing", AE79="Director of Analytics", AE79="Managing Director"), "Director",
  OR(AE79="Vice President", AE79="VICE PRESIDENT", AE79="VP", AE79="AVP", AE79="Associate Vice President", AE79="Assistant Vice President", AE79="Accociate Voice President", AE79="Deputy Director"), "Vice President",
  OR(AE79="Chief Operating Officer", AE79="COO", AE79="Chief Technology Officer", AE79="CTO", AE79="Head Legal &amp; Chief Compliance Officer", AE79="CEO"), "Chief Officer",
  OR(AE79="Consultant", AE79="Independent Consultant", AE79="Consultant Clinical Oncologist", AE79="Senior Consultant", AE79="Strategic Accounts Leader", AE79="Senior Application Consultant", AE79="Implementation Consultant"), "Consultant",
  OR(AE79="Doctor", AE79="Resident Physician", AE79="Consultant internal medicine / Diabetes and endocrinology", AE79="Physician", AE79="MD", AE79="MD Radiology", AE79="Pediatrician", AE79="Emergency Physician"), "Doctor",
  OR(AE79="Data Engineer", AE79="Lead Data Engineer", AE79="Senior Data Engineer", AE79="Principal -Data Engineer", AE79="Database Administrator", AE79="Data Scientist", AE79="Business Intelligence Engineer", AE79="Data Analytics Manager"), "Data Engineer",
  OR(AE79="Cloud Engineer", AE79="Consulting Cloud Engineer", AE79="Senior Cloud Engineer"), "Cloud Engineer",
  OR(AE79="IT", AE79="IT Consultant", AE79="IT Program Manager", AE79="IT Director", AE79="IT Business Analyst", AE79="IT Developer", AE79="IT Infra System Delivery"), "IT",
  OR(AE79="Scientist", AE79="Research Scientist", AE79="R&amp;D Scientist", AE79="Research scientist in NYU Langone Health New York"), "Scientist",
  OR(AE79="Teacher", AE79="Dean", AE79="Assistant Vice President Curriculum", AE79="Office Superintendent", AE79="DIRECTOR-SPORTS"), "Education",
  OR(AE79="Engineer", AE79="Principal Engineer", AE79="Network Engineer", AE79="Process Engineer", AE79="Manufacturing Engineer", AE79="Electronic Hardware Design, Technical Expert", AE79="System Engineer", AE79="Senior Design Engineer"), "Engineer",
  OR(AE79="Technical Lead", AE79="Lead Consultant", AE79="Sr. Solution Architect", AE79="Senior Technical Lead", AE79="Technical Senior Principal"), "Technical Lead",
  OR(AE79="HR", AE79="Senior Manager - Human Resources", AE79="Head Tech Risk", AE79="Recruiting Operations Senior Specialist"), "HR",
  OR(AE79="Business Analyst", AE79="Business Architect", AE79="Principal Consultant"), "Business Analyst",
  OR(AE79="Finance Manager", AE79="Tax Manager"), "Finance",
  OR(AE79="Security Delivery Manager", AE79="Senior Security Analyst", AE79="Lead Security Specialist", AE79="Cyber Security Manager", AE79="Staff Security Engineer"), "Security",
  OR(AE79="Homemaker", AE79="Home Maker", AE79="Self Employed", AE79="Proprietor"), "Self-Employed",
  AE79="-", "Unknown",
  TRUE, "Other"
)</f>
        <v>Project Manager</v>
      </c>
      <c r="AG79" s="5">
        <v>1.3E7</v>
      </c>
      <c r="AH79" s="5">
        <f t="shared" si="1"/>
        <v>13000000</v>
      </c>
      <c r="AI79" s="5">
        <v>1.3E7</v>
      </c>
      <c r="AJ79" s="5" t="str">
        <f t="shared" si="2"/>
        <v>1Cr-2Cr</v>
      </c>
      <c r="AK79" s="5" t="s">
        <v>91</v>
      </c>
      <c r="AL79" s="5"/>
      <c r="AM79" s="5"/>
      <c r="AN79" s="5"/>
      <c r="AO79" s="5"/>
      <c r="AP79" s="5"/>
      <c r="AQ79" s="5"/>
      <c r="AR79" s="5"/>
      <c r="AS79" s="5"/>
      <c r="AT79" s="5"/>
      <c r="AU79" s="5"/>
      <c r="AV79" s="5"/>
      <c r="AW79" s="5"/>
      <c r="AX79" s="5"/>
      <c r="AY79" s="5"/>
      <c r="AZ79" s="5"/>
      <c r="BA79" s="14">
        <v>45445.0</v>
      </c>
      <c r="BB79" s="15">
        <v>156932.0</v>
      </c>
      <c r="BC79" s="15" t="s">
        <v>826</v>
      </c>
      <c r="BD79" s="15" t="s">
        <v>97</v>
      </c>
      <c r="BE79" s="15" t="s">
        <v>98</v>
      </c>
      <c r="BF79" s="15"/>
      <c r="BG79" s="15">
        <v>268.0</v>
      </c>
      <c r="BH79" s="15" t="b">
        <v>1</v>
      </c>
      <c r="BI79" s="15"/>
      <c r="BJ79" s="15"/>
      <c r="BK79" s="15" t="s">
        <v>325</v>
      </c>
      <c r="BL79" s="15" t="s">
        <v>360</v>
      </c>
      <c r="BM79" s="15" t="s">
        <v>361</v>
      </c>
      <c r="BN79" s="15">
        <v>7177.955</v>
      </c>
      <c r="BO79" s="15">
        <v>143.308</v>
      </c>
      <c r="BP79" s="15">
        <v>1673.649</v>
      </c>
      <c r="BQ79" s="15">
        <v>2024.93799999999</v>
      </c>
      <c r="BR79" s="15">
        <v>2445.007</v>
      </c>
      <c r="BS79" s="15">
        <v>76.201</v>
      </c>
      <c r="BT79" s="15">
        <v>63.1819999999999</v>
      </c>
      <c r="BU79" s="15">
        <v>14.0</v>
      </c>
      <c r="BV79" s="15" t="s">
        <v>827</v>
      </c>
      <c r="BW79" s="15">
        <v>500090.0</v>
      </c>
    </row>
    <row r="80" ht="15.75" customHeight="1">
      <c r="A80" s="5">
        <v>199348.0</v>
      </c>
      <c r="B80" s="5" t="s">
        <v>76</v>
      </c>
      <c r="C80" s="5" t="s">
        <v>77</v>
      </c>
      <c r="D80" s="6">
        <v>45466.0</v>
      </c>
      <c r="E80" s="7">
        <v>45444.0</v>
      </c>
      <c r="F80" s="6">
        <v>45500.0</v>
      </c>
      <c r="G80" s="5" t="s">
        <v>828</v>
      </c>
      <c r="H80" s="5">
        <v>8.0</v>
      </c>
      <c r="I80" s="5" t="s">
        <v>132</v>
      </c>
      <c r="J80" s="5" t="s">
        <v>105</v>
      </c>
      <c r="K80" s="5">
        <v>1870.0</v>
      </c>
      <c r="L80" s="5">
        <v>1870.0</v>
      </c>
      <c r="M80" s="5">
        <v>3.0</v>
      </c>
      <c r="N80" s="5" t="s">
        <v>106</v>
      </c>
      <c r="O80" s="5" t="b">
        <v>1</v>
      </c>
      <c r="P80" s="5">
        <v>9.0</v>
      </c>
      <c r="Q80" s="5">
        <v>809.0</v>
      </c>
      <c r="R80" s="5">
        <v>9199.0</v>
      </c>
      <c r="S80" s="5">
        <v>2.02362993E7</v>
      </c>
      <c r="T80" s="5" t="s">
        <v>82</v>
      </c>
      <c r="U80" s="5" t="s">
        <v>829</v>
      </c>
      <c r="V80" s="5">
        <v>31.0</v>
      </c>
      <c r="W80" s="5" t="s">
        <v>134</v>
      </c>
      <c r="X80" s="5" t="s">
        <v>830</v>
      </c>
      <c r="Y80" s="5" t="s">
        <v>790</v>
      </c>
      <c r="Z80" s="5" t="s">
        <v>790</v>
      </c>
      <c r="AA80" s="5" t="s">
        <v>88</v>
      </c>
      <c r="AB80" s="5">
        <v>10110.0</v>
      </c>
      <c r="AC80" s="5" t="s">
        <v>831</v>
      </c>
      <c r="AD80" s="5" t="str">
        <f t="array" ref="AD80">IFS(
    OR(AC80="Microsoft", AC80="Microsoft Corp", AC80="Google", AC80="Google Inc.", AC80="Alphabet", AC80="Amazon", AC80="Amazon Web Services", AC80="AWS", AC80="TCS", AC80="Tata Consultancy Services", AC80="Infosys", AC80="Wipro", AC80="Salesforce", AC80="Cognizant", AC80="Oracle", AC80="HCL", AC80="Tech Mahindra", AC80="IBM", AC80="SAP", AC80="Adobe", AC80="ServiceNow", AC80="DXC Technology", AC80="Synopsys", AC80="Dell", AC80="Visa", AC80="HP", AC80="Qualcomm", AC80="Apple", AC80="Cisco", AC80="Meta", AC80="FISERV", AC80="Hexagon", AC80="Zscaler", AC80="OpenText", AC80="Blue Yonder", AC80="Cadence Design Systems"), "Technology &amp; IT Services",
    OR(AC80="Wells Fargo", AC80="JP Morgan", AC80="JP Morgan Chase", AC80="JPMorgan Chase &amp; Co", AC80="JP Morgan Chase and Co.", AC80="Bank of America", AC80="HDFC Bank", AC80="ICICI Bank", AC80="State Bank of India", AC80="SBI", AC80="Axis Bank", AC80="Kotak Mahindra Bank", AC80="MetLife", AC80="BNP Paribas", AC80="UBS", AC80="Credit Suisse", AC80="Deutsche Bank", AC80="Goldman Sachs", AC80="Morgan Stanley", AC80="TIAA", AC80="Citi Bank", AC80="HSBC", AC80="NatWest Group", AC80="Vanguard"), "Banking &amp; Financial Services",
    OR(AC80="Dr. Reddy's", AC80="Dr. Reddy's Laboratories", AC80="Apollo Hospitals", AC80="Novartis", AC80="Medtronic", AC80="Fortis", AC80="Yashoda Hospitals", AC80="Pfizer", AC80="Bayer", AC80="Cipla", AC80="Sun Pharma", AC80="AstraZeneca", AC80="Johnson &amp; Johnson", AC80="Merck", AC80="Cigna", AC80="United Health Group", AC80="Sneha Multi Speciality Hospital", AC80="Merilytics", AC80="Sterling Hospitals"), "Healthcare &amp; Pharmaceuticals",
    OR(AC80="Walmart", AC80="Target", AC80="Tesco", AC80="Amazon", AC80="Flipkart", AC80="Myntra", AC80="Snapdeal", AC80="Etsy", AC80="Alibaba", AC80="BigBasket", AC80="D-Mart", AC80="Carrefour", AC80="PepsiCo", AC80="Nestle", AC80="Unilever", AC80="Procter &amp; Gamble", AC80="P&amp;G", AC80="Lowe's", AC80="Chewy", AC80="Electronic Arts", AC80="EA"), "Retail &amp; E-commerce",
    OR(AC80="Schneider Electric", AC80="GE", AC80="General Electric", AC80="Siemens", AC80="Bosch", AC80="Micron", AC80="AMD", AC80="Intel", AC80="Texas Instruments", AC80="Honeywell", AC80="Panasonic", AC80="Samsung Electronics", AC80="LG Electronics", AC80="Foxconn", AC80="Marvell", AC80="F5", AC80="Emerson Automation", AC80="Flexport"), "Manufacturing &amp; Engineering",
    OR(AC80="Deloitte", AC80="Accenture", AC80="PwC", AC80="PricewaterhouseCoopers", AC80="EY", AC80="Ernst &amp; Young", AC80="Capgemini", AC80="KPMG", AC80="McKinsey &amp; Co", AC80="Boston Consulting Group", AC80="BCG", AC80="Bain &amp; Company", AC80="Gartner", AC80="Forrester", AC80="Deloitte Tax Services", AC80="PricewaterhouseCoopers LLP"), "Consulting &amp; Professional Services",
    OR(AC80="Income Tax Department", AC80="NHS England", AC80="Government of India", AC80="Indian Oil Corporation", AC80="Oil and Natural Gas Corporation", AC80="ONGC", AC80="Railways", AC80="Indian Railways", AC80="NHAI", AC80="United Nations", AC80="World Bank", AC80="IMF", AC80="Reserve Bank of India", AC80="RBI", AC80="Indian Oil", AC80="Defence", AC80="National Health Service", AC80="NHS"), "Government &amp; Public Services",
    OR(AC80="Verizon", AC80="Cisco", AC80="Reliance Jio", AC80="Jio", AC80="Vodafone", AC80="Airtel", AC80="Bharti Airtel", AC80="T-Mobile", AC80="AT&amp;T", AC80="Nokia", AC80="Ericsson", AC80="DXC Technology", AC80="Qualcomm India Pvt Ltd"), "Telecom &amp; Networking",
    OR(AC80="BITS Pilani", AC80="IIT Bombay", AC80="IIT Delhi", AC80="IIT Madras", AC80="IIT Kanpur", AC80="Beijing International Bilingual Academy", AC80="NYU Langone", AC80="Harvard University", AC80="MIT", AC80="Stanford University", AC80="Yale University", AC80="University of Oxford", AC80="Cambridge University"), "Education &amp; Research",
    OR(AC80="Tesla", AC80="Tata Motors", AC80="Mahindra &amp; Mahindra", AC80="Ford", AC80="General Motors", AC80="GM Financial", AC80="Volkswagen", AC80="Honda", AC80="Toyota", AC80="BMW", AC80="Mercedes-Benz", AC80="Uber", AC80="Lyft", AC80="Ola", AC80="Daimler", AC80="Continental"), "Automotive &amp; Transport",
    OR(AC80="ExxonMobil", AC80="BP", AC80="Shell", AC80="Greenko", AC80="ADNOC", AC80="TotalEnergies", AC80="Schlumberger", AC80="Bharat Petroleum", AC80="Hindustan Petroleum", AC80="Indian Oil", AC80="Tata Power"), "Energy &amp; Utilities",
    OR(AC80="FedEx", AC80="D.E. Shaw", AC80="JP Morgan Chase &amp; Co", AC80="United Wholesale Mortgage"), "Logistics &amp; Investment",
    OR(AC80="Centene"), "Insurance &amp; Healthcare",
    TRUE, "Other"
)</f>
        <v>Other</v>
      </c>
      <c r="AE80" s="5" t="s">
        <v>832</v>
      </c>
      <c r="AF80" s="5" t="str">
        <f t="array" ref="AF80">IFS(
  OR(AE80="Software Engineer", AE80="Software engineer", AE80="Software engeeneer", AE80="Software", AE80="SDE 2", AE80="Software Developer", AE80="Software Development Engineer", AE80="Software Engineer LMTS"), "Software Engineer",
  OR(AE80="Senior Software Engineer", AE80="Sr Software Engineer", AE80="Sr. Software Engineer", AE80="Senior Development Engineer", AE80="Staff Software Engineer", AE80="Senior Associate Software Engineer", AE80="Lead Software Engineer", AE80="Software development engineer2"), "Senior Software Engineer",
  OR(AE80="Manager", AE80="Senior Manager", AE80="Sr Manager", AE80="Engineering Lead", AE80="Manager Engineering", AE80="Operations Manager", AE80="Manager - Business Analysis and Integration", AE80="Regional Head", AE80="Zonal Director", AE80="General Manager/Business Development", AE80="Deputy General Manager", AE80="Sr. Branch Manager"), "Manager",
  OR(AE80="Project Manager", AE80="Technical Program Manager", AE80="IT Program Manager", AE80="Program Manager", AE80="Senior Project Manager"), "Project Manager",
  OR(AE80="Director", AE80="Associate Director", AE80="Senior Director", AE80="Director of Business Development", AE80="Director of Quality", AE80="Director of Marketing", AE80="Director of Analytics", AE80="Managing Director"), "Director",
  OR(AE80="Vice President", AE80="VICE PRESIDENT", AE80="VP", AE80="AVP", AE80="Associate Vice President", AE80="Assistant Vice President", AE80="Accociate Voice President", AE80="Deputy Director"), "Vice President",
  OR(AE80="Chief Operating Officer", AE80="COO", AE80="Chief Technology Officer", AE80="CTO", AE80="Head Legal &amp; Chief Compliance Officer", AE80="CEO"), "Chief Officer",
  OR(AE80="Consultant", AE80="Independent Consultant", AE80="Consultant Clinical Oncologist", AE80="Senior Consultant", AE80="Strategic Accounts Leader", AE80="Senior Application Consultant", AE80="Implementation Consultant"), "Consultant",
  OR(AE80="Doctor", AE80="Resident Physician", AE80="Consultant internal medicine / Diabetes and endocrinology", AE80="Physician", AE80="MD", AE80="MD Radiology", AE80="Pediatrician", AE80="Emergency Physician"), "Doctor",
  OR(AE80="Data Engineer", AE80="Lead Data Engineer", AE80="Senior Data Engineer", AE80="Principal -Data Engineer", AE80="Database Administrator", AE80="Data Scientist", AE80="Business Intelligence Engineer", AE80="Data Analytics Manager"), "Data Engineer",
  OR(AE80="Cloud Engineer", AE80="Consulting Cloud Engineer", AE80="Senior Cloud Engineer"), "Cloud Engineer",
  OR(AE80="IT", AE80="IT Consultant", AE80="IT Program Manager", AE80="IT Director", AE80="IT Business Analyst", AE80="IT Developer", AE80="IT Infra System Delivery"), "IT",
  OR(AE80="Scientist", AE80="Research Scientist", AE80="R&amp;D Scientist", AE80="Research scientist in NYU Langone Health New York"), "Scientist",
  OR(AE80="Teacher", AE80="Dean", AE80="Assistant Vice President Curriculum", AE80="Office Superintendent", AE80="DIRECTOR-SPORTS"), "Education",
  OR(AE80="Engineer", AE80="Principal Engineer", AE80="Network Engineer", AE80="Process Engineer", AE80="Manufacturing Engineer", AE80="Electronic Hardware Design, Technical Expert", AE80="System Engineer", AE80="Senior Design Engineer"), "Engineer",
  OR(AE80="Technical Lead", AE80="Lead Consultant", AE80="Sr. Solution Architect", AE80="Senior Technical Lead", AE80="Technical Senior Principal"), "Technical Lead",
  OR(AE80="HR", AE80="Senior Manager - Human Resources", AE80="Head Tech Risk", AE80="Recruiting Operations Senior Specialist"), "HR",
  OR(AE80="Business Analyst", AE80="Business Architect", AE80="Principal Consultant"), "Business Analyst",
  OR(AE80="Finance Manager", AE80="Tax Manager"), "Finance",
  OR(AE80="Security Delivery Manager", AE80="Senior Security Analyst", AE80="Lead Security Specialist", AE80="Cyber Security Manager", AE80="Staff Security Engineer"), "Security",
  OR(AE80="Homemaker", AE80="Home Maker", AE80="Self Employed", AE80="Proprietor"), "Self-Employed",
  AE80="-", "Unknown",
  TRUE, "Other"
)</f>
        <v>Other</v>
      </c>
      <c r="AG80" s="5">
        <v>8300000.0</v>
      </c>
      <c r="AH80" s="5">
        <f t="shared" si="1"/>
        <v>8300000</v>
      </c>
      <c r="AI80" s="5">
        <v>8300000.0</v>
      </c>
      <c r="AJ80" s="5" t="str">
        <f t="shared" si="2"/>
        <v>50L-1Cr</v>
      </c>
      <c r="AK80" s="5" t="s">
        <v>91</v>
      </c>
      <c r="AL80" s="5"/>
      <c r="AM80" s="5"/>
      <c r="AN80" s="5"/>
      <c r="AO80" s="5"/>
      <c r="AP80" s="5"/>
      <c r="AQ80" s="5" t="s">
        <v>833</v>
      </c>
      <c r="AR80" s="5"/>
      <c r="AS80" s="5"/>
      <c r="AT80" s="5">
        <v>0.0</v>
      </c>
      <c r="AU80" s="5" t="s">
        <v>91</v>
      </c>
      <c r="AV80" s="5"/>
      <c r="AW80" s="5"/>
      <c r="AX80" s="5"/>
      <c r="AY80" s="5"/>
      <c r="AZ80" s="5"/>
      <c r="BA80" s="14">
        <v>45443.0</v>
      </c>
      <c r="BB80" s="15">
        <v>156511.0</v>
      </c>
      <c r="BC80" s="15" t="s">
        <v>834</v>
      </c>
      <c r="BD80" s="15" t="s">
        <v>97</v>
      </c>
      <c r="BE80" s="15" t="s">
        <v>98</v>
      </c>
      <c r="BF80" s="15"/>
      <c r="BG80" s="15">
        <v>270.0</v>
      </c>
      <c r="BH80" s="15" t="b">
        <v>1</v>
      </c>
      <c r="BI80" s="15"/>
      <c r="BJ80" s="15"/>
      <c r="BK80" s="15" t="s">
        <v>325</v>
      </c>
      <c r="BL80" s="15"/>
      <c r="BM80" s="15" t="s">
        <v>258</v>
      </c>
      <c r="BN80" s="15">
        <v>343.135</v>
      </c>
      <c r="BO80" s="15">
        <v>557.691</v>
      </c>
      <c r="BP80" s="15">
        <v>117.127</v>
      </c>
      <c r="BQ80" s="15">
        <v>0.0</v>
      </c>
      <c r="BR80" s="15">
        <v>0.0</v>
      </c>
      <c r="BS80" s="15">
        <v>0.0</v>
      </c>
      <c r="BT80" s="15">
        <v>0.0</v>
      </c>
      <c r="BU80" s="15">
        <v>4.0</v>
      </c>
      <c r="BV80" s="15" t="s">
        <v>835</v>
      </c>
      <c r="BW80" s="15">
        <v>523001.0</v>
      </c>
    </row>
    <row r="81" ht="15.75" customHeight="1">
      <c r="A81" s="5">
        <v>198808.0</v>
      </c>
      <c r="B81" s="5" t="s">
        <v>76</v>
      </c>
      <c r="C81" s="5" t="s">
        <v>77</v>
      </c>
      <c r="D81" s="6">
        <v>45443.0</v>
      </c>
      <c r="E81" s="7">
        <v>45413.0</v>
      </c>
      <c r="F81" s="6">
        <v>45532.0</v>
      </c>
      <c r="G81" s="5" t="s">
        <v>836</v>
      </c>
      <c r="H81" s="5">
        <v>7.0</v>
      </c>
      <c r="I81" s="5" t="s">
        <v>132</v>
      </c>
      <c r="J81" s="5" t="s">
        <v>105</v>
      </c>
      <c r="K81" s="5">
        <v>1870.0</v>
      </c>
      <c r="L81" s="5">
        <v>1870.0</v>
      </c>
      <c r="M81" s="5">
        <v>3.0</v>
      </c>
      <c r="N81" s="5" t="s">
        <v>106</v>
      </c>
      <c r="O81" s="5" t="b">
        <v>1</v>
      </c>
      <c r="P81" s="5">
        <v>9.0</v>
      </c>
      <c r="Q81" s="5">
        <v>709.0</v>
      </c>
      <c r="R81" s="5">
        <v>8999.0</v>
      </c>
      <c r="S81" s="5">
        <v>1.98043293E7</v>
      </c>
      <c r="T81" s="5" t="s">
        <v>82</v>
      </c>
      <c r="U81" s="5" t="s">
        <v>837</v>
      </c>
      <c r="V81" s="5">
        <v>31.0</v>
      </c>
      <c r="W81" s="5" t="s">
        <v>134</v>
      </c>
      <c r="X81" s="5" t="s">
        <v>838</v>
      </c>
      <c r="Y81" s="5" t="s">
        <v>839</v>
      </c>
      <c r="Z81" s="5" t="s">
        <v>840</v>
      </c>
      <c r="AA81" s="5" t="s">
        <v>88</v>
      </c>
      <c r="AB81" s="5">
        <v>85041.0</v>
      </c>
      <c r="AC81" s="5" t="s">
        <v>841</v>
      </c>
      <c r="AD81" s="5" t="str">
        <f t="array" ref="AD81">IFS(
    OR(AC81="Microsoft", AC81="Microsoft Corp", AC81="Google", AC81="Google Inc.", AC81="Alphabet", AC81="Amazon", AC81="Amazon Web Services", AC81="AWS", AC81="TCS", AC81="Tata Consultancy Services", AC81="Infosys", AC81="Wipro", AC81="Salesforce", AC81="Cognizant", AC81="Oracle", AC81="HCL", AC81="Tech Mahindra", AC81="IBM", AC81="SAP", AC81="Adobe", AC81="ServiceNow", AC81="DXC Technology", AC81="Synopsys", AC81="Dell", AC81="Visa", AC81="HP", AC81="Qualcomm", AC81="Apple", AC81="Cisco", AC81="Meta", AC81="FISERV", AC81="Hexagon", AC81="Zscaler", AC81="OpenText", AC81="Blue Yonder", AC81="Cadence Design Systems"), "Technology &amp; IT Services",
    OR(AC81="Wells Fargo", AC81="JP Morgan", AC81="JP Morgan Chase", AC81="JPMorgan Chase &amp; Co", AC81="JP Morgan Chase and Co.", AC81="Bank of America", AC81="HDFC Bank", AC81="ICICI Bank", AC81="State Bank of India", AC81="SBI", AC81="Axis Bank", AC81="Kotak Mahindra Bank", AC81="MetLife", AC81="BNP Paribas", AC81="UBS", AC81="Credit Suisse", AC81="Deutsche Bank", AC81="Goldman Sachs", AC81="Morgan Stanley", AC81="TIAA", AC81="Citi Bank", AC81="HSBC", AC81="NatWest Group", AC81="Vanguard"), "Banking &amp; Financial Services",
    OR(AC81="Dr. Reddy's", AC81="Dr. Reddy's Laboratories", AC81="Apollo Hospitals", AC81="Novartis", AC81="Medtronic", AC81="Fortis", AC81="Yashoda Hospitals", AC81="Pfizer", AC81="Bayer", AC81="Cipla", AC81="Sun Pharma", AC81="AstraZeneca", AC81="Johnson &amp; Johnson", AC81="Merck", AC81="Cigna", AC81="United Health Group", AC81="Sneha Multi Speciality Hospital", AC81="Merilytics", AC81="Sterling Hospitals"), "Healthcare &amp; Pharmaceuticals",
    OR(AC81="Walmart", AC81="Target", AC81="Tesco", AC81="Amazon", AC81="Flipkart", AC81="Myntra", AC81="Snapdeal", AC81="Etsy", AC81="Alibaba", AC81="BigBasket", AC81="D-Mart", AC81="Carrefour", AC81="PepsiCo", AC81="Nestle", AC81="Unilever", AC81="Procter &amp; Gamble", AC81="P&amp;G", AC81="Lowe's", AC81="Chewy", AC81="Electronic Arts", AC81="EA"), "Retail &amp; E-commerce",
    OR(AC81="Schneider Electric", AC81="GE", AC81="General Electric", AC81="Siemens", AC81="Bosch", AC81="Micron", AC81="AMD", AC81="Intel", AC81="Texas Instruments", AC81="Honeywell", AC81="Panasonic", AC81="Samsung Electronics", AC81="LG Electronics", AC81="Foxconn", AC81="Marvell", AC81="F5", AC81="Emerson Automation", AC81="Flexport"), "Manufacturing &amp; Engineering",
    OR(AC81="Deloitte", AC81="Accenture", AC81="PwC", AC81="PricewaterhouseCoopers", AC81="EY", AC81="Ernst &amp; Young", AC81="Capgemini", AC81="KPMG", AC81="McKinsey &amp; Co", AC81="Boston Consulting Group", AC81="BCG", AC81="Bain &amp; Company", AC81="Gartner", AC81="Forrester", AC81="Deloitte Tax Services", AC81="PricewaterhouseCoopers LLP"), "Consulting &amp; Professional Services",
    OR(AC81="Income Tax Department", AC81="NHS England", AC81="Government of India", AC81="Indian Oil Corporation", AC81="Oil and Natural Gas Corporation", AC81="ONGC", AC81="Railways", AC81="Indian Railways", AC81="NHAI", AC81="United Nations", AC81="World Bank", AC81="IMF", AC81="Reserve Bank of India", AC81="RBI", AC81="Indian Oil", AC81="Defence", AC81="National Health Service", AC81="NHS"), "Government &amp; Public Services",
    OR(AC81="Verizon", AC81="Cisco", AC81="Reliance Jio", AC81="Jio", AC81="Vodafone", AC81="Airtel", AC81="Bharti Airtel", AC81="T-Mobile", AC81="AT&amp;T", AC81="Nokia", AC81="Ericsson", AC81="DXC Technology", AC81="Qualcomm India Pvt Ltd"), "Telecom &amp; Networking",
    OR(AC81="BITS Pilani", AC81="IIT Bombay", AC81="IIT Delhi", AC81="IIT Madras", AC81="IIT Kanpur", AC81="Beijing International Bilingual Academy", AC81="NYU Langone", AC81="Harvard University", AC81="MIT", AC81="Stanford University", AC81="Yale University", AC81="University of Oxford", AC81="Cambridge University"), "Education &amp; Research",
    OR(AC81="Tesla", AC81="Tata Motors", AC81="Mahindra &amp; Mahindra", AC81="Ford", AC81="General Motors", AC81="GM Financial", AC81="Volkswagen", AC81="Honda", AC81="Toyota", AC81="BMW", AC81="Mercedes-Benz", AC81="Uber", AC81="Lyft", AC81="Ola", AC81="Daimler", AC81="Continental"), "Automotive &amp; Transport",
    OR(AC81="ExxonMobil", AC81="BP", AC81="Shell", AC81="Greenko", AC81="ADNOC", AC81="TotalEnergies", AC81="Schlumberger", AC81="Bharat Petroleum", AC81="Hindustan Petroleum", AC81="Indian Oil", AC81="Tata Power"), "Energy &amp; Utilities",
    OR(AC81="FedEx", AC81="D.E. Shaw", AC81="JP Morgan Chase &amp; Co", AC81="United Wholesale Mortgage"), "Logistics &amp; Investment",
    OR(AC81="Centene"), "Insurance &amp; Healthcare",
    TRUE, "Other"
)</f>
        <v>Other</v>
      </c>
      <c r="AE81" s="5" t="s">
        <v>90</v>
      </c>
      <c r="AF81" s="5" t="str">
        <f t="array" ref="AF81">IFS(
  OR(AE81="Software Engineer", AE81="Software engineer", AE81="Software engeeneer", AE81="Software", AE81="SDE 2", AE81="Software Developer", AE81="Software Development Engineer", AE81="Software Engineer LMTS"), "Software Engineer",
  OR(AE81="Senior Software Engineer", AE81="Sr Software Engineer", AE81="Sr. Software Engineer", AE81="Senior Development Engineer", AE81="Staff Software Engineer", AE81="Senior Associate Software Engineer", AE81="Lead Software Engineer", AE81="Software development engineer2"), "Senior Software Engineer",
  OR(AE81="Manager", AE81="Senior Manager", AE81="Sr Manager", AE81="Engineering Lead", AE81="Manager Engineering", AE81="Operations Manager", AE81="Manager - Business Analysis and Integration", AE81="Regional Head", AE81="Zonal Director", AE81="General Manager/Business Development", AE81="Deputy General Manager", AE81="Sr. Branch Manager"), "Manager",
  OR(AE81="Project Manager", AE81="Technical Program Manager", AE81="IT Program Manager", AE81="Program Manager", AE81="Senior Project Manager"), "Project Manager",
  OR(AE81="Director", AE81="Associate Director", AE81="Senior Director", AE81="Director of Business Development", AE81="Director of Quality", AE81="Director of Marketing", AE81="Director of Analytics", AE81="Managing Director"), "Director",
  OR(AE81="Vice President", AE81="VICE PRESIDENT", AE81="VP", AE81="AVP", AE81="Associate Vice President", AE81="Assistant Vice President", AE81="Accociate Voice President", AE81="Deputy Director"), "Vice President",
  OR(AE81="Chief Operating Officer", AE81="COO", AE81="Chief Technology Officer", AE81="CTO", AE81="Head Legal &amp; Chief Compliance Officer", AE81="CEO"), "Chief Officer",
  OR(AE81="Consultant", AE81="Independent Consultant", AE81="Consultant Clinical Oncologist", AE81="Senior Consultant", AE81="Strategic Accounts Leader", AE81="Senior Application Consultant", AE81="Implementation Consultant"), "Consultant",
  OR(AE81="Doctor", AE81="Resident Physician", AE81="Consultant internal medicine / Diabetes and endocrinology", AE81="Physician", AE81="MD", AE81="MD Radiology", AE81="Pediatrician", AE81="Emergency Physician"), "Doctor",
  OR(AE81="Data Engineer", AE81="Lead Data Engineer", AE81="Senior Data Engineer", AE81="Principal -Data Engineer", AE81="Database Administrator", AE81="Data Scientist", AE81="Business Intelligence Engineer", AE81="Data Analytics Manager"), "Data Engineer",
  OR(AE81="Cloud Engineer", AE81="Consulting Cloud Engineer", AE81="Senior Cloud Engineer"), "Cloud Engineer",
  OR(AE81="IT", AE81="IT Consultant", AE81="IT Program Manager", AE81="IT Director", AE81="IT Business Analyst", AE81="IT Developer", AE81="IT Infra System Delivery"), "IT",
  OR(AE81="Scientist", AE81="Research Scientist", AE81="R&amp;D Scientist", AE81="Research scientist in NYU Langone Health New York"), "Scientist",
  OR(AE81="Teacher", AE81="Dean", AE81="Assistant Vice President Curriculum", AE81="Office Superintendent", AE81="DIRECTOR-SPORTS"), "Education",
  OR(AE81="Engineer", AE81="Principal Engineer", AE81="Network Engineer", AE81="Process Engineer", AE81="Manufacturing Engineer", AE81="Electronic Hardware Design, Technical Expert", AE81="System Engineer", AE81="Senior Design Engineer"), "Engineer",
  OR(AE81="Technical Lead", AE81="Lead Consultant", AE81="Sr. Solution Architect", AE81="Senior Technical Lead", AE81="Technical Senior Principal"), "Technical Lead",
  OR(AE81="HR", AE81="Senior Manager - Human Resources", AE81="Head Tech Risk", AE81="Recruiting Operations Senior Specialist"), "HR",
  OR(AE81="Business Analyst", AE81="Business Architect", AE81="Principal Consultant"), "Business Analyst",
  OR(AE81="Finance Manager", AE81="Tax Manager"), "Finance",
  OR(AE81="Security Delivery Manager", AE81="Senior Security Analyst", AE81="Lead Security Specialist", AE81="Cyber Security Manager", AE81="Staff Security Engineer"), "Security",
  OR(AE81="Homemaker", AE81="Home Maker", AE81="Self Employed", AE81="Proprietor"), "Self-Employed",
  AE81="-", "Unknown",
  TRUE, "Other"
)</f>
        <v>Software Engineer</v>
      </c>
      <c r="AG81" s="5">
        <v>1.0584E7</v>
      </c>
      <c r="AH81" s="5">
        <f t="shared" si="1"/>
        <v>10584000</v>
      </c>
      <c r="AI81" s="5">
        <v>1.0584E7</v>
      </c>
      <c r="AJ81" s="5" t="str">
        <f t="shared" si="2"/>
        <v>1Cr-2Cr</v>
      </c>
      <c r="AK81" s="5" t="s">
        <v>91</v>
      </c>
      <c r="AL81" s="5"/>
      <c r="AM81" s="5"/>
      <c r="AN81" s="5"/>
      <c r="AO81" s="5"/>
      <c r="AP81" s="5"/>
      <c r="AQ81" s="5" t="s">
        <v>842</v>
      </c>
      <c r="AR81" s="5"/>
      <c r="AS81" s="5"/>
      <c r="AT81" s="5">
        <v>0.0</v>
      </c>
      <c r="AU81" s="5" t="s">
        <v>91</v>
      </c>
      <c r="AV81" s="5"/>
      <c r="AW81" s="5"/>
      <c r="AX81" s="5"/>
      <c r="AY81" s="5"/>
      <c r="AZ81" s="5"/>
      <c r="BA81" s="14">
        <v>45442.0</v>
      </c>
      <c r="BB81" s="15">
        <v>156365.0</v>
      </c>
      <c r="BC81" s="15"/>
      <c r="BD81" s="15" t="s">
        <v>97</v>
      </c>
      <c r="BE81" s="15" t="s">
        <v>98</v>
      </c>
      <c r="BF81" s="15"/>
      <c r="BG81" s="15">
        <v>271.0</v>
      </c>
      <c r="BH81" s="15"/>
      <c r="BI81" s="15"/>
      <c r="BJ81" s="15"/>
      <c r="BK81" s="15" t="s">
        <v>325</v>
      </c>
      <c r="BL81" s="15"/>
      <c r="BM81" s="15"/>
      <c r="BN81" s="15"/>
      <c r="BO81" s="15"/>
      <c r="BP81" s="15"/>
      <c r="BQ81" s="15"/>
      <c r="BR81" s="15"/>
      <c r="BS81" s="15"/>
      <c r="BT81" s="15"/>
      <c r="BU81" s="15"/>
      <c r="BV81" s="15"/>
      <c r="BW81" s="15"/>
    </row>
    <row r="82" ht="15.75" customHeight="1">
      <c r="A82" s="5">
        <v>198619.0</v>
      </c>
      <c r="B82" s="5" t="s">
        <v>76</v>
      </c>
      <c r="C82" s="5" t="s">
        <v>77</v>
      </c>
      <c r="D82" s="6">
        <v>45442.0</v>
      </c>
      <c r="E82" s="7">
        <v>45413.0</v>
      </c>
      <c r="F82" s="6">
        <v>45467.0</v>
      </c>
      <c r="G82" s="5" t="s">
        <v>843</v>
      </c>
      <c r="H82" s="5">
        <v>29.0</v>
      </c>
      <c r="I82" s="5" t="s">
        <v>108</v>
      </c>
      <c r="J82" s="5" t="s">
        <v>105</v>
      </c>
      <c r="K82" s="5">
        <v>1870.0</v>
      </c>
      <c r="L82" s="5">
        <v>1870.0</v>
      </c>
      <c r="M82" s="5">
        <v>3.0</v>
      </c>
      <c r="N82" s="5" t="s">
        <v>81</v>
      </c>
      <c r="O82" s="5" t="b">
        <v>1</v>
      </c>
      <c r="P82" s="5">
        <v>9.0</v>
      </c>
      <c r="Q82" s="5">
        <v>2909.0</v>
      </c>
      <c r="R82" s="5">
        <v>8899.0</v>
      </c>
      <c r="S82" s="5">
        <v>2.04719193E7</v>
      </c>
      <c r="T82" s="5" t="s">
        <v>82</v>
      </c>
      <c r="U82" s="5" t="s">
        <v>844</v>
      </c>
      <c r="V82" s="5">
        <v>45.0</v>
      </c>
      <c r="W82" s="5" t="s">
        <v>182</v>
      </c>
      <c r="X82" s="5" t="s">
        <v>845</v>
      </c>
      <c r="Y82" s="5" t="s">
        <v>123</v>
      </c>
      <c r="Z82" s="5" t="s">
        <v>124</v>
      </c>
      <c r="AA82" s="5" t="s">
        <v>125</v>
      </c>
      <c r="AB82" s="5">
        <v>500018.0</v>
      </c>
      <c r="AC82" s="5" t="s">
        <v>846</v>
      </c>
      <c r="AD82" s="5" t="str">
        <f t="array" ref="AD82">IFS(
    OR(AC82="Microsoft", AC82="Microsoft Corp", AC82="Google", AC82="Google Inc.", AC82="Alphabet", AC82="Amazon", AC82="Amazon Web Services", AC82="AWS", AC82="TCS", AC82="Tata Consultancy Services", AC82="Infosys", AC82="Wipro", AC82="Salesforce", AC82="Cognizant", AC82="Oracle", AC82="HCL", AC82="Tech Mahindra", AC82="IBM", AC82="SAP", AC82="Adobe", AC82="ServiceNow", AC82="DXC Technology", AC82="Synopsys", AC82="Dell", AC82="Visa", AC82="HP", AC82="Qualcomm", AC82="Apple", AC82="Cisco", AC82="Meta", AC82="FISERV", AC82="Hexagon", AC82="Zscaler", AC82="OpenText", AC82="Blue Yonder", AC82="Cadence Design Systems"), "Technology &amp; IT Services",
    OR(AC82="Wells Fargo", AC82="JP Morgan", AC82="JP Morgan Chase", AC82="JPMorgan Chase &amp; Co", AC82="JP Morgan Chase and Co.", AC82="Bank of America", AC82="HDFC Bank", AC82="ICICI Bank", AC82="State Bank of India", AC82="SBI", AC82="Axis Bank", AC82="Kotak Mahindra Bank", AC82="MetLife", AC82="BNP Paribas", AC82="UBS", AC82="Credit Suisse", AC82="Deutsche Bank", AC82="Goldman Sachs", AC82="Morgan Stanley", AC82="TIAA", AC82="Citi Bank", AC82="HSBC", AC82="NatWest Group", AC82="Vanguard"), "Banking &amp; Financial Services",
    OR(AC82="Dr. Reddy's", AC82="Dr. Reddy's Laboratories", AC82="Apollo Hospitals", AC82="Novartis", AC82="Medtronic", AC82="Fortis", AC82="Yashoda Hospitals", AC82="Pfizer", AC82="Bayer", AC82="Cipla", AC82="Sun Pharma", AC82="AstraZeneca", AC82="Johnson &amp; Johnson", AC82="Merck", AC82="Cigna", AC82="United Health Group", AC82="Sneha Multi Speciality Hospital", AC82="Merilytics", AC82="Sterling Hospitals"), "Healthcare &amp; Pharmaceuticals",
    OR(AC82="Walmart", AC82="Target", AC82="Tesco", AC82="Amazon", AC82="Flipkart", AC82="Myntra", AC82="Snapdeal", AC82="Etsy", AC82="Alibaba", AC82="BigBasket", AC82="D-Mart", AC82="Carrefour", AC82="PepsiCo", AC82="Nestle", AC82="Unilever", AC82="Procter &amp; Gamble", AC82="P&amp;G", AC82="Lowe's", AC82="Chewy", AC82="Electronic Arts", AC82="EA"), "Retail &amp; E-commerce",
    OR(AC82="Schneider Electric", AC82="GE", AC82="General Electric", AC82="Siemens", AC82="Bosch", AC82="Micron", AC82="AMD", AC82="Intel", AC82="Texas Instruments", AC82="Honeywell", AC82="Panasonic", AC82="Samsung Electronics", AC82="LG Electronics", AC82="Foxconn", AC82="Marvell", AC82="F5", AC82="Emerson Automation", AC82="Flexport"), "Manufacturing &amp; Engineering",
    OR(AC82="Deloitte", AC82="Accenture", AC82="PwC", AC82="PricewaterhouseCoopers", AC82="EY", AC82="Ernst &amp; Young", AC82="Capgemini", AC82="KPMG", AC82="McKinsey &amp; Co", AC82="Boston Consulting Group", AC82="BCG", AC82="Bain &amp; Company", AC82="Gartner", AC82="Forrester", AC82="Deloitte Tax Services", AC82="PricewaterhouseCoopers LLP"), "Consulting &amp; Professional Services",
    OR(AC82="Income Tax Department", AC82="NHS England", AC82="Government of India", AC82="Indian Oil Corporation", AC82="Oil and Natural Gas Corporation", AC82="ONGC", AC82="Railways", AC82="Indian Railways", AC82="NHAI", AC82="United Nations", AC82="World Bank", AC82="IMF", AC82="Reserve Bank of India", AC82="RBI", AC82="Indian Oil", AC82="Defence", AC82="National Health Service", AC82="NHS"), "Government &amp; Public Services",
    OR(AC82="Verizon", AC82="Cisco", AC82="Reliance Jio", AC82="Jio", AC82="Vodafone", AC82="Airtel", AC82="Bharti Airtel", AC82="T-Mobile", AC82="AT&amp;T", AC82="Nokia", AC82="Ericsson", AC82="DXC Technology", AC82="Qualcomm India Pvt Ltd"), "Telecom &amp; Networking",
    OR(AC82="BITS Pilani", AC82="IIT Bombay", AC82="IIT Delhi", AC82="IIT Madras", AC82="IIT Kanpur", AC82="Beijing International Bilingual Academy", AC82="NYU Langone", AC82="Harvard University", AC82="MIT", AC82="Stanford University", AC82="Yale University", AC82="University of Oxford", AC82="Cambridge University"), "Education &amp; Research",
    OR(AC82="Tesla", AC82="Tata Motors", AC82="Mahindra &amp; Mahindra", AC82="Ford", AC82="General Motors", AC82="GM Financial", AC82="Volkswagen", AC82="Honda", AC82="Toyota", AC82="BMW", AC82="Mercedes-Benz", AC82="Uber", AC82="Lyft", AC82="Ola", AC82="Daimler", AC82="Continental"), "Automotive &amp; Transport",
    OR(AC82="ExxonMobil", AC82="BP", AC82="Shell", AC82="Greenko", AC82="ADNOC", AC82="TotalEnergies", AC82="Schlumberger", AC82="Bharat Petroleum", AC82="Hindustan Petroleum", AC82="Indian Oil", AC82="Tata Power"), "Energy &amp; Utilities",
    OR(AC82="FedEx", AC82="D.E. Shaw", AC82="JP Morgan Chase &amp; Co", AC82="United Wholesale Mortgage"), "Logistics &amp; Investment",
    OR(AC82="Centene"), "Insurance &amp; Healthcare",
    TRUE, "Other"
)</f>
        <v>Other</v>
      </c>
      <c r="AE82" s="5" t="s">
        <v>663</v>
      </c>
      <c r="AF82" s="5" t="str">
        <f t="array" ref="AF82">IFS(
  OR(AE82="Software Engineer", AE82="Software engineer", AE82="Software engeeneer", AE82="Software", AE82="SDE 2", AE82="Software Developer", AE82="Software Development Engineer", AE82="Software Engineer LMTS"), "Software Engineer",
  OR(AE82="Senior Software Engineer", AE82="Sr Software Engineer", AE82="Sr. Software Engineer", AE82="Senior Development Engineer", AE82="Staff Software Engineer", AE82="Senior Associate Software Engineer", AE82="Lead Software Engineer", AE82="Software development engineer2"), "Senior Software Engineer",
  OR(AE82="Manager", AE82="Senior Manager", AE82="Sr Manager", AE82="Engineering Lead", AE82="Manager Engineering", AE82="Operations Manager", AE82="Manager - Business Analysis and Integration", AE82="Regional Head", AE82="Zonal Director", AE82="General Manager/Business Development", AE82="Deputy General Manager", AE82="Sr. Branch Manager"), "Manager",
  OR(AE82="Project Manager", AE82="Technical Program Manager", AE82="IT Program Manager", AE82="Program Manager", AE82="Senior Project Manager"), "Project Manager",
  OR(AE82="Director", AE82="Associate Director", AE82="Senior Director", AE82="Director of Business Development", AE82="Director of Quality", AE82="Director of Marketing", AE82="Director of Analytics", AE82="Managing Director"), "Director",
  OR(AE82="Vice President", AE82="VICE PRESIDENT", AE82="VP", AE82="AVP", AE82="Associate Vice President", AE82="Assistant Vice President", AE82="Accociate Voice President", AE82="Deputy Director"), "Vice President",
  OR(AE82="Chief Operating Officer", AE82="COO", AE82="Chief Technology Officer", AE82="CTO", AE82="Head Legal &amp; Chief Compliance Officer", AE82="CEO"), "Chief Officer",
  OR(AE82="Consultant", AE82="Independent Consultant", AE82="Consultant Clinical Oncologist", AE82="Senior Consultant", AE82="Strategic Accounts Leader", AE82="Senior Application Consultant", AE82="Implementation Consultant"), "Consultant",
  OR(AE82="Doctor", AE82="Resident Physician", AE82="Consultant internal medicine / Diabetes and endocrinology", AE82="Physician", AE82="MD", AE82="MD Radiology", AE82="Pediatrician", AE82="Emergency Physician"), "Doctor",
  OR(AE82="Data Engineer", AE82="Lead Data Engineer", AE82="Senior Data Engineer", AE82="Principal -Data Engineer", AE82="Database Administrator", AE82="Data Scientist", AE82="Business Intelligence Engineer", AE82="Data Analytics Manager"), "Data Engineer",
  OR(AE82="Cloud Engineer", AE82="Consulting Cloud Engineer", AE82="Senior Cloud Engineer"), "Cloud Engineer",
  OR(AE82="IT", AE82="IT Consultant", AE82="IT Program Manager", AE82="IT Director", AE82="IT Business Analyst", AE82="IT Developer", AE82="IT Infra System Delivery"), "IT",
  OR(AE82="Scientist", AE82="Research Scientist", AE82="R&amp;D Scientist", AE82="Research scientist in NYU Langone Health New York"), "Scientist",
  OR(AE82="Teacher", AE82="Dean", AE82="Assistant Vice President Curriculum", AE82="Office Superintendent", AE82="DIRECTOR-SPORTS"), "Education",
  OR(AE82="Engineer", AE82="Principal Engineer", AE82="Network Engineer", AE82="Process Engineer", AE82="Manufacturing Engineer", AE82="Electronic Hardware Design, Technical Expert", AE82="System Engineer", AE82="Senior Design Engineer"), "Engineer",
  OR(AE82="Technical Lead", AE82="Lead Consultant", AE82="Sr. Solution Architect", AE82="Senior Technical Lead", AE82="Technical Senior Principal"), "Technical Lead",
  OR(AE82="HR", AE82="Senior Manager - Human Resources", AE82="Head Tech Risk", AE82="Recruiting Operations Senior Specialist"), "HR",
  OR(AE82="Business Analyst", AE82="Business Architect", AE82="Principal Consultant"), "Business Analyst",
  OR(AE82="Finance Manager", AE82="Tax Manager"), "Finance",
  OR(AE82="Security Delivery Manager", AE82="Senior Security Analyst", AE82="Lead Security Specialist", AE82="Cyber Security Manager", AE82="Staff Security Engineer"), "Security",
  OR(AE82="Homemaker", AE82="Home Maker", AE82="Self Employed", AE82="Proprietor"), "Self-Employed",
  AE82="-", "Unknown",
  TRUE, "Other"
)</f>
        <v>Vice President</v>
      </c>
      <c r="AG82" s="5">
        <v>5000000.0</v>
      </c>
      <c r="AH82" s="5">
        <f t="shared" si="1"/>
        <v>5000000</v>
      </c>
      <c r="AI82" s="5">
        <v>5000000.0</v>
      </c>
      <c r="AJ82" s="5" t="str">
        <f t="shared" si="2"/>
        <v>20L-50L</v>
      </c>
      <c r="AK82" s="5" t="s">
        <v>91</v>
      </c>
      <c r="AL82" s="5"/>
      <c r="AM82" s="5"/>
      <c r="AN82" s="5"/>
      <c r="AO82" s="5"/>
      <c r="AP82" s="5"/>
      <c r="AQ82" s="5" t="s">
        <v>847</v>
      </c>
      <c r="AR82" s="5" t="s">
        <v>848</v>
      </c>
      <c r="AS82" s="5" t="s">
        <v>849</v>
      </c>
      <c r="AT82" s="5">
        <v>1200000.0</v>
      </c>
      <c r="AU82" s="5" t="s">
        <v>91</v>
      </c>
      <c r="AV82" s="5"/>
      <c r="AW82" s="5"/>
      <c r="AX82" s="5"/>
      <c r="AY82" s="5"/>
      <c r="AZ82" s="5"/>
      <c r="BA82" s="14">
        <v>45442.0</v>
      </c>
      <c r="BB82" s="15">
        <v>156342.0</v>
      </c>
      <c r="BC82" s="15" t="s">
        <v>850</v>
      </c>
      <c r="BD82" s="15" t="s">
        <v>97</v>
      </c>
      <c r="BE82" s="15" t="s">
        <v>98</v>
      </c>
      <c r="BF82" s="15"/>
      <c r="BG82" s="15">
        <v>271.0</v>
      </c>
      <c r="BH82" s="15" t="b">
        <v>1</v>
      </c>
      <c r="BI82" s="15" t="b">
        <v>1</v>
      </c>
      <c r="BJ82" s="15" t="b">
        <v>1</v>
      </c>
      <c r="BK82" s="15" t="s">
        <v>325</v>
      </c>
      <c r="BL82" s="15" t="s">
        <v>851</v>
      </c>
      <c r="BM82" s="15" t="s">
        <v>852</v>
      </c>
      <c r="BN82" s="15">
        <v>0.0</v>
      </c>
      <c r="BO82" s="15">
        <v>0.0</v>
      </c>
      <c r="BP82" s="15">
        <v>220.558</v>
      </c>
      <c r="BQ82" s="15">
        <v>0.0</v>
      </c>
      <c r="BR82" s="15">
        <v>192.463</v>
      </c>
      <c r="BS82" s="15">
        <v>0.0</v>
      </c>
      <c r="BT82" s="15">
        <v>0.0</v>
      </c>
      <c r="BU82" s="15">
        <v>2.0</v>
      </c>
      <c r="BV82" s="15" t="s">
        <v>482</v>
      </c>
      <c r="BW82" s="15">
        <v>30144.0</v>
      </c>
    </row>
    <row r="83" ht="15.75" customHeight="1">
      <c r="A83" s="5">
        <v>198588.0</v>
      </c>
      <c r="B83" s="5" t="s">
        <v>76</v>
      </c>
      <c r="C83" s="5" t="s">
        <v>77</v>
      </c>
      <c r="D83" s="6">
        <v>45562.0</v>
      </c>
      <c r="E83" s="7">
        <v>45536.0</v>
      </c>
      <c r="F83" s="6">
        <v>45601.0</v>
      </c>
      <c r="G83" s="5" t="s">
        <v>853</v>
      </c>
      <c r="H83" s="5">
        <v>36.0</v>
      </c>
      <c r="I83" s="5" t="s">
        <v>84</v>
      </c>
      <c r="J83" s="5" t="s">
        <v>105</v>
      </c>
      <c r="K83" s="5">
        <v>1870.0</v>
      </c>
      <c r="L83" s="5">
        <v>1870.0</v>
      </c>
      <c r="M83" s="5">
        <v>3.0</v>
      </c>
      <c r="N83" s="5" t="s">
        <v>81</v>
      </c>
      <c r="O83" s="5" t="b">
        <v>1</v>
      </c>
      <c r="P83" s="5">
        <v>9.0</v>
      </c>
      <c r="Q83" s="5">
        <v>3609.0</v>
      </c>
      <c r="R83" s="5">
        <v>9299.0</v>
      </c>
      <c r="S83" s="5">
        <v>2.15322093E7</v>
      </c>
      <c r="T83" s="5" t="s">
        <v>82</v>
      </c>
      <c r="U83" s="5" t="s">
        <v>854</v>
      </c>
      <c r="V83" s="5">
        <v>42.0</v>
      </c>
      <c r="W83" s="5" t="s">
        <v>182</v>
      </c>
      <c r="X83" s="5" t="s">
        <v>855</v>
      </c>
      <c r="Y83" s="5" t="s">
        <v>136</v>
      </c>
      <c r="Z83" s="5" t="s">
        <v>137</v>
      </c>
      <c r="AA83" s="5" t="s">
        <v>88</v>
      </c>
      <c r="AB83" s="5">
        <v>30030.0</v>
      </c>
      <c r="AC83" s="5" t="s">
        <v>856</v>
      </c>
      <c r="AD83" s="5" t="str">
        <f t="array" ref="AD83">IFS(
    OR(AC83="Microsoft", AC83="Microsoft Corp", AC83="Google", AC83="Google Inc.", AC83="Alphabet", AC83="Amazon", AC83="Amazon Web Services", AC83="AWS", AC83="TCS", AC83="Tata Consultancy Services", AC83="Infosys", AC83="Wipro", AC83="Salesforce", AC83="Cognizant", AC83="Oracle", AC83="HCL", AC83="Tech Mahindra", AC83="IBM", AC83="SAP", AC83="Adobe", AC83="ServiceNow", AC83="DXC Technology", AC83="Synopsys", AC83="Dell", AC83="Visa", AC83="HP", AC83="Qualcomm", AC83="Apple", AC83="Cisco", AC83="Meta", AC83="FISERV", AC83="Hexagon", AC83="Zscaler", AC83="OpenText", AC83="Blue Yonder", AC83="Cadence Design Systems"), "Technology &amp; IT Services",
    OR(AC83="Wells Fargo", AC83="JP Morgan", AC83="JP Morgan Chase", AC83="JPMorgan Chase &amp; Co", AC83="JP Morgan Chase and Co.", AC83="Bank of America", AC83="HDFC Bank", AC83="ICICI Bank", AC83="State Bank of India", AC83="SBI", AC83="Axis Bank", AC83="Kotak Mahindra Bank", AC83="MetLife", AC83="BNP Paribas", AC83="UBS", AC83="Credit Suisse", AC83="Deutsche Bank", AC83="Goldman Sachs", AC83="Morgan Stanley", AC83="TIAA", AC83="Citi Bank", AC83="HSBC", AC83="NatWest Group", AC83="Vanguard"), "Banking &amp; Financial Services",
    OR(AC83="Dr. Reddy's", AC83="Dr. Reddy's Laboratories", AC83="Apollo Hospitals", AC83="Novartis", AC83="Medtronic", AC83="Fortis", AC83="Yashoda Hospitals", AC83="Pfizer", AC83="Bayer", AC83="Cipla", AC83="Sun Pharma", AC83="AstraZeneca", AC83="Johnson &amp; Johnson", AC83="Merck", AC83="Cigna", AC83="United Health Group", AC83="Sneha Multi Speciality Hospital", AC83="Merilytics", AC83="Sterling Hospitals"), "Healthcare &amp; Pharmaceuticals",
    OR(AC83="Walmart", AC83="Target", AC83="Tesco", AC83="Amazon", AC83="Flipkart", AC83="Myntra", AC83="Snapdeal", AC83="Etsy", AC83="Alibaba", AC83="BigBasket", AC83="D-Mart", AC83="Carrefour", AC83="PepsiCo", AC83="Nestle", AC83="Unilever", AC83="Procter &amp; Gamble", AC83="P&amp;G", AC83="Lowe's", AC83="Chewy", AC83="Electronic Arts", AC83="EA"), "Retail &amp; E-commerce",
    OR(AC83="Schneider Electric", AC83="GE", AC83="General Electric", AC83="Siemens", AC83="Bosch", AC83="Micron", AC83="AMD", AC83="Intel", AC83="Texas Instruments", AC83="Honeywell", AC83="Panasonic", AC83="Samsung Electronics", AC83="LG Electronics", AC83="Foxconn", AC83="Marvell", AC83="F5", AC83="Emerson Automation", AC83="Flexport"), "Manufacturing &amp; Engineering",
    OR(AC83="Deloitte", AC83="Accenture", AC83="PwC", AC83="PricewaterhouseCoopers", AC83="EY", AC83="Ernst &amp; Young", AC83="Capgemini", AC83="KPMG", AC83="McKinsey &amp; Co", AC83="Boston Consulting Group", AC83="BCG", AC83="Bain &amp; Company", AC83="Gartner", AC83="Forrester", AC83="Deloitte Tax Services", AC83="PricewaterhouseCoopers LLP"), "Consulting &amp; Professional Services",
    OR(AC83="Income Tax Department", AC83="NHS England", AC83="Government of India", AC83="Indian Oil Corporation", AC83="Oil and Natural Gas Corporation", AC83="ONGC", AC83="Railways", AC83="Indian Railways", AC83="NHAI", AC83="United Nations", AC83="World Bank", AC83="IMF", AC83="Reserve Bank of India", AC83="RBI", AC83="Indian Oil", AC83="Defence", AC83="National Health Service", AC83="NHS"), "Government &amp; Public Services",
    OR(AC83="Verizon", AC83="Cisco", AC83="Reliance Jio", AC83="Jio", AC83="Vodafone", AC83="Airtel", AC83="Bharti Airtel", AC83="T-Mobile", AC83="AT&amp;T", AC83="Nokia", AC83="Ericsson", AC83="DXC Technology", AC83="Qualcomm India Pvt Ltd"), "Telecom &amp; Networking",
    OR(AC83="BITS Pilani", AC83="IIT Bombay", AC83="IIT Delhi", AC83="IIT Madras", AC83="IIT Kanpur", AC83="Beijing International Bilingual Academy", AC83="NYU Langone", AC83="Harvard University", AC83="MIT", AC83="Stanford University", AC83="Yale University", AC83="University of Oxford", AC83="Cambridge University"), "Education &amp; Research",
    OR(AC83="Tesla", AC83="Tata Motors", AC83="Mahindra &amp; Mahindra", AC83="Ford", AC83="General Motors", AC83="GM Financial", AC83="Volkswagen", AC83="Honda", AC83="Toyota", AC83="BMW", AC83="Mercedes-Benz", AC83="Uber", AC83="Lyft", AC83="Ola", AC83="Daimler", AC83="Continental"), "Automotive &amp; Transport",
    OR(AC83="ExxonMobil", AC83="BP", AC83="Shell", AC83="Greenko", AC83="ADNOC", AC83="TotalEnergies", AC83="Schlumberger", AC83="Bharat Petroleum", AC83="Hindustan Petroleum", AC83="Indian Oil", AC83="Tata Power"), "Energy &amp; Utilities",
    OR(AC83="FedEx", AC83="D.E. Shaw", AC83="JP Morgan Chase &amp; Co", AC83="United Wholesale Mortgage"), "Logistics &amp; Investment",
    OR(AC83="Centene"), "Insurance &amp; Healthcare",
    TRUE, "Other"
)</f>
        <v>Other</v>
      </c>
      <c r="AE83" s="5" t="s">
        <v>857</v>
      </c>
      <c r="AF83" s="5" t="str">
        <f t="array" ref="AF83">IFS(
  OR(AE83="Software Engineer", AE83="Software engineer", AE83="Software engeeneer", AE83="Software", AE83="SDE 2", AE83="Software Developer", AE83="Software Development Engineer", AE83="Software Engineer LMTS"), "Software Engineer",
  OR(AE83="Senior Software Engineer", AE83="Sr Software Engineer", AE83="Sr. Software Engineer", AE83="Senior Development Engineer", AE83="Staff Software Engineer", AE83="Senior Associate Software Engineer", AE83="Lead Software Engineer", AE83="Software development engineer2"), "Senior Software Engineer",
  OR(AE83="Manager", AE83="Senior Manager", AE83="Sr Manager", AE83="Engineering Lead", AE83="Manager Engineering", AE83="Operations Manager", AE83="Manager - Business Analysis and Integration", AE83="Regional Head", AE83="Zonal Director", AE83="General Manager/Business Development", AE83="Deputy General Manager", AE83="Sr. Branch Manager"), "Manager",
  OR(AE83="Project Manager", AE83="Technical Program Manager", AE83="IT Program Manager", AE83="Program Manager", AE83="Senior Project Manager"), "Project Manager",
  OR(AE83="Director", AE83="Associate Director", AE83="Senior Director", AE83="Director of Business Development", AE83="Director of Quality", AE83="Director of Marketing", AE83="Director of Analytics", AE83="Managing Director"), "Director",
  OR(AE83="Vice President", AE83="VICE PRESIDENT", AE83="VP", AE83="AVP", AE83="Associate Vice President", AE83="Assistant Vice President", AE83="Accociate Voice President", AE83="Deputy Director"), "Vice President",
  OR(AE83="Chief Operating Officer", AE83="COO", AE83="Chief Technology Officer", AE83="CTO", AE83="Head Legal &amp; Chief Compliance Officer", AE83="CEO"), "Chief Officer",
  OR(AE83="Consultant", AE83="Independent Consultant", AE83="Consultant Clinical Oncologist", AE83="Senior Consultant", AE83="Strategic Accounts Leader", AE83="Senior Application Consultant", AE83="Implementation Consultant"), "Consultant",
  OR(AE83="Doctor", AE83="Resident Physician", AE83="Consultant internal medicine / Diabetes and endocrinology", AE83="Physician", AE83="MD", AE83="MD Radiology", AE83="Pediatrician", AE83="Emergency Physician"), "Doctor",
  OR(AE83="Data Engineer", AE83="Lead Data Engineer", AE83="Senior Data Engineer", AE83="Principal -Data Engineer", AE83="Database Administrator", AE83="Data Scientist", AE83="Business Intelligence Engineer", AE83="Data Analytics Manager"), "Data Engineer",
  OR(AE83="Cloud Engineer", AE83="Consulting Cloud Engineer", AE83="Senior Cloud Engineer"), "Cloud Engineer",
  OR(AE83="IT", AE83="IT Consultant", AE83="IT Program Manager", AE83="IT Director", AE83="IT Business Analyst", AE83="IT Developer", AE83="IT Infra System Delivery"), "IT",
  OR(AE83="Scientist", AE83="Research Scientist", AE83="R&amp;D Scientist", AE83="Research scientist in NYU Langone Health New York"), "Scientist",
  OR(AE83="Teacher", AE83="Dean", AE83="Assistant Vice President Curriculum", AE83="Office Superintendent", AE83="DIRECTOR-SPORTS"), "Education",
  OR(AE83="Engineer", AE83="Principal Engineer", AE83="Network Engineer", AE83="Process Engineer", AE83="Manufacturing Engineer", AE83="Electronic Hardware Design, Technical Expert", AE83="System Engineer", AE83="Senior Design Engineer"), "Engineer",
  OR(AE83="Technical Lead", AE83="Lead Consultant", AE83="Sr. Solution Architect", AE83="Senior Technical Lead", AE83="Technical Senior Principal"), "Technical Lead",
  OR(AE83="HR", AE83="Senior Manager - Human Resources", AE83="Head Tech Risk", AE83="Recruiting Operations Senior Specialist"), "HR",
  OR(AE83="Business Analyst", AE83="Business Architect", AE83="Principal Consultant"), "Business Analyst",
  OR(AE83="Finance Manager", AE83="Tax Manager"), "Finance",
  OR(AE83="Security Delivery Manager", AE83="Senior Security Analyst", AE83="Lead Security Specialist", AE83="Cyber Security Manager", AE83="Staff Security Engineer"), "Security",
  OR(AE83="Homemaker", AE83="Home Maker", AE83="Self Employed", AE83="Proprietor"), "Self-Employed",
  AE83="-", "Unknown",
  TRUE, "Other"
)</f>
        <v>Manager</v>
      </c>
      <c r="AG83" s="5">
        <v>1.2946779E7</v>
      </c>
      <c r="AH83" s="5">
        <f t="shared" si="1"/>
        <v>12946779</v>
      </c>
      <c r="AI83" s="5">
        <v>1.2946779E7</v>
      </c>
      <c r="AJ83" s="5" t="str">
        <f t="shared" si="2"/>
        <v>1Cr-2Cr</v>
      </c>
      <c r="AK83" s="5" t="s">
        <v>91</v>
      </c>
      <c r="AL83" s="5" t="s">
        <v>858</v>
      </c>
      <c r="AM83" s="5" t="s">
        <v>141</v>
      </c>
      <c r="AN83" s="5" t="s">
        <v>137</v>
      </c>
      <c r="AO83" s="5" t="s">
        <v>88</v>
      </c>
      <c r="AP83" s="5">
        <v>30328.0</v>
      </c>
      <c r="AQ83" s="5" t="s">
        <v>859</v>
      </c>
      <c r="AR83" s="5" t="s">
        <v>860</v>
      </c>
      <c r="AS83" s="5" t="s">
        <v>861</v>
      </c>
      <c r="AT83" s="5">
        <v>1.1720331E7</v>
      </c>
      <c r="AU83" s="5" t="s">
        <v>91</v>
      </c>
      <c r="AV83" s="5"/>
      <c r="AW83" s="5"/>
      <c r="AX83" s="5"/>
      <c r="AY83" s="5"/>
      <c r="AZ83" s="5"/>
      <c r="BA83" s="14">
        <v>45441.0</v>
      </c>
      <c r="BB83" s="15">
        <v>156094.0</v>
      </c>
      <c r="BC83" s="15"/>
      <c r="BD83" s="15" t="s">
        <v>97</v>
      </c>
      <c r="BE83" s="15" t="s">
        <v>98</v>
      </c>
      <c r="BF83" s="15"/>
      <c r="BG83" s="15">
        <v>272.0</v>
      </c>
      <c r="BH83" s="15"/>
      <c r="BI83" s="15"/>
      <c r="BJ83" s="15"/>
      <c r="BK83" s="15" t="s">
        <v>245</v>
      </c>
      <c r="BL83" s="15"/>
      <c r="BM83" s="15"/>
      <c r="BN83" s="15"/>
      <c r="BO83" s="15"/>
      <c r="BP83" s="15"/>
      <c r="BQ83" s="15"/>
      <c r="BR83" s="15"/>
      <c r="BS83" s="15"/>
      <c r="BT83" s="15"/>
      <c r="BU83" s="15"/>
      <c r="BV83" s="15"/>
      <c r="BW83" s="15"/>
    </row>
    <row r="84" ht="15.75" customHeight="1">
      <c r="A84" s="5">
        <v>198280.0</v>
      </c>
      <c r="B84" s="5" t="s">
        <v>76</v>
      </c>
      <c r="C84" s="5" t="s">
        <v>77</v>
      </c>
      <c r="D84" s="6">
        <v>45443.0</v>
      </c>
      <c r="E84" s="7">
        <v>45413.0</v>
      </c>
      <c r="F84" s="6">
        <v>45482.0</v>
      </c>
      <c r="G84" s="5" t="s">
        <v>862</v>
      </c>
      <c r="H84" s="5">
        <v>36.0</v>
      </c>
      <c r="I84" s="5" t="s">
        <v>84</v>
      </c>
      <c r="J84" s="5" t="s">
        <v>80</v>
      </c>
      <c r="K84" s="5">
        <v>1870.0</v>
      </c>
      <c r="L84" s="5">
        <v>1870.0</v>
      </c>
      <c r="M84" s="5">
        <v>3.0</v>
      </c>
      <c r="N84" s="5" t="s">
        <v>81</v>
      </c>
      <c r="O84" s="5" t="b">
        <v>1</v>
      </c>
      <c r="P84" s="5">
        <v>1.0</v>
      </c>
      <c r="Q84" s="5">
        <v>3601.0</v>
      </c>
      <c r="R84" s="5">
        <v>8999.0</v>
      </c>
      <c r="S84" s="5">
        <v>2.09431593E7</v>
      </c>
      <c r="T84" s="5" t="s">
        <v>82</v>
      </c>
      <c r="U84" s="5" t="s">
        <v>863</v>
      </c>
      <c r="V84" s="5">
        <v>33.0</v>
      </c>
      <c r="W84" s="5" t="s">
        <v>134</v>
      </c>
      <c r="X84" s="5" t="s">
        <v>864</v>
      </c>
      <c r="Y84" s="5" t="s">
        <v>865</v>
      </c>
      <c r="Z84" s="5" t="s">
        <v>179</v>
      </c>
      <c r="AA84" s="5" t="s">
        <v>88</v>
      </c>
      <c r="AB84" s="5">
        <v>76227.0</v>
      </c>
      <c r="AC84" s="5" t="s">
        <v>866</v>
      </c>
      <c r="AD84" s="5" t="str">
        <f t="array" ref="AD84">IFS(
    OR(AC84="Microsoft", AC84="Microsoft Corp", AC84="Google", AC84="Google Inc.", AC84="Alphabet", AC84="Amazon", AC84="Amazon Web Services", AC84="AWS", AC84="TCS", AC84="Tata Consultancy Services", AC84="Infosys", AC84="Wipro", AC84="Salesforce", AC84="Cognizant", AC84="Oracle", AC84="HCL", AC84="Tech Mahindra", AC84="IBM", AC84="SAP", AC84="Adobe", AC84="ServiceNow", AC84="DXC Technology", AC84="Synopsys", AC84="Dell", AC84="Visa", AC84="HP", AC84="Qualcomm", AC84="Apple", AC84="Cisco", AC84="Meta", AC84="FISERV", AC84="Hexagon", AC84="Zscaler", AC84="OpenText", AC84="Blue Yonder", AC84="Cadence Design Systems"), "Technology &amp; IT Services",
    OR(AC84="Wells Fargo", AC84="JP Morgan", AC84="JP Morgan Chase", AC84="JPMorgan Chase &amp; Co", AC84="JP Morgan Chase and Co.", AC84="Bank of America", AC84="HDFC Bank", AC84="ICICI Bank", AC84="State Bank of India", AC84="SBI", AC84="Axis Bank", AC84="Kotak Mahindra Bank", AC84="MetLife", AC84="BNP Paribas", AC84="UBS", AC84="Credit Suisse", AC84="Deutsche Bank", AC84="Goldman Sachs", AC84="Morgan Stanley", AC84="TIAA", AC84="Citi Bank", AC84="HSBC", AC84="NatWest Group", AC84="Vanguard"), "Banking &amp; Financial Services",
    OR(AC84="Dr. Reddy's", AC84="Dr. Reddy's Laboratories", AC84="Apollo Hospitals", AC84="Novartis", AC84="Medtronic", AC84="Fortis", AC84="Yashoda Hospitals", AC84="Pfizer", AC84="Bayer", AC84="Cipla", AC84="Sun Pharma", AC84="AstraZeneca", AC84="Johnson &amp; Johnson", AC84="Merck", AC84="Cigna", AC84="United Health Group", AC84="Sneha Multi Speciality Hospital", AC84="Merilytics", AC84="Sterling Hospitals"), "Healthcare &amp; Pharmaceuticals",
    OR(AC84="Walmart", AC84="Target", AC84="Tesco", AC84="Amazon", AC84="Flipkart", AC84="Myntra", AC84="Snapdeal", AC84="Etsy", AC84="Alibaba", AC84="BigBasket", AC84="D-Mart", AC84="Carrefour", AC84="PepsiCo", AC84="Nestle", AC84="Unilever", AC84="Procter &amp; Gamble", AC84="P&amp;G", AC84="Lowe's", AC84="Chewy", AC84="Electronic Arts", AC84="EA"), "Retail &amp; E-commerce",
    OR(AC84="Schneider Electric", AC84="GE", AC84="General Electric", AC84="Siemens", AC84="Bosch", AC84="Micron", AC84="AMD", AC84="Intel", AC84="Texas Instruments", AC84="Honeywell", AC84="Panasonic", AC84="Samsung Electronics", AC84="LG Electronics", AC84="Foxconn", AC84="Marvell", AC84="F5", AC84="Emerson Automation", AC84="Flexport"), "Manufacturing &amp; Engineering",
    OR(AC84="Deloitte", AC84="Accenture", AC84="PwC", AC84="PricewaterhouseCoopers", AC84="EY", AC84="Ernst &amp; Young", AC84="Capgemini", AC84="KPMG", AC84="McKinsey &amp; Co", AC84="Boston Consulting Group", AC84="BCG", AC84="Bain &amp; Company", AC84="Gartner", AC84="Forrester", AC84="Deloitte Tax Services", AC84="PricewaterhouseCoopers LLP"), "Consulting &amp; Professional Services",
    OR(AC84="Income Tax Department", AC84="NHS England", AC84="Government of India", AC84="Indian Oil Corporation", AC84="Oil and Natural Gas Corporation", AC84="ONGC", AC84="Railways", AC84="Indian Railways", AC84="NHAI", AC84="United Nations", AC84="World Bank", AC84="IMF", AC84="Reserve Bank of India", AC84="RBI", AC84="Indian Oil", AC84="Defence", AC84="National Health Service", AC84="NHS"), "Government &amp; Public Services",
    OR(AC84="Verizon", AC84="Cisco", AC84="Reliance Jio", AC84="Jio", AC84="Vodafone", AC84="Airtel", AC84="Bharti Airtel", AC84="T-Mobile", AC84="AT&amp;T", AC84="Nokia", AC84="Ericsson", AC84="DXC Technology", AC84="Qualcomm India Pvt Ltd"), "Telecom &amp; Networking",
    OR(AC84="BITS Pilani", AC84="IIT Bombay", AC84="IIT Delhi", AC84="IIT Madras", AC84="IIT Kanpur", AC84="Beijing International Bilingual Academy", AC84="NYU Langone", AC84="Harvard University", AC84="MIT", AC84="Stanford University", AC84="Yale University", AC84="University of Oxford", AC84="Cambridge University"), "Education &amp; Research",
    OR(AC84="Tesla", AC84="Tata Motors", AC84="Mahindra &amp; Mahindra", AC84="Ford", AC84="General Motors", AC84="GM Financial", AC84="Volkswagen", AC84="Honda", AC84="Toyota", AC84="BMW", AC84="Mercedes-Benz", AC84="Uber", AC84="Lyft", AC84="Ola", AC84="Daimler", AC84="Continental"), "Automotive &amp; Transport",
    OR(AC84="ExxonMobil", AC84="BP", AC84="Shell", AC84="Greenko", AC84="ADNOC", AC84="TotalEnergies", AC84="Schlumberger", AC84="Bharat Petroleum", AC84="Hindustan Petroleum", AC84="Indian Oil", AC84="Tata Power"), "Energy &amp; Utilities",
    OR(AC84="FedEx", AC84="D.E. Shaw", AC84="JP Morgan Chase &amp; Co", AC84="United Wholesale Mortgage"), "Logistics &amp; Investment",
    OR(AC84="Centene"), "Insurance &amp; Healthcare",
    TRUE, "Other"
)</f>
        <v>Other</v>
      </c>
      <c r="AE84" s="5" t="s">
        <v>90</v>
      </c>
      <c r="AF84" s="5" t="str">
        <f t="array" ref="AF84">IFS(
  OR(AE84="Software Engineer", AE84="Software engineer", AE84="Software engeeneer", AE84="Software", AE84="SDE 2", AE84="Software Developer", AE84="Software Development Engineer", AE84="Software Engineer LMTS"), "Software Engineer",
  OR(AE84="Senior Software Engineer", AE84="Sr Software Engineer", AE84="Sr. Software Engineer", AE84="Senior Development Engineer", AE84="Staff Software Engineer", AE84="Senior Associate Software Engineer", AE84="Lead Software Engineer", AE84="Software development engineer2"), "Senior Software Engineer",
  OR(AE84="Manager", AE84="Senior Manager", AE84="Sr Manager", AE84="Engineering Lead", AE84="Manager Engineering", AE84="Operations Manager", AE84="Manager - Business Analysis and Integration", AE84="Regional Head", AE84="Zonal Director", AE84="General Manager/Business Development", AE84="Deputy General Manager", AE84="Sr. Branch Manager"), "Manager",
  OR(AE84="Project Manager", AE84="Technical Program Manager", AE84="IT Program Manager", AE84="Program Manager", AE84="Senior Project Manager"), "Project Manager",
  OR(AE84="Director", AE84="Associate Director", AE84="Senior Director", AE84="Director of Business Development", AE84="Director of Quality", AE84="Director of Marketing", AE84="Director of Analytics", AE84="Managing Director"), "Director",
  OR(AE84="Vice President", AE84="VICE PRESIDENT", AE84="VP", AE84="AVP", AE84="Associate Vice President", AE84="Assistant Vice President", AE84="Accociate Voice President", AE84="Deputy Director"), "Vice President",
  OR(AE84="Chief Operating Officer", AE84="COO", AE84="Chief Technology Officer", AE84="CTO", AE84="Head Legal &amp; Chief Compliance Officer", AE84="CEO"), "Chief Officer",
  OR(AE84="Consultant", AE84="Independent Consultant", AE84="Consultant Clinical Oncologist", AE84="Senior Consultant", AE84="Strategic Accounts Leader", AE84="Senior Application Consultant", AE84="Implementation Consultant"), "Consultant",
  OR(AE84="Doctor", AE84="Resident Physician", AE84="Consultant internal medicine / Diabetes and endocrinology", AE84="Physician", AE84="MD", AE84="MD Radiology", AE84="Pediatrician", AE84="Emergency Physician"), "Doctor",
  OR(AE84="Data Engineer", AE84="Lead Data Engineer", AE84="Senior Data Engineer", AE84="Principal -Data Engineer", AE84="Database Administrator", AE84="Data Scientist", AE84="Business Intelligence Engineer", AE84="Data Analytics Manager"), "Data Engineer",
  OR(AE84="Cloud Engineer", AE84="Consulting Cloud Engineer", AE84="Senior Cloud Engineer"), "Cloud Engineer",
  OR(AE84="IT", AE84="IT Consultant", AE84="IT Program Manager", AE84="IT Director", AE84="IT Business Analyst", AE84="IT Developer", AE84="IT Infra System Delivery"), "IT",
  OR(AE84="Scientist", AE84="Research Scientist", AE84="R&amp;D Scientist", AE84="Research scientist in NYU Langone Health New York"), "Scientist",
  OR(AE84="Teacher", AE84="Dean", AE84="Assistant Vice President Curriculum", AE84="Office Superintendent", AE84="DIRECTOR-SPORTS"), "Education",
  OR(AE84="Engineer", AE84="Principal Engineer", AE84="Network Engineer", AE84="Process Engineer", AE84="Manufacturing Engineer", AE84="Electronic Hardware Design, Technical Expert", AE84="System Engineer", AE84="Senior Design Engineer"), "Engineer",
  OR(AE84="Technical Lead", AE84="Lead Consultant", AE84="Sr. Solution Architect", AE84="Senior Technical Lead", AE84="Technical Senior Principal"), "Technical Lead",
  OR(AE84="HR", AE84="Senior Manager - Human Resources", AE84="Head Tech Risk", AE84="Recruiting Operations Senior Specialist"), "HR",
  OR(AE84="Business Analyst", AE84="Business Architect", AE84="Principal Consultant"), "Business Analyst",
  OR(AE84="Finance Manager", AE84="Tax Manager"), "Finance",
  OR(AE84="Security Delivery Manager", AE84="Senior Security Analyst", AE84="Lead Security Specialist", AE84="Cyber Security Manager", AE84="Staff Security Engineer"), "Security",
  OR(AE84="Homemaker", AE84="Home Maker", AE84="Self Employed", AE84="Proprietor"), "Self-Employed",
  AE84="-", "Unknown",
  TRUE, "Other"
)</f>
        <v>Software Engineer</v>
      </c>
      <c r="AG84" s="5">
        <v>1.428E7</v>
      </c>
      <c r="AH84" s="5">
        <f t="shared" si="1"/>
        <v>14280000</v>
      </c>
      <c r="AI84" s="5">
        <v>1.428E7</v>
      </c>
      <c r="AJ84" s="5" t="str">
        <f t="shared" si="2"/>
        <v>1Cr-2Cr</v>
      </c>
      <c r="AK84" s="5" t="s">
        <v>91</v>
      </c>
      <c r="AL84" s="5"/>
      <c r="AM84" s="5"/>
      <c r="AN84" s="5"/>
      <c r="AO84" s="5"/>
      <c r="AP84" s="5"/>
      <c r="AQ84" s="5"/>
      <c r="AR84" s="5"/>
      <c r="AS84" s="5"/>
      <c r="AT84" s="5"/>
      <c r="AU84" s="5"/>
      <c r="AV84" s="5"/>
      <c r="AW84" s="5"/>
      <c r="AX84" s="5"/>
      <c r="AY84" s="5"/>
      <c r="AZ84" s="5"/>
      <c r="BA84" s="14">
        <v>45439.0</v>
      </c>
      <c r="BB84" s="15">
        <v>155793.0</v>
      </c>
      <c r="BC84" s="15" t="s">
        <v>867</v>
      </c>
      <c r="BD84" s="15" t="s">
        <v>97</v>
      </c>
      <c r="BE84" s="15" t="s">
        <v>98</v>
      </c>
      <c r="BF84" s="15">
        <v>45442.0</v>
      </c>
      <c r="BG84" s="15">
        <v>274.0</v>
      </c>
      <c r="BH84" s="15" t="b">
        <v>1</v>
      </c>
      <c r="BI84" s="15"/>
      <c r="BJ84" s="15"/>
      <c r="BK84" s="15" t="s">
        <v>146</v>
      </c>
      <c r="BL84" s="15" t="s">
        <v>868</v>
      </c>
      <c r="BM84" s="15" t="s">
        <v>869</v>
      </c>
      <c r="BN84" s="15">
        <v>351.266</v>
      </c>
      <c r="BO84" s="15">
        <v>0.0</v>
      </c>
      <c r="BP84" s="15">
        <v>540.376</v>
      </c>
      <c r="BQ84" s="15">
        <v>192.318999999999</v>
      </c>
      <c r="BR84" s="15">
        <v>34.908</v>
      </c>
      <c r="BS84" s="15">
        <v>0.0</v>
      </c>
      <c r="BT84" s="15">
        <v>0.0</v>
      </c>
      <c r="BU84" s="15">
        <v>10.0</v>
      </c>
      <c r="BV84" s="15" t="s">
        <v>195</v>
      </c>
      <c r="BW84" s="15" t="s">
        <v>439</v>
      </c>
    </row>
    <row r="85" ht="15.75" customHeight="1">
      <c r="A85" s="5">
        <v>197880.0</v>
      </c>
      <c r="B85" s="5" t="s">
        <v>76</v>
      </c>
      <c r="C85" s="5" t="s">
        <v>77</v>
      </c>
      <c r="D85" s="6">
        <v>45443.0</v>
      </c>
      <c r="E85" s="7">
        <v>45413.0</v>
      </c>
      <c r="F85" s="6">
        <v>45446.0</v>
      </c>
      <c r="G85" s="5" t="s">
        <v>870</v>
      </c>
      <c r="H85" s="5">
        <v>9.0</v>
      </c>
      <c r="I85" s="5" t="s">
        <v>132</v>
      </c>
      <c r="J85" s="5" t="s">
        <v>80</v>
      </c>
      <c r="K85" s="5">
        <v>1870.0</v>
      </c>
      <c r="L85" s="5">
        <v>1870.0</v>
      </c>
      <c r="M85" s="5">
        <v>3.0</v>
      </c>
      <c r="N85" s="5" t="s">
        <v>81</v>
      </c>
      <c r="O85" s="5" t="b">
        <v>1</v>
      </c>
      <c r="P85" s="5">
        <v>10.0</v>
      </c>
      <c r="Q85" s="5">
        <v>910.0</v>
      </c>
      <c r="R85" s="5">
        <v>8799.0</v>
      </c>
      <c r="S85" s="5">
        <v>1.94901693E7</v>
      </c>
      <c r="T85" s="5" t="s">
        <v>192</v>
      </c>
      <c r="U85" s="5" t="s">
        <v>871</v>
      </c>
      <c r="V85" s="5">
        <v>45.0</v>
      </c>
      <c r="W85" s="5" t="s">
        <v>182</v>
      </c>
      <c r="X85" s="5" t="s">
        <v>872</v>
      </c>
      <c r="Y85" s="5" t="s">
        <v>123</v>
      </c>
      <c r="Z85" s="5" t="s">
        <v>124</v>
      </c>
      <c r="AA85" s="5" t="s">
        <v>125</v>
      </c>
      <c r="AB85" s="5">
        <v>500050.0</v>
      </c>
      <c r="AC85" s="5" t="s">
        <v>873</v>
      </c>
      <c r="AD85" s="5" t="str">
        <f t="array" ref="AD85">IFS(
    OR(AC85="Microsoft", AC85="Microsoft Corp", AC85="Google", AC85="Google Inc.", AC85="Alphabet", AC85="Amazon", AC85="Amazon Web Services", AC85="AWS", AC85="TCS", AC85="Tata Consultancy Services", AC85="Infosys", AC85="Wipro", AC85="Salesforce", AC85="Cognizant", AC85="Oracle", AC85="HCL", AC85="Tech Mahindra", AC85="IBM", AC85="SAP", AC85="Adobe", AC85="ServiceNow", AC85="DXC Technology", AC85="Synopsys", AC85="Dell", AC85="Visa", AC85="HP", AC85="Qualcomm", AC85="Apple", AC85="Cisco", AC85="Meta", AC85="FISERV", AC85="Hexagon", AC85="Zscaler", AC85="OpenText", AC85="Blue Yonder", AC85="Cadence Design Systems"), "Technology &amp; IT Services",
    OR(AC85="Wells Fargo", AC85="JP Morgan", AC85="JP Morgan Chase", AC85="JPMorgan Chase &amp; Co", AC85="JP Morgan Chase and Co.", AC85="Bank of America", AC85="HDFC Bank", AC85="ICICI Bank", AC85="State Bank of India", AC85="SBI", AC85="Axis Bank", AC85="Kotak Mahindra Bank", AC85="MetLife", AC85="BNP Paribas", AC85="UBS", AC85="Credit Suisse", AC85="Deutsche Bank", AC85="Goldman Sachs", AC85="Morgan Stanley", AC85="TIAA", AC85="Citi Bank", AC85="HSBC", AC85="NatWest Group", AC85="Vanguard"), "Banking &amp; Financial Services",
    OR(AC85="Dr. Reddy's", AC85="Dr. Reddy's Laboratories", AC85="Apollo Hospitals", AC85="Novartis", AC85="Medtronic", AC85="Fortis", AC85="Yashoda Hospitals", AC85="Pfizer", AC85="Bayer", AC85="Cipla", AC85="Sun Pharma", AC85="AstraZeneca", AC85="Johnson &amp; Johnson", AC85="Merck", AC85="Cigna", AC85="United Health Group", AC85="Sneha Multi Speciality Hospital", AC85="Merilytics", AC85="Sterling Hospitals"), "Healthcare &amp; Pharmaceuticals",
    OR(AC85="Walmart", AC85="Target", AC85="Tesco", AC85="Amazon", AC85="Flipkart", AC85="Myntra", AC85="Snapdeal", AC85="Etsy", AC85="Alibaba", AC85="BigBasket", AC85="D-Mart", AC85="Carrefour", AC85="PepsiCo", AC85="Nestle", AC85="Unilever", AC85="Procter &amp; Gamble", AC85="P&amp;G", AC85="Lowe's", AC85="Chewy", AC85="Electronic Arts", AC85="EA"), "Retail &amp; E-commerce",
    OR(AC85="Schneider Electric", AC85="GE", AC85="General Electric", AC85="Siemens", AC85="Bosch", AC85="Micron", AC85="AMD", AC85="Intel", AC85="Texas Instruments", AC85="Honeywell", AC85="Panasonic", AC85="Samsung Electronics", AC85="LG Electronics", AC85="Foxconn", AC85="Marvell", AC85="F5", AC85="Emerson Automation", AC85="Flexport"), "Manufacturing &amp; Engineering",
    OR(AC85="Deloitte", AC85="Accenture", AC85="PwC", AC85="PricewaterhouseCoopers", AC85="EY", AC85="Ernst &amp; Young", AC85="Capgemini", AC85="KPMG", AC85="McKinsey &amp; Co", AC85="Boston Consulting Group", AC85="BCG", AC85="Bain &amp; Company", AC85="Gartner", AC85="Forrester", AC85="Deloitte Tax Services", AC85="PricewaterhouseCoopers LLP"), "Consulting &amp; Professional Services",
    OR(AC85="Income Tax Department", AC85="NHS England", AC85="Government of India", AC85="Indian Oil Corporation", AC85="Oil and Natural Gas Corporation", AC85="ONGC", AC85="Railways", AC85="Indian Railways", AC85="NHAI", AC85="United Nations", AC85="World Bank", AC85="IMF", AC85="Reserve Bank of India", AC85="RBI", AC85="Indian Oil", AC85="Defence", AC85="National Health Service", AC85="NHS"), "Government &amp; Public Services",
    OR(AC85="Verizon", AC85="Cisco", AC85="Reliance Jio", AC85="Jio", AC85="Vodafone", AC85="Airtel", AC85="Bharti Airtel", AC85="T-Mobile", AC85="AT&amp;T", AC85="Nokia", AC85="Ericsson", AC85="DXC Technology", AC85="Qualcomm India Pvt Ltd"), "Telecom &amp; Networking",
    OR(AC85="BITS Pilani", AC85="IIT Bombay", AC85="IIT Delhi", AC85="IIT Madras", AC85="IIT Kanpur", AC85="Beijing International Bilingual Academy", AC85="NYU Langone", AC85="Harvard University", AC85="MIT", AC85="Stanford University", AC85="Yale University", AC85="University of Oxford", AC85="Cambridge University"), "Education &amp; Research",
    OR(AC85="Tesla", AC85="Tata Motors", AC85="Mahindra &amp; Mahindra", AC85="Ford", AC85="General Motors", AC85="GM Financial", AC85="Volkswagen", AC85="Honda", AC85="Toyota", AC85="BMW", AC85="Mercedes-Benz", AC85="Uber", AC85="Lyft", AC85="Ola", AC85="Daimler", AC85="Continental"), "Automotive &amp; Transport",
    OR(AC85="ExxonMobil", AC85="BP", AC85="Shell", AC85="Greenko", AC85="ADNOC", AC85="TotalEnergies", AC85="Schlumberger", AC85="Bharat Petroleum", AC85="Hindustan Petroleum", AC85="Indian Oil", AC85="Tata Power"), "Energy &amp; Utilities",
    OR(AC85="FedEx", AC85="D.E. Shaw", AC85="JP Morgan Chase &amp; Co", AC85="United Wholesale Mortgage"), "Logistics &amp; Investment",
    OR(AC85="Centene"), "Insurance &amp; Healthcare",
    TRUE, "Other"
)</f>
        <v>Banking &amp; Financial Services</v>
      </c>
      <c r="AE85" s="5" t="s">
        <v>874</v>
      </c>
      <c r="AF85" s="5" t="str">
        <f t="array" ref="AF85">IFS(
  OR(AE85="Software Engineer", AE85="Software engineer", AE85="Software engeeneer", AE85="Software", AE85="SDE 2", AE85="Software Developer", AE85="Software Development Engineer", AE85="Software Engineer LMTS"), "Software Engineer",
  OR(AE85="Senior Software Engineer", AE85="Sr Software Engineer", AE85="Sr. Software Engineer", AE85="Senior Development Engineer", AE85="Staff Software Engineer", AE85="Senior Associate Software Engineer", AE85="Lead Software Engineer", AE85="Software development engineer2"), "Senior Software Engineer",
  OR(AE85="Manager", AE85="Senior Manager", AE85="Sr Manager", AE85="Engineering Lead", AE85="Manager Engineering", AE85="Operations Manager", AE85="Manager - Business Analysis and Integration", AE85="Regional Head", AE85="Zonal Director", AE85="General Manager/Business Development", AE85="Deputy General Manager", AE85="Sr. Branch Manager"), "Manager",
  OR(AE85="Project Manager", AE85="Technical Program Manager", AE85="IT Program Manager", AE85="Program Manager", AE85="Senior Project Manager"), "Project Manager",
  OR(AE85="Director", AE85="Associate Director", AE85="Senior Director", AE85="Director of Business Development", AE85="Director of Quality", AE85="Director of Marketing", AE85="Director of Analytics", AE85="Managing Director"), "Director",
  OR(AE85="Vice President", AE85="VICE PRESIDENT", AE85="VP", AE85="AVP", AE85="Associate Vice President", AE85="Assistant Vice President", AE85="Accociate Voice President", AE85="Deputy Director"), "Vice President",
  OR(AE85="Chief Operating Officer", AE85="COO", AE85="Chief Technology Officer", AE85="CTO", AE85="Head Legal &amp; Chief Compliance Officer", AE85="CEO"), "Chief Officer",
  OR(AE85="Consultant", AE85="Independent Consultant", AE85="Consultant Clinical Oncologist", AE85="Senior Consultant", AE85="Strategic Accounts Leader", AE85="Senior Application Consultant", AE85="Implementation Consultant"), "Consultant",
  OR(AE85="Doctor", AE85="Resident Physician", AE85="Consultant internal medicine / Diabetes and endocrinology", AE85="Physician", AE85="MD", AE85="MD Radiology", AE85="Pediatrician", AE85="Emergency Physician"), "Doctor",
  OR(AE85="Data Engineer", AE85="Lead Data Engineer", AE85="Senior Data Engineer", AE85="Principal -Data Engineer", AE85="Database Administrator", AE85="Data Scientist", AE85="Business Intelligence Engineer", AE85="Data Analytics Manager"), "Data Engineer",
  OR(AE85="Cloud Engineer", AE85="Consulting Cloud Engineer", AE85="Senior Cloud Engineer"), "Cloud Engineer",
  OR(AE85="IT", AE85="IT Consultant", AE85="IT Program Manager", AE85="IT Director", AE85="IT Business Analyst", AE85="IT Developer", AE85="IT Infra System Delivery"), "IT",
  OR(AE85="Scientist", AE85="Research Scientist", AE85="R&amp;D Scientist", AE85="Research scientist in NYU Langone Health New York"), "Scientist",
  OR(AE85="Teacher", AE85="Dean", AE85="Assistant Vice President Curriculum", AE85="Office Superintendent", AE85="DIRECTOR-SPORTS"), "Education",
  OR(AE85="Engineer", AE85="Principal Engineer", AE85="Network Engineer", AE85="Process Engineer", AE85="Manufacturing Engineer", AE85="Electronic Hardware Design, Technical Expert", AE85="System Engineer", AE85="Senior Design Engineer"), "Engineer",
  OR(AE85="Technical Lead", AE85="Lead Consultant", AE85="Sr. Solution Architect", AE85="Senior Technical Lead", AE85="Technical Senior Principal"), "Technical Lead",
  OR(AE85="HR", AE85="Senior Manager - Human Resources", AE85="Head Tech Risk", AE85="Recruiting Operations Senior Specialist"), "HR",
  OR(AE85="Business Analyst", AE85="Business Architect", AE85="Principal Consultant"), "Business Analyst",
  OR(AE85="Finance Manager", AE85="Tax Manager"), "Finance",
  OR(AE85="Security Delivery Manager", AE85="Senior Security Analyst", AE85="Lead Security Specialist", AE85="Cyber Security Manager", AE85="Staff Security Engineer"), "Security",
  OR(AE85="Homemaker", AE85="Home Maker", AE85="Self Employed", AE85="Proprietor"), "Self-Employed",
  AE85="-", "Unknown",
  TRUE, "Other"
)</f>
        <v>Other</v>
      </c>
      <c r="AG85" s="5">
        <v>5000000.0</v>
      </c>
      <c r="AH85" s="5">
        <f t="shared" si="1"/>
        <v>5000000</v>
      </c>
      <c r="AI85" s="5">
        <v>5000000.0</v>
      </c>
      <c r="AJ85" s="5" t="str">
        <f t="shared" si="2"/>
        <v>20L-50L</v>
      </c>
      <c r="AK85" s="5" t="s">
        <v>91</v>
      </c>
      <c r="AL85" s="5"/>
      <c r="AM85" s="5"/>
      <c r="AN85" s="5"/>
      <c r="AO85" s="5"/>
      <c r="AP85" s="5"/>
      <c r="AQ85" s="5"/>
      <c r="AR85" s="5"/>
      <c r="AS85" s="5"/>
      <c r="AT85" s="5"/>
      <c r="AU85" s="5"/>
      <c r="AV85" s="5"/>
      <c r="AW85" s="5"/>
      <c r="AX85" s="5"/>
      <c r="AY85" s="5"/>
      <c r="AZ85" s="5"/>
      <c r="BA85" s="14">
        <v>45437.0</v>
      </c>
      <c r="BB85" s="15">
        <v>155236.0</v>
      </c>
      <c r="BC85" s="15" t="s">
        <v>875</v>
      </c>
      <c r="BD85" s="15" t="s">
        <v>97</v>
      </c>
      <c r="BE85" s="15" t="s">
        <v>98</v>
      </c>
      <c r="BF85" s="15">
        <v>45437.0</v>
      </c>
      <c r="BG85" s="15">
        <v>276.0</v>
      </c>
      <c r="BH85" s="15"/>
      <c r="BI85" s="15"/>
      <c r="BJ85" s="15"/>
      <c r="BK85" s="15" t="s">
        <v>245</v>
      </c>
      <c r="BL85" s="15" t="s">
        <v>360</v>
      </c>
      <c r="BM85" s="15" t="s">
        <v>361</v>
      </c>
      <c r="BN85" s="15">
        <v>324.474</v>
      </c>
      <c r="BO85" s="15">
        <v>0.0</v>
      </c>
      <c r="BP85" s="15">
        <v>0.0</v>
      </c>
      <c r="BQ85" s="15">
        <v>132.643999999999</v>
      </c>
      <c r="BR85" s="15">
        <v>65.65</v>
      </c>
      <c r="BS85" s="15">
        <v>0.0</v>
      </c>
      <c r="BT85" s="15">
        <v>0.0</v>
      </c>
      <c r="BU85" s="15">
        <v>3.0</v>
      </c>
      <c r="BV85" s="15" t="s">
        <v>876</v>
      </c>
      <c r="BW85" s="15">
        <v>500055.0</v>
      </c>
    </row>
    <row r="86" ht="15.75" customHeight="1">
      <c r="A86" s="5">
        <v>197173.0</v>
      </c>
      <c r="B86" s="5" t="s">
        <v>76</v>
      </c>
      <c r="C86" s="5" t="s">
        <v>77</v>
      </c>
      <c r="D86" s="6">
        <v>45469.0</v>
      </c>
      <c r="E86" s="7">
        <v>45444.0</v>
      </c>
      <c r="F86" s="6">
        <v>45672.0</v>
      </c>
      <c r="G86" s="5" t="s">
        <v>877</v>
      </c>
      <c r="H86" s="5">
        <v>24.0</v>
      </c>
      <c r="I86" s="5" t="s">
        <v>158</v>
      </c>
      <c r="J86" s="5" t="s">
        <v>105</v>
      </c>
      <c r="K86" s="5">
        <v>1695.0</v>
      </c>
      <c r="L86" s="5">
        <v>1695.0</v>
      </c>
      <c r="M86" s="5">
        <v>3.0</v>
      </c>
      <c r="N86" s="5" t="s">
        <v>81</v>
      </c>
      <c r="O86" s="5" t="b">
        <v>0</v>
      </c>
      <c r="P86" s="5">
        <v>7.0</v>
      </c>
      <c r="Q86" s="5">
        <v>2407.0</v>
      </c>
      <c r="R86" s="5">
        <v>8799.0</v>
      </c>
      <c r="S86" s="5">
        <v>1.811582605E7</v>
      </c>
      <c r="T86" s="5" t="s">
        <v>82</v>
      </c>
      <c r="U86" s="5" t="s">
        <v>878</v>
      </c>
      <c r="V86" s="5">
        <v>43.0</v>
      </c>
      <c r="W86" s="5" t="s">
        <v>182</v>
      </c>
      <c r="X86" s="5" t="s">
        <v>879</v>
      </c>
      <c r="Y86" s="5" t="s">
        <v>123</v>
      </c>
      <c r="Z86" s="5" t="s">
        <v>124</v>
      </c>
      <c r="AA86" s="5" t="s">
        <v>125</v>
      </c>
      <c r="AB86" s="5">
        <v>500055.0</v>
      </c>
      <c r="AC86" s="5" t="s">
        <v>880</v>
      </c>
      <c r="AD86" s="5" t="str">
        <f t="array" ref="AD86">IFS(
    OR(AC86="Microsoft", AC86="Microsoft Corp", AC86="Google", AC86="Google Inc.", AC86="Alphabet", AC86="Amazon", AC86="Amazon Web Services", AC86="AWS", AC86="TCS", AC86="Tata Consultancy Services", AC86="Infosys", AC86="Wipro", AC86="Salesforce", AC86="Cognizant", AC86="Oracle", AC86="HCL", AC86="Tech Mahindra", AC86="IBM", AC86="SAP", AC86="Adobe", AC86="ServiceNow", AC86="DXC Technology", AC86="Synopsys", AC86="Dell", AC86="Visa", AC86="HP", AC86="Qualcomm", AC86="Apple", AC86="Cisco", AC86="Meta", AC86="FISERV", AC86="Hexagon", AC86="Zscaler", AC86="OpenText", AC86="Blue Yonder", AC86="Cadence Design Systems"), "Technology &amp; IT Services",
    OR(AC86="Wells Fargo", AC86="JP Morgan", AC86="JP Morgan Chase", AC86="JPMorgan Chase &amp; Co", AC86="JP Morgan Chase and Co.", AC86="Bank of America", AC86="HDFC Bank", AC86="ICICI Bank", AC86="State Bank of India", AC86="SBI", AC86="Axis Bank", AC86="Kotak Mahindra Bank", AC86="MetLife", AC86="BNP Paribas", AC86="UBS", AC86="Credit Suisse", AC86="Deutsche Bank", AC86="Goldman Sachs", AC86="Morgan Stanley", AC86="TIAA", AC86="Citi Bank", AC86="HSBC", AC86="NatWest Group", AC86="Vanguard"), "Banking &amp; Financial Services",
    OR(AC86="Dr. Reddy's", AC86="Dr. Reddy's Laboratories", AC86="Apollo Hospitals", AC86="Novartis", AC86="Medtronic", AC86="Fortis", AC86="Yashoda Hospitals", AC86="Pfizer", AC86="Bayer", AC86="Cipla", AC86="Sun Pharma", AC86="AstraZeneca", AC86="Johnson &amp; Johnson", AC86="Merck", AC86="Cigna", AC86="United Health Group", AC86="Sneha Multi Speciality Hospital", AC86="Merilytics", AC86="Sterling Hospitals"), "Healthcare &amp; Pharmaceuticals",
    OR(AC86="Walmart", AC86="Target", AC86="Tesco", AC86="Amazon", AC86="Flipkart", AC86="Myntra", AC86="Snapdeal", AC86="Etsy", AC86="Alibaba", AC86="BigBasket", AC86="D-Mart", AC86="Carrefour", AC86="PepsiCo", AC86="Nestle", AC86="Unilever", AC86="Procter &amp; Gamble", AC86="P&amp;G", AC86="Lowe's", AC86="Chewy", AC86="Electronic Arts", AC86="EA"), "Retail &amp; E-commerce",
    OR(AC86="Schneider Electric", AC86="GE", AC86="General Electric", AC86="Siemens", AC86="Bosch", AC86="Micron", AC86="AMD", AC86="Intel", AC86="Texas Instruments", AC86="Honeywell", AC86="Panasonic", AC86="Samsung Electronics", AC86="LG Electronics", AC86="Foxconn", AC86="Marvell", AC86="F5", AC86="Emerson Automation", AC86="Flexport"), "Manufacturing &amp; Engineering",
    OR(AC86="Deloitte", AC86="Accenture", AC86="PwC", AC86="PricewaterhouseCoopers", AC86="EY", AC86="Ernst &amp; Young", AC86="Capgemini", AC86="KPMG", AC86="McKinsey &amp; Co", AC86="Boston Consulting Group", AC86="BCG", AC86="Bain &amp; Company", AC86="Gartner", AC86="Forrester", AC86="Deloitte Tax Services", AC86="PricewaterhouseCoopers LLP"), "Consulting &amp; Professional Services",
    OR(AC86="Income Tax Department", AC86="NHS England", AC86="Government of India", AC86="Indian Oil Corporation", AC86="Oil and Natural Gas Corporation", AC86="ONGC", AC86="Railways", AC86="Indian Railways", AC86="NHAI", AC86="United Nations", AC86="World Bank", AC86="IMF", AC86="Reserve Bank of India", AC86="RBI", AC86="Indian Oil", AC86="Defence", AC86="National Health Service", AC86="NHS"), "Government &amp; Public Services",
    OR(AC86="Verizon", AC86="Cisco", AC86="Reliance Jio", AC86="Jio", AC86="Vodafone", AC86="Airtel", AC86="Bharti Airtel", AC86="T-Mobile", AC86="AT&amp;T", AC86="Nokia", AC86="Ericsson", AC86="DXC Technology", AC86="Qualcomm India Pvt Ltd"), "Telecom &amp; Networking",
    OR(AC86="BITS Pilani", AC86="IIT Bombay", AC86="IIT Delhi", AC86="IIT Madras", AC86="IIT Kanpur", AC86="Beijing International Bilingual Academy", AC86="NYU Langone", AC86="Harvard University", AC86="MIT", AC86="Stanford University", AC86="Yale University", AC86="University of Oxford", AC86="Cambridge University"), "Education &amp; Research",
    OR(AC86="Tesla", AC86="Tata Motors", AC86="Mahindra &amp; Mahindra", AC86="Ford", AC86="General Motors", AC86="GM Financial", AC86="Volkswagen", AC86="Honda", AC86="Toyota", AC86="BMW", AC86="Mercedes-Benz", AC86="Uber", AC86="Lyft", AC86="Ola", AC86="Daimler", AC86="Continental"), "Automotive &amp; Transport",
    OR(AC86="ExxonMobil", AC86="BP", AC86="Shell", AC86="Greenko", AC86="ADNOC", AC86="TotalEnergies", AC86="Schlumberger", AC86="Bharat Petroleum", AC86="Hindustan Petroleum", AC86="Indian Oil", AC86="Tata Power"), "Energy &amp; Utilities",
    OR(AC86="FedEx", AC86="D.E. Shaw", AC86="JP Morgan Chase &amp; Co", AC86="United Wholesale Mortgage"), "Logistics &amp; Investment",
    OR(AC86="Centene"), "Insurance &amp; Healthcare",
    TRUE, "Other"
)</f>
        <v>Other</v>
      </c>
      <c r="AE86" s="5" t="s">
        <v>881</v>
      </c>
      <c r="AF86" s="5" t="str">
        <f t="array" ref="AF86">IFS(
  OR(AE86="Software Engineer", AE86="Software engineer", AE86="Software engeeneer", AE86="Software", AE86="SDE 2", AE86="Software Developer", AE86="Software Development Engineer", AE86="Software Engineer LMTS"), "Software Engineer",
  OR(AE86="Senior Software Engineer", AE86="Sr Software Engineer", AE86="Sr. Software Engineer", AE86="Senior Development Engineer", AE86="Staff Software Engineer", AE86="Senior Associate Software Engineer", AE86="Lead Software Engineer", AE86="Software development engineer2"), "Senior Software Engineer",
  OR(AE86="Manager", AE86="Senior Manager", AE86="Sr Manager", AE86="Engineering Lead", AE86="Manager Engineering", AE86="Operations Manager", AE86="Manager - Business Analysis and Integration", AE86="Regional Head", AE86="Zonal Director", AE86="General Manager/Business Development", AE86="Deputy General Manager", AE86="Sr. Branch Manager"), "Manager",
  OR(AE86="Project Manager", AE86="Technical Program Manager", AE86="IT Program Manager", AE86="Program Manager", AE86="Senior Project Manager"), "Project Manager",
  OR(AE86="Director", AE86="Associate Director", AE86="Senior Director", AE86="Director of Business Development", AE86="Director of Quality", AE86="Director of Marketing", AE86="Director of Analytics", AE86="Managing Director"), "Director",
  OR(AE86="Vice President", AE86="VICE PRESIDENT", AE86="VP", AE86="AVP", AE86="Associate Vice President", AE86="Assistant Vice President", AE86="Accociate Voice President", AE86="Deputy Director"), "Vice President",
  OR(AE86="Chief Operating Officer", AE86="COO", AE86="Chief Technology Officer", AE86="CTO", AE86="Head Legal &amp; Chief Compliance Officer", AE86="CEO"), "Chief Officer",
  OR(AE86="Consultant", AE86="Independent Consultant", AE86="Consultant Clinical Oncologist", AE86="Senior Consultant", AE86="Strategic Accounts Leader", AE86="Senior Application Consultant", AE86="Implementation Consultant"), "Consultant",
  OR(AE86="Doctor", AE86="Resident Physician", AE86="Consultant internal medicine / Diabetes and endocrinology", AE86="Physician", AE86="MD", AE86="MD Radiology", AE86="Pediatrician", AE86="Emergency Physician"), "Doctor",
  OR(AE86="Data Engineer", AE86="Lead Data Engineer", AE86="Senior Data Engineer", AE86="Principal -Data Engineer", AE86="Database Administrator", AE86="Data Scientist", AE86="Business Intelligence Engineer", AE86="Data Analytics Manager"), "Data Engineer",
  OR(AE86="Cloud Engineer", AE86="Consulting Cloud Engineer", AE86="Senior Cloud Engineer"), "Cloud Engineer",
  OR(AE86="IT", AE86="IT Consultant", AE86="IT Program Manager", AE86="IT Director", AE86="IT Business Analyst", AE86="IT Developer", AE86="IT Infra System Delivery"), "IT",
  OR(AE86="Scientist", AE86="Research Scientist", AE86="R&amp;D Scientist", AE86="Research scientist in NYU Langone Health New York"), "Scientist",
  OR(AE86="Teacher", AE86="Dean", AE86="Assistant Vice President Curriculum", AE86="Office Superintendent", AE86="DIRECTOR-SPORTS"), "Education",
  OR(AE86="Engineer", AE86="Principal Engineer", AE86="Network Engineer", AE86="Process Engineer", AE86="Manufacturing Engineer", AE86="Electronic Hardware Design, Technical Expert", AE86="System Engineer", AE86="Senior Design Engineer"), "Engineer",
  OR(AE86="Technical Lead", AE86="Lead Consultant", AE86="Sr. Solution Architect", AE86="Senior Technical Lead", AE86="Technical Senior Principal"), "Technical Lead",
  OR(AE86="HR", AE86="Senior Manager - Human Resources", AE86="Head Tech Risk", AE86="Recruiting Operations Senior Specialist"), "HR",
  OR(AE86="Business Analyst", AE86="Business Architect", AE86="Principal Consultant"), "Business Analyst",
  OR(AE86="Finance Manager", AE86="Tax Manager"), "Finance",
  OR(AE86="Security Delivery Manager", AE86="Senior Security Analyst", AE86="Lead Security Specialist", AE86="Cyber Security Manager", AE86="Staff Security Engineer"), "Security",
  OR(AE86="Homemaker", AE86="Home Maker", AE86="Self Employed", AE86="Proprietor"), "Self-Employed",
  AE86="-", "Unknown",
  TRUE, "Other"
)</f>
        <v>Data Engineer</v>
      </c>
      <c r="AG86" s="5">
        <v>3000000.0</v>
      </c>
      <c r="AH86" s="5">
        <f t="shared" si="1"/>
        <v>3000000</v>
      </c>
      <c r="AI86" s="5">
        <v>3000000.0</v>
      </c>
      <c r="AJ86" s="5" t="str">
        <f t="shared" si="2"/>
        <v>20L-50L</v>
      </c>
      <c r="AK86" s="5" t="s">
        <v>91</v>
      </c>
      <c r="AL86" s="5" t="s">
        <v>882</v>
      </c>
      <c r="AM86" s="5" t="s">
        <v>123</v>
      </c>
      <c r="AN86" s="5" t="s">
        <v>124</v>
      </c>
      <c r="AO86" s="5" t="s">
        <v>125</v>
      </c>
      <c r="AP86" s="5" t="s">
        <v>883</v>
      </c>
      <c r="AQ86" s="5"/>
      <c r="AR86" s="5"/>
      <c r="AS86" s="5"/>
      <c r="AT86" s="5"/>
      <c r="AU86" s="5"/>
      <c r="AV86" s="5"/>
      <c r="AW86" s="5"/>
      <c r="AX86" s="5"/>
      <c r="AY86" s="5"/>
      <c r="AZ86" s="5"/>
      <c r="BA86" s="14">
        <v>45436.0</v>
      </c>
      <c r="BB86" s="15">
        <v>152888.0</v>
      </c>
      <c r="BC86" s="15" t="s">
        <v>884</v>
      </c>
      <c r="BD86" s="15" t="s">
        <v>97</v>
      </c>
      <c r="BE86" s="15" t="s">
        <v>98</v>
      </c>
      <c r="BF86" s="15">
        <v>45442.0</v>
      </c>
      <c r="BG86" s="15">
        <v>277.0</v>
      </c>
      <c r="BH86" s="15" t="b">
        <v>1</v>
      </c>
      <c r="BI86" s="15"/>
      <c r="BJ86" s="15"/>
      <c r="BK86" s="15" t="s">
        <v>100</v>
      </c>
      <c r="BL86" s="15" t="s">
        <v>394</v>
      </c>
      <c r="BM86" s="15" t="s">
        <v>395</v>
      </c>
      <c r="BN86" s="15">
        <v>52.3739999999999</v>
      </c>
      <c r="BO86" s="15">
        <v>147.963</v>
      </c>
      <c r="BP86" s="15">
        <v>70.502</v>
      </c>
      <c r="BQ86" s="15">
        <v>0.0</v>
      </c>
      <c r="BR86" s="15">
        <v>0.0</v>
      </c>
      <c r="BS86" s="15">
        <v>0.0</v>
      </c>
      <c r="BT86" s="15">
        <v>0.0</v>
      </c>
      <c r="BU86" s="15">
        <v>5.0</v>
      </c>
      <c r="BV86" s="15" t="s">
        <v>885</v>
      </c>
      <c r="BW86" s="15">
        <v>462001.0</v>
      </c>
    </row>
    <row r="87" ht="15.75" customHeight="1">
      <c r="A87" s="5">
        <v>196970.0</v>
      </c>
      <c r="B87" s="5" t="s">
        <v>76</v>
      </c>
      <c r="C87" s="5" t="s">
        <v>77</v>
      </c>
      <c r="D87" s="6">
        <v>45450.0</v>
      </c>
      <c r="E87" s="7">
        <v>45444.0</v>
      </c>
      <c r="F87" s="6">
        <v>45531.0</v>
      </c>
      <c r="G87" s="5" t="s">
        <v>886</v>
      </c>
      <c r="H87" s="5">
        <v>9.0</v>
      </c>
      <c r="I87" s="5" t="s">
        <v>132</v>
      </c>
      <c r="J87" s="5" t="s">
        <v>105</v>
      </c>
      <c r="K87" s="5">
        <v>1870.0</v>
      </c>
      <c r="L87" s="5">
        <v>1870.0</v>
      </c>
      <c r="M87" s="5">
        <v>3.0</v>
      </c>
      <c r="N87" s="5" t="s">
        <v>81</v>
      </c>
      <c r="O87" s="5" t="b">
        <v>1</v>
      </c>
      <c r="P87" s="5">
        <v>9.0</v>
      </c>
      <c r="Q87" s="5">
        <v>909.0</v>
      </c>
      <c r="R87" s="5">
        <v>8999.0</v>
      </c>
      <c r="S87" s="5">
        <v>1.98828693E7</v>
      </c>
      <c r="T87" s="5" t="s">
        <v>82</v>
      </c>
      <c r="U87" s="5" t="s">
        <v>887</v>
      </c>
      <c r="V87" s="5">
        <v>46.0</v>
      </c>
      <c r="W87" s="5" t="s">
        <v>121</v>
      </c>
      <c r="X87" s="5" t="s">
        <v>888</v>
      </c>
      <c r="Y87" s="5" t="s">
        <v>889</v>
      </c>
      <c r="Z87" s="5" t="s">
        <v>890</v>
      </c>
      <c r="AA87" s="5" t="s">
        <v>125</v>
      </c>
      <c r="AB87" s="5">
        <v>452010.0</v>
      </c>
      <c r="AC87" s="5" t="s">
        <v>891</v>
      </c>
      <c r="AD87" s="5" t="str">
        <f t="array" ref="AD87">IFS(
    OR(AC87="Microsoft", AC87="Microsoft Corp", AC87="Google", AC87="Google Inc.", AC87="Alphabet", AC87="Amazon", AC87="Amazon Web Services", AC87="AWS", AC87="TCS", AC87="Tata Consultancy Services", AC87="Infosys", AC87="Wipro", AC87="Salesforce", AC87="Cognizant", AC87="Oracle", AC87="HCL", AC87="Tech Mahindra", AC87="IBM", AC87="SAP", AC87="Adobe", AC87="ServiceNow", AC87="DXC Technology", AC87="Synopsys", AC87="Dell", AC87="Visa", AC87="HP", AC87="Qualcomm", AC87="Apple", AC87="Cisco", AC87="Meta", AC87="FISERV", AC87="Hexagon", AC87="Zscaler", AC87="OpenText", AC87="Blue Yonder", AC87="Cadence Design Systems"), "Technology &amp; IT Services",
    OR(AC87="Wells Fargo", AC87="JP Morgan", AC87="JP Morgan Chase", AC87="JPMorgan Chase &amp; Co", AC87="JP Morgan Chase and Co.", AC87="Bank of America", AC87="HDFC Bank", AC87="ICICI Bank", AC87="State Bank of India", AC87="SBI", AC87="Axis Bank", AC87="Kotak Mahindra Bank", AC87="MetLife", AC87="BNP Paribas", AC87="UBS", AC87="Credit Suisse", AC87="Deutsche Bank", AC87="Goldman Sachs", AC87="Morgan Stanley", AC87="TIAA", AC87="Citi Bank", AC87="HSBC", AC87="NatWest Group", AC87="Vanguard"), "Banking &amp; Financial Services",
    OR(AC87="Dr. Reddy's", AC87="Dr. Reddy's Laboratories", AC87="Apollo Hospitals", AC87="Novartis", AC87="Medtronic", AC87="Fortis", AC87="Yashoda Hospitals", AC87="Pfizer", AC87="Bayer", AC87="Cipla", AC87="Sun Pharma", AC87="AstraZeneca", AC87="Johnson &amp; Johnson", AC87="Merck", AC87="Cigna", AC87="United Health Group", AC87="Sneha Multi Speciality Hospital", AC87="Merilytics", AC87="Sterling Hospitals"), "Healthcare &amp; Pharmaceuticals",
    OR(AC87="Walmart", AC87="Target", AC87="Tesco", AC87="Amazon", AC87="Flipkart", AC87="Myntra", AC87="Snapdeal", AC87="Etsy", AC87="Alibaba", AC87="BigBasket", AC87="D-Mart", AC87="Carrefour", AC87="PepsiCo", AC87="Nestle", AC87="Unilever", AC87="Procter &amp; Gamble", AC87="P&amp;G", AC87="Lowe's", AC87="Chewy", AC87="Electronic Arts", AC87="EA"), "Retail &amp; E-commerce",
    OR(AC87="Schneider Electric", AC87="GE", AC87="General Electric", AC87="Siemens", AC87="Bosch", AC87="Micron", AC87="AMD", AC87="Intel", AC87="Texas Instruments", AC87="Honeywell", AC87="Panasonic", AC87="Samsung Electronics", AC87="LG Electronics", AC87="Foxconn", AC87="Marvell", AC87="F5", AC87="Emerson Automation", AC87="Flexport"), "Manufacturing &amp; Engineering",
    OR(AC87="Deloitte", AC87="Accenture", AC87="PwC", AC87="PricewaterhouseCoopers", AC87="EY", AC87="Ernst &amp; Young", AC87="Capgemini", AC87="KPMG", AC87="McKinsey &amp; Co", AC87="Boston Consulting Group", AC87="BCG", AC87="Bain &amp; Company", AC87="Gartner", AC87="Forrester", AC87="Deloitte Tax Services", AC87="PricewaterhouseCoopers LLP"), "Consulting &amp; Professional Services",
    OR(AC87="Income Tax Department", AC87="NHS England", AC87="Government of India", AC87="Indian Oil Corporation", AC87="Oil and Natural Gas Corporation", AC87="ONGC", AC87="Railways", AC87="Indian Railways", AC87="NHAI", AC87="United Nations", AC87="World Bank", AC87="IMF", AC87="Reserve Bank of India", AC87="RBI", AC87="Indian Oil", AC87="Defence", AC87="National Health Service", AC87="NHS"), "Government &amp; Public Services",
    OR(AC87="Verizon", AC87="Cisco", AC87="Reliance Jio", AC87="Jio", AC87="Vodafone", AC87="Airtel", AC87="Bharti Airtel", AC87="T-Mobile", AC87="AT&amp;T", AC87="Nokia", AC87="Ericsson", AC87="DXC Technology", AC87="Qualcomm India Pvt Ltd"), "Telecom &amp; Networking",
    OR(AC87="BITS Pilani", AC87="IIT Bombay", AC87="IIT Delhi", AC87="IIT Madras", AC87="IIT Kanpur", AC87="Beijing International Bilingual Academy", AC87="NYU Langone", AC87="Harvard University", AC87="MIT", AC87="Stanford University", AC87="Yale University", AC87="University of Oxford", AC87="Cambridge University"), "Education &amp; Research",
    OR(AC87="Tesla", AC87="Tata Motors", AC87="Mahindra &amp; Mahindra", AC87="Ford", AC87="General Motors", AC87="GM Financial", AC87="Volkswagen", AC87="Honda", AC87="Toyota", AC87="BMW", AC87="Mercedes-Benz", AC87="Uber", AC87="Lyft", AC87="Ola", AC87="Daimler", AC87="Continental"), "Automotive &amp; Transport",
    OR(AC87="ExxonMobil", AC87="BP", AC87="Shell", AC87="Greenko", AC87="ADNOC", AC87="TotalEnergies", AC87="Schlumberger", AC87="Bharat Petroleum", AC87="Hindustan Petroleum", AC87="Indian Oil", AC87="Tata Power"), "Energy &amp; Utilities",
    OR(AC87="FedEx", AC87="D.E. Shaw", AC87="JP Morgan Chase &amp; Co", AC87="United Wholesale Mortgage"), "Logistics &amp; Investment",
    OR(AC87="Centene"), "Insurance &amp; Healthcare",
    TRUE, "Other"
)</f>
        <v>Healthcare &amp; Pharmaceuticals</v>
      </c>
      <c r="AE87" s="5" t="s">
        <v>892</v>
      </c>
      <c r="AF87" s="5" t="str">
        <f t="array" ref="AF87">IFS(
  OR(AE87="Software Engineer", AE87="Software engineer", AE87="Software engeeneer", AE87="Software", AE87="SDE 2", AE87="Software Developer", AE87="Software Development Engineer", AE87="Software Engineer LMTS"), "Software Engineer",
  OR(AE87="Senior Software Engineer", AE87="Sr Software Engineer", AE87="Sr. Software Engineer", AE87="Senior Development Engineer", AE87="Staff Software Engineer", AE87="Senior Associate Software Engineer", AE87="Lead Software Engineer", AE87="Software development engineer2"), "Senior Software Engineer",
  OR(AE87="Manager", AE87="Senior Manager", AE87="Sr Manager", AE87="Engineering Lead", AE87="Manager Engineering", AE87="Operations Manager", AE87="Manager - Business Analysis and Integration", AE87="Regional Head", AE87="Zonal Director", AE87="General Manager/Business Development", AE87="Deputy General Manager", AE87="Sr. Branch Manager"), "Manager",
  OR(AE87="Project Manager", AE87="Technical Program Manager", AE87="IT Program Manager", AE87="Program Manager", AE87="Senior Project Manager"), "Project Manager",
  OR(AE87="Director", AE87="Associate Director", AE87="Senior Director", AE87="Director of Business Development", AE87="Director of Quality", AE87="Director of Marketing", AE87="Director of Analytics", AE87="Managing Director"), "Director",
  OR(AE87="Vice President", AE87="VICE PRESIDENT", AE87="VP", AE87="AVP", AE87="Associate Vice President", AE87="Assistant Vice President", AE87="Accociate Voice President", AE87="Deputy Director"), "Vice President",
  OR(AE87="Chief Operating Officer", AE87="COO", AE87="Chief Technology Officer", AE87="CTO", AE87="Head Legal &amp; Chief Compliance Officer", AE87="CEO"), "Chief Officer",
  OR(AE87="Consultant", AE87="Independent Consultant", AE87="Consultant Clinical Oncologist", AE87="Senior Consultant", AE87="Strategic Accounts Leader", AE87="Senior Application Consultant", AE87="Implementation Consultant"), "Consultant",
  OR(AE87="Doctor", AE87="Resident Physician", AE87="Consultant internal medicine / Diabetes and endocrinology", AE87="Physician", AE87="MD", AE87="MD Radiology", AE87="Pediatrician", AE87="Emergency Physician"), "Doctor",
  OR(AE87="Data Engineer", AE87="Lead Data Engineer", AE87="Senior Data Engineer", AE87="Principal -Data Engineer", AE87="Database Administrator", AE87="Data Scientist", AE87="Business Intelligence Engineer", AE87="Data Analytics Manager"), "Data Engineer",
  OR(AE87="Cloud Engineer", AE87="Consulting Cloud Engineer", AE87="Senior Cloud Engineer"), "Cloud Engineer",
  OR(AE87="IT", AE87="IT Consultant", AE87="IT Program Manager", AE87="IT Director", AE87="IT Business Analyst", AE87="IT Developer", AE87="IT Infra System Delivery"), "IT",
  OR(AE87="Scientist", AE87="Research Scientist", AE87="R&amp;D Scientist", AE87="Research scientist in NYU Langone Health New York"), "Scientist",
  OR(AE87="Teacher", AE87="Dean", AE87="Assistant Vice President Curriculum", AE87="Office Superintendent", AE87="DIRECTOR-SPORTS"), "Education",
  OR(AE87="Engineer", AE87="Principal Engineer", AE87="Network Engineer", AE87="Process Engineer", AE87="Manufacturing Engineer", AE87="Electronic Hardware Design, Technical Expert", AE87="System Engineer", AE87="Senior Design Engineer"), "Engineer",
  OR(AE87="Technical Lead", AE87="Lead Consultant", AE87="Sr. Solution Architect", AE87="Senior Technical Lead", AE87="Technical Senior Principal"), "Technical Lead",
  OR(AE87="HR", AE87="Senior Manager - Human Resources", AE87="Head Tech Risk", AE87="Recruiting Operations Senior Specialist"), "HR",
  OR(AE87="Business Analyst", AE87="Business Architect", AE87="Principal Consultant"), "Business Analyst",
  OR(AE87="Finance Manager", AE87="Tax Manager"), "Finance",
  OR(AE87="Security Delivery Manager", AE87="Senior Security Analyst", AE87="Lead Security Specialist", AE87="Cyber Security Manager", AE87="Staff Security Engineer"), "Security",
  OR(AE87="Homemaker", AE87="Home Maker", AE87="Self Employed", AE87="Proprietor"), "Self-Employed",
  AE87="-", "Unknown",
  TRUE, "Other"
)</f>
        <v>Chief Officer</v>
      </c>
      <c r="AG87" s="5">
        <v>6000000.0</v>
      </c>
      <c r="AH87" s="5">
        <f t="shared" si="1"/>
        <v>6000000</v>
      </c>
      <c r="AI87" s="5">
        <v>6000000.0</v>
      </c>
      <c r="AJ87" s="5" t="str">
        <f t="shared" si="2"/>
        <v>50L-1Cr</v>
      </c>
      <c r="AK87" s="5" t="s">
        <v>91</v>
      </c>
      <c r="AL87" s="5"/>
      <c r="AM87" s="5"/>
      <c r="AN87" s="5"/>
      <c r="AO87" s="5"/>
      <c r="AP87" s="5"/>
      <c r="AQ87" s="5" t="s">
        <v>893</v>
      </c>
      <c r="AR87" s="5"/>
      <c r="AS87" s="5"/>
      <c r="AT87" s="5">
        <v>0.0</v>
      </c>
      <c r="AU87" s="5" t="s">
        <v>91</v>
      </c>
      <c r="AV87" s="5"/>
      <c r="AW87" s="5"/>
      <c r="AX87" s="5"/>
      <c r="AY87" s="5"/>
      <c r="AZ87" s="5"/>
      <c r="BA87" s="14">
        <v>45432.0</v>
      </c>
      <c r="BB87" s="15">
        <v>154406.0</v>
      </c>
      <c r="BC87" s="15" t="s">
        <v>894</v>
      </c>
      <c r="BD87" s="15" t="s">
        <v>97</v>
      </c>
      <c r="BE87" s="15" t="s">
        <v>98</v>
      </c>
      <c r="BF87" s="15"/>
      <c r="BG87" s="15">
        <v>281.0</v>
      </c>
      <c r="BH87" s="15" t="b">
        <v>1</v>
      </c>
      <c r="BI87" s="15"/>
      <c r="BJ87" s="15"/>
      <c r="BK87" s="15" t="s">
        <v>146</v>
      </c>
      <c r="BL87" s="15" t="s">
        <v>394</v>
      </c>
      <c r="BM87" s="15" t="s">
        <v>395</v>
      </c>
      <c r="BN87" s="15">
        <v>869.554</v>
      </c>
      <c r="BO87" s="15">
        <v>81.4109999999999</v>
      </c>
      <c r="BP87" s="15">
        <v>111.774999999999</v>
      </c>
      <c r="BQ87" s="15">
        <v>2096.003</v>
      </c>
      <c r="BR87" s="15">
        <v>1155.43</v>
      </c>
      <c r="BS87" s="15">
        <v>0.0</v>
      </c>
      <c r="BT87" s="15">
        <v>373.782</v>
      </c>
      <c r="BU87" s="15">
        <v>23.0</v>
      </c>
      <c r="BV87" s="15" t="s">
        <v>895</v>
      </c>
      <c r="BW87" s="15">
        <v>500032.0</v>
      </c>
    </row>
    <row r="88" ht="15.75" customHeight="1">
      <c r="A88" s="5">
        <v>196138.0</v>
      </c>
      <c r="B88" s="5" t="s">
        <v>76</v>
      </c>
      <c r="C88" s="5" t="s">
        <v>77</v>
      </c>
      <c r="D88" s="6">
        <v>45473.0</v>
      </c>
      <c r="E88" s="7">
        <v>45444.0</v>
      </c>
      <c r="F88" s="6">
        <v>45504.0</v>
      </c>
      <c r="G88" s="5" t="s">
        <v>896</v>
      </c>
      <c r="H88" s="5">
        <v>11.0</v>
      </c>
      <c r="I88" s="5" t="s">
        <v>104</v>
      </c>
      <c r="J88" s="5" t="s">
        <v>105</v>
      </c>
      <c r="K88" s="5">
        <v>1695.0</v>
      </c>
      <c r="L88" s="5">
        <v>1695.0</v>
      </c>
      <c r="M88" s="5">
        <v>3.0</v>
      </c>
      <c r="N88" s="5" t="s">
        <v>81</v>
      </c>
      <c r="O88" s="5" t="b">
        <v>0</v>
      </c>
      <c r="P88" s="5">
        <v>4.0</v>
      </c>
      <c r="Q88" s="5">
        <v>1104.0</v>
      </c>
      <c r="R88" s="5">
        <v>8999.0</v>
      </c>
      <c r="S88" s="5">
        <v>1.800904105E7</v>
      </c>
      <c r="T88" s="5" t="s">
        <v>82</v>
      </c>
      <c r="U88" s="5" t="s">
        <v>897</v>
      </c>
      <c r="V88" s="5">
        <v>37.0</v>
      </c>
      <c r="W88" s="5" t="s">
        <v>84</v>
      </c>
      <c r="X88" s="5" t="s">
        <v>898</v>
      </c>
      <c r="Y88" s="5" t="s">
        <v>737</v>
      </c>
      <c r="Z88" s="5" t="s">
        <v>738</v>
      </c>
      <c r="AA88" s="5" t="s">
        <v>125</v>
      </c>
      <c r="AB88" s="5">
        <v>500018.0</v>
      </c>
      <c r="AC88" s="5" t="s">
        <v>899</v>
      </c>
      <c r="AD88" s="5" t="str">
        <f t="array" ref="AD88">IFS(
    OR(AC88="Microsoft", AC88="Microsoft Corp", AC88="Google", AC88="Google Inc.", AC88="Alphabet", AC88="Amazon", AC88="Amazon Web Services", AC88="AWS", AC88="TCS", AC88="Tata Consultancy Services", AC88="Infosys", AC88="Wipro", AC88="Salesforce", AC88="Cognizant", AC88="Oracle", AC88="HCL", AC88="Tech Mahindra", AC88="IBM", AC88="SAP", AC88="Adobe", AC88="ServiceNow", AC88="DXC Technology", AC88="Synopsys", AC88="Dell", AC88="Visa", AC88="HP", AC88="Qualcomm", AC88="Apple", AC88="Cisco", AC88="Meta", AC88="FISERV", AC88="Hexagon", AC88="Zscaler", AC88="OpenText", AC88="Blue Yonder", AC88="Cadence Design Systems"), "Technology &amp; IT Services",
    OR(AC88="Wells Fargo", AC88="JP Morgan", AC88="JP Morgan Chase", AC88="JPMorgan Chase &amp; Co", AC88="JP Morgan Chase and Co.", AC88="Bank of America", AC88="HDFC Bank", AC88="ICICI Bank", AC88="State Bank of India", AC88="SBI", AC88="Axis Bank", AC88="Kotak Mahindra Bank", AC88="MetLife", AC88="BNP Paribas", AC88="UBS", AC88="Credit Suisse", AC88="Deutsche Bank", AC88="Goldman Sachs", AC88="Morgan Stanley", AC88="TIAA", AC88="Citi Bank", AC88="HSBC", AC88="NatWest Group", AC88="Vanguard"), "Banking &amp; Financial Services",
    OR(AC88="Dr. Reddy's", AC88="Dr. Reddy's Laboratories", AC88="Apollo Hospitals", AC88="Novartis", AC88="Medtronic", AC88="Fortis", AC88="Yashoda Hospitals", AC88="Pfizer", AC88="Bayer", AC88="Cipla", AC88="Sun Pharma", AC88="AstraZeneca", AC88="Johnson &amp; Johnson", AC88="Merck", AC88="Cigna", AC88="United Health Group", AC88="Sneha Multi Speciality Hospital", AC88="Merilytics", AC88="Sterling Hospitals"), "Healthcare &amp; Pharmaceuticals",
    OR(AC88="Walmart", AC88="Target", AC88="Tesco", AC88="Amazon", AC88="Flipkart", AC88="Myntra", AC88="Snapdeal", AC88="Etsy", AC88="Alibaba", AC88="BigBasket", AC88="D-Mart", AC88="Carrefour", AC88="PepsiCo", AC88="Nestle", AC88="Unilever", AC88="Procter &amp; Gamble", AC88="P&amp;G", AC88="Lowe's", AC88="Chewy", AC88="Electronic Arts", AC88="EA"), "Retail &amp; E-commerce",
    OR(AC88="Schneider Electric", AC88="GE", AC88="General Electric", AC88="Siemens", AC88="Bosch", AC88="Micron", AC88="AMD", AC88="Intel", AC88="Texas Instruments", AC88="Honeywell", AC88="Panasonic", AC88="Samsung Electronics", AC88="LG Electronics", AC88="Foxconn", AC88="Marvell", AC88="F5", AC88="Emerson Automation", AC88="Flexport"), "Manufacturing &amp; Engineering",
    OR(AC88="Deloitte", AC88="Accenture", AC88="PwC", AC88="PricewaterhouseCoopers", AC88="EY", AC88="Ernst &amp; Young", AC88="Capgemini", AC88="KPMG", AC88="McKinsey &amp; Co", AC88="Boston Consulting Group", AC88="BCG", AC88="Bain &amp; Company", AC88="Gartner", AC88="Forrester", AC88="Deloitte Tax Services", AC88="PricewaterhouseCoopers LLP"), "Consulting &amp; Professional Services",
    OR(AC88="Income Tax Department", AC88="NHS England", AC88="Government of India", AC88="Indian Oil Corporation", AC88="Oil and Natural Gas Corporation", AC88="ONGC", AC88="Railways", AC88="Indian Railways", AC88="NHAI", AC88="United Nations", AC88="World Bank", AC88="IMF", AC88="Reserve Bank of India", AC88="RBI", AC88="Indian Oil", AC88="Defence", AC88="National Health Service", AC88="NHS"), "Government &amp; Public Services",
    OR(AC88="Verizon", AC88="Cisco", AC88="Reliance Jio", AC88="Jio", AC88="Vodafone", AC88="Airtel", AC88="Bharti Airtel", AC88="T-Mobile", AC88="AT&amp;T", AC88="Nokia", AC88="Ericsson", AC88="DXC Technology", AC88="Qualcomm India Pvt Ltd"), "Telecom &amp; Networking",
    OR(AC88="BITS Pilani", AC88="IIT Bombay", AC88="IIT Delhi", AC88="IIT Madras", AC88="IIT Kanpur", AC88="Beijing International Bilingual Academy", AC88="NYU Langone", AC88="Harvard University", AC88="MIT", AC88="Stanford University", AC88="Yale University", AC88="University of Oxford", AC88="Cambridge University"), "Education &amp; Research",
    OR(AC88="Tesla", AC88="Tata Motors", AC88="Mahindra &amp; Mahindra", AC88="Ford", AC88="General Motors", AC88="GM Financial", AC88="Volkswagen", AC88="Honda", AC88="Toyota", AC88="BMW", AC88="Mercedes-Benz", AC88="Uber", AC88="Lyft", AC88="Ola", AC88="Daimler", AC88="Continental"), "Automotive &amp; Transport",
    OR(AC88="ExxonMobil", AC88="BP", AC88="Shell", AC88="Greenko", AC88="ADNOC", AC88="TotalEnergies", AC88="Schlumberger", AC88="Bharat Petroleum", AC88="Hindustan Petroleum", AC88="Indian Oil", AC88="Tata Power"), "Energy &amp; Utilities",
    OR(AC88="FedEx", AC88="D.E. Shaw", AC88="JP Morgan Chase &amp; Co", AC88="United Wholesale Mortgage"), "Logistics &amp; Investment",
    OR(AC88="Centene"), "Insurance &amp; Healthcare",
    TRUE, "Other"
)</f>
        <v>Other</v>
      </c>
      <c r="AE88" s="5" t="s">
        <v>900</v>
      </c>
      <c r="AF88" s="5" t="str">
        <f t="array" ref="AF88">IFS(
  OR(AE88="Software Engineer", AE88="Software engineer", AE88="Software engeeneer", AE88="Software", AE88="SDE 2", AE88="Software Developer", AE88="Software Development Engineer", AE88="Software Engineer LMTS"), "Software Engineer",
  OR(AE88="Senior Software Engineer", AE88="Sr Software Engineer", AE88="Sr. Software Engineer", AE88="Senior Development Engineer", AE88="Staff Software Engineer", AE88="Senior Associate Software Engineer", AE88="Lead Software Engineer", AE88="Software development engineer2"), "Senior Software Engineer",
  OR(AE88="Manager", AE88="Senior Manager", AE88="Sr Manager", AE88="Engineering Lead", AE88="Manager Engineering", AE88="Operations Manager", AE88="Manager - Business Analysis and Integration", AE88="Regional Head", AE88="Zonal Director", AE88="General Manager/Business Development", AE88="Deputy General Manager", AE88="Sr. Branch Manager"), "Manager",
  OR(AE88="Project Manager", AE88="Technical Program Manager", AE88="IT Program Manager", AE88="Program Manager", AE88="Senior Project Manager"), "Project Manager",
  OR(AE88="Director", AE88="Associate Director", AE88="Senior Director", AE88="Director of Business Development", AE88="Director of Quality", AE88="Director of Marketing", AE88="Director of Analytics", AE88="Managing Director"), "Director",
  OR(AE88="Vice President", AE88="VICE PRESIDENT", AE88="VP", AE88="AVP", AE88="Associate Vice President", AE88="Assistant Vice President", AE88="Accociate Voice President", AE88="Deputy Director"), "Vice President",
  OR(AE88="Chief Operating Officer", AE88="COO", AE88="Chief Technology Officer", AE88="CTO", AE88="Head Legal &amp; Chief Compliance Officer", AE88="CEO"), "Chief Officer",
  OR(AE88="Consultant", AE88="Independent Consultant", AE88="Consultant Clinical Oncologist", AE88="Senior Consultant", AE88="Strategic Accounts Leader", AE88="Senior Application Consultant", AE88="Implementation Consultant"), "Consultant",
  OR(AE88="Doctor", AE88="Resident Physician", AE88="Consultant internal medicine / Diabetes and endocrinology", AE88="Physician", AE88="MD", AE88="MD Radiology", AE88="Pediatrician", AE88="Emergency Physician"), "Doctor",
  OR(AE88="Data Engineer", AE88="Lead Data Engineer", AE88="Senior Data Engineer", AE88="Principal -Data Engineer", AE88="Database Administrator", AE88="Data Scientist", AE88="Business Intelligence Engineer", AE88="Data Analytics Manager"), "Data Engineer",
  OR(AE88="Cloud Engineer", AE88="Consulting Cloud Engineer", AE88="Senior Cloud Engineer"), "Cloud Engineer",
  OR(AE88="IT", AE88="IT Consultant", AE88="IT Program Manager", AE88="IT Director", AE88="IT Business Analyst", AE88="IT Developer", AE88="IT Infra System Delivery"), "IT",
  OR(AE88="Scientist", AE88="Research Scientist", AE88="R&amp;D Scientist", AE88="Research scientist in NYU Langone Health New York"), "Scientist",
  OR(AE88="Teacher", AE88="Dean", AE88="Assistant Vice President Curriculum", AE88="Office Superintendent", AE88="DIRECTOR-SPORTS"), "Education",
  OR(AE88="Engineer", AE88="Principal Engineer", AE88="Network Engineer", AE88="Process Engineer", AE88="Manufacturing Engineer", AE88="Electronic Hardware Design, Technical Expert", AE88="System Engineer", AE88="Senior Design Engineer"), "Engineer",
  OR(AE88="Technical Lead", AE88="Lead Consultant", AE88="Sr. Solution Architect", AE88="Senior Technical Lead", AE88="Technical Senior Principal"), "Technical Lead",
  OR(AE88="HR", AE88="Senior Manager - Human Resources", AE88="Head Tech Risk", AE88="Recruiting Operations Senior Specialist"), "HR",
  OR(AE88="Business Analyst", AE88="Business Architect", AE88="Principal Consultant"), "Business Analyst",
  OR(AE88="Finance Manager", AE88="Tax Manager"), "Finance",
  OR(AE88="Security Delivery Manager", AE88="Senior Security Analyst", AE88="Lead Security Specialist", AE88="Cyber Security Manager", AE88="Staff Security Engineer"), "Security",
  OR(AE88="Homemaker", AE88="Home Maker", AE88="Self Employed", AE88="Proprietor"), "Self-Employed",
  AE88="-", "Unknown",
  TRUE, "Other"
)</f>
        <v>Technical Lead</v>
      </c>
      <c r="AG88" s="5">
        <v>2500000.0</v>
      </c>
      <c r="AH88" s="5">
        <f t="shared" si="1"/>
        <v>2500000</v>
      </c>
      <c r="AI88" s="5">
        <v>2500000.0</v>
      </c>
      <c r="AJ88" s="5" t="str">
        <f t="shared" si="2"/>
        <v>20L-50L</v>
      </c>
      <c r="AK88" s="5" t="s">
        <v>91</v>
      </c>
      <c r="AL88" s="5"/>
      <c r="AM88" s="5"/>
      <c r="AN88" s="5"/>
      <c r="AO88" s="5"/>
      <c r="AP88" s="5"/>
      <c r="AQ88" s="5" t="s">
        <v>901</v>
      </c>
      <c r="AR88" s="5"/>
      <c r="AS88" s="5"/>
      <c r="AT88" s="5">
        <v>0.0</v>
      </c>
      <c r="AU88" s="5" t="s">
        <v>91</v>
      </c>
      <c r="AV88" s="5"/>
      <c r="AW88" s="5"/>
      <c r="AX88" s="5"/>
      <c r="AY88" s="5"/>
      <c r="AZ88" s="5"/>
      <c r="BA88" s="14">
        <v>45432.0</v>
      </c>
      <c r="BB88" s="15">
        <v>154345.0</v>
      </c>
      <c r="BC88" s="15"/>
      <c r="BD88" s="15" t="s">
        <v>97</v>
      </c>
      <c r="BE88" s="15" t="s">
        <v>98</v>
      </c>
      <c r="BF88" s="15"/>
      <c r="BG88" s="15">
        <v>281.0</v>
      </c>
      <c r="BH88" s="15"/>
      <c r="BI88" s="15"/>
      <c r="BJ88" s="15"/>
      <c r="BK88" s="15" t="s">
        <v>325</v>
      </c>
      <c r="BL88" s="15"/>
      <c r="BM88" s="15"/>
      <c r="BN88" s="15"/>
      <c r="BO88" s="15"/>
      <c r="BP88" s="15"/>
      <c r="BQ88" s="15"/>
      <c r="BR88" s="15"/>
      <c r="BS88" s="15"/>
      <c r="BT88" s="15"/>
      <c r="BU88" s="15"/>
      <c r="BV88" s="15"/>
      <c r="BW88" s="15"/>
    </row>
    <row r="89" ht="15.75" customHeight="1">
      <c r="A89" s="5">
        <v>196064.0</v>
      </c>
      <c r="B89" s="5" t="s">
        <v>76</v>
      </c>
      <c r="C89" s="5" t="s">
        <v>77</v>
      </c>
      <c r="D89" s="6">
        <v>45460.0</v>
      </c>
      <c r="E89" s="7">
        <v>45444.0</v>
      </c>
      <c r="F89" s="6">
        <v>45485.0</v>
      </c>
      <c r="G89" s="5" t="s">
        <v>902</v>
      </c>
      <c r="H89" s="5">
        <v>6.0</v>
      </c>
      <c r="I89" s="5" t="s">
        <v>132</v>
      </c>
      <c r="J89" s="5" t="s">
        <v>105</v>
      </c>
      <c r="K89" s="5">
        <v>1870.0</v>
      </c>
      <c r="L89" s="5">
        <v>1870.0</v>
      </c>
      <c r="M89" s="5">
        <v>3.0</v>
      </c>
      <c r="N89" s="5" t="s">
        <v>81</v>
      </c>
      <c r="O89" s="5" t="b">
        <v>1</v>
      </c>
      <c r="P89" s="5">
        <v>9.0</v>
      </c>
      <c r="Q89" s="5">
        <v>609.0</v>
      </c>
      <c r="R89" s="5">
        <v>9199.0</v>
      </c>
      <c r="S89" s="5">
        <v>2.01577593E7</v>
      </c>
      <c r="T89" s="5" t="s">
        <v>82</v>
      </c>
      <c r="U89" s="5" t="s">
        <v>903</v>
      </c>
      <c r="V89" s="5">
        <v>40.0</v>
      </c>
      <c r="W89" s="5" t="s">
        <v>84</v>
      </c>
      <c r="X89" s="5" t="s">
        <v>904</v>
      </c>
      <c r="Y89" s="5" t="s">
        <v>400</v>
      </c>
      <c r="Z89" s="5" t="s">
        <v>299</v>
      </c>
      <c r="AA89" s="5" t="s">
        <v>88</v>
      </c>
      <c r="AB89" s="5">
        <v>95051.0</v>
      </c>
      <c r="AC89" s="5" t="s">
        <v>905</v>
      </c>
      <c r="AD89" s="5" t="str">
        <f t="array" ref="AD89">IFS(
    OR(AC89="Microsoft", AC89="Microsoft Corp", AC89="Google", AC89="Google Inc.", AC89="Alphabet", AC89="Amazon", AC89="Amazon Web Services", AC89="AWS", AC89="TCS", AC89="Tata Consultancy Services", AC89="Infosys", AC89="Wipro", AC89="Salesforce", AC89="Cognizant", AC89="Oracle", AC89="HCL", AC89="Tech Mahindra", AC89="IBM", AC89="SAP", AC89="Adobe", AC89="ServiceNow", AC89="DXC Technology", AC89="Synopsys", AC89="Dell", AC89="Visa", AC89="HP", AC89="Qualcomm", AC89="Apple", AC89="Cisco", AC89="Meta", AC89="FISERV", AC89="Hexagon", AC89="Zscaler", AC89="OpenText", AC89="Blue Yonder", AC89="Cadence Design Systems"), "Technology &amp; IT Services",
    OR(AC89="Wells Fargo", AC89="JP Morgan", AC89="JP Morgan Chase", AC89="JPMorgan Chase &amp; Co", AC89="JP Morgan Chase and Co.", AC89="Bank of America", AC89="HDFC Bank", AC89="ICICI Bank", AC89="State Bank of India", AC89="SBI", AC89="Axis Bank", AC89="Kotak Mahindra Bank", AC89="MetLife", AC89="BNP Paribas", AC89="UBS", AC89="Credit Suisse", AC89="Deutsche Bank", AC89="Goldman Sachs", AC89="Morgan Stanley", AC89="TIAA", AC89="Citi Bank", AC89="HSBC", AC89="NatWest Group", AC89="Vanguard"), "Banking &amp; Financial Services",
    OR(AC89="Dr. Reddy's", AC89="Dr. Reddy's Laboratories", AC89="Apollo Hospitals", AC89="Novartis", AC89="Medtronic", AC89="Fortis", AC89="Yashoda Hospitals", AC89="Pfizer", AC89="Bayer", AC89="Cipla", AC89="Sun Pharma", AC89="AstraZeneca", AC89="Johnson &amp; Johnson", AC89="Merck", AC89="Cigna", AC89="United Health Group", AC89="Sneha Multi Speciality Hospital", AC89="Merilytics", AC89="Sterling Hospitals"), "Healthcare &amp; Pharmaceuticals",
    OR(AC89="Walmart", AC89="Target", AC89="Tesco", AC89="Amazon", AC89="Flipkart", AC89="Myntra", AC89="Snapdeal", AC89="Etsy", AC89="Alibaba", AC89="BigBasket", AC89="D-Mart", AC89="Carrefour", AC89="PepsiCo", AC89="Nestle", AC89="Unilever", AC89="Procter &amp; Gamble", AC89="P&amp;G", AC89="Lowe's", AC89="Chewy", AC89="Electronic Arts", AC89="EA"), "Retail &amp; E-commerce",
    OR(AC89="Schneider Electric", AC89="GE", AC89="General Electric", AC89="Siemens", AC89="Bosch", AC89="Micron", AC89="AMD", AC89="Intel", AC89="Texas Instruments", AC89="Honeywell", AC89="Panasonic", AC89="Samsung Electronics", AC89="LG Electronics", AC89="Foxconn", AC89="Marvell", AC89="F5", AC89="Emerson Automation", AC89="Flexport"), "Manufacturing &amp; Engineering",
    OR(AC89="Deloitte", AC89="Accenture", AC89="PwC", AC89="PricewaterhouseCoopers", AC89="EY", AC89="Ernst &amp; Young", AC89="Capgemini", AC89="KPMG", AC89="McKinsey &amp; Co", AC89="Boston Consulting Group", AC89="BCG", AC89="Bain &amp; Company", AC89="Gartner", AC89="Forrester", AC89="Deloitte Tax Services", AC89="PricewaterhouseCoopers LLP"), "Consulting &amp; Professional Services",
    OR(AC89="Income Tax Department", AC89="NHS England", AC89="Government of India", AC89="Indian Oil Corporation", AC89="Oil and Natural Gas Corporation", AC89="ONGC", AC89="Railways", AC89="Indian Railways", AC89="NHAI", AC89="United Nations", AC89="World Bank", AC89="IMF", AC89="Reserve Bank of India", AC89="RBI", AC89="Indian Oil", AC89="Defence", AC89="National Health Service", AC89="NHS"), "Government &amp; Public Services",
    OR(AC89="Verizon", AC89="Cisco", AC89="Reliance Jio", AC89="Jio", AC89="Vodafone", AC89="Airtel", AC89="Bharti Airtel", AC89="T-Mobile", AC89="AT&amp;T", AC89="Nokia", AC89="Ericsson", AC89="DXC Technology", AC89="Qualcomm India Pvt Ltd"), "Telecom &amp; Networking",
    OR(AC89="BITS Pilani", AC89="IIT Bombay", AC89="IIT Delhi", AC89="IIT Madras", AC89="IIT Kanpur", AC89="Beijing International Bilingual Academy", AC89="NYU Langone", AC89="Harvard University", AC89="MIT", AC89="Stanford University", AC89="Yale University", AC89="University of Oxford", AC89="Cambridge University"), "Education &amp; Research",
    OR(AC89="Tesla", AC89="Tata Motors", AC89="Mahindra &amp; Mahindra", AC89="Ford", AC89="General Motors", AC89="GM Financial", AC89="Volkswagen", AC89="Honda", AC89="Toyota", AC89="BMW", AC89="Mercedes-Benz", AC89="Uber", AC89="Lyft", AC89="Ola", AC89="Daimler", AC89="Continental"), "Automotive &amp; Transport",
    OR(AC89="ExxonMobil", AC89="BP", AC89="Shell", AC89="Greenko", AC89="ADNOC", AC89="TotalEnergies", AC89="Schlumberger", AC89="Bharat Petroleum", AC89="Hindustan Petroleum", AC89="Indian Oil", AC89="Tata Power"), "Energy &amp; Utilities",
    OR(AC89="FedEx", AC89="D.E. Shaw", AC89="JP Morgan Chase &amp; Co", AC89="United Wholesale Mortgage"), "Logistics &amp; Investment",
    OR(AC89="Centene"), "Insurance &amp; Healthcare",
    TRUE, "Other"
)</f>
        <v>Other</v>
      </c>
      <c r="AE89" s="5" t="s">
        <v>906</v>
      </c>
      <c r="AF89" s="5" t="str">
        <f t="array" ref="AF89">IFS(
  OR(AE89="Software Engineer", AE89="Software engineer", AE89="Software engeeneer", AE89="Software", AE89="SDE 2", AE89="Software Developer", AE89="Software Development Engineer", AE89="Software Engineer LMTS"), "Software Engineer",
  OR(AE89="Senior Software Engineer", AE89="Sr Software Engineer", AE89="Sr. Software Engineer", AE89="Senior Development Engineer", AE89="Staff Software Engineer", AE89="Senior Associate Software Engineer", AE89="Lead Software Engineer", AE89="Software development engineer2"), "Senior Software Engineer",
  OR(AE89="Manager", AE89="Senior Manager", AE89="Sr Manager", AE89="Engineering Lead", AE89="Manager Engineering", AE89="Operations Manager", AE89="Manager - Business Analysis and Integration", AE89="Regional Head", AE89="Zonal Director", AE89="General Manager/Business Development", AE89="Deputy General Manager", AE89="Sr. Branch Manager"), "Manager",
  OR(AE89="Project Manager", AE89="Technical Program Manager", AE89="IT Program Manager", AE89="Program Manager", AE89="Senior Project Manager"), "Project Manager",
  OR(AE89="Director", AE89="Associate Director", AE89="Senior Director", AE89="Director of Business Development", AE89="Director of Quality", AE89="Director of Marketing", AE89="Director of Analytics", AE89="Managing Director"), "Director",
  OR(AE89="Vice President", AE89="VICE PRESIDENT", AE89="VP", AE89="AVP", AE89="Associate Vice President", AE89="Assistant Vice President", AE89="Accociate Voice President", AE89="Deputy Director"), "Vice President",
  OR(AE89="Chief Operating Officer", AE89="COO", AE89="Chief Technology Officer", AE89="CTO", AE89="Head Legal &amp; Chief Compliance Officer", AE89="CEO"), "Chief Officer",
  OR(AE89="Consultant", AE89="Independent Consultant", AE89="Consultant Clinical Oncologist", AE89="Senior Consultant", AE89="Strategic Accounts Leader", AE89="Senior Application Consultant", AE89="Implementation Consultant"), "Consultant",
  OR(AE89="Doctor", AE89="Resident Physician", AE89="Consultant internal medicine / Diabetes and endocrinology", AE89="Physician", AE89="MD", AE89="MD Radiology", AE89="Pediatrician", AE89="Emergency Physician"), "Doctor",
  OR(AE89="Data Engineer", AE89="Lead Data Engineer", AE89="Senior Data Engineer", AE89="Principal -Data Engineer", AE89="Database Administrator", AE89="Data Scientist", AE89="Business Intelligence Engineer", AE89="Data Analytics Manager"), "Data Engineer",
  OR(AE89="Cloud Engineer", AE89="Consulting Cloud Engineer", AE89="Senior Cloud Engineer"), "Cloud Engineer",
  OR(AE89="IT", AE89="IT Consultant", AE89="IT Program Manager", AE89="IT Director", AE89="IT Business Analyst", AE89="IT Developer", AE89="IT Infra System Delivery"), "IT",
  OR(AE89="Scientist", AE89="Research Scientist", AE89="R&amp;D Scientist", AE89="Research scientist in NYU Langone Health New York"), "Scientist",
  OR(AE89="Teacher", AE89="Dean", AE89="Assistant Vice President Curriculum", AE89="Office Superintendent", AE89="DIRECTOR-SPORTS"), "Education",
  OR(AE89="Engineer", AE89="Principal Engineer", AE89="Network Engineer", AE89="Process Engineer", AE89="Manufacturing Engineer", AE89="Electronic Hardware Design, Technical Expert", AE89="System Engineer", AE89="Senior Design Engineer"), "Engineer",
  OR(AE89="Technical Lead", AE89="Lead Consultant", AE89="Sr. Solution Architect", AE89="Senior Technical Lead", AE89="Technical Senior Principal"), "Technical Lead",
  OR(AE89="HR", AE89="Senior Manager - Human Resources", AE89="Head Tech Risk", AE89="Recruiting Operations Senior Specialist"), "HR",
  OR(AE89="Business Analyst", AE89="Business Architect", AE89="Principal Consultant"), "Business Analyst",
  OR(AE89="Finance Manager", AE89="Tax Manager"), "Finance",
  OR(AE89="Security Delivery Manager", AE89="Senior Security Analyst", AE89="Lead Security Specialist", AE89="Cyber Security Manager", AE89="Staff Security Engineer"), "Security",
  OR(AE89="Homemaker", AE89="Home Maker", AE89="Self Employed", AE89="Proprietor"), "Self-Employed",
  AE89="-", "Unknown",
  TRUE, "Other"
)</f>
        <v>Other</v>
      </c>
      <c r="AG89" s="5">
        <v>1.3596561E7</v>
      </c>
      <c r="AH89" s="5">
        <f t="shared" si="1"/>
        <v>13596561</v>
      </c>
      <c r="AI89" s="5">
        <v>1.3596561E7</v>
      </c>
      <c r="AJ89" s="5" t="str">
        <f t="shared" si="2"/>
        <v>1Cr-2Cr</v>
      </c>
      <c r="AK89" s="5" t="s">
        <v>91</v>
      </c>
      <c r="AL89" s="5"/>
      <c r="AM89" s="5"/>
      <c r="AN89" s="5"/>
      <c r="AO89" s="5"/>
      <c r="AP89" s="5"/>
      <c r="AQ89" s="5" t="s">
        <v>907</v>
      </c>
      <c r="AR89" s="5"/>
      <c r="AS89" s="5"/>
      <c r="AT89" s="5">
        <v>0.0</v>
      </c>
      <c r="AU89" s="5" t="s">
        <v>91</v>
      </c>
      <c r="AV89" s="5"/>
      <c r="AW89" s="5"/>
      <c r="AX89" s="5"/>
      <c r="AY89" s="5"/>
      <c r="AZ89" s="5"/>
      <c r="BA89" s="14">
        <v>45431.0</v>
      </c>
      <c r="BB89" s="15">
        <v>154193.0</v>
      </c>
      <c r="BC89" s="15" t="s">
        <v>908</v>
      </c>
      <c r="BD89" s="15" t="s">
        <v>97</v>
      </c>
      <c r="BE89" s="15" t="s">
        <v>98</v>
      </c>
      <c r="BF89" s="15">
        <v>45431.0</v>
      </c>
      <c r="BG89" s="15">
        <v>282.0</v>
      </c>
      <c r="BH89" s="15" t="b">
        <v>1</v>
      </c>
      <c r="BI89" s="15"/>
      <c r="BJ89" s="15"/>
      <c r="BK89" s="15" t="s">
        <v>325</v>
      </c>
      <c r="BL89" s="15"/>
      <c r="BM89" s="15" t="s">
        <v>258</v>
      </c>
      <c r="BN89" s="15">
        <v>0.0</v>
      </c>
      <c r="BO89" s="15">
        <v>202.282999999999</v>
      </c>
      <c r="BP89" s="15">
        <v>0.0</v>
      </c>
      <c r="BQ89" s="15">
        <v>106.033</v>
      </c>
      <c r="BR89" s="15">
        <v>0.0</v>
      </c>
      <c r="BS89" s="15">
        <v>0.0</v>
      </c>
      <c r="BT89" s="15">
        <v>0.0</v>
      </c>
      <c r="BU89" s="15">
        <v>1.0</v>
      </c>
      <c r="BV89" s="15" t="s">
        <v>827</v>
      </c>
      <c r="BW89" s="15">
        <v>500090.0</v>
      </c>
    </row>
    <row r="90" ht="15.75" customHeight="1">
      <c r="A90" s="5">
        <v>195881.0</v>
      </c>
      <c r="B90" s="5" t="s">
        <v>76</v>
      </c>
      <c r="C90" s="5" t="s">
        <v>77</v>
      </c>
      <c r="D90" s="6">
        <v>45443.0</v>
      </c>
      <c r="E90" s="7">
        <v>45413.0</v>
      </c>
      <c r="F90" s="6">
        <v>45470.0</v>
      </c>
      <c r="G90" s="5" t="s">
        <v>909</v>
      </c>
      <c r="H90" s="5">
        <v>20.0</v>
      </c>
      <c r="I90" s="5" t="s">
        <v>79</v>
      </c>
      <c r="J90" s="5" t="s">
        <v>105</v>
      </c>
      <c r="K90" s="5">
        <v>1695.0</v>
      </c>
      <c r="L90" s="5">
        <v>1695.0</v>
      </c>
      <c r="M90" s="5">
        <v>3.0</v>
      </c>
      <c r="N90" s="5" t="s">
        <v>81</v>
      </c>
      <c r="O90" s="5" t="b">
        <v>0</v>
      </c>
      <c r="P90" s="5">
        <v>3.0</v>
      </c>
      <c r="Q90" s="5">
        <v>2003.0</v>
      </c>
      <c r="R90" s="5">
        <v>8999.0</v>
      </c>
      <c r="S90" s="5">
        <v>1.832939605E7</v>
      </c>
      <c r="T90" s="5" t="s">
        <v>82</v>
      </c>
      <c r="U90" s="5" t="s">
        <v>910</v>
      </c>
      <c r="V90" s="5">
        <v>28.0</v>
      </c>
      <c r="W90" s="5" t="s">
        <v>108</v>
      </c>
      <c r="X90" s="5" t="s">
        <v>911</v>
      </c>
      <c r="Y90" s="5" t="s">
        <v>912</v>
      </c>
      <c r="Z90" s="5" t="s">
        <v>87</v>
      </c>
      <c r="AA90" s="5" t="s">
        <v>88</v>
      </c>
      <c r="AB90" s="5">
        <v>27560.0</v>
      </c>
      <c r="AC90" s="5" t="s">
        <v>913</v>
      </c>
      <c r="AD90" s="5" t="str">
        <f t="array" ref="AD90">IFS(
    OR(AC90="Microsoft", AC90="Microsoft Corp", AC90="Google", AC90="Google Inc.", AC90="Alphabet", AC90="Amazon", AC90="Amazon Web Services", AC90="AWS", AC90="TCS", AC90="Tata Consultancy Services", AC90="Infosys", AC90="Wipro", AC90="Salesforce", AC90="Cognizant", AC90="Oracle", AC90="HCL", AC90="Tech Mahindra", AC90="IBM", AC90="SAP", AC90="Adobe", AC90="ServiceNow", AC90="DXC Technology", AC90="Synopsys", AC90="Dell", AC90="Visa", AC90="HP", AC90="Qualcomm", AC90="Apple", AC90="Cisco", AC90="Meta", AC90="FISERV", AC90="Hexagon", AC90="Zscaler", AC90="OpenText", AC90="Blue Yonder", AC90="Cadence Design Systems"), "Technology &amp; IT Services",
    OR(AC90="Wells Fargo", AC90="JP Morgan", AC90="JP Morgan Chase", AC90="JPMorgan Chase &amp; Co", AC90="JP Morgan Chase and Co.", AC90="Bank of America", AC90="HDFC Bank", AC90="ICICI Bank", AC90="State Bank of India", AC90="SBI", AC90="Axis Bank", AC90="Kotak Mahindra Bank", AC90="MetLife", AC90="BNP Paribas", AC90="UBS", AC90="Credit Suisse", AC90="Deutsche Bank", AC90="Goldman Sachs", AC90="Morgan Stanley", AC90="TIAA", AC90="Citi Bank", AC90="HSBC", AC90="NatWest Group", AC90="Vanguard"), "Banking &amp; Financial Services",
    OR(AC90="Dr. Reddy's", AC90="Dr. Reddy's Laboratories", AC90="Apollo Hospitals", AC90="Novartis", AC90="Medtronic", AC90="Fortis", AC90="Yashoda Hospitals", AC90="Pfizer", AC90="Bayer", AC90="Cipla", AC90="Sun Pharma", AC90="AstraZeneca", AC90="Johnson &amp; Johnson", AC90="Merck", AC90="Cigna", AC90="United Health Group", AC90="Sneha Multi Speciality Hospital", AC90="Merilytics", AC90="Sterling Hospitals"), "Healthcare &amp; Pharmaceuticals",
    OR(AC90="Walmart", AC90="Target", AC90="Tesco", AC90="Amazon", AC90="Flipkart", AC90="Myntra", AC90="Snapdeal", AC90="Etsy", AC90="Alibaba", AC90="BigBasket", AC90="D-Mart", AC90="Carrefour", AC90="PepsiCo", AC90="Nestle", AC90="Unilever", AC90="Procter &amp; Gamble", AC90="P&amp;G", AC90="Lowe's", AC90="Chewy", AC90="Electronic Arts", AC90="EA"), "Retail &amp; E-commerce",
    OR(AC90="Schneider Electric", AC90="GE", AC90="General Electric", AC90="Siemens", AC90="Bosch", AC90="Micron", AC90="AMD", AC90="Intel", AC90="Texas Instruments", AC90="Honeywell", AC90="Panasonic", AC90="Samsung Electronics", AC90="LG Electronics", AC90="Foxconn", AC90="Marvell", AC90="F5", AC90="Emerson Automation", AC90="Flexport"), "Manufacturing &amp; Engineering",
    OR(AC90="Deloitte", AC90="Accenture", AC90="PwC", AC90="PricewaterhouseCoopers", AC90="EY", AC90="Ernst &amp; Young", AC90="Capgemini", AC90="KPMG", AC90="McKinsey &amp; Co", AC90="Boston Consulting Group", AC90="BCG", AC90="Bain &amp; Company", AC90="Gartner", AC90="Forrester", AC90="Deloitte Tax Services", AC90="PricewaterhouseCoopers LLP"), "Consulting &amp; Professional Services",
    OR(AC90="Income Tax Department", AC90="NHS England", AC90="Government of India", AC90="Indian Oil Corporation", AC90="Oil and Natural Gas Corporation", AC90="ONGC", AC90="Railways", AC90="Indian Railways", AC90="NHAI", AC90="United Nations", AC90="World Bank", AC90="IMF", AC90="Reserve Bank of India", AC90="RBI", AC90="Indian Oil", AC90="Defence", AC90="National Health Service", AC90="NHS"), "Government &amp; Public Services",
    OR(AC90="Verizon", AC90="Cisco", AC90="Reliance Jio", AC90="Jio", AC90="Vodafone", AC90="Airtel", AC90="Bharti Airtel", AC90="T-Mobile", AC90="AT&amp;T", AC90="Nokia", AC90="Ericsson", AC90="DXC Technology", AC90="Qualcomm India Pvt Ltd"), "Telecom &amp; Networking",
    OR(AC90="BITS Pilani", AC90="IIT Bombay", AC90="IIT Delhi", AC90="IIT Madras", AC90="IIT Kanpur", AC90="Beijing International Bilingual Academy", AC90="NYU Langone", AC90="Harvard University", AC90="MIT", AC90="Stanford University", AC90="Yale University", AC90="University of Oxford", AC90="Cambridge University"), "Education &amp; Research",
    OR(AC90="Tesla", AC90="Tata Motors", AC90="Mahindra &amp; Mahindra", AC90="Ford", AC90="General Motors", AC90="GM Financial", AC90="Volkswagen", AC90="Honda", AC90="Toyota", AC90="BMW", AC90="Mercedes-Benz", AC90="Uber", AC90="Lyft", AC90="Ola", AC90="Daimler", AC90="Continental"), "Automotive &amp; Transport",
    OR(AC90="ExxonMobil", AC90="BP", AC90="Shell", AC90="Greenko", AC90="ADNOC", AC90="TotalEnergies", AC90="Schlumberger", AC90="Bharat Petroleum", AC90="Hindustan Petroleum", AC90="Indian Oil", AC90="Tata Power"), "Energy &amp; Utilities",
    OR(AC90="FedEx", AC90="D.E. Shaw", AC90="JP Morgan Chase &amp; Co", AC90="United Wholesale Mortgage"), "Logistics &amp; Investment",
    OR(AC90="Centene"), "Insurance &amp; Healthcare",
    TRUE, "Other"
)</f>
        <v>Logistics &amp; Investment</v>
      </c>
      <c r="AE90" s="5" t="s">
        <v>914</v>
      </c>
      <c r="AF90" s="5" t="str">
        <f t="array" ref="AF90">IFS(
  OR(AE90="Software Engineer", AE90="Software engineer", AE90="Software engeeneer", AE90="Software", AE90="SDE 2", AE90="Software Developer", AE90="Software Development Engineer", AE90="Software Engineer LMTS"), "Software Engineer",
  OR(AE90="Senior Software Engineer", AE90="Sr Software Engineer", AE90="Sr. Software Engineer", AE90="Senior Development Engineer", AE90="Staff Software Engineer", AE90="Senior Associate Software Engineer", AE90="Lead Software Engineer", AE90="Software development engineer2"), "Senior Software Engineer",
  OR(AE90="Manager", AE90="Senior Manager", AE90="Sr Manager", AE90="Engineering Lead", AE90="Manager Engineering", AE90="Operations Manager", AE90="Manager - Business Analysis and Integration", AE90="Regional Head", AE90="Zonal Director", AE90="General Manager/Business Development", AE90="Deputy General Manager", AE90="Sr. Branch Manager"), "Manager",
  OR(AE90="Project Manager", AE90="Technical Program Manager", AE90="IT Program Manager", AE90="Program Manager", AE90="Senior Project Manager"), "Project Manager",
  OR(AE90="Director", AE90="Associate Director", AE90="Senior Director", AE90="Director of Business Development", AE90="Director of Quality", AE90="Director of Marketing", AE90="Director of Analytics", AE90="Managing Director"), "Director",
  OR(AE90="Vice President", AE90="VICE PRESIDENT", AE90="VP", AE90="AVP", AE90="Associate Vice President", AE90="Assistant Vice President", AE90="Accociate Voice President", AE90="Deputy Director"), "Vice President",
  OR(AE90="Chief Operating Officer", AE90="COO", AE90="Chief Technology Officer", AE90="CTO", AE90="Head Legal &amp; Chief Compliance Officer", AE90="CEO"), "Chief Officer",
  OR(AE90="Consultant", AE90="Independent Consultant", AE90="Consultant Clinical Oncologist", AE90="Senior Consultant", AE90="Strategic Accounts Leader", AE90="Senior Application Consultant", AE90="Implementation Consultant"), "Consultant",
  OR(AE90="Doctor", AE90="Resident Physician", AE90="Consultant internal medicine / Diabetes and endocrinology", AE90="Physician", AE90="MD", AE90="MD Radiology", AE90="Pediatrician", AE90="Emergency Physician"), "Doctor",
  OR(AE90="Data Engineer", AE90="Lead Data Engineer", AE90="Senior Data Engineer", AE90="Principal -Data Engineer", AE90="Database Administrator", AE90="Data Scientist", AE90="Business Intelligence Engineer", AE90="Data Analytics Manager"), "Data Engineer",
  OR(AE90="Cloud Engineer", AE90="Consulting Cloud Engineer", AE90="Senior Cloud Engineer"), "Cloud Engineer",
  OR(AE90="IT", AE90="IT Consultant", AE90="IT Program Manager", AE90="IT Director", AE90="IT Business Analyst", AE90="IT Developer", AE90="IT Infra System Delivery"), "IT",
  OR(AE90="Scientist", AE90="Research Scientist", AE90="R&amp;D Scientist", AE90="Research scientist in NYU Langone Health New York"), "Scientist",
  OR(AE90="Teacher", AE90="Dean", AE90="Assistant Vice President Curriculum", AE90="Office Superintendent", AE90="DIRECTOR-SPORTS"), "Education",
  OR(AE90="Engineer", AE90="Principal Engineer", AE90="Network Engineer", AE90="Process Engineer", AE90="Manufacturing Engineer", AE90="Electronic Hardware Design, Technical Expert", AE90="System Engineer", AE90="Senior Design Engineer"), "Engineer",
  OR(AE90="Technical Lead", AE90="Lead Consultant", AE90="Sr. Solution Architect", AE90="Senior Technical Lead", AE90="Technical Senior Principal"), "Technical Lead",
  OR(AE90="HR", AE90="Senior Manager - Human Resources", AE90="Head Tech Risk", AE90="Recruiting Operations Senior Specialist"), "HR",
  OR(AE90="Business Analyst", AE90="Business Architect", AE90="Principal Consultant"), "Business Analyst",
  OR(AE90="Finance Manager", AE90="Tax Manager"), "Finance",
  OR(AE90="Security Delivery Manager", AE90="Senior Security Analyst", AE90="Lead Security Specialist", AE90="Cyber Security Manager", AE90="Staff Security Engineer"), "Security",
  OR(AE90="Homemaker", AE90="Home Maker", AE90="Self Employed", AE90="Proprietor"), "Self-Employed",
  AE90="-", "Unknown",
  TRUE, "Other"
)</f>
        <v>Project Manager</v>
      </c>
      <c r="AG90" s="5">
        <v>1.0E7</v>
      </c>
      <c r="AH90" s="5">
        <f t="shared" si="1"/>
        <v>10000000</v>
      </c>
      <c r="AI90" s="5">
        <v>1.0E7</v>
      </c>
      <c r="AJ90" s="5" t="str">
        <f t="shared" si="2"/>
        <v>50L-1Cr</v>
      </c>
      <c r="AK90" s="5" t="s">
        <v>91</v>
      </c>
      <c r="AL90" s="5"/>
      <c r="AM90" s="5"/>
      <c r="AN90" s="5"/>
      <c r="AO90" s="5"/>
      <c r="AP90" s="5"/>
      <c r="AQ90" s="5"/>
      <c r="AR90" s="5"/>
      <c r="AS90" s="5"/>
      <c r="AT90" s="5"/>
      <c r="AU90" s="5"/>
      <c r="AV90" s="5"/>
      <c r="AW90" s="5"/>
      <c r="AX90" s="5"/>
      <c r="AY90" s="5"/>
      <c r="AZ90" s="5"/>
      <c r="BA90" s="14">
        <v>45429.0</v>
      </c>
      <c r="BB90" s="15">
        <v>153785.0</v>
      </c>
      <c r="BC90" s="15" t="s">
        <v>915</v>
      </c>
      <c r="BD90" s="15" t="s">
        <v>97</v>
      </c>
      <c r="BE90" s="15" t="s">
        <v>98</v>
      </c>
      <c r="BF90" s="15">
        <v>45539.0</v>
      </c>
      <c r="BG90" s="15">
        <v>284.0</v>
      </c>
      <c r="BH90" s="15" t="b">
        <v>1</v>
      </c>
      <c r="BI90" s="15"/>
      <c r="BJ90" s="15"/>
      <c r="BK90" s="15" t="s">
        <v>245</v>
      </c>
      <c r="BL90" s="15" t="s">
        <v>687</v>
      </c>
      <c r="BM90" s="15" t="s">
        <v>811</v>
      </c>
      <c r="BN90" s="15">
        <v>0.0</v>
      </c>
      <c r="BO90" s="15">
        <v>0.0</v>
      </c>
      <c r="BP90" s="15">
        <v>214.093</v>
      </c>
      <c r="BQ90" s="15">
        <v>0.0</v>
      </c>
      <c r="BR90" s="15">
        <v>0.0</v>
      </c>
      <c r="BS90" s="15">
        <v>0.0</v>
      </c>
      <c r="BT90" s="15">
        <v>0.0</v>
      </c>
      <c r="BU90" s="15">
        <v>1.0</v>
      </c>
      <c r="BV90" s="15" t="s">
        <v>772</v>
      </c>
      <c r="BW90" s="15">
        <v>500032.0</v>
      </c>
    </row>
    <row r="91" ht="15.75" customHeight="1">
      <c r="A91" s="5">
        <v>195361.0</v>
      </c>
      <c r="B91" s="5" t="s">
        <v>76</v>
      </c>
      <c r="C91" s="5" t="s">
        <v>77</v>
      </c>
      <c r="D91" s="6">
        <v>45544.0</v>
      </c>
      <c r="E91" s="7">
        <v>45536.0</v>
      </c>
      <c r="F91" s="6">
        <v>45575.0</v>
      </c>
      <c r="G91" s="5" t="s">
        <v>916</v>
      </c>
      <c r="H91" s="5">
        <v>43.0</v>
      </c>
      <c r="I91" s="5" t="s">
        <v>182</v>
      </c>
      <c r="J91" s="5" t="s">
        <v>80</v>
      </c>
      <c r="K91" s="5">
        <v>1870.0</v>
      </c>
      <c r="L91" s="5">
        <v>1870.0</v>
      </c>
      <c r="M91" s="5">
        <v>3.0</v>
      </c>
      <c r="N91" s="5" t="s">
        <v>81</v>
      </c>
      <c r="O91" s="5" t="b">
        <v>1</v>
      </c>
      <c r="P91" s="5">
        <v>10.0</v>
      </c>
      <c r="Q91" s="5">
        <v>4310.0</v>
      </c>
      <c r="R91" s="5">
        <v>9399.0</v>
      </c>
      <c r="S91" s="5">
        <v>2.20034493E7</v>
      </c>
      <c r="T91" s="5" t="s">
        <v>82</v>
      </c>
      <c r="U91" s="5" t="s">
        <v>917</v>
      </c>
      <c r="V91" s="5">
        <v>42.0</v>
      </c>
      <c r="W91" s="5" t="s">
        <v>182</v>
      </c>
      <c r="X91" s="5" t="s">
        <v>918</v>
      </c>
      <c r="Y91" s="5" t="s">
        <v>919</v>
      </c>
      <c r="Z91" s="5" t="s">
        <v>124</v>
      </c>
      <c r="AA91" s="5" t="s">
        <v>125</v>
      </c>
      <c r="AB91" s="5">
        <v>500084.0</v>
      </c>
      <c r="AC91" s="5" t="s">
        <v>920</v>
      </c>
      <c r="AD91" s="5" t="str">
        <f t="array" ref="AD91">IFS(
    OR(AC91="Microsoft", AC91="Microsoft Corp", AC91="Google", AC91="Google Inc.", AC91="Alphabet", AC91="Amazon", AC91="Amazon Web Services", AC91="AWS", AC91="TCS", AC91="Tata Consultancy Services", AC91="Infosys", AC91="Wipro", AC91="Salesforce", AC91="Cognizant", AC91="Oracle", AC91="HCL", AC91="Tech Mahindra", AC91="IBM", AC91="SAP", AC91="Adobe", AC91="ServiceNow", AC91="DXC Technology", AC91="Synopsys", AC91="Dell", AC91="Visa", AC91="HP", AC91="Qualcomm", AC91="Apple", AC91="Cisco", AC91="Meta", AC91="FISERV", AC91="Hexagon", AC91="Zscaler", AC91="OpenText", AC91="Blue Yonder", AC91="Cadence Design Systems"), "Technology &amp; IT Services",
    OR(AC91="Wells Fargo", AC91="JP Morgan", AC91="JP Morgan Chase", AC91="JPMorgan Chase &amp; Co", AC91="JP Morgan Chase and Co.", AC91="Bank of America", AC91="HDFC Bank", AC91="ICICI Bank", AC91="State Bank of India", AC91="SBI", AC91="Axis Bank", AC91="Kotak Mahindra Bank", AC91="MetLife", AC91="BNP Paribas", AC91="UBS", AC91="Credit Suisse", AC91="Deutsche Bank", AC91="Goldman Sachs", AC91="Morgan Stanley", AC91="TIAA", AC91="Citi Bank", AC91="HSBC", AC91="NatWest Group", AC91="Vanguard"), "Banking &amp; Financial Services",
    OR(AC91="Dr. Reddy's", AC91="Dr. Reddy's Laboratories", AC91="Apollo Hospitals", AC91="Novartis", AC91="Medtronic", AC91="Fortis", AC91="Yashoda Hospitals", AC91="Pfizer", AC91="Bayer", AC91="Cipla", AC91="Sun Pharma", AC91="AstraZeneca", AC91="Johnson &amp; Johnson", AC91="Merck", AC91="Cigna", AC91="United Health Group", AC91="Sneha Multi Speciality Hospital", AC91="Merilytics", AC91="Sterling Hospitals"), "Healthcare &amp; Pharmaceuticals",
    OR(AC91="Walmart", AC91="Target", AC91="Tesco", AC91="Amazon", AC91="Flipkart", AC91="Myntra", AC91="Snapdeal", AC91="Etsy", AC91="Alibaba", AC91="BigBasket", AC91="D-Mart", AC91="Carrefour", AC91="PepsiCo", AC91="Nestle", AC91="Unilever", AC91="Procter &amp; Gamble", AC91="P&amp;G", AC91="Lowe's", AC91="Chewy", AC91="Electronic Arts", AC91="EA"), "Retail &amp; E-commerce",
    OR(AC91="Schneider Electric", AC91="GE", AC91="General Electric", AC91="Siemens", AC91="Bosch", AC91="Micron", AC91="AMD", AC91="Intel", AC91="Texas Instruments", AC91="Honeywell", AC91="Panasonic", AC91="Samsung Electronics", AC91="LG Electronics", AC91="Foxconn", AC91="Marvell", AC91="F5", AC91="Emerson Automation", AC91="Flexport"), "Manufacturing &amp; Engineering",
    OR(AC91="Deloitte", AC91="Accenture", AC91="PwC", AC91="PricewaterhouseCoopers", AC91="EY", AC91="Ernst &amp; Young", AC91="Capgemini", AC91="KPMG", AC91="McKinsey &amp; Co", AC91="Boston Consulting Group", AC91="BCG", AC91="Bain &amp; Company", AC91="Gartner", AC91="Forrester", AC91="Deloitte Tax Services", AC91="PricewaterhouseCoopers LLP"), "Consulting &amp; Professional Services",
    OR(AC91="Income Tax Department", AC91="NHS England", AC91="Government of India", AC91="Indian Oil Corporation", AC91="Oil and Natural Gas Corporation", AC91="ONGC", AC91="Railways", AC91="Indian Railways", AC91="NHAI", AC91="United Nations", AC91="World Bank", AC91="IMF", AC91="Reserve Bank of India", AC91="RBI", AC91="Indian Oil", AC91="Defence", AC91="National Health Service", AC91="NHS"), "Government &amp; Public Services",
    OR(AC91="Verizon", AC91="Cisco", AC91="Reliance Jio", AC91="Jio", AC91="Vodafone", AC91="Airtel", AC91="Bharti Airtel", AC91="T-Mobile", AC91="AT&amp;T", AC91="Nokia", AC91="Ericsson", AC91="DXC Technology", AC91="Qualcomm India Pvt Ltd"), "Telecom &amp; Networking",
    OR(AC91="BITS Pilani", AC91="IIT Bombay", AC91="IIT Delhi", AC91="IIT Madras", AC91="IIT Kanpur", AC91="Beijing International Bilingual Academy", AC91="NYU Langone", AC91="Harvard University", AC91="MIT", AC91="Stanford University", AC91="Yale University", AC91="University of Oxford", AC91="Cambridge University"), "Education &amp; Research",
    OR(AC91="Tesla", AC91="Tata Motors", AC91="Mahindra &amp; Mahindra", AC91="Ford", AC91="General Motors", AC91="GM Financial", AC91="Volkswagen", AC91="Honda", AC91="Toyota", AC91="BMW", AC91="Mercedes-Benz", AC91="Uber", AC91="Lyft", AC91="Ola", AC91="Daimler", AC91="Continental"), "Automotive &amp; Transport",
    OR(AC91="ExxonMobil", AC91="BP", AC91="Shell", AC91="Greenko", AC91="ADNOC", AC91="TotalEnergies", AC91="Schlumberger", AC91="Bharat Petroleum", AC91="Hindustan Petroleum", AC91="Indian Oil", AC91="Tata Power"), "Energy &amp; Utilities",
    OR(AC91="FedEx", AC91="D.E. Shaw", AC91="JP Morgan Chase &amp; Co", AC91="United Wholesale Mortgage"), "Logistics &amp; Investment",
    OR(AC91="Centene"), "Insurance &amp; Healthcare",
    TRUE, "Other"
)</f>
        <v>Other</v>
      </c>
      <c r="AE91" s="5" t="s">
        <v>633</v>
      </c>
      <c r="AF91" s="5" t="str">
        <f t="array" ref="AF91">IFS(
  OR(AE91="Software Engineer", AE91="Software engineer", AE91="Software engeeneer", AE91="Software", AE91="SDE 2", AE91="Software Developer", AE91="Software Development Engineer", AE91="Software Engineer LMTS"), "Software Engineer",
  OR(AE91="Senior Software Engineer", AE91="Sr Software Engineer", AE91="Sr. Software Engineer", AE91="Senior Development Engineer", AE91="Staff Software Engineer", AE91="Senior Associate Software Engineer", AE91="Lead Software Engineer", AE91="Software development engineer2"), "Senior Software Engineer",
  OR(AE91="Manager", AE91="Senior Manager", AE91="Sr Manager", AE91="Engineering Lead", AE91="Manager Engineering", AE91="Operations Manager", AE91="Manager - Business Analysis and Integration", AE91="Regional Head", AE91="Zonal Director", AE91="General Manager/Business Development", AE91="Deputy General Manager", AE91="Sr. Branch Manager"), "Manager",
  OR(AE91="Project Manager", AE91="Technical Program Manager", AE91="IT Program Manager", AE91="Program Manager", AE91="Senior Project Manager"), "Project Manager",
  OR(AE91="Director", AE91="Associate Director", AE91="Senior Director", AE91="Director of Business Development", AE91="Director of Quality", AE91="Director of Marketing", AE91="Director of Analytics", AE91="Managing Director"), "Director",
  OR(AE91="Vice President", AE91="VICE PRESIDENT", AE91="VP", AE91="AVP", AE91="Associate Vice President", AE91="Assistant Vice President", AE91="Accociate Voice President", AE91="Deputy Director"), "Vice President",
  OR(AE91="Chief Operating Officer", AE91="COO", AE91="Chief Technology Officer", AE91="CTO", AE91="Head Legal &amp; Chief Compliance Officer", AE91="CEO"), "Chief Officer",
  OR(AE91="Consultant", AE91="Independent Consultant", AE91="Consultant Clinical Oncologist", AE91="Senior Consultant", AE91="Strategic Accounts Leader", AE91="Senior Application Consultant", AE91="Implementation Consultant"), "Consultant",
  OR(AE91="Doctor", AE91="Resident Physician", AE91="Consultant internal medicine / Diabetes and endocrinology", AE91="Physician", AE91="MD", AE91="MD Radiology", AE91="Pediatrician", AE91="Emergency Physician"), "Doctor",
  OR(AE91="Data Engineer", AE91="Lead Data Engineer", AE91="Senior Data Engineer", AE91="Principal -Data Engineer", AE91="Database Administrator", AE91="Data Scientist", AE91="Business Intelligence Engineer", AE91="Data Analytics Manager"), "Data Engineer",
  OR(AE91="Cloud Engineer", AE91="Consulting Cloud Engineer", AE91="Senior Cloud Engineer"), "Cloud Engineer",
  OR(AE91="IT", AE91="IT Consultant", AE91="IT Program Manager", AE91="IT Director", AE91="IT Business Analyst", AE91="IT Developer", AE91="IT Infra System Delivery"), "IT",
  OR(AE91="Scientist", AE91="Research Scientist", AE91="R&amp;D Scientist", AE91="Research scientist in NYU Langone Health New York"), "Scientist",
  OR(AE91="Teacher", AE91="Dean", AE91="Assistant Vice President Curriculum", AE91="Office Superintendent", AE91="DIRECTOR-SPORTS"), "Education",
  OR(AE91="Engineer", AE91="Principal Engineer", AE91="Network Engineer", AE91="Process Engineer", AE91="Manufacturing Engineer", AE91="Electronic Hardware Design, Technical Expert", AE91="System Engineer", AE91="Senior Design Engineer"), "Engineer",
  OR(AE91="Technical Lead", AE91="Lead Consultant", AE91="Sr. Solution Architect", AE91="Senior Technical Lead", AE91="Technical Senior Principal"), "Technical Lead",
  OR(AE91="HR", AE91="Senior Manager - Human Resources", AE91="Head Tech Risk", AE91="Recruiting Operations Senior Specialist"), "HR",
  OR(AE91="Business Analyst", AE91="Business Architect", AE91="Principal Consultant"), "Business Analyst",
  OR(AE91="Finance Manager", AE91="Tax Manager"), "Finance",
  OR(AE91="Security Delivery Manager", AE91="Senior Security Analyst", AE91="Lead Security Specialist", AE91="Cyber Security Manager", AE91="Staff Security Engineer"), "Security",
  OR(AE91="Homemaker", AE91="Home Maker", AE91="Self Employed", AE91="Proprietor"), "Self-Employed",
  AE91="-", "Unknown",
  TRUE, "Other"
)</f>
        <v>Director</v>
      </c>
      <c r="AG91" s="5">
        <v>5250000.0</v>
      </c>
      <c r="AH91" s="5">
        <f t="shared" si="1"/>
        <v>5250000</v>
      </c>
      <c r="AI91" s="5">
        <v>5250000.0</v>
      </c>
      <c r="AJ91" s="5" t="str">
        <f t="shared" si="2"/>
        <v>50L-1Cr</v>
      </c>
      <c r="AK91" s="5" t="s">
        <v>91</v>
      </c>
      <c r="AL91" s="5" t="s">
        <v>921</v>
      </c>
      <c r="AM91" s="5" t="s">
        <v>123</v>
      </c>
      <c r="AN91" s="5" t="s">
        <v>124</v>
      </c>
      <c r="AO91" s="5" t="s">
        <v>125</v>
      </c>
      <c r="AP91" s="5">
        <v>500081.0</v>
      </c>
      <c r="AQ91" s="5" t="s">
        <v>922</v>
      </c>
      <c r="AR91" s="5"/>
      <c r="AS91" s="5" t="s">
        <v>923</v>
      </c>
      <c r="AT91" s="5">
        <v>4800000.0</v>
      </c>
      <c r="AU91" s="5" t="s">
        <v>91</v>
      </c>
      <c r="AV91" s="5"/>
      <c r="AW91" s="5"/>
      <c r="AX91" s="5"/>
      <c r="AY91" s="5"/>
      <c r="AZ91" s="5"/>
      <c r="BA91" s="14">
        <v>45429.0</v>
      </c>
      <c r="BB91" s="15">
        <v>153615.0</v>
      </c>
      <c r="BC91" s="15" t="s">
        <v>924</v>
      </c>
      <c r="BD91" s="15" t="s">
        <v>97</v>
      </c>
      <c r="BE91" s="15" t="s">
        <v>98</v>
      </c>
      <c r="BF91" s="15">
        <v>45437.0</v>
      </c>
      <c r="BG91" s="15">
        <v>284.0</v>
      </c>
      <c r="BH91" s="15" t="b">
        <v>1</v>
      </c>
      <c r="BI91" s="15"/>
      <c r="BJ91" s="15"/>
      <c r="BK91" s="15" t="s">
        <v>100</v>
      </c>
      <c r="BL91" s="15" t="s">
        <v>360</v>
      </c>
      <c r="BM91" s="15" t="s">
        <v>361</v>
      </c>
      <c r="BN91" s="15">
        <v>710.971</v>
      </c>
      <c r="BO91" s="15">
        <v>115.603</v>
      </c>
      <c r="BP91" s="15">
        <v>71.859</v>
      </c>
      <c r="BQ91" s="15">
        <v>467.835</v>
      </c>
      <c r="BR91" s="15">
        <v>1454.213</v>
      </c>
      <c r="BS91" s="15">
        <v>68.576</v>
      </c>
      <c r="BT91" s="15">
        <v>0.0</v>
      </c>
      <c r="BU91" s="15">
        <v>12.0</v>
      </c>
      <c r="BV91" s="15" t="s">
        <v>925</v>
      </c>
      <c r="BW91" s="15">
        <v>500075.0</v>
      </c>
    </row>
    <row r="92" ht="15.75" customHeight="1">
      <c r="A92" s="5">
        <v>195272.0</v>
      </c>
      <c r="B92" s="5" t="s">
        <v>76</v>
      </c>
      <c r="C92" s="5" t="s">
        <v>77</v>
      </c>
      <c r="D92" s="6">
        <v>45454.0</v>
      </c>
      <c r="E92" s="7">
        <v>45444.0</v>
      </c>
      <c r="F92" s="6">
        <v>45459.0</v>
      </c>
      <c r="G92" s="5" t="s">
        <v>926</v>
      </c>
      <c r="H92" s="5">
        <v>21.0</v>
      </c>
      <c r="I92" s="5" t="s">
        <v>158</v>
      </c>
      <c r="J92" s="5" t="s">
        <v>105</v>
      </c>
      <c r="K92" s="5">
        <v>1695.0</v>
      </c>
      <c r="L92" s="5">
        <v>1695.0</v>
      </c>
      <c r="M92" s="5">
        <v>3.0</v>
      </c>
      <c r="N92" s="5" t="s">
        <v>81</v>
      </c>
      <c r="O92" s="5" t="b">
        <v>0</v>
      </c>
      <c r="P92" s="5">
        <v>3.0</v>
      </c>
      <c r="Q92" s="5">
        <v>2103.0</v>
      </c>
      <c r="R92" s="5">
        <v>8999.0</v>
      </c>
      <c r="S92" s="5">
        <v>1.836499105E7</v>
      </c>
      <c r="T92" s="5" t="s">
        <v>192</v>
      </c>
      <c r="U92" s="5" t="s">
        <v>927</v>
      </c>
      <c r="V92" s="5">
        <v>23.0</v>
      </c>
      <c r="W92" s="5" t="s">
        <v>928</v>
      </c>
      <c r="X92" s="5" t="s">
        <v>795</v>
      </c>
      <c r="Y92" s="5" t="s">
        <v>737</v>
      </c>
      <c r="Z92" s="5" t="s">
        <v>738</v>
      </c>
      <c r="AA92" s="5" t="s">
        <v>125</v>
      </c>
      <c r="AB92" s="5">
        <v>500089.0</v>
      </c>
      <c r="AC92" s="5"/>
      <c r="AD92" s="5" t="str">
        <f t="array" ref="AD92">IFS(
    OR(AC92="Microsoft", AC92="Microsoft Corp", AC92="Google", AC92="Google Inc.", AC92="Alphabet", AC92="Amazon", AC92="Amazon Web Services", AC92="AWS", AC92="TCS", AC92="Tata Consultancy Services", AC92="Infosys", AC92="Wipro", AC92="Salesforce", AC92="Cognizant", AC92="Oracle", AC92="HCL", AC92="Tech Mahindra", AC92="IBM", AC92="SAP", AC92="Adobe", AC92="ServiceNow", AC92="DXC Technology", AC92="Synopsys", AC92="Dell", AC92="Visa", AC92="HP", AC92="Qualcomm", AC92="Apple", AC92="Cisco", AC92="Meta", AC92="FISERV", AC92="Hexagon", AC92="Zscaler", AC92="OpenText", AC92="Blue Yonder", AC92="Cadence Design Systems"), "Technology &amp; IT Services",
    OR(AC92="Wells Fargo", AC92="JP Morgan", AC92="JP Morgan Chase", AC92="JPMorgan Chase &amp; Co", AC92="JP Morgan Chase and Co.", AC92="Bank of America", AC92="HDFC Bank", AC92="ICICI Bank", AC92="State Bank of India", AC92="SBI", AC92="Axis Bank", AC92="Kotak Mahindra Bank", AC92="MetLife", AC92="BNP Paribas", AC92="UBS", AC92="Credit Suisse", AC92="Deutsche Bank", AC92="Goldman Sachs", AC92="Morgan Stanley", AC92="TIAA", AC92="Citi Bank", AC92="HSBC", AC92="NatWest Group", AC92="Vanguard"), "Banking &amp; Financial Services",
    OR(AC92="Dr. Reddy's", AC92="Dr. Reddy's Laboratories", AC92="Apollo Hospitals", AC92="Novartis", AC92="Medtronic", AC92="Fortis", AC92="Yashoda Hospitals", AC92="Pfizer", AC92="Bayer", AC92="Cipla", AC92="Sun Pharma", AC92="AstraZeneca", AC92="Johnson &amp; Johnson", AC92="Merck", AC92="Cigna", AC92="United Health Group", AC92="Sneha Multi Speciality Hospital", AC92="Merilytics", AC92="Sterling Hospitals"), "Healthcare &amp; Pharmaceuticals",
    OR(AC92="Walmart", AC92="Target", AC92="Tesco", AC92="Amazon", AC92="Flipkart", AC92="Myntra", AC92="Snapdeal", AC92="Etsy", AC92="Alibaba", AC92="BigBasket", AC92="D-Mart", AC92="Carrefour", AC92="PepsiCo", AC92="Nestle", AC92="Unilever", AC92="Procter &amp; Gamble", AC92="P&amp;G", AC92="Lowe's", AC92="Chewy", AC92="Electronic Arts", AC92="EA"), "Retail &amp; E-commerce",
    OR(AC92="Schneider Electric", AC92="GE", AC92="General Electric", AC92="Siemens", AC92="Bosch", AC92="Micron", AC92="AMD", AC92="Intel", AC92="Texas Instruments", AC92="Honeywell", AC92="Panasonic", AC92="Samsung Electronics", AC92="LG Electronics", AC92="Foxconn", AC92="Marvell", AC92="F5", AC92="Emerson Automation", AC92="Flexport"), "Manufacturing &amp; Engineering",
    OR(AC92="Deloitte", AC92="Accenture", AC92="PwC", AC92="PricewaterhouseCoopers", AC92="EY", AC92="Ernst &amp; Young", AC92="Capgemini", AC92="KPMG", AC92="McKinsey &amp; Co", AC92="Boston Consulting Group", AC92="BCG", AC92="Bain &amp; Company", AC92="Gartner", AC92="Forrester", AC92="Deloitte Tax Services", AC92="PricewaterhouseCoopers LLP"), "Consulting &amp; Professional Services",
    OR(AC92="Income Tax Department", AC92="NHS England", AC92="Government of India", AC92="Indian Oil Corporation", AC92="Oil and Natural Gas Corporation", AC92="ONGC", AC92="Railways", AC92="Indian Railways", AC92="NHAI", AC92="United Nations", AC92="World Bank", AC92="IMF", AC92="Reserve Bank of India", AC92="RBI", AC92="Indian Oil", AC92="Defence", AC92="National Health Service", AC92="NHS"), "Government &amp; Public Services",
    OR(AC92="Verizon", AC92="Cisco", AC92="Reliance Jio", AC92="Jio", AC92="Vodafone", AC92="Airtel", AC92="Bharti Airtel", AC92="T-Mobile", AC92="AT&amp;T", AC92="Nokia", AC92="Ericsson", AC92="DXC Technology", AC92="Qualcomm India Pvt Ltd"), "Telecom &amp; Networking",
    OR(AC92="BITS Pilani", AC92="IIT Bombay", AC92="IIT Delhi", AC92="IIT Madras", AC92="IIT Kanpur", AC92="Beijing International Bilingual Academy", AC92="NYU Langone", AC92="Harvard University", AC92="MIT", AC92="Stanford University", AC92="Yale University", AC92="University of Oxford", AC92="Cambridge University"), "Education &amp; Research",
    OR(AC92="Tesla", AC92="Tata Motors", AC92="Mahindra &amp; Mahindra", AC92="Ford", AC92="General Motors", AC92="GM Financial", AC92="Volkswagen", AC92="Honda", AC92="Toyota", AC92="BMW", AC92="Mercedes-Benz", AC92="Uber", AC92="Lyft", AC92="Ola", AC92="Daimler", AC92="Continental"), "Automotive &amp; Transport",
    OR(AC92="ExxonMobil", AC92="BP", AC92="Shell", AC92="Greenko", AC92="ADNOC", AC92="TotalEnergies", AC92="Schlumberger", AC92="Bharat Petroleum", AC92="Hindustan Petroleum", AC92="Indian Oil", AC92="Tata Power"), "Energy &amp; Utilities",
    OR(AC92="FedEx", AC92="D.E. Shaw", AC92="JP Morgan Chase &amp; Co", AC92="United Wholesale Mortgage"), "Logistics &amp; Investment",
    OR(AC92="Centene"), "Insurance &amp; Healthcare",
    TRUE, "Other"
)</f>
        <v>Other</v>
      </c>
      <c r="AE92" s="5" t="s">
        <v>229</v>
      </c>
      <c r="AF92" s="5" t="str">
        <f t="array" ref="AF92">IFS(
  OR(AE92="Software Engineer", AE92="Software engineer", AE92="Software engeeneer", AE92="Software", AE92="SDE 2", AE92="Software Developer", AE92="Software Development Engineer", AE92="Software Engineer LMTS"), "Software Engineer",
  OR(AE92="Senior Software Engineer", AE92="Sr Software Engineer", AE92="Sr. Software Engineer", AE92="Senior Development Engineer", AE92="Staff Software Engineer", AE92="Senior Associate Software Engineer", AE92="Lead Software Engineer", AE92="Software development engineer2"), "Senior Software Engineer",
  OR(AE92="Manager", AE92="Senior Manager", AE92="Sr Manager", AE92="Engineering Lead", AE92="Manager Engineering", AE92="Operations Manager", AE92="Manager - Business Analysis and Integration", AE92="Regional Head", AE92="Zonal Director", AE92="General Manager/Business Development", AE92="Deputy General Manager", AE92="Sr. Branch Manager"), "Manager",
  OR(AE92="Project Manager", AE92="Technical Program Manager", AE92="IT Program Manager", AE92="Program Manager", AE92="Senior Project Manager"), "Project Manager",
  OR(AE92="Director", AE92="Associate Director", AE92="Senior Director", AE92="Director of Business Development", AE92="Director of Quality", AE92="Director of Marketing", AE92="Director of Analytics", AE92="Managing Director"), "Director",
  OR(AE92="Vice President", AE92="VICE PRESIDENT", AE92="VP", AE92="AVP", AE92="Associate Vice President", AE92="Assistant Vice President", AE92="Accociate Voice President", AE92="Deputy Director"), "Vice President",
  OR(AE92="Chief Operating Officer", AE92="COO", AE92="Chief Technology Officer", AE92="CTO", AE92="Head Legal &amp; Chief Compliance Officer", AE92="CEO"), "Chief Officer",
  OR(AE92="Consultant", AE92="Independent Consultant", AE92="Consultant Clinical Oncologist", AE92="Senior Consultant", AE92="Strategic Accounts Leader", AE92="Senior Application Consultant", AE92="Implementation Consultant"), "Consultant",
  OR(AE92="Doctor", AE92="Resident Physician", AE92="Consultant internal medicine / Diabetes and endocrinology", AE92="Physician", AE92="MD", AE92="MD Radiology", AE92="Pediatrician", AE92="Emergency Physician"), "Doctor",
  OR(AE92="Data Engineer", AE92="Lead Data Engineer", AE92="Senior Data Engineer", AE92="Principal -Data Engineer", AE92="Database Administrator", AE92="Data Scientist", AE92="Business Intelligence Engineer", AE92="Data Analytics Manager"), "Data Engineer",
  OR(AE92="Cloud Engineer", AE92="Consulting Cloud Engineer", AE92="Senior Cloud Engineer"), "Cloud Engineer",
  OR(AE92="IT", AE92="IT Consultant", AE92="IT Program Manager", AE92="IT Director", AE92="IT Business Analyst", AE92="IT Developer", AE92="IT Infra System Delivery"), "IT",
  OR(AE92="Scientist", AE92="Research Scientist", AE92="R&amp;D Scientist", AE92="Research scientist in NYU Langone Health New York"), "Scientist",
  OR(AE92="Teacher", AE92="Dean", AE92="Assistant Vice President Curriculum", AE92="Office Superintendent", AE92="DIRECTOR-SPORTS"), "Education",
  OR(AE92="Engineer", AE92="Principal Engineer", AE92="Network Engineer", AE92="Process Engineer", AE92="Manufacturing Engineer", AE92="Electronic Hardware Design, Technical Expert", AE92="System Engineer", AE92="Senior Design Engineer"), "Engineer",
  OR(AE92="Technical Lead", AE92="Lead Consultant", AE92="Sr. Solution Architect", AE92="Senior Technical Lead", AE92="Technical Senior Principal"), "Technical Lead",
  OR(AE92="HR", AE92="Senior Manager - Human Resources", AE92="Head Tech Risk", AE92="Recruiting Operations Senior Specialist"), "HR",
  OR(AE92="Business Analyst", AE92="Business Architect", AE92="Principal Consultant"), "Business Analyst",
  OR(AE92="Finance Manager", AE92="Tax Manager"), "Finance",
  OR(AE92="Security Delivery Manager", AE92="Senior Security Analyst", AE92="Lead Security Specialist", AE92="Cyber Security Manager", AE92="Staff Security Engineer"), "Security",
  OR(AE92="Homemaker", AE92="Home Maker", AE92="Self Employed", AE92="Proprietor"), "Self-Employed",
  AE92="-", "Unknown",
  TRUE, "Other"
)</f>
        <v>Unknown</v>
      </c>
      <c r="AG92" s="5">
        <v>0.0</v>
      </c>
      <c r="AH92" s="5">
        <f t="shared" si="1"/>
        <v>0</v>
      </c>
      <c r="AI92" s="5">
        <v>0.0</v>
      </c>
      <c r="AJ92" s="5" t="str">
        <f t="shared" si="2"/>
        <v>0-20L</v>
      </c>
      <c r="AK92" s="5" t="s">
        <v>91</v>
      </c>
      <c r="AL92" s="5"/>
      <c r="AM92" s="5"/>
      <c r="AN92" s="5"/>
      <c r="AO92" s="5"/>
      <c r="AP92" s="5"/>
      <c r="AQ92" s="5" t="s">
        <v>794</v>
      </c>
      <c r="AR92" s="5"/>
      <c r="AS92" s="5"/>
      <c r="AT92" s="5">
        <v>0.0</v>
      </c>
      <c r="AU92" s="5" t="s">
        <v>91</v>
      </c>
      <c r="AV92" s="5"/>
      <c r="AW92" s="5"/>
      <c r="AX92" s="5"/>
      <c r="AY92" s="5"/>
      <c r="AZ92" s="5"/>
      <c r="BA92" s="14">
        <v>45425.0</v>
      </c>
      <c r="BB92" s="15">
        <v>153181.0</v>
      </c>
      <c r="BC92" s="15" t="s">
        <v>929</v>
      </c>
      <c r="BD92" s="15" t="s">
        <v>97</v>
      </c>
      <c r="BE92" s="15" t="s">
        <v>98</v>
      </c>
      <c r="BF92" s="15">
        <v>45619.0</v>
      </c>
      <c r="BG92" s="15">
        <v>288.0</v>
      </c>
      <c r="BH92" s="15" t="b">
        <v>1</v>
      </c>
      <c r="BI92" s="15"/>
      <c r="BJ92" s="15"/>
      <c r="BK92" s="15" t="s">
        <v>146</v>
      </c>
      <c r="BL92" s="15"/>
      <c r="BM92" s="15" t="s">
        <v>258</v>
      </c>
      <c r="BN92" s="15">
        <v>681.259</v>
      </c>
      <c r="BO92" s="15">
        <v>452.075</v>
      </c>
      <c r="BP92" s="15">
        <v>227.431</v>
      </c>
      <c r="BQ92" s="15">
        <v>993.507</v>
      </c>
      <c r="BR92" s="15">
        <v>811.523</v>
      </c>
      <c r="BS92" s="15">
        <v>307.089</v>
      </c>
      <c r="BT92" s="15">
        <v>41.028</v>
      </c>
      <c r="BU92" s="15">
        <v>8.0</v>
      </c>
      <c r="BV92" s="15" t="s">
        <v>930</v>
      </c>
      <c r="BW92" s="15">
        <v>500026.0</v>
      </c>
    </row>
    <row r="93" ht="15.75" customHeight="1">
      <c r="A93" s="5">
        <v>194582.0</v>
      </c>
      <c r="B93" s="5" t="s">
        <v>76</v>
      </c>
      <c r="C93" s="5" t="s">
        <v>77</v>
      </c>
      <c r="D93" s="6">
        <v>45621.0</v>
      </c>
      <c r="E93" s="7">
        <v>45597.0</v>
      </c>
      <c r="F93" s="6">
        <v>45648.0</v>
      </c>
      <c r="G93" s="5" t="s">
        <v>931</v>
      </c>
      <c r="H93" s="5">
        <v>9.0</v>
      </c>
      <c r="I93" s="5" t="s">
        <v>132</v>
      </c>
      <c r="J93" s="5" t="s">
        <v>80</v>
      </c>
      <c r="K93" s="5">
        <v>1870.0</v>
      </c>
      <c r="L93" s="5">
        <v>1870.0</v>
      </c>
      <c r="M93" s="5">
        <v>3.0</v>
      </c>
      <c r="N93" s="5" t="s">
        <v>106</v>
      </c>
      <c r="O93" s="5" t="b">
        <v>1</v>
      </c>
      <c r="P93" s="5">
        <v>1.0</v>
      </c>
      <c r="Q93" s="5">
        <v>901.0</v>
      </c>
      <c r="R93" s="5">
        <v>8999.0</v>
      </c>
      <c r="S93" s="5">
        <v>1.98828695E7</v>
      </c>
      <c r="T93" s="5" t="s">
        <v>192</v>
      </c>
      <c r="U93" s="5" t="s">
        <v>932</v>
      </c>
      <c r="V93" s="5">
        <v>42.0</v>
      </c>
      <c r="W93" s="5" t="s">
        <v>182</v>
      </c>
      <c r="X93" s="5" t="s">
        <v>933</v>
      </c>
      <c r="Y93" s="5" t="s">
        <v>443</v>
      </c>
      <c r="Z93" s="5" t="s">
        <v>124</v>
      </c>
      <c r="AA93" s="5" t="s">
        <v>125</v>
      </c>
      <c r="AB93" s="5">
        <v>500009.0</v>
      </c>
      <c r="AC93" s="5" t="s">
        <v>266</v>
      </c>
      <c r="AD93" s="5" t="str">
        <f t="array" ref="AD93">IFS(
    OR(AC93="Microsoft", AC93="Microsoft Corp", AC93="Google", AC93="Google Inc.", AC93="Alphabet", AC93="Amazon", AC93="Amazon Web Services", AC93="AWS", AC93="TCS", AC93="Tata Consultancy Services", AC93="Infosys", AC93="Wipro", AC93="Salesforce", AC93="Cognizant", AC93="Oracle", AC93="HCL", AC93="Tech Mahindra", AC93="IBM", AC93="SAP", AC93="Adobe", AC93="ServiceNow", AC93="DXC Technology", AC93="Synopsys", AC93="Dell", AC93="Visa", AC93="HP", AC93="Qualcomm", AC93="Apple", AC93="Cisco", AC93="Meta", AC93="FISERV", AC93="Hexagon", AC93="Zscaler", AC93="OpenText", AC93="Blue Yonder", AC93="Cadence Design Systems"), "Technology &amp; IT Services",
    OR(AC93="Wells Fargo", AC93="JP Morgan", AC93="JP Morgan Chase", AC93="JPMorgan Chase &amp; Co", AC93="JP Morgan Chase and Co.", AC93="Bank of America", AC93="HDFC Bank", AC93="ICICI Bank", AC93="State Bank of India", AC93="SBI", AC93="Axis Bank", AC93="Kotak Mahindra Bank", AC93="MetLife", AC93="BNP Paribas", AC93="UBS", AC93="Credit Suisse", AC93="Deutsche Bank", AC93="Goldman Sachs", AC93="Morgan Stanley", AC93="TIAA", AC93="Citi Bank", AC93="HSBC", AC93="NatWest Group", AC93="Vanguard"), "Banking &amp; Financial Services",
    OR(AC93="Dr. Reddy's", AC93="Dr. Reddy's Laboratories", AC93="Apollo Hospitals", AC93="Novartis", AC93="Medtronic", AC93="Fortis", AC93="Yashoda Hospitals", AC93="Pfizer", AC93="Bayer", AC93="Cipla", AC93="Sun Pharma", AC93="AstraZeneca", AC93="Johnson &amp; Johnson", AC93="Merck", AC93="Cigna", AC93="United Health Group", AC93="Sneha Multi Speciality Hospital", AC93="Merilytics", AC93="Sterling Hospitals"), "Healthcare &amp; Pharmaceuticals",
    OR(AC93="Walmart", AC93="Target", AC93="Tesco", AC93="Amazon", AC93="Flipkart", AC93="Myntra", AC93="Snapdeal", AC93="Etsy", AC93="Alibaba", AC93="BigBasket", AC93="D-Mart", AC93="Carrefour", AC93="PepsiCo", AC93="Nestle", AC93="Unilever", AC93="Procter &amp; Gamble", AC93="P&amp;G", AC93="Lowe's", AC93="Chewy", AC93="Electronic Arts", AC93="EA"), "Retail &amp; E-commerce",
    OR(AC93="Schneider Electric", AC93="GE", AC93="General Electric", AC93="Siemens", AC93="Bosch", AC93="Micron", AC93="AMD", AC93="Intel", AC93="Texas Instruments", AC93="Honeywell", AC93="Panasonic", AC93="Samsung Electronics", AC93="LG Electronics", AC93="Foxconn", AC93="Marvell", AC93="F5", AC93="Emerson Automation", AC93="Flexport"), "Manufacturing &amp; Engineering",
    OR(AC93="Deloitte", AC93="Accenture", AC93="PwC", AC93="PricewaterhouseCoopers", AC93="EY", AC93="Ernst &amp; Young", AC93="Capgemini", AC93="KPMG", AC93="McKinsey &amp; Co", AC93="Boston Consulting Group", AC93="BCG", AC93="Bain &amp; Company", AC93="Gartner", AC93="Forrester", AC93="Deloitte Tax Services", AC93="PricewaterhouseCoopers LLP"), "Consulting &amp; Professional Services",
    OR(AC93="Income Tax Department", AC93="NHS England", AC93="Government of India", AC93="Indian Oil Corporation", AC93="Oil and Natural Gas Corporation", AC93="ONGC", AC93="Railways", AC93="Indian Railways", AC93="NHAI", AC93="United Nations", AC93="World Bank", AC93="IMF", AC93="Reserve Bank of India", AC93="RBI", AC93="Indian Oil", AC93="Defence", AC93="National Health Service", AC93="NHS"), "Government &amp; Public Services",
    OR(AC93="Verizon", AC93="Cisco", AC93="Reliance Jio", AC93="Jio", AC93="Vodafone", AC93="Airtel", AC93="Bharti Airtel", AC93="T-Mobile", AC93="AT&amp;T", AC93="Nokia", AC93="Ericsson", AC93="DXC Technology", AC93="Qualcomm India Pvt Ltd"), "Telecom &amp; Networking",
    OR(AC93="BITS Pilani", AC93="IIT Bombay", AC93="IIT Delhi", AC93="IIT Madras", AC93="IIT Kanpur", AC93="Beijing International Bilingual Academy", AC93="NYU Langone", AC93="Harvard University", AC93="MIT", AC93="Stanford University", AC93="Yale University", AC93="University of Oxford", AC93="Cambridge University"), "Education &amp; Research",
    OR(AC93="Tesla", AC93="Tata Motors", AC93="Mahindra &amp; Mahindra", AC93="Ford", AC93="General Motors", AC93="GM Financial", AC93="Volkswagen", AC93="Honda", AC93="Toyota", AC93="BMW", AC93="Mercedes-Benz", AC93="Uber", AC93="Lyft", AC93="Ola", AC93="Daimler", AC93="Continental"), "Automotive &amp; Transport",
    OR(AC93="ExxonMobil", AC93="BP", AC93="Shell", AC93="Greenko", AC93="ADNOC", AC93="TotalEnergies", AC93="Schlumberger", AC93="Bharat Petroleum", AC93="Hindustan Petroleum", AC93="Indian Oil", AC93="Tata Power"), "Energy &amp; Utilities",
    OR(AC93="FedEx", AC93="D.E. Shaw", AC93="JP Morgan Chase &amp; Co", AC93="United Wholesale Mortgage"), "Logistics &amp; Investment",
    OR(AC93="Centene"), "Insurance &amp; Healthcare",
    TRUE, "Other"
)</f>
        <v>Technology &amp; IT Services</v>
      </c>
      <c r="AE93" s="5"/>
      <c r="AF93" s="5" t="str">
        <f t="array" ref="AF93">IFS(
  OR(AE93="Software Engineer", AE93="Software engineer", AE93="Software engeeneer", AE93="Software", AE93="SDE 2", AE93="Software Developer", AE93="Software Development Engineer", AE93="Software Engineer LMTS"), "Software Engineer",
  OR(AE93="Senior Software Engineer", AE93="Sr Software Engineer", AE93="Sr. Software Engineer", AE93="Senior Development Engineer", AE93="Staff Software Engineer", AE93="Senior Associate Software Engineer", AE93="Lead Software Engineer", AE93="Software development engineer2"), "Senior Software Engineer",
  OR(AE93="Manager", AE93="Senior Manager", AE93="Sr Manager", AE93="Engineering Lead", AE93="Manager Engineering", AE93="Operations Manager", AE93="Manager - Business Analysis and Integration", AE93="Regional Head", AE93="Zonal Director", AE93="General Manager/Business Development", AE93="Deputy General Manager", AE93="Sr. Branch Manager"), "Manager",
  OR(AE93="Project Manager", AE93="Technical Program Manager", AE93="IT Program Manager", AE93="Program Manager", AE93="Senior Project Manager"), "Project Manager",
  OR(AE93="Director", AE93="Associate Director", AE93="Senior Director", AE93="Director of Business Development", AE93="Director of Quality", AE93="Director of Marketing", AE93="Director of Analytics", AE93="Managing Director"), "Director",
  OR(AE93="Vice President", AE93="VICE PRESIDENT", AE93="VP", AE93="AVP", AE93="Associate Vice President", AE93="Assistant Vice President", AE93="Accociate Voice President", AE93="Deputy Director"), "Vice President",
  OR(AE93="Chief Operating Officer", AE93="COO", AE93="Chief Technology Officer", AE93="CTO", AE93="Head Legal &amp; Chief Compliance Officer", AE93="CEO"), "Chief Officer",
  OR(AE93="Consultant", AE93="Independent Consultant", AE93="Consultant Clinical Oncologist", AE93="Senior Consultant", AE93="Strategic Accounts Leader", AE93="Senior Application Consultant", AE93="Implementation Consultant"), "Consultant",
  OR(AE93="Doctor", AE93="Resident Physician", AE93="Consultant internal medicine / Diabetes and endocrinology", AE93="Physician", AE93="MD", AE93="MD Radiology", AE93="Pediatrician", AE93="Emergency Physician"), "Doctor",
  OR(AE93="Data Engineer", AE93="Lead Data Engineer", AE93="Senior Data Engineer", AE93="Principal -Data Engineer", AE93="Database Administrator", AE93="Data Scientist", AE93="Business Intelligence Engineer", AE93="Data Analytics Manager"), "Data Engineer",
  OR(AE93="Cloud Engineer", AE93="Consulting Cloud Engineer", AE93="Senior Cloud Engineer"), "Cloud Engineer",
  OR(AE93="IT", AE93="IT Consultant", AE93="IT Program Manager", AE93="IT Director", AE93="IT Business Analyst", AE93="IT Developer", AE93="IT Infra System Delivery"), "IT",
  OR(AE93="Scientist", AE93="Research Scientist", AE93="R&amp;D Scientist", AE93="Research scientist in NYU Langone Health New York"), "Scientist",
  OR(AE93="Teacher", AE93="Dean", AE93="Assistant Vice President Curriculum", AE93="Office Superintendent", AE93="DIRECTOR-SPORTS"), "Education",
  OR(AE93="Engineer", AE93="Principal Engineer", AE93="Network Engineer", AE93="Process Engineer", AE93="Manufacturing Engineer", AE93="Electronic Hardware Design, Technical Expert", AE93="System Engineer", AE93="Senior Design Engineer"), "Engineer",
  OR(AE93="Technical Lead", AE93="Lead Consultant", AE93="Sr. Solution Architect", AE93="Senior Technical Lead", AE93="Technical Senior Principal"), "Technical Lead",
  OR(AE93="HR", AE93="Senior Manager - Human Resources", AE93="Head Tech Risk", AE93="Recruiting Operations Senior Specialist"), "HR",
  OR(AE93="Business Analyst", AE93="Business Architect", AE93="Principal Consultant"), "Business Analyst",
  OR(AE93="Finance Manager", AE93="Tax Manager"), "Finance",
  OR(AE93="Security Delivery Manager", AE93="Senior Security Analyst", AE93="Lead Security Specialist", AE93="Cyber Security Manager", AE93="Staff Security Engineer"), "Security",
  OR(AE93="Homemaker", AE93="Home Maker", AE93="Self Employed", AE93="Proprietor"), "Self-Employed",
  AE93="-", "Unknown",
  TRUE, "Other"
)</f>
        <v>Other</v>
      </c>
      <c r="AG93" s="5">
        <v>4500000.0</v>
      </c>
      <c r="AH93" s="5">
        <f t="shared" si="1"/>
        <v>4500000</v>
      </c>
      <c r="AI93" s="5">
        <v>4500000.0</v>
      </c>
      <c r="AJ93" s="5" t="str">
        <f t="shared" si="2"/>
        <v>20L-50L</v>
      </c>
      <c r="AK93" s="5" t="s">
        <v>91</v>
      </c>
      <c r="AL93" s="5"/>
      <c r="AM93" s="5" t="s">
        <v>123</v>
      </c>
      <c r="AN93" s="5" t="s">
        <v>124</v>
      </c>
      <c r="AO93" s="5" t="s">
        <v>125</v>
      </c>
      <c r="AP93" s="5">
        <v>500089.0</v>
      </c>
      <c r="AQ93" s="5" t="s">
        <v>934</v>
      </c>
      <c r="AR93" s="5"/>
      <c r="AS93" s="5"/>
      <c r="AT93" s="5">
        <v>1.0</v>
      </c>
      <c r="AU93" s="5" t="s">
        <v>91</v>
      </c>
      <c r="AV93" s="5"/>
      <c r="AW93" s="5"/>
      <c r="AX93" s="5"/>
      <c r="AY93" s="5"/>
      <c r="AZ93" s="5"/>
      <c r="BA93" s="14">
        <v>45424.0</v>
      </c>
      <c r="BB93" s="15">
        <v>153055.0</v>
      </c>
      <c r="BC93" s="15" t="s">
        <v>935</v>
      </c>
      <c r="BD93" s="15" t="s">
        <v>97</v>
      </c>
      <c r="BE93" s="15" t="s">
        <v>98</v>
      </c>
      <c r="BF93" s="15">
        <v>45598.0</v>
      </c>
      <c r="BG93" s="15">
        <v>289.0</v>
      </c>
      <c r="BH93" s="15"/>
      <c r="BI93" s="15"/>
      <c r="BJ93" s="15"/>
      <c r="BK93" s="15" t="s">
        <v>130</v>
      </c>
      <c r="BL93" s="15" t="s">
        <v>851</v>
      </c>
      <c r="BM93" s="15" t="s">
        <v>852</v>
      </c>
      <c r="BN93" s="15">
        <v>0.0</v>
      </c>
      <c r="BO93" s="15">
        <v>0.0</v>
      </c>
      <c r="BP93" s="15">
        <v>0.0</v>
      </c>
      <c r="BQ93" s="15">
        <v>0.0</v>
      </c>
      <c r="BR93" s="15">
        <v>685.104</v>
      </c>
      <c r="BS93" s="15">
        <v>0.0</v>
      </c>
      <c r="BT93" s="15">
        <v>0.0</v>
      </c>
      <c r="BU93" s="15">
        <v>3.0</v>
      </c>
      <c r="BV93" s="15" t="s">
        <v>936</v>
      </c>
      <c r="BW93" s="15">
        <v>500089.0</v>
      </c>
    </row>
    <row r="94" ht="15.75" customHeight="1">
      <c r="A94" s="5">
        <v>194421.0</v>
      </c>
      <c r="B94" s="5" t="s">
        <v>76</v>
      </c>
      <c r="C94" s="5" t="s">
        <v>77</v>
      </c>
      <c r="D94" s="6">
        <v>45604.0</v>
      </c>
      <c r="E94" s="7">
        <v>45597.0</v>
      </c>
      <c r="F94" s="6">
        <v>45618.0</v>
      </c>
      <c r="G94" s="5" t="s">
        <v>937</v>
      </c>
      <c r="H94" s="5">
        <v>13.0</v>
      </c>
      <c r="I94" s="5" t="s">
        <v>104</v>
      </c>
      <c r="J94" s="5" t="s">
        <v>80</v>
      </c>
      <c r="K94" s="5">
        <v>1870.0</v>
      </c>
      <c r="L94" s="5">
        <v>1870.0</v>
      </c>
      <c r="M94" s="5">
        <v>3.0</v>
      </c>
      <c r="N94" s="5" t="s">
        <v>106</v>
      </c>
      <c r="O94" s="5" t="b">
        <v>1</v>
      </c>
      <c r="P94" s="5">
        <v>10.0</v>
      </c>
      <c r="Q94" s="5">
        <v>1310.0</v>
      </c>
      <c r="R94" s="5">
        <v>9199.0</v>
      </c>
      <c r="S94" s="5">
        <v>2.04326495E7</v>
      </c>
      <c r="T94" s="5" t="s">
        <v>82</v>
      </c>
      <c r="U94" s="5" t="s">
        <v>938</v>
      </c>
      <c r="V94" s="5">
        <v>35.0</v>
      </c>
      <c r="W94" s="5" t="s">
        <v>134</v>
      </c>
      <c r="X94" s="5" t="s">
        <v>939</v>
      </c>
      <c r="Y94" s="5" t="s">
        <v>123</v>
      </c>
      <c r="Z94" s="5" t="s">
        <v>124</v>
      </c>
      <c r="AA94" s="5" t="s">
        <v>125</v>
      </c>
      <c r="AB94" s="5">
        <v>500081.0</v>
      </c>
      <c r="AC94" s="5" t="s">
        <v>940</v>
      </c>
      <c r="AD94" s="5" t="str">
        <f t="array" ref="AD94">IFS(
    OR(AC94="Microsoft", AC94="Microsoft Corp", AC94="Google", AC94="Google Inc.", AC94="Alphabet", AC94="Amazon", AC94="Amazon Web Services", AC94="AWS", AC94="TCS", AC94="Tata Consultancy Services", AC94="Infosys", AC94="Wipro", AC94="Salesforce", AC94="Cognizant", AC94="Oracle", AC94="HCL", AC94="Tech Mahindra", AC94="IBM", AC94="SAP", AC94="Adobe", AC94="ServiceNow", AC94="DXC Technology", AC94="Synopsys", AC94="Dell", AC94="Visa", AC94="HP", AC94="Qualcomm", AC94="Apple", AC94="Cisco", AC94="Meta", AC94="FISERV", AC94="Hexagon", AC94="Zscaler", AC94="OpenText", AC94="Blue Yonder", AC94="Cadence Design Systems"), "Technology &amp; IT Services",
    OR(AC94="Wells Fargo", AC94="JP Morgan", AC94="JP Morgan Chase", AC94="JPMorgan Chase &amp; Co", AC94="JP Morgan Chase and Co.", AC94="Bank of America", AC94="HDFC Bank", AC94="ICICI Bank", AC94="State Bank of India", AC94="SBI", AC94="Axis Bank", AC94="Kotak Mahindra Bank", AC94="MetLife", AC94="BNP Paribas", AC94="UBS", AC94="Credit Suisse", AC94="Deutsche Bank", AC94="Goldman Sachs", AC94="Morgan Stanley", AC94="TIAA", AC94="Citi Bank", AC94="HSBC", AC94="NatWest Group", AC94="Vanguard"), "Banking &amp; Financial Services",
    OR(AC94="Dr. Reddy's", AC94="Dr. Reddy's Laboratories", AC94="Apollo Hospitals", AC94="Novartis", AC94="Medtronic", AC94="Fortis", AC94="Yashoda Hospitals", AC94="Pfizer", AC94="Bayer", AC94="Cipla", AC94="Sun Pharma", AC94="AstraZeneca", AC94="Johnson &amp; Johnson", AC94="Merck", AC94="Cigna", AC94="United Health Group", AC94="Sneha Multi Speciality Hospital", AC94="Merilytics", AC94="Sterling Hospitals"), "Healthcare &amp; Pharmaceuticals",
    OR(AC94="Walmart", AC94="Target", AC94="Tesco", AC94="Amazon", AC94="Flipkart", AC94="Myntra", AC94="Snapdeal", AC94="Etsy", AC94="Alibaba", AC94="BigBasket", AC94="D-Mart", AC94="Carrefour", AC94="PepsiCo", AC94="Nestle", AC94="Unilever", AC94="Procter &amp; Gamble", AC94="P&amp;G", AC94="Lowe's", AC94="Chewy", AC94="Electronic Arts", AC94="EA"), "Retail &amp; E-commerce",
    OR(AC94="Schneider Electric", AC94="GE", AC94="General Electric", AC94="Siemens", AC94="Bosch", AC94="Micron", AC94="AMD", AC94="Intel", AC94="Texas Instruments", AC94="Honeywell", AC94="Panasonic", AC94="Samsung Electronics", AC94="LG Electronics", AC94="Foxconn", AC94="Marvell", AC94="F5", AC94="Emerson Automation", AC94="Flexport"), "Manufacturing &amp; Engineering",
    OR(AC94="Deloitte", AC94="Accenture", AC94="PwC", AC94="PricewaterhouseCoopers", AC94="EY", AC94="Ernst &amp; Young", AC94="Capgemini", AC94="KPMG", AC94="McKinsey &amp; Co", AC94="Boston Consulting Group", AC94="BCG", AC94="Bain &amp; Company", AC94="Gartner", AC94="Forrester", AC94="Deloitte Tax Services", AC94="PricewaterhouseCoopers LLP"), "Consulting &amp; Professional Services",
    OR(AC94="Income Tax Department", AC94="NHS England", AC94="Government of India", AC94="Indian Oil Corporation", AC94="Oil and Natural Gas Corporation", AC94="ONGC", AC94="Railways", AC94="Indian Railways", AC94="NHAI", AC94="United Nations", AC94="World Bank", AC94="IMF", AC94="Reserve Bank of India", AC94="RBI", AC94="Indian Oil", AC94="Defence", AC94="National Health Service", AC94="NHS"), "Government &amp; Public Services",
    OR(AC94="Verizon", AC94="Cisco", AC94="Reliance Jio", AC94="Jio", AC94="Vodafone", AC94="Airtel", AC94="Bharti Airtel", AC94="T-Mobile", AC94="AT&amp;T", AC94="Nokia", AC94="Ericsson", AC94="DXC Technology", AC94="Qualcomm India Pvt Ltd"), "Telecom &amp; Networking",
    OR(AC94="BITS Pilani", AC94="IIT Bombay", AC94="IIT Delhi", AC94="IIT Madras", AC94="IIT Kanpur", AC94="Beijing International Bilingual Academy", AC94="NYU Langone", AC94="Harvard University", AC94="MIT", AC94="Stanford University", AC94="Yale University", AC94="University of Oxford", AC94="Cambridge University"), "Education &amp; Research",
    OR(AC94="Tesla", AC94="Tata Motors", AC94="Mahindra &amp; Mahindra", AC94="Ford", AC94="General Motors", AC94="GM Financial", AC94="Volkswagen", AC94="Honda", AC94="Toyota", AC94="BMW", AC94="Mercedes-Benz", AC94="Uber", AC94="Lyft", AC94="Ola", AC94="Daimler", AC94="Continental"), "Automotive &amp; Transport",
    OR(AC94="ExxonMobil", AC94="BP", AC94="Shell", AC94="Greenko", AC94="ADNOC", AC94="TotalEnergies", AC94="Schlumberger", AC94="Bharat Petroleum", AC94="Hindustan Petroleum", AC94="Indian Oil", AC94="Tata Power"), "Energy &amp; Utilities",
    OR(AC94="FedEx", AC94="D.E. Shaw", AC94="JP Morgan Chase &amp; Co", AC94="United Wholesale Mortgage"), "Logistics &amp; Investment",
    OR(AC94="Centene"), "Insurance &amp; Healthcare",
    TRUE, "Other"
)</f>
        <v>Technology &amp; IT Services</v>
      </c>
      <c r="AE94" s="5" t="s">
        <v>860</v>
      </c>
      <c r="AF94" s="5" t="str">
        <f t="array" ref="AF94">IFS(
  OR(AE94="Software Engineer", AE94="Software engineer", AE94="Software engeeneer", AE94="Software", AE94="SDE 2", AE94="Software Developer", AE94="Software Development Engineer", AE94="Software Engineer LMTS"), "Software Engineer",
  OR(AE94="Senior Software Engineer", AE94="Sr Software Engineer", AE94="Sr. Software Engineer", AE94="Senior Development Engineer", AE94="Staff Software Engineer", AE94="Senior Associate Software Engineer", AE94="Lead Software Engineer", AE94="Software development engineer2"), "Senior Software Engineer",
  OR(AE94="Manager", AE94="Senior Manager", AE94="Sr Manager", AE94="Engineering Lead", AE94="Manager Engineering", AE94="Operations Manager", AE94="Manager - Business Analysis and Integration", AE94="Regional Head", AE94="Zonal Director", AE94="General Manager/Business Development", AE94="Deputy General Manager", AE94="Sr. Branch Manager"), "Manager",
  OR(AE94="Project Manager", AE94="Technical Program Manager", AE94="IT Program Manager", AE94="Program Manager", AE94="Senior Project Manager"), "Project Manager",
  OR(AE94="Director", AE94="Associate Director", AE94="Senior Director", AE94="Director of Business Development", AE94="Director of Quality", AE94="Director of Marketing", AE94="Director of Analytics", AE94="Managing Director"), "Director",
  OR(AE94="Vice President", AE94="VICE PRESIDENT", AE94="VP", AE94="AVP", AE94="Associate Vice President", AE94="Assistant Vice President", AE94="Accociate Voice President", AE94="Deputy Director"), "Vice President",
  OR(AE94="Chief Operating Officer", AE94="COO", AE94="Chief Technology Officer", AE94="CTO", AE94="Head Legal &amp; Chief Compliance Officer", AE94="CEO"), "Chief Officer",
  OR(AE94="Consultant", AE94="Independent Consultant", AE94="Consultant Clinical Oncologist", AE94="Senior Consultant", AE94="Strategic Accounts Leader", AE94="Senior Application Consultant", AE94="Implementation Consultant"), "Consultant",
  OR(AE94="Doctor", AE94="Resident Physician", AE94="Consultant internal medicine / Diabetes and endocrinology", AE94="Physician", AE94="MD", AE94="MD Radiology", AE94="Pediatrician", AE94="Emergency Physician"), "Doctor",
  OR(AE94="Data Engineer", AE94="Lead Data Engineer", AE94="Senior Data Engineer", AE94="Principal -Data Engineer", AE94="Database Administrator", AE94="Data Scientist", AE94="Business Intelligence Engineer", AE94="Data Analytics Manager"), "Data Engineer",
  OR(AE94="Cloud Engineer", AE94="Consulting Cloud Engineer", AE94="Senior Cloud Engineer"), "Cloud Engineer",
  OR(AE94="IT", AE94="IT Consultant", AE94="IT Program Manager", AE94="IT Director", AE94="IT Business Analyst", AE94="IT Developer", AE94="IT Infra System Delivery"), "IT",
  OR(AE94="Scientist", AE94="Research Scientist", AE94="R&amp;D Scientist", AE94="Research scientist in NYU Langone Health New York"), "Scientist",
  OR(AE94="Teacher", AE94="Dean", AE94="Assistant Vice President Curriculum", AE94="Office Superintendent", AE94="DIRECTOR-SPORTS"), "Education",
  OR(AE94="Engineer", AE94="Principal Engineer", AE94="Network Engineer", AE94="Process Engineer", AE94="Manufacturing Engineer", AE94="Electronic Hardware Design, Technical Expert", AE94="System Engineer", AE94="Senior Design Engineer"), "Engineer",
  OR(AE94="Technical Lead", AE94="Lead Consultant", AE94="Sr. Solution Architect", AE94="Senior Technical Lead", AE94="Technical Senior Principal"), "Technical Lead",
  OR(AE94="HR", AE94="Senior Manager - Human Resources", AE94="Head Tech Risk", AE94="Recruiting Operations Senior Specialist"), "HR",
  OR(AE94="Business Analyst", AE94="Business Architect", AE94="Principal Consultant"), "Business Analyst",
  OR(AE94="Finance Manager", AE94="Tax Manager"), "Finance",
  OR(AE94="Security Delivery Manager", AE94="Senior Security Analyst", AE94="Lead Security Specialist", AE94="Cyber Security Manager", AE94="Staff Security Engineer"), "Security",
  OR(AE94="Homemaker", AE94="Home Maker", AE94="Self Employed", AE94="Proprietor"), "Self-Employed",
  AE94="-", "Unknown",
  TRUE, "Other"
)</f>
        <v>Business Analyst</v>
      </c>
      <c r="AG94" s="5">
        <v>3800000.0</v>
      </c>
      <c r="AH94" s="5">
        <f t="shared" si="1"/>
        <v>3800000</v>
      </c>
      <c r="AI94" s="5">
        <v>3800000.0</v>
      </c>
      <c r="AJ94" s="5" t="str">
        <f t="shared" si="2"/>
        <v>20L-50L</v>
      </c>
      <c r="AK94" s="5" t="s">
        <v>91</v>
      </c>
      <c r="AL94" s="5" t="s">
        <v>123</v>
      </c>
      <c r="AM94" s="5" t="s">
        <v>123</v>
      </c>
      <c r="AN94" s="5" t="s">
        <v>124</v>
      </c>
      <c r="AO94" s="5" t="s">
        <v>125</v>
      </c>
      <c r="AP94" s="5">
        <v>500081.0</v>
      </c>
      <c r="AQ94" s="5" t="s">
        <v>941</v>
      </c>
      <c r="AR94" s="5" t="s">
        <v>942</v>
      </c>
      <c r="AS94" s="5" t="s">
        <v>943</v>
      </c>
      <c r="AT94" s="5">
        <v>1900000.0</v>
      </c>
      <c r="AU94" s="5" t="s">
        <v>91</v>
      </c>
      <c r="AV94" s="5"/>
      <c r="AW94" s="5"/>
      <c r="AX94" s="5"/>
      <c r="AY94" s="5"/>
      <c r="AZ94" s="5"/>
      <c r="BA94" s="14">
        <v>45424.0</v>
      </c>
      <c r="BB94" s="15">
        <v>152978.0</v>
      </c>
      <c r="BC94" s="15" t="s">
        <v>944</v>
      </c>
      <c r="BD94" s="15" t="s">
        <v>97</v>
      </c>
      <c r="BE94" s="15" t="s">
        <v>98</v>
      </c>
      <c r="BF94" s="15">
        <v>45438.0</v>
      </c>
      <c r="BG94" s="15">
        <v>289.0</v>
      </c>
      <c r="BH94" s="15" t="b">
        <v>1</v>
      </c>
      <c r="BI94" s="15"/>
      <c r="BJ94" s="15"/>
      <c r="BK94" s="15" t="s">
        <v>146</v>
      </c>
      <c r="BL94" s="15" t="s">
        <v>945</v>
      </c>
      <c r="BM94" s="15" t="s">
        <v>946</v>
      </c>
      <c r="BN94" s="15">
        <v>597.75</v>
      </c>
      <c r="BO94" s="15">
        <v>248.861</v>
      </c>
      <c r="BP94" s="15">
        <v>1002.612</v>
      </c>
      <c r="BQ94" s="15">
        <v>1938.414</v>
      </c>
      <c r="BR94" s="15">
        <v>487.578</v>
      </c>
      <c r="BS94" s="15">
        <v>0.0</v>
      </c>
      <c r="BT94" s="15">
        <v>0.0</v>
      </c>
      <c r="BU94" s="15">
        <v>48.0</v>
      </c>
      <c r="BV94" s="15" t="s">
        <v>947</v>
      </c>
      <c r="BW94" s="15">
        <v>500029.0</v>
      </c>
    </row>
    <row r="95" ht="15.75" customHeight="1">
      <c r="A95" s="5">
        <v>194329.0</v>
      </c>
      <c r="B95" s="5" t="s">
        <v>76</v>
      </c>
      <c r="C95" s="5" t="s">
        <v>77</v>
      </c>
      <c r="D95" s="6">
        <v>45515.0</v>
      </c>
      <c r="E95" s="7">
        <v>45505.0</v>
      </c>
      <c r="F95" s="6">
        <v>45573.0</v>
      </c>
      <c r="G95" s="5" t="s">
        <v>948</v>
      </c>
      <c r="H95" s="5">
        <v>9.0</v>
      </c>
      <c r="I95" s="5" t="s">
        <v>132</v>
      </c>
      <c r="J95" s="5" t="s">
        <v>105</v>
      </c>
      <c r="K95" s="5">
        <v>1695.0</v>
      </c>
      <c r="L95" s="5">
        <v>1695.0</v>
      </c>
      <c r="M95" s="5">
        <v>3.0</v>
      </c>
      <c r="N95" s="5" t="s">
        <v>81</v>
      </c>
      <c r="O95" s="5" t="b">
        <v>0</v>
      </c>
      <c r="P95" s="5">
        <v>4.0</v>
      </c>
      <c r="Q95" s="5">
        <v>904.0</v>
      </c>
      <c r="R95" s="5">
        <v>8999.0</v>
      </c>
      <c r="S95" s="5">
        <v>1.793785105E7</v>
      </c>
      <c r="T95" s="5" t="s">
        <v>192</v>
      </c>
      <c r="U95" s="5" t="s">
        <v>949</v>
      </c>
      <c r="V95" s="5"/>
      <c r="W95" s="5" t="s">
        <v>229</v>
      </c>
      <c r="X95" s="5" t="s">
        <v>950</v>
      </c>
      <c r="Y95" s="5" t="s">
        <v>123</v>
      </c>
      <c r="Z95" s="5" t="s">
        <v>124</v>
      </c>
      <c r="AA95" s="5" t="s">
        <v>125</v>
      </c>
      <c r="AB95" s="5">
        <v>500015.0</v>
      </c>
      <c r="AC95" s="5" t="s">
        <v>951</v>
      </c>
      <c r="AD95" s="5" t="str">
        <f t="array" ref="AD95">IFS(
    OR(AC95="Microsoft", AC95="Microsoft Corp", AC95="Google", AC95="Google Inc.", AC95="Alphabet", AC95="Amazon", AC95="Amazon Web Services", AC95="AWS", AC95="TCS", AC95="Tata Consultancy Services", AC95="Infosys", AC95="Wipro", AC95="Salesforce", AC95="Cognizant", AC95="Oracle", AC95="HCL", AC95="Tech Mahindra", AC95="IBM", AC95="SAP", AC95="Adobe", AC95="ServiceNow", AC95="DXC Technology", AC95="Synopsys", AC95="Dell", AC95="Visa", AC95="HP", AC95="Qualcomm", AC95="Apple", AC95="Cisco", AC95="Meta", AC95="FISERV", AC95="Hexagon", AC95="Zscaler", AC95="OpenText", AC95="Blue Yonder", AC95="Cadence Design Systems"), "Technology &amp; IT Services",
    OR(AC95="Wells Fargo", AC95="JP Morgan", AC95="JP Morgan Chase", AC95="JPMorgan Chase &amp; Co", AC95="JP Morgan Chase and Co.", AC95="Bank of America", AC95="HDFC Bank", AC95="ICICI Bank", AC95="State Bank of India", AC95="SBI", AC95="Axis Bank", AC95="Kotak Mahindra Bank", AC95="MetLife", AC95="BNP Paribas", AC95="UBS", AC95="Credit Suisse", AC95="Deutsche Bank", AC95="Goldman Sachs", AC95="Morgan Stanley", AC95="TIAA", AC95="Citi Bank", AC95="HSBC", AC95="NatWest Group", AC95="Vanguard"), "Banking &amp; Financial Services",
    OR(AC95="Dr. Reddy's", AC95="Dr. Reddy's Laboratories", AC95="Apollo Hospitals", AC95="Novartis", AC95="Medtronic", AC95="Fortis", AC95="Yashoda Hospitals", AC95="Pfizer", AC95="Bayer", AC95="Cipla", AC95="Sun Pharma", AC95="AstraZeneca", AC95="Johnson &amp; Johnson", AC95="Merck", AC95="Cigna", AC95="United Health Group", AC95="Sneha Multi Speciality Hospital", AC95="Merilytics", AC95="Sterling Hospitals"), "Healthcare &amp; Pharmaceuticals",
    OR(AC95="Walmart", AC95="Target", AC95="Tesco", AC95="Amazon", AC95="Flipkart", AC95="Myntra", AC95="Snapdeal", AC95="Etsy", AC95="Alibaba", AC95="BigBasket", AC95="D-Mart", AC95="Carrefour", AC95="PepsiCo", AC95="Nestle", AC95="Unilever", AC95="Procter &amp; Gamble", AC95="P&amp;G", AC95="Lowe's", AC95="Chewy", AC95="Electronic Arts", AC95="EA"), "Retail &amp; E-commerce",
    OR(AC95="Schneider Electric", AC95="GE", AC95="General Electric", AC95="Siemens", AC95="Bosch", AC95="Micron", AC95="AMD", AC95="Intel", AC95="Texas Instruments", AC95="Honeywell", AC95="Panasonic", AC95="Samsung Electronics", AC95="LG Electronics", AC95="Foxconn", AC95="Marvell", AC95="F5", AC95="Emerson Automation", AC95="Flexport"), "Manufacturing &amp; Engineering",
    OR(AC95="Deloitte", AC95="Accenture", AC95="PwC", AC95="PricewaterhouseCoopers", AC95="EY", AC95="Ernst &amp; Young", AC95="Capgemini", AC95="KPMG", AC95="McKinsey &amp; Co", AC95="Boston Consulting Group", AC95="BCG", AC95="Bain &amp; Company", AC95="Gartner", AC95="Forrester", AC95="Deloitte Tax Services", AC95="PricewaterhouseCoopers LLP"), "Consulting &amp; Professional Services",
    OR(AC95="Income Tax Department", AC95="NHS England", AC95="Government of India", AC95="Indian Oil Corporation", AC95="Oil and Natural Gas Corporation", AC95="ONGC", AC95="Railways", AC95="Indian Railways", AC95="NHAI", AC95="United Nations", AC95="World Bank", AC95="IMF", AC95="Reserve Bank of India", AC95="RBI", AC95="Indian Oil", AC95="Defence", AC95="National Health Service", AC95="NHS"), "Government &amp; Public Services",
    OR(AC95="Verizon", AC95="Cisco", AC95="Reliance Jio", AC95="Jio", AC95="Vodafone", AC95="Airtel", AC95="Bharti Airtel", AC95="T-Mobile", AC95="AT&amp;T", AC95="Nokia", AC95="Ericsson", AC95="DXC Technology", AC95="Qualcomm India Pvt Ltd"), "Telecom &amp; Networking",
    OR(AC95="BITS Pilani", AC95="IIT Bombay", AC95="IIT Delhi", AC95="IIT Madras", AC95="IIT Kanpur", AC95="Beijing International Bilingual Academy", AC95="NYU Langone", AC95="Harvard University", AC95="MIT", AC95="Stanford University", AC95="Yale University", AC95="University of Oxford", AC95="Cambridge University"), "Education &amp; Research",
    OR(AC95="Tesla", AC95="Tata Motors", AC95="Mahindra &amp; Mahindra", AC95="Ford", AC95="General Motors", AC95="GM Financial", AC95="Volkswagen", AC95="Honda", AC95="Toyota", AC95="BMW", AC95="Mercedes-Benz", AC95="Uber", AC95="Lyft", AC95="Ola", AC95="Daimler", AC95="Continental"), "Automotive &amp; Transport",
    OR(AC95="ExxonMobil", AC95="BP", AC95="Shell", AC95="Greenko", AC95="ADNOC", AC95="TotalEnergies", AC95="Schlumberger", AC95="Bharat Petroleum", AC95="Hindustan Petroleum", AC95="Indian Oil", AC95="Tata Power"), "Energy &amp; Utilities",
    OR(AC95="FedEx", AC95="D.E. Shaw", AC95="JP Morgan Chase &amp; Co", AC95="United Wholesale Mortgage"), "Logistics &amp; Investment",
    OR(AC95="Centene"), "Insurance &amp; Healthcare",
    TRUE, "Other"
)</f>
        <v>Other</v>
      </c>
      <c r="AE95" s="5" t="s">
        <v>952</v>
      </c>
      <c r="AF95" s="5" t="str">
        <f t="array" ref="AF95">IFS(
  OR(AE95="Software Engineer", AE95="Software engineer", AE95="Software engeeneer", AE95="Software", AE95="SDE 2", AE95="Software Developer", AE95="Software Development Engineer", AE95="Software Engineer LMTS"), "Software Engineer",
  OR(AE95="Senior Software Engineer", AE95="Sr Software Engineer", AE95="Sr. Software Engineer", AE95="Senior Development Engineer", AE95="Staff Software Engineer", AE95="Senior Associate Software Engineer", AE95="Lead Software Engineer", AE95="Software development engineer2"), "Senior Software Engineer",
  OR(AE95="Manager", AE95="Senior Manager", AE95="Sr Manager", AE95="Engineering Lead", AE95="Manager Engineering", AE95="Operations Manager", AE95="Manager - Business Analysis and Integration", AE95="Regional Head", AE95="Zonal Director", AE95="General Manager/Business Development", AE95="Deputy General Manager", AE95="Sr. Branch Manager"), "Manager",
  OR(AE95="Project Manager", AE95="Technical Program Manager", AE95="IT Program Manager", AE95="Program Manager", AE95="Senior Project Manager"), "Project Manager",
  OR(AE95="Director", AE95="Associate Director", AE95="Senior Director", AE95="Director of Business Development", AE95="Director of Quality", AE95="Director of Marketing", AE95="Director of Analytics", AE95="Managing Director"), "Director",
  OR(AE95="Vice President", AE95="VICE PRESIDENT", AE95="VP", AE95="AVP", AE95="Associate Vice President", AE95="Assistant Vice President", AE95="Accociate Voice President", AE95="Deputy Director"), "Vice President",
  OR(AE95="Chief Operating Officer", AE95="COO", AE95="Chief Technology Officer", AE95="CTO", AE95="Head Legal &amp; Chief Compliance Officer", AE95="CEO"), "Chief Officer",
  OR(AE95="Consultant", AE95="Independent Consultant", AE95="Consultant Clinical Oncologist", AE95="Senior Consultant", AE95="Strategic Accounts Leader", AE95="Senior Application Consultant", AE95="Implementation Consultant"), "Consultant",
  OR(AE95="Doctor", AE95="Resident Physician", AE95="Consultant internal medicine / Diabetes and endocrinology", AE95="Physician", AE95="MD", AE95="MD Radiology", AE95="Pediatrician", AE95="Emergency Physician"), "Doctor",
  OR(AE95="Data Engineer", AE95="Lead Data Engineer", AE95="Senior Data Engineer", AE95="Principal -Data Engineer", AE95="Database Administrator", AE95="Data Scientist", AE95="Business Intelligence Engineer", AE95="Data Analytics Manager"), "Data Engineer",
  OR(AE95="Cloud Engineer", AE95="Consulting Cloud Engineer", AE95="Senior Cloud Engineer"), "Cloud Engineer",
  OR(AE95="IT", AE95="IT Consultant", AE95="IT Program Manager", AE95="IT Director", AE95="IT Business Analyst", AE95="IT Developer", AE95="IT Infra System Delivery"), "IT",
  OR(AE95="Scientist", AE95="Research Scientist", AE95="R&amp;D Scientist", AE95="Research scientist in NYU Langone Health New York"), "Scientist",
  OR(AE95="Teacher", AE95="Dean", AE95="Assistant Vice President Curriculum", AE95="Office Superintendent", AE95="DIRECTOR-SPORTS"), "Education",
  OR(AE95="Engineer", AE95="Principal Engineer", AE95="Network Engineer", AE95="Process Engineer", AE95="Manufacturing Engineer", AE95="Electronic Hardware Design, Technical Expert", AE95="System Engineer", AE95="Senior Design Engineer"), "Engineer",
  OR(AE95="Technical Lead", AE95="Lead Consultant", AE95="Sr. Solution Architect", AE95="Senior Technical Lead", AE95="Technical Senior Principal"), "Technical Lead",
  OR(AE95="HR", AE95="Senior Manager - Human Resources", AE95="Head Tech Risk", AE95="Recruiting Operations Senior Specialist"), "HR",
  OR(AE95="Business Analyst", AE95="Business Architect", AE95="Principal Consultant"), "Business Analyst",
  OR(AE95="Finance Manager", AE95="Tax Manager"), "Finance",
  OR(AE95="Security Delivery Manager", AE95="Senior Security Analyst", AE95="Lead Security Specialist", AE95="Cyber Security Manager", AE95="Staff Security Engineer"), "Security",
  OR(AE95="Homemaker", AE95="Home Maker", AE95="Self Employed", AE95="Proprietor"), "Self-Employed",
  AE95="-", "Unknown",
  TRUE, "Other"
)</f>
        <v>Other</v>
      </c>
      <c r="AG95" s="5">
        <v>2500000.0</v>
      </c>
      <c r="AH95" s="5">
        <f t="shared" si="1"/>
        <v>2500000</v>
      </c>
      <c r="AI95" s="5">
        <v>2500000.0</v>
      </c>
      <c r="AJ95" s="5" t="str">
        <f t="shared" si="2"/>
        <v>20L-50L</v>
      </c>
      <c r="AK95" s="5" t="s">
        <v>91</v>
      </c>
      <c r="AL95" s="5"/>
      <c r="AM95" s="5"/>
      <c r="AN95" s="5"/>
      <c r="AO95" s="5"/>
      <c r="AP95" s="5"/>
      <c r="AQ95" s="5" t="s">
        <v>953</v>
      </c>
      <c r="AR95" s="5"/>
      <c r="AS95" s="5"/>
      <c r="AT95" s="5">
        <v>0.0</v>
      </c>
      <c r="AU95" s="5" t="s">
        <v>91</v>
      </c>
      <c r="AV95" s="5"/>
      <c r="AW95" s="5"/>
      <c r="AX95" s="5"/>
      <c r="AY95" s="5"/>
      <c r="AZ95" s="5"/>
      <c r="BA95" s="14">
        <v>45424.0</v>
      </c>
      <c r="BB95" s="15">
        <v>146494.0</v>
      </c>
      <c r="BC95" s="15"/>
      <c r="BD95" s="15" t="s">
        <v>97</v>
      </c>
      <c r="BE95" s="15" t="s">
        <v>98</v>
      </c>
      <c r="BF95" s="15">
        <v>45424.0</v>
      </c>
      <c r="BG95" s="15">
        <v>289.0</v>
      </c>
      <c r="BH95" s="15"/>
      <c r="BI95" s="15"/>
      <c r="BJ95" s="15"/>
      <c r="BK95" s="15" t="s">
        <v>118</v>
      </c>
      <c r="BL95" s="15"/>
      <c r="BM95" s="15"/>
      <c r="BN95" s="15"/>
      <c r="BO95" s="15"/>
      <c r="BP95" s="15"/>
      <c r="BQ95" s="15"/>
      <c r="BR95" s="15"/>
      <c r="BS95" s="15"/>
      <c r="BT95" s="15"/>
      <c r="BU95" s="15"/>
      <c r="BV95" s="15"/>
      <c r="BW95" s="15"/>
    </row>
    <row r="96" ht="15.75" customHeight="1">
      <c r="A96" s="5">
        <v>194316.0</v>
      </c>
      <c r="B96" s="5" t="s">
        <v>76</v>
      </c>
      <c r="C96" s="5" t="s">
        <v>77</v>
      </c>
      <c r="D96" s="6">
        <v>45430.0</v>
      </c>
      <c r="E96" s="7">
        <v>45413.0</v>
      </c>
      <c r="F96" s="6">
        <v>45438.0</v>
      </c>
      <c r="G96" s="5" t="s">
        <v>954</v>
      </c>
      <c r="H96" s="5">
        <v>8.0</v>
      </c>
      <c r="I96" s="5" t="s">
        <v>132</v>
      </c>
      <c r="J96" s="5" t="s">
        <v>80</v>
      </c>
      <c r="K96" s="5">
        <v>1870.0</v>
      </c>
      <c r="L96" s="5">
        <v>1870.0</v>
      </c>
      <c r="M96" s="5">
        <v>3.0</v>
      </c>
      <c r="N96" s="5" t="s">
        <v>81</v>
      </c>
      <c r="O96" s="5" t="b">
        <v>1</v>
      </c>
      <c r="P96" s="5">
        <v>10.0</v>
      </c>
      <c r="Q96" s="5">
        <v>810.0</v>
      </c>
      <c r="R96" s="5">
        <v>9199.0</v>
      </c>
      <c r="S96" s="5">
        <v>2.02362993E7</v>
      </c>
      <c r="T96" s="5" t="s">
        <v>82</v>
      </c>
      <c r="U96" s="5" t="s">
        <v>955</v>
      </c>
      <c r="V96" s="5">
        <v>48.0</v>
      </c>
      <c r="W96" s="5" t="s">
        <v>121</v>
      </c>
      <c r="X96" s="5" t="s">
        <v>956</v>
      </c>
      <c r="Y96" s="5" t="s">
        <v>123</v>
      </c>
      <c r="Z96" s="5" t="s">
        <v>124</v>
      </c>
      <c r="AA96" s="5" t="s">
        <v>125</v>
      </c>
      <c r="AB96" s="5">
        <v>500010.0</v>
      </c>
      <c r="AC96" s="5" t="s">
        <v>957</v>
      </c>
      <c r="AD96" s="5" t="str">
        <f t="array" ref="AD96">IFS(
    OR(AC96="Microsoft", AC96="Microsoft Corp", AC96="Google", AC96="Google Inc.", AC96="Alphabet", AC96="Amazon", AC96="Amazon Web Services", AC96="AWS", AC96="TCS", AC96="Tata Consultancy Services", AC96="Infosys", AC96="Wipro", AC96="Salesforce", AC96="Cognizant", AC96="Oracle", AC96="HCL", AC96="Tech Mahindra", AC96="IBM", AC96="SAP", AC96="Adobe", AC96="ServiceNow", AC96="DXC Technology", AC96="Synopsys", AC96="Dell", AC96="Visa", AC96="HP", AC96="Qualcomm", AC96="Apple", AC96="Cisco", AC96="Meta", AC96="FISERV", AC96="Hexagon", AC96="Zscaler", AC96="OpenText", AC96="Blue Yonder", AC96="Cadence Design Systems"), "Technology &amp; IT Services",
    OR(AC96="Wells Fargo", AC96="JP Morgan", AC96="JP Morgan Chase", AC96="JPMorgan Chase &amp; Co", AC96="JP Morgan Chase and Co.", AC96="Bank of America", AC96="HDFC Bank", AC96="ICICI Bank", AC96="State Bank of India", AC96="SBI", AC96="Axis Bank", AC96="Kotak Mahindra Bank", AC96="MetLife", AC96="BNP Paribas", AC96="UBS", AC96="Credit Suisse", AC96="Deutsche Bank", AC96="Goldman Sachs", AC96="Morgan Stanley", AC96="TIAA", AC96="Citi Bank", AC96="HSBC", AC96="NatWest Group", AC96="Vanguard"), "Banking &amp; Financial Services",
    OR(AC96="Dr. Reddy's", AC96="Dr. Reddy's Laboratories", AC96="Apollo Hospitals", AC96="Novartis", AC96="Medtronic", AC96="Fortis", AC96="Yashoda Hospitals", AC96="Pfizer", AC96="Bayer", AC96="Cipla", AC96="Sun Pharma", AC96="AstraZeneca", AC96="Johnson &amp; Johnson", AC96="Merck", AC96="Cigna", AC96="United Health Group", AC96="Sneha Multi Speciality Hospital", AC96="Merilytics", AC96="Sterling Hospitals"), "Healthcare &amp; Pharmaceuticals",
    OR(AC96="Walmart", AC96="Target", AC96="Tesco", AC96="Amazon", AC96="Flipkart", AC96="Myntra", AC96="Snapdeal", AC96="Etsy", AC96="Alibaba", AC96="BigBasket", AC96="D-Mart", AC96="Carrefour", AC96="PepsiCo", AC96="Nestle", AC96="Unilever", AC96="Procter &amp; Gamble", AC96="P&amp;G", AC96="Lowe's", AC96="Chewy", AC96="Electronic Arts", AC96="EA"), "Retail &amp; E-commerce",
    OR(AC96="Schneider Electric", AC96="GE", AC96="General Electric", AC96="Siemens", AC96="Bosch", AC96="Micron", AC96="AMD", AC96="Intel", AC96="Texas Instruments", AC96="Honeywell", AC96="Panasonic", AC96="Samsung Electronics", AC96="LG Electronics", AC96="Foxconn", AC96="Marvell", AC96="F5", AC96="Emerson Automation", AC96="Flexport"), "Manufacturing &amp; Engineering",
    OR(AC96="Deloitte", AC96="Accenture", AC96="PwC", AC96="PricewaterhouseCoopers", AC96="EY", AC96="Ernst &amp; Young", AC96="Capgemini", AC96="KPMG", AC96="McKinsey &amp; Co", AC96="Boston Consulting Group", AC96="BCG", AC96="Bain &amp; Company", AC96="Gartner", AC96="Forrester", AC96="Deloitte Tax Services", AC96="PricewaterhouseCoopers LLP"), "Consulting &amp; Professional Services",
    OR(AC96="Income Tax Department", AC96="NHS England", AC96="Government of India", AC96="Indian Oil Corporation", AC96="Oil and Natural Gas Corporation", AC96="ONGC", AC96="Railways", AC96="Indian Railways", AC96="NHAI", AC96="United Nations", AC96="World Bank", AC96="IMF", AC96="Reserve Bank of India", AC96="RBI", AC96="Indian Oil", AC96="Defence", AC96="National Health Service", AC96="NHS"), "Government &amp; Public Services",
    OR(AC96="Verizon", AC96="Cisco", AC96="Reliance Jio", AC96="Jio", AC96="Vodafone", AC96="Airtel", AC96="Bharti Airtel", AC96="T-Mobile", AC96="AT&amp;T", AC96="Nokia", AC96="Ericsson", AC96="DXC Technology", AC96="Qualcomm India Pvt Ltd"), "Telecom &amp; Networking",
    OR(AC96="BITS Pilani", AC96="IIT Bombay", AC96="IIT Delhi", AC96="IIT Madras", AC96="IIT Kanpur", AC96="Beijing International Bilingual Academy", AC96="NYU Langone", AC96="Harvard University", AC96="MIT", AC96="Stanford University", AC96="Yale University", AC96="University of Oxford", AC96="Cambridge University"), "Education &amp; Research",
    OR(AC96="Tesla", AC96="Tata Motors", AC96="Mahindra &amp; Mahindra", AC96="Ford", AC96="General Motors", AC96="GM Financial", AC96="Volkswagen", AC96="Honda", AC96="Toyota", AC96="BMW", AC96="Mercedes-Benz", AC96="Uber", AC96="Lyft", AC96="Ola", AC96="Daimler", AC96="Continental"), "Automotive &amp; Transport",
    OR(AC96="ExxonMobil", AC96="BP", AC96="Shell", AC96="Greenko", AC96="ADNOC", AC96="TotalEnergies", AC96="Schlumberger", AC96="Bharat Petroleum", AC96="Hindustan Petroleum", AC96="Indian Oil", AC96="Tata Power"), "Energy &amp; Utilities",
    OR(AC96="FedEx", AC96="D.E. Shaw", AC96="JP Morgan Chase &amp; Co", AC96="United Wholesale Mortgage"), "Logistics &amp; Investment",
    OR(AC96="Centene"), "Insurance &amp; Healthcare",
    TRUE, "Other"
)</f>
        <v>Other</v>
      </c>
      <c r="AE96" s="5" t="s">
        <v>958</v>
      </c>
      <c r="AF96" s="5" t="str">
        <f t="array" ref="AF96">IFS(
  OR(AE96="Software Engineer", AE96="Software engineer", AE96="Software engeeneer", AE96="Software", AE96="SDE 2", AE96="Software Developer", AE96="Software Development Engineer", AE96="Software Engineer LMTS"), "Software Engineer",
  OR(AE96="Senior Software Engineer", AE96="Sr Software Engineer", AE96="Sr. Software Engineer", AE96="Senior Development Engineer", AE96="Staff Software Engineer", AE96="Senior Associate Software Engineer", AE96="Lead Software Engineer", AE96="Software development engineer2"), "Senior Software Engineer",
  OR(AE96="Manager", AE96="Senior Manager", AE96="Sr Manager", AE96="Engineering Lead", AE96="Manager Engineering", AE96="Operations Manager", AE96="Manager - Business Analysis and Integration", AE96="Regional Head", AE96="Zonal Director", AE96="General Manager/Business Development", AE96="Deputy General Manager", AE96="Sr. Branch Manager"), "Manager",
  OR(AE96="Project Manager", AE96="Technical Program Manager", AE96="IT Program Manager", AE96="Program Manager", AE96="Senior Project Manager"), "Project Manager",
  OR(AE96="Director", AE96="Associate Director", AE96="Senior Director", AE96="Director of Business Development", AE96="Director of Quality", AE96="Director of Marketing", AE96="Director of Analytics", AE96="Managing Director"), "Director",
  OR(AE96="Vice President", AE96="VICE PRESIDENT", AE96="VP", AE96="AVP", AE96="Associate Vice President", AE96="Assistant Vice President", AE96="Accociate Voice President", AE96="Deputy Director"), "Vice President",
  OR(AE96="Chief Operating Officer", AE96="COO", AE96="Chief Technology Officer", AE96="CTO", AE96="Head Legal &amp; Chief Compliance Officer", AE96="CEO"), "Chief Officer",
  OR(AE96="Consultant", AE96="Independent Consultant", AE96="Consultant Clinical Oncologist", AE96="Senior Consultant", AE96="Strategic Accounts Leader", AE96="Senior Application Consultant", AE96="Implementation Consultant"), "Consultant",
  OR(AE96="Doctor", AE96="Resident Physician", AE96="Consultant internal medicine / Diabetes and endocrinology", AE96="Physician", AE96="MD", AE96="MD Radiology", AE96="Pediatrician", AE96="Emergency Physician"), "Doctor",
  OR(AE96="Data Engineer", AE96="Lead Data Engineer", AE96="Senior Data Engineer", AE96="Principal -Data Engineer", AE96="Database Administrator", AE96="Data Scientist", AE96="Business Intelligence Engineer", AE96="Data Analytics Manager"), "Data Engineer",
  OR(AE96="Cloud Engineer", AE96="Consulting Cloud Engineer", AE96="Senior Cloud Engineer"), "Cloud Engineer",
  OR(AE96="IT", AE96="IT Consultant", AE96="IT Program Manager", AE96="IT Director", AE96="IT Business Analyst", AE96="IT Developer", AE96="IT Infra System Delivery"), "IT",
  OR(AE96="Scientist", AE96="Research Scientist", AE96="R&amp;D Scientist", AE96="Research scientist in NYU Langone Health New York"), "Scientist",
  OR(AE96="Teacher", AE96="Dean", AE96="Assistant Vice President Curriculum", AE96="Office Superintendent", AE96="DIRECTOR-SPORTS"), "Education",
  OR(AE96="Engineer", AE96="Principal Engineer", AE96="Network Engineer", AE96="Process Engineer", AE96="Manufacturing Engineer", AE96="Electronic Hardware Design, Technical Expert", AE96="System Engineer", AE96="Senior Design Engineer"), "Engineer",
  OR(AE96="Technical Lead", AE96="Lead Consultant", AE96="Sr. Solution Architect", AE96="Senior Technical Lead", AE96="Technical Senior Principal"), "Technical Lead",
  OR(AE96="HR", AE96="Senior Manager - Human Resources", AE96="Head Tech Risk", AE96="Recruiting Operations Senior Specialist"), "HR",
  OR(AE96="Business Analyst", AE96="Business Architect", AE96="Principal Consultant"), "Business Analyst",
  OR(AE96="Finance Manager", AE96="Tax Manager"), "Finance",
  OR(AE96="Security Delivery Manager", AE96="Senior Security Analyst", AE96="Lead Security Specialist", AE96="Cyber Security Manager", AE96="Staff Security Engineer"), "Security",
  OR(AE96="Homemaker", AE96="Home Maker", AE96="Self Employed", AE96="Proprietor"), "Self-Employed",
  AE96="-", "Unknown",
  TRUE, "Other"
)</f>
        <v>Chief Officer</v>
      </c>
      <c r="AG96" s="5">
        <v>7400000.0</v>
      </c>
      <c r="AH96" s="5">
        <f t="shared" si="1"/>
        <v>7400000</v>
      </c>
      <c r="AI96" s="5">
        <v>7400000.0</v>
      </c>
      <c r="AJ96" s="5" t="str">
        <f t="shared" si="2"/>
        <v>50L-1Cr</v>
      </c>
      <c r="AK96" s="5" t="s">
        <v>91</v>
      </c>
      <c r="AL96" s="5"/>
      <c r="AM96" s="5"/>
      <c r="AN96" s="5"/>
      <c r="AO96" s="5"/>
      <c r="AP96" s="5"/>
      <c r="AQ96" s="5"/>
      <c r="AR96" s="5"/>
      <c r="AS96" s="5"/>
      <c r="AT96" s="5"/>
      <c r="AU96" s="5"/>
      <c r="AV96" s="5"/>
      <c r="AW96" s="5"/>
      <c r="AX96" s="5"/>
      <c r="AY96" s="5"/>
      <c r="AZ96" s="5"/>
      <c r="BA96" s="14">
        <v>45422.0</v>
      </c>
      <c r="BB96" s="15">
        <v>152590.0</v>
      </c>
      <c r="BC96" s="15" t="s">
        <v>959</v>
      </c>
      <c r="BD96" s="15" t="s">
        <v>97</v>
      </c>
      <c r="BE96" s="15" t="s">
        <v>98</v>
      </c>
      <c r="BF96" s="15"/>
      <c r="BG96" s="15">
        <v>291.0</v>
      </c>
      <c r="BH96" s="15"/>
      <c r="BI96" s="15"/>
      <c r="BJ96" s="15"/>
      <c r="BK96" s="15" t="s">
        <v>118</v>
      </c>
      <c r="BL96" s="15" t="s">
        <v>960</v>
      </c>
      <c r="BM96" s="15" t="s">
        <v>961</v>
      </c>
      <c r="BN96" s="15">
        <v>12.279</v>
      </c>
      <c r="BO96" s="15">
        <v>9.827</v>
      </c>
      <c r="BP96" s="15">
        <v>5.329</v>
      </c>
      <c r="BQ96" s="15">
        <v>0.0</v>
      </c>
      <c r="BR96" s="15">
        <v>0.0</v>
      </c>
      <c r="BS96" s="15">
        <v>0.0</v>
      </c>
      <c r="BT96" s="15">
        <v>0.0</v>
      </c>
      <c r="BU96" s="15">
        <v>5.0</v>
      </c>
      <c r="BV96" s="15" t="s">
        <v>400</v>
      </c>
      <c r="BW96" s="15">
        <v>95051.0</v>
      </c>
    </row>
    <row r="97" ht="15.75" customHeight="1">
      <c r="A97" s="5">
        <v>193850.0</v>
      </c>
      <c r="B97" s="5" t="s">
        <v>76</v>
      </c>
      <c r="C97" s="5" t="s">
        <v>77</v>
      </c>
      <c r="D97" s="6">
        <v>45429.0</v>
      </c>
      <c r="E97" s="7">
        <v>45413.0</v>
      </c>
      <c r="F97" s="6">
        <v>45453.0</v>
      </c>
      <c r="G97" s="5" t="s">
        <v>962</v>
      </c>
      <c r="H97" s="5">
        <v>6.0</v>
      </c>
      <c r="I97" s="5" t="s">
        <v>132</v>
      </c>
      <c r="J97" s="5" t="s">
        <v>80</v>
      </c>
      <c r="K97" s="5">
        <v>1870.0</v>
      </c>
      <c r="L97" s="5">
        <v>1870.0</v>
      </c>
      <c r="M97" s="5">
        <v>3.0</v>
      </c>
      <c r="N97" s="5" t="s">
        <v>106</v>
      </c>
      <c r="O97" s="5" t="b">
        <v>1</v>
      </c>
      <c r="P97" s="5">
        <v>10.0</v>
      </c>
      <c r="Q97" s="5">
        <v>610.0</v>
      </c>
      <c r="R97" s="5">
        <v>9199.0</v>
      </c>
      <c r="S97" s="5">
        <v>2.01577593E7</v>
      </c>
      <c r="T97" s="5" t="s">
        <v>82</v>
      </c>
      <c r="U97" s="5" t="s">
        <v>963</v>
      </c>
      <c r="V97" s="5">
        <v>35.0</v>
      </c>
      <c r="W97" s="5" t="s">
        <v>134</v>
      </c>
      <c r="X97" s="5" t="s">
        <v>964</v>
      </c>
      <c r="Y97" s="5" t="s">
        <v>400</v>
      </c>
      <c r="Z97" s="5" t="s">
        <v>299</v>
      </c>
      <c r="AA97" s="5" t="s">
        <v>88</v>
      </c>
      <c r="AB97" s="5">
        <v>95051.0</v>
      </c>
      <c r="AC97" s="5" t="s">
        <v>965</v>
      </c>
      <c r="AD97" s="5" t="str">
        <f t="array" ref="AD97">IFS(
    OR(AC97="Microsoft", AC97="Microsoft Corp", AC97="Google", AC97="Google Inc.", AC97="Alphabet", AC97="Amazon", AC97="Amazon Web Services", AC97="AWS", AC97="TCS", AC97="Tata Consultancy Services", AC97="Infosys", AC97="Wipro", AC97="Salesforce", AC97="Cognizant", AC97="Oracle", AC97="HCL", AC97="Tech Mahindra", AC97="IBM", AC97="SAP", AC97="Adobe", AC97="ServiceNow", AC97="DXC Technology", AC97="Synopsys", AC97="Dell", AC97="Visa", AC97="HP", AC97="Qualcomm", AC97="Apple", AC97="Cisco", AC97="Meta", AC97="FISERV", AC97="Hexagon", AC97="Zscaler", AC97="OpenText", AC97="Blue Yonder", AC97="Cadence Design Systems"), "Technology &amp; IT Services",
    OR(AC97="Wells Fargo", AC97="JP Morgan", AC97="JP Morgan Chase", AC97="JPMorgan Chase &amp; Co", AC97="JP Morgan Chase and Co.", AC97="Bank of America", AC97="HDFC Bank", AC97="ICICI Bank", AC97="State Bank of India", AC97="SBI", AC97="Axis Bank", AC97="Kotak Mahindra Bank", AC97="MetLife", AC97="BNP Paribas", AC97="UBS", AC97="Credit Suisse", AC97="Deutsche Bank", AC97="Goldman Sachs", AC97="Morgan Stanley", AC97="TIAA", AC97="Citi Bank", AC97="HSBC", AC97="NatWest Group", AC97="Vanguard"), "Banking &amp; Financial Services",
    OR(AC97="Dr. Reddy's", AC97="Dr. Reddy's Laboratories", AC97="Apollo Hospitals", AC97="Novartis", AC97="Medtronic", AC97="Fortis", AC97="Yashoda Hospitals", AC97="Pfizer", AC97="Bayer", AC97="Cipla", AC97="Sun Pharma", AC97="AstraZeneca", AC97="Johnson &amp; Johnson", AC97="Merck", AC97="Cigna", AC97="United Health Group", AC97="Sneha Multi Speciality Hospital", AC97="Merilytics", AC97="Sterling Hospitals"), "Healthcare &amp; Pharmaceuticals",
    OR(AC97="Walmart", AC97="Target", AC97="Tesco", AC97="Amazon", AC97="Flipkart", AC97="Myntra", AC97="Snapdeal", AC97="Etsy", AC97="Alibaba", AC97="BigBasket", AC97="D-Mart", AC97="Carrefour", AC97="PepsiCo", AC97="Nestle", AC97="Unilever", AC97="Procter &amp; Gamble", AC97="P&amp;G", AC97="Lowe's", AC97="Chewy", AC97="Electronic Arts", AC97="EA"), "Retail &amp; E-commerce",
    OR(AC97="Schneider Electric", AC97="GE", AC97="General Electric", AC97="Siemens", AC97="Bosch", AC97="Micron", AC97="AMD", AC97="Intel", AC97="Texas Instruments", AC97="Honeywell", AC97="Panasonic", AC97="Samsung Electronics", AC97="LG Electronics", AC97="Foxconn", AC97="Marvell", AC97="F5", AC97="Emerson Automation", AC97="Flexport"), "Manufacturing &amp; Engineering",
    OR(AC97="Deloitte", AC97="Accenture", AC97="PwC", AC97="PricewaterhouseCoopers", AC97="EY", AC97="Ernst &amp; Young", AC97="Capgemini", AC97="KPMG", AC97="McKinsey &amp; Co", AC97="Boston Consulting Group", AC97="BCG", AC97="Bain &amp; Company", AC97="Gartner", AC97="Forrester", AC97="Deloitte Tax Services", AC97="PricewaterhouseCoopers LLP"), "Consulting &amp; Professional Services",
    OR(AC97="Income Tax Department", AC97="NHS England", AC97="Government of India", AC97="Indian Oil Corporation", AC97="Oil and Natural Gas Corporation", AC97="ONGC", AC97="Railways", AC97="Indian Railways", AC97="NHAI", AC97="United Nations", AC97="World Bank", AC97="IMF", AC97="Reserve Bank of India", AC97="RBI", AC97="Indian Oil", AC97="Defence", AC97="National Health Service", AC97="NHS"), "Government &amp; Public Services",
    OR(AC97="Verizon", AC97="Cisco", AC97="Reliance Jio", AC97="Jio", AC97="Vodafone", AC97="Airtel", AC97="Bharti Airtel", AC97="T-Mobile", AC97="AT&amp;T", AC97="Nokia", AC97="Ericsson", AC97="DXC Technology", AC97="Qualcomm India Pvt Ltd"), "Telecom &amp; Networking",
    OR(AC97="BITS Pilani", AC97="IIT Bombay", AC97="IIT Delhi", AC97="IIT Madras", AC97="IIT Kanpur", AC97="Beijing International Bilingual Academy", AC97="NYU Langone", AC97="Harvard University", AC97="MIT", AC97="Stanford University", AC97="Yale University", AC97="University of Oxford", AC97="Cambridge University"), "Education &amp; Research",
    OR(AC97="Tesla", AC97="Tata Motors", AC97="Mahindra &amp; Mahindra", AC97="Ford", AC97="General Motors", AC97="GM Financial", AC97="Volkswagen", AC97="Honda", AC97="Toyota", AC97="BMW", AC97="Mercedes-Benz", AC97="Uber", AC97="Lyft", AC97="Ola", AC97="Daimler", AC97="Continental"), "Automotive &amp; Transport",
    OR(AC97="ExxonMobil", AC97="BP", AC97="Shell", AC97="Greenko", AC97="ADNOC", AC97="TotalEnergies", AC97="Schlumberger", AC97="Bharat Petroleum", AC97="Hindustan Petroleum", AC97="Indian Oil", AC97="Tata Power"), "Energy &amp; Utilities",
    OR(AC97="FedEx", AC97="D.E. Shaw", AC97="JP Morgan Chase &amp; Co", AC97="United Wholesale Mortgage"), "Logistics &amp; Investment",
    OR(AC97="Centene"), "Insurance &amp; Healthcare",
    TRUE, "Other"
)</f>
        <v>Other</v>
      </c>
      <c r="AE97" s="5" t="s">
        <v>966</v>
      </c>
      <c r="AF97" s="5" t="str">
        <f t="array" ref="AF97">IFS(
  OR(AE97="Software Engineer", AE97="Software engineer", AE97="Software engeeneer", AE97="Software", AE97="SDE 2", AE97="Software Developer", AE97="Software Development Engineer", AE97="Software Engineer LMTS"), "Software Engineer",
  OR(AE97="Senior Software Engineer", AE97="Sr Software Engineer", AE97="Sr. Software Engineer", AE97="Senior Development Engineer", AE97="Staff Software Engineer", AE97="Senior Associate Software Engineer", AE97="Lead Software Engineer", AE97="Software development engineer2"), "Senior Software Engineer",
  OR(AE97="Manager", AE97="Senior Manager", AE97="Sr Manager", AE97="Engineering Lead", AE97="Manager Engineering", AE97="Operations Manager", AE97="Manager - Business Analysis and Integration", AE97="Regional Head", AE97="Zonal Director", AE97="General Manager/Business Development", AE97="Deputy General Manager", AE97="Sr. Branch Manager"), "Manager",
  OR(AE97="Project Manager", AE97="Technical Program Manager", AE97="IT Program Manager", AE97="Program Manager", AE97="Senior Project Manager"), "Project Manager",
  OR(AE97="Director", AE97="Associate Director", AE97="Senior Director", AE97="Director of Business Development", AE97="Director of Quality", AE97="Director of Marketing", AE97="Director of Analytics", AE97="Managing Director"), "Director",
  OR(AE97="Vice President", AE97="VICE PRESIDENT", AE97="VP", AE97="AVP", AE97="Associate Vice President", AE97="Assistant Vice President", AE97="Accociate Voice President", AE97="Deputy Director"), "Vice President",
  OR(AE97="Chief Operating Officer", AE97="COO", AE97="Chief Technology Officer", AE97="CTO", AE97="Head Legal &amp; Chief Compliance Officer", AE97="CEO"), "Chief Officer",
  OR(AE97="Consultant", AE97="Independent Consultant", AE97="Consultant Clinical Oncologist", AE97="Senior Consultant", AE97="Strategic Accounts Leader", AE97="Senior Application Consultant", AE97="Implementation Consultant"), "Consultant",
  OR(AE97="Doctor", AE97="Resident Physician", AE97="Consultant internal medicine / Diabetes and endocrinology", AE97="Physician", AE97="MD", AE97="MD Radiology", AE97="Pediatrician", AE97="Emergency Physician"), "Doctor",
  OR(AE97="Data Engineer", AE97="Lead Data Engineer", AE97="Senior Data Engineer", AE97="Principal -Data Engineer", AE97="Database Administrator", AE97="Data Scientist", AE97="Business Intelligence Engineer", AE97="Data Analytics Manager"), "Data Engineer",
  OR(AE97="Cloud Engineer", AE97="Consulting Cloud Engineer", AE97="Senior Cloud Engineer"), "Cloud Engineer",
  OR(AE97="IT", AE97="IT Consultant", AE97="IT Program Manager", AE97="IT Director", AE97="IT Business Analyst", AE97="IT Developer", AE97="IT Infra System Delivery"), "IT",
  OR(AE97="Scientist", AE97="Research Scientist", AE97="R&amp;D Scientist", AE97="Research scientist in NYU Langone Health New York"), "Scientist",
  OR(AE97="Teacher", AE97="Dean", AE97="Assistant Vice President Curriculum", AE97="Office Superintendent", AE97="DIRECTOR-SPORTS"), "Education",
  OR(AE97="Engineer", AE97="Principal Engineer", AE97="Network Engineer", AE97="Process Engineer", AE97="Manufacturing Engineer", AE97="Electronic Hardware Design, Technical Expert", AE97="System Engineer", AE97="Senior Design Engineer"), "Engineer",
  OR(AE97="Technical Lead", AE97="Lead Consultant", AE97="Sr. Solution Architect", AE97="Senior Technical Lead", AE97="Technical Senior Principal"), "Technical Lead",
  OR(AE97="HR", AE97="Senior Manager - Human Resources", AE97="Head Tech Risk", AE97="Recruiting Operations Senior Specialist"), "HR",
  OR(AE97="Business Analyst", AE97="Business Architect", AE97="Principal Consultant"), "Business Analyst",
  OR(AE97="Finance Manager", AE97="Tax Manager"), "Finance",
  OR(AE97="Security Delivery Manager", AE97="Senior Security Analyst", AE97="Lead Security Specialist", AE97="Cyber Security Manager", AE97="Staff Security Engineer"), "Security",
  OR(AE97="Homemaker", AE97="Home Maker", AE97="Self Employed", AE97="Proprietor"), "Self-Employed",
  AE97="-", "Unknown",
  TRUE, "Other"
)</f>
        <v>Data Engineer</v>
      </c>
      <c r="AG97" s="5">
        <v>1.6291635E7</v>
      </c>
      <c r="AH97" s="5">
        <f t="shared" si="1"/>
        <v>16291635</v>
      </c>
      <c r="AI97" s="5">
        <v>1.6291635E7</v>
      </c>
      <c r="AJ97" s="5" t="str">
        <f t="shared" si="2"/>
        <v>1Cr-2Cr</v>
      </c>
      <c r="AK97" s="5" t="s">
        <v>91</v>
      </c>
      <c r="AL97" s="5"/>
      <c r="AM97" s="5"/>
      <c r="AN97" s="5"/>
      <c r="AO97" s="5"/>
      <c r="AP97" s="5"/>
      <c r="AQ97" s="5" t="s">
        <v>967</v>
      </c>
      <c r="AR97" s="5"/>
      <c r="AS97" s="5"/>
      <c r="AT97" s="5">
        <v>0.0</v>
      </c>
      <c r="AU97" s="5" t="s">
        <v>91</v>
      </c>
      <c r="AV97" s="5"/>
      <c r="AW97" s="5"/>
      <c r="AX97" s="5"/>
      <c r="AY97" s="5"/>
      <c r="AZ97" s="5"/>
      <c r="BA97" s="14">
        <v>45417.0</v>
      </c>
      <c r="BB97" s="15">
        <v>151542.0</v>
      </c>
      <c r="BC97" s="15" t="s">
        <v>968</v>
      </c>
      <c r="BD97" s="15" t="s">
        <v>97</v>
      </c>
      <c r="BE97" s="15" t="s">
        <v>98</v>
      </c>
      <c r="BF97" s="15">
        <v>45421.0</v>
      </c>
      <c r="BG97" s="15">
        <v>296.0</v>
      </c>
      <c r="BH97" s="15" t="b">
        <v>1</v>
      </c>
      <c r="BI97" s="15"/>
      <c r="BJ97" s="15"/>
      <c r="BK97" s="15" t="s">
        <v>146</v>
      </c>
      <c r="BL97" s="15" t="s">
        <v>147</v>
      </c>
      <c r="BM97" s="15" t="s">
        <v>148</v>
      </c>
      <c r="BN97" s="15">
        <v>403.806</v>
      </c>
      <c r="BO97" s="15">
        <v>12.962</v>
      </c>
      <c r="BP97" s="15">
        <v>133.954</v>
      </c>
      <c r="BQ97" s="15">
        <v>100.551999999999</v>
      </c>
      <c r="BR97" s="15">
        <v>551.846999999999</v>
      </c>
      <c r="BS97" s="15">
        <v>270.602</v>
      </c>
      <c r="BT97" s="15">
        <v>333.542</v>
      </c>
      <c r="BU97" s="15">
        <v>20.0</v>
      </c>
      <c r="BV97" s="15" t="s">
        <v>969</v>
      </c>
      <c r="BW97" s="15">
        <v>7094.0</v>
      </c>
    </row>
    <row r="98" ht="15.75" customHeight="1">
      <c r="A98" s="5">
        <v>192579.0</v>
      </c>
      <c r="B98" s="5" t="s">
        <v>76</v>
      </c>
      <c r="C98" s="5" t="s">
        <v>77</v>
      </c>
      <c r="D98" s="6">
        <v>45427.0</v>
      </c>
      <c r="E98" s="7">
        <v>45413.0</v>
      </c>
      <c r="F98" s="6"/>
      <c r="G98" s="5" t="s">
        <v>970</v>
      </c>
      <c r="H98" s="5">
        <v>42.0</v>
      </c>
      <c r="I98" s="5" t="s">
        <v>182</v>
      </c>
      <c r="J98" s="5" t="s">
        <v>80</v>
      </c>
      <c r="K98" s="5">
        <v>1870.0</v>
      </c>
      <c r="L98" s="5">
        <v>1870.0</v>
      </c>
      <c r="M98" s="5">
        <v>3.0</v>
      </c>
      <c r="N98" s="5" t="s">
        <v>81</v>
      </c>
      <c r="O98" s="5" t="b">
        <v>1</v>
      </c>
      <c r="P98" s="5">
        <v>10.0</v>
      </c>
      <c r="Q98" s="5">
        <v>4210.0</v>
      </c>
      <c r="R98" s="5">
        <v>9199.0</v>
      </c>
      <c r="S98" s="5">
        <v>2.15714793E7</v>
      </c>
      <c r="T98" s="5" t="s">
        <v>82</v>
      </c>
      <c r="U98" s="5" t="s">
        <v>971</v>
      </c>
      <c r="V98" s="5">
        <v>35.0</v>
      </c>
      <c r="W98" s="5" t="s">
        <v>134</v>
      </c>
      <c r="X98" s="5" t="s">
        <v>972</v>
      </c>
      <c r="Y98" s="5" t="s">
        <v>969</v>
      </c>
      <c r="Z98" s="5" t="s">
        <v>174</v>
      </c>
      <c r="AA98" s="5" t="s">
        <v>88</v>
      </c>
      <c r="AB98" s="5">
        <v>70940.0</v>
      </c>
      <c r="AC98" s="5" t="s">
        <v>973</v>
      </c>
      <c r="AD98" s="5" t="str">
        <f t="array" ref="AD98">IFS(
    OR(AC98="Microsoft", AC98="Microsoft Corp", AC98="Google", AC98="Google Inc.", AC98="Alphabet", AC98="Amazon", AC98="Amazon Web Services", AC98="AWS", AC98="TCS", AC98="Tata Consultancy Services", AC98="Infosys", AC98="Wipro", AC98="Salesforce", AC98="Cognizant", AC98="Oracle", AC98="HCL", AC98="Tech Mahindra", AC98="IBM", AC98="SAP", AC98="Adobe", AC98="ServiceNow", AC98="DXC Technology", AC98="Synopsys", AC98="Dell", AC98="Visa", AC98="HP", AC98="Qualcomm", AC98="Apple", AC98="Cisco", AC98="Meta", AC98="FISERV", AC98="Hexagon", AC98="Zscaler", AC98="OpenText", AC98="Blue Yonder", AC98="Cadence Design Systems"), "Technology &amp; IT Services",
    OR(AC98="Wells Fargo", AC98="JP Morgan", AC98="JP Morgan Chase", AC98="JPMorgan Chase &amp; Co", AC98="JP Morgan Chase and Co.", AC98="Bank of America", AC98="HDFC Bank", AC98="ICICI Bank", AC98="State Bank of India", AC98="SBI", AC98="Axis Bank", AC98="Kotak Mahindra Bank", AC98="MetLife", AC98="BNP Paribas", AC98="UBS", AC98="Credit Suisse", AC98="Deutsche Bank", AC98="Goldman Sachs", AC98="Morgan Stanley", AC98="TIAA", AC98="Citi Bank", AC98="HSBC", AC98="NatWest Group", AC98="Vanguard"), "Banking &amp; Financial Services",
    OR(AC98="Dr. Reddy's", AC98="Dr. Reddy's Laboratories", AC98="Apollo Hospitals", AC98="Novartis", AC98="Medtronic", AC98="Fortis", AC98="Yashoda Hospitals", AC98="Pfizer", AC98="Bayer", AC98="Cipla", AC98="Sun Pharma", AC98="AstraZeneca", AC98="Johnson &amp; Johnson", AC98="Merck", AC98="Cigna", AC98="United Health Group", AC98="Sneha Multi Speciality Hospital", AC98="Merilytics", AC98="Sterling Hospitals"), "Healthcare &amp; Pharmaceuticals",
    OR(AC98="Walmart", AC98="Target", AC98="Tesco", AC98="Amazon", AC98="Flipkart", AC98="Myntra", AC98="Snapdeal", AC98="Etsy", AC98="Alibaba", AC98="BigBasket", AC98="D-Mart", AC98="Carrefour", AC98="PepsiCo", AC98="Nestle", AC98="Unilever", AC98="Procter &amp; Gamble", AC98="P&amp;G", AC98="Lowe's", AC98="Chewy", AC98="Electronic Arts", AC98="EA"), "Retail &amp; E-commerce",
    OR(AC98="Schneider Electric", AC98="GE", AC98="General Electric", AC98="Siemens", AC98="Bosch", AC98="Micron", AC98="AMD", AC98="Intel", AC98="Texas Instruments", AC98="Honeywell", AC98="Panasonic", AC98="Samsung Electronics", AC98="LG Electronics", AC98="Foxconn", AC98="Marvell", AC98="F5", AC98="Emerson Automation", AC98="Flexport"), "Manufacturing &amp; Engineering",
    OR(AC98="Deloitte", AC98="Accenture", AC98="PwC", AC98="PricewaterhouseCoopers", AC98="EY", AC98="Ernst &amp; Young", AC98="Capgemini", AC98="KPMG", AC98="McKinsey &amp; Co", AC98="Boston Consulting Group", AC98="BCG", AC98="Bain &amp; Company", AC98="Gartner", AC98="Forrester", AC98="Deloitte Tax Services", AC98="PricewaterhouseCoopers LLP"), "Consulting &amp; Professional Services",
    OR(AC98="Income Tax Department", AC98="NHS England", AC98="Government of India", AC98="Indian Oil Corporation", AC98="Oil and Natural Gas Corporation", AC98="ONGC", AC98="Railways", AC98="Indian Railways", AC98="NHAI", AC98="United Nations", AC98="World Bank", AC98="IMF", AC98="Reserve Bank of India", AC98="RBI", AC98="Indian Oil", AC98="Defence", AC98="National Health Service", AC98="NHS"), "Government &amp; Public Services",
    OR(AC98="Verizon", AC98="Cisco", AC98="Reliance Jio", AC98="Jio", AC98="Vodafone", AC98="Airtel", AC98="Bharti Airtel", AC98="T-Mobile", AC98="AT&amp;T", AC98="Nokia", AC98="Ericsson", AC98="DXC Technology", AC98="Qualcomm India Pvt Ltd"), "Telecom &amp; Networking",
    OR(AC98="BITS Pilani", AC98="IIT Bombay", AC98="IIT Delhi", AC98="IIT Madras", AC98="IIT Kanpur", AC98="Beijing International Bilingual Academy", AC98="NYU Langone", AC98="Harvard University", AC98="MIT", AC98="Stanford University", AC98="Yale University", AC98="University of Oxford", AC98="Cambridge University"), "Education &amp; Research",
    OR(AC98="Tesla", AC98="Tata Motors", AC98="Mahindra &amp; Mahindra", AC98="Ford", AC98="General Motors", AC98="GM Financial", AC98="Volkswagen", AC98="Honda", AC98="Toyota", AC98="BMW", AC98="Mercedes-Benz", AC98="Uber", AC98="Lyft", AC98="Ola", AC98="Daimler", AC98="Continental"), "Automotive &amp; Transport",
    OR(AC98="ExxonMobil", AC98="BP", AC98="Shell", AC98="Greenko", AC98="ADNOC", AC98="TotalEnergies", AC98="Schlumberger", AC98="Bharat Petroleum", AC98="Hindustan Petroleum", AC98="Indian Oil", AC98="Tata Power"), "Energy &amp; Utilities",
    OR(AC98="FedEx", AC98="D.E. Shaw", AC98="JP Morgan Chase &amp; Co", AC98="United Wholesale Mortgage"), "Logistics &amp; Investment",
    OR(AC98="Centene"), "Insurance &amp; Healthcare",
    TRUE, "Other"
)</f>
        <v>Banking &amp; Financial Services</v>
      </c>
      <c r="AE98" s="5" t="s">
        <v>402</v>
      </c>
      <c r="AF98" s="5" t="str">
        <f t="array" ref="AF98">IFS(
  OR(AE98="Software Engineer", AE98="Software engineer", AE98="Software engeeneer", AE98="Software", AE98="SDE 2", AE98="Software Developer", AE98="Software Development Engineer", AE98="Software Engineer LMTS"), "Software Engineer",
  OR(AE98="Senior Software Engineer", AE98="Sr Software Engineer", AE98="Sr. Software Engineer", AE98="Senior Development Engineer", AE98="Staff Software Engineer", AE98="Senior Associate Software Engineer", AE98="Lead Software Engineer", AE98="Software development engineer2"), "Senior Software Engineer",
  OR(AE98="Manager", AE98="Senior Manager", AE98="Sr Manager", AE98="Engineering Lead", AE98="Manager Engineering", AE98="Operations Manager", AE98="Manager - Business Analysis and Integration", AE98="Regional Head", AE98="Zonal Director", AE98="General Manager/Business Development", AE98="Deputy General Manager", AE98="Sr. Branch Manager"), "Manager",
  OR(AE98="Project Manager", AE98="Technical Program Manager", AE98="IT Program Manager", AE98="Program Manager", AE98="Senior Project Manager"), "Project Manager",
  OR(AE98="Director", AE98="Associate Director", AE98="Senior Director", AE98="Director of Business Development", AE98="Director of Quality", AE98="Director of Marketing", AE98="Director of Analytics", AE98="Managing Director"), "Director",
  OR(AE98="Vice President", AE98="VICE PRESIDENT", AE98="VP", AE98="AVP", AE98="Associate Vice President", AE98="Assistant Vice President", AE98="Accociate Voice President", AE98="Deputy Director"), "Vice President",
  OR(AE98="Chief Operating Officer", AE98="COO", AE98="Chief Technology Officer", AE98="CTO", AE98="Head Legal &amp; Chief Compliance Officer", AE98="CEO"), "Chief Officer",
  OR(AE98="Consultant", AE98="Independent Consultant", AE98="Consultant Clinical Oncologist", AE98="Senior Consultant", AE98="Strategic Accounts Leader", AE98="Senior Application Consultant", AE98="Implementation Consultant"), "Consultant",
  OR(AE98="Doctor", AE98="Resident Physician", AE98="Consultant internal medicine / Diabetes and endocrinology", AE98="Physician", AE98="MD", AE98="MD Radiology", AE98="Pediatrician", AE98="Emergency Physician"), "Doctor",
  OR(AE98="Data Engineer", AE98="Lead Data Engineer", AE98="Senior Data Engineer", AE98="Principal -Data Engineer", AE98="Database Administrator", AE98="Data Scientist", AE98="Business Intelligence Engineer", AE98="Data Analytics Manager"), "Data Engineer",
  OR(AE98="Cloud Engineer", AE98="Consulting Cloud Engineer", AE98="Senior Cloud Engineer"), "Cloud Engineer",
  OR(AE98="IT", AE98="IT Consultant", AE98="IT Program Manager", AE98="IT Director", AE98="IT Business Analyst", AE98="IT Developer", AE98="IT Infra System Delivery"), "IT",
  OR(AE98="Scientist", AE98="Research Scientist", AE98="R&amp;D Scientist", AE98="Research scientist in NYU Langone Health New York"), "Scientist",
  OR(AE98="Teacher", AE98="Dean", AE98="Assistant Vice President Curriculum", AE98="Office Superintendent", AE98="DIRECTOR-SPORTS"), "Education",
  OR(AE98="Engineer", AE98="Principal Engineer", AE98="Network Engineer", AE98="Process Engineer", AE98="Manufacturing Engineer", AE98="Electronic Hardware Design, Technical Expert", AE98="System Engineer", AE98="Senior Design Engineer"), "Engineer",
  OR(AE98="Technical Lead", AE98="Lead Consultant", AE98="Sr. Solution Architect", AE98="Senior Technical Lead", AE98="Technical Senior Principal"), "Technical Lead",
  OR(AE98="HR", AE98="Senior Manager - Human Resources", AE98="Head Tech Risk", AE98="Recruiting Operations Senior Specialist"), "HR",
  OR(AE98="Business Analyst", AE98="Business Architect", AE98="Principal Consultant"), "Business Analyst",
  OR(AE98="Finance Manager", AE98="Tax Manager"), "Finance",
  OR(AE98="Security Delivery Manager", AE98="Senior Security Analyst", AE98="Lead Security Specialist", AE98="Cyber Security Manager", AE98="Staff Security Engineer"), "Security",
  OR(AE98="Homemaker", AE98="Home Maker", AE98="Self Employed", AE98="Proprietor"), "Self-Employed",
  AE98="-", "Unknown",
  TRUE, "Other"
)</f>
        <v>Senior Software Engineer</v>
      </c>
      <c r="AG98" s="5">
        <v>1.4196224E7</v>
      </c>
      <c r="AH98" s="5">
        <f t="shared" si="1"/>
        <v>14196224</v>
      </c>
      <c r="AI98" s="5">
        <v>1.4196224E7</v>
      </c>
      <c r="AJ98" s="5" t="str">
        <f t="shared" si="2"/>
        <v>1Cr-2Cr</v>
      </c>
      <c r="AK98" s="5" t="s">
        <v>91</v>
      </c>
      <c r="AL98" s="5"/>
      <c r="AM98" s="5"/>
      <c r="AN98" s="5"/>
      <c r="AO98" s="5"/>
      <c r="AP98" s="5"/>
      <c r="AQ98" s="5" t="s">
        <v>974</v>
      </c>
      <c r="AR98" s="5" t="s">
        <v>975</v>
      </c>
      <c r="AS98" s="5" t="s">
        <v>976</v>
      </c>
      <c r="AT98" s="5">
        <v>4.1752875E7</v>
      </c>
      <c r="AU98" s="5" t="s">
        <v>91</v>
      </c>
      <c r="AV98" s="5"/>
      <c r="AW98" s="5"/>
      <c r="AX98" s="5"/>
      <c r="AY98" s="5"/>
      <c r="AZ98" s="5"/>
      <c r="BA98" s="14">
        <v>45408.0</v>
      </c>
      <c r="BB98" s="15">
        <v>81380.0</v>
      </c>
      <c r="BC98" s="15" t="s">
        <v>977</v>
      </c>
      <c r="BD98" s="15" t="s">
        <v>97</v>
      </c>
      <c r="BE98" s="15" t="s">
        <v>98</v>
      </c>
      <c r="BF98" s="15">
        <v>45416.0</v>
      </c>
      <c r="BG98" s="15">
        <v>305.0</v>
      </c>
      <c r="BH98" s="15"/>
      <c r="BI98" s="15"/>
      <c r="BJ98" s="15"/>
      <c r="BK98" s="15" t="s">
        <v>146</v>
      </c>
      <c r="BL98" s="15" t="s">
        <v>978</v>
      </c>
      <c r="BM98" s="15" t="s">
        <v>979</v>
      </c>
      <c r="BN98" s="15">
        <v>56.077</v>
      </c>
      <c r="BO98" s="15">
        <v>0.0</v>
      </c>
      <c r="BP98" s="15">
        <v>0.0</v>
      </c>
      <c r="BQ98" s="15">
        <v>0.0</v>
      </c>
      <c r="BR98" s="15">
        <v>94.893</v>
      </c>
      <c r="BS98" s="15">
        <v>0.0</v>
      </c>
      <c r="BT98" s="15">
        <v>0.0</v>
      </c>
      <c r="BU98" s="15">
        <v>2.0</v>
      </c>
      <c r="BV98" s="15" t="s">
        <v>980</v>
      </c>
      <c r="BW98" s="15">
        <v>500088.0</v>
      </c>
    </row>
    <row r="99" ht="15.75" customHeight="1">
      <c r="A99" s="5">
        <v>189861.0</v>
      </c>
      <c r="B99" s="5" t="s">
        <v>76</v>
      </c>
      <c r="C99" s="5" t="s">
        <v>77</v>
      </c>
      <c r="D99" s="6">
        <v>45427.0</v>
      </c>
      <c r="E99" s="7">
        <v>45413.0</v>
      </c>
      <c r="F99" s="6">
        <v>45453.0</v>
      </c>
      <c r="G99" s="5" t="s">
        <v>981</v>
      </c>
      <c r="H99" s="5">
        <v>37.0</v>
      </c>
      <c r="I99" s="5" t="s">
        <v>84</v>
      </c>
      <c r="J99" s="5" t="s">
        <v>80</v>
      </c>
      <c r="K99" s="5">
        <v>1870.0</v>
      </c>
      <c r="L99" s="5">
        <v>1870.0</v>
      </c>
      <c r="M99" s="5">
        <v>3.0</v>
      </c>
      <c r="N99" s="5" t="s">
        <v>81</v>
      </c>
      <c r="O99" s="5" t="b">
        <v>1</v>
      </c>
      <c r="P99" s="5">
        <v>10.0</v>
      </c>
      <c r="Q99" s="5">
        <v>3710.0</v>
      </c>
      <c r="R99" s="5">
        <v>9199.0</v>
      </c>
      <c r="S99" s="5">
        <v>2.13751293E7</v>
      </c>
      <c r="T99" s="5" t="s">
        <v>82</v>
      </c>
      <c r="U99" s="5" t="s">
        <v>982</v>
      </c>
      <c r="V99" s="5">
        <v>34.0</v>
      </c>
      <c r="W99" s="5" t="s">
        <v>134</v>
      </c>
      <c r="X99" s="5" t="s">
        <v>983</v>
      </c>
      <c r="Y99" s="5" t="s">
        <v>123</v>
      </c>
      <c r="Z99" s="5" t="s">
        <v>124</v>
      </c>
      <c r="AA99" s="5" t="s">
        <v>125</v>
      </c>
      <c r="AB99" s="5">
        <v>500032.0</v>
      </c>
      <c r="AC99" s="5" t="s">
        <v>984</v>
      </c>
      <c r="AD99" s="5" t="str">
        <f t="array" ref="AD99">IFS(
    OR(AC99="Microsoft", AC99="Microsoft Corp", AC99="Google", AC99="Google Inc.", AC99="Alphabet", AC99="Amazon", AC99="Amazon Web Services", AC99="AWS", AC99="TCS", AC99="Tata Consultancy Services", AC99="Infosys", AC99="Wipro", AC99="Salesforce", AC99="Cognizant", AC99="Oracle", AC99="HCL", AC99="Tech Mahindra", AC99="IBM", AC99="SAP", AC99="Adobe", AC99="ServiceNow", AC99="DXC Technology", AC99="Synopsys", AC99="Dell", AC99="Visa", AC99="HP", AC99="Qualcomm", AC99="Apple", AC99="Cisco", AC99="Meta", AC99="FISERV", AC99="Hexagon", AC99="Zscaler", AC99="OpenText", AC99="Blue Yonder", AC99="Cadence Design Systems"), "Technology &amp; IT Services",
    OR(AC99="Wells Fargo", AC99="JP Morgan", AC99="JP Morgan Chase", AC99="JPMorgan Chase &amp; Co", AC99="JP Morgan Chase and Co.", AC99="Bank of America", AC99="HDFC Bank", AC99="ICICI Bank", AC99="State Bank of India", AC99="SBI", AC99="Axis Bank", AC99="Kotak Mahindra Bank", AC99="MetLife", AC99="BNP Paribas", AC99="UBS", AC99="Credit Suisse", AC99="Deutsche Bank", AC99="Goldman Sachs", AC99="Morgan Stanley", AC99="TIAA", AC99="Citi Bank", AC99="HSBC", AC99="NatWest Group", AC99="Vanguard"), "Banking &amp; Financial Services",
    OR(AC99="Dr. Reddy's", AC99="Dr. Reddy's Laboratories", AC99="Apollo Hospitals", AC99="Novartis", AC99="Medtronic", AC99="Fortis", AC99="Yashoda Hospitals", AC99="Pfizer", AC99="Bayer", AC99="Cipla", AC99="Sun Pharma", AC99="AstraZeneca", AC99="Johnson &amp; Johnson", AC99="Merck", AC99="Cigna", AC99="United Health Group", AC99="Sneha Multi Speciality Hospital", AC99="Merilytics", AC99="Sterling Hospitals"), "Healthcare &amp; Pharmaceuticals",
    OR(AC99="Walmart", AC99="Target", AC99="Tesco", AC99="Amazon", AC99="Flipkart", AC99="Myntra", AC99="Snapdeal", AC99="Etsy", AC99="Alibaba", AC99="BigBasket", AC99="D-Mart", AC99="Carrefour", AC99="PepsiCo", AC99="Nestle", AC99="Unilever", AC99="Procter &amp; Gamble", AC99="P&amp;G", AC99="Lowe's", AC99="Chewy", AC99="Electronic Arts", AC99="EA"), "Retail &amp; E-commerce",
    OR(AC99="Schneider Electric", AC99="GE", AC99="General Electric", AC99="Siemens", AC99="Bosch", AC99="Micron", AC99="AMD", AC99="Intel", AC99="Texas Instruments", AC99="Honeywell", AC99="Panasonic", AC99="Samsung Electronics", AC99="LG Electronics", AC99="Foxconn", AC99="Marvell", AC99="F5", AC99="Emerson Automation", AC99="Flexport"), "Manufacturing &amp; Engineering",
    OR(AC99="Deloitte", AC99="Accenture", AC99="PwC", AC99="PricewaterhouseCoopers", AC99="EY", AC99="Ernst &amp; Young", AC99="Capgemini", AC99="KPMG", AC99="McKinsey &amp; Co", AC99="Boston Consulting Group", AC99="BCG", AC99="Bain &amp; Company", AC99="Gartner", AC99="Forrester", AC99="Deloitte Tax Services", AC99="PricewaterhouseCoopers LLP"), "Consulting &amp; Professional Services",
    OR(AC99="Income Tax Department", AC99="NHS England", AC99="Government of India", AC99="Indian Oil Corporation", AC99="Oil and Natural Gas Corporation", AC99="ONGC", AC99="Railways", AC99="Indian Railways", AC99="NHAI", AC99="United Nations", AC99="World Bank", AC99="IMF", AC99="Reserve Bank of India", AC99="RBI", AC99="Indian Oil", AC99="Defence", AC99="National Health Service", AC99="NHS"), "Government &amp; Public Services",
    OR(AC99="Verizon", AC99="Cisco", AC99="Reliance Jio", AC99="Jio", AC99="Vodafone", AC99="Airtel", AC99="Bharti Airtel", AC99="T-Mobile", AC99="AT&amp;T", AC99="Nokia", AC99="Ericsson", AC99="DXC Technology", AC99="Qualcomm India Pvt Ltd"), "Telecom &amp; Networking",
    OR(AC99="BITS Pilani", AC99="IIT Bombay", AC99="IIT Delhi", AC99="IIT Madras", AC99="IIT Kanpur", AC99="Beijing International Bilingual Academy", AC99="NYU Langone", AC99="Harvard University", AC99="MIT", AC99="Stanford University", AC99="Yale University", AC99="University of Oxford", AC99="Cambridge University"), "Education &amp; Research",
    OR(AC99="Tesla", AC99="Tata Motors", AC99="Mahindra &amp; Mahindra", AC99="Ford", AC99="General Motors", AC99="GM Financial", AC99="Volkswagen", AC99="Honda", AC99="Toyota", AC99="BMW", AC99="Mercedes-Benz", AC99="Uber", AC99="Lyft", AC99="Ola", AC99="Daimler", AC99="Continental"), "Automotive &amp; Transport",
    OR(AC99="ExxonMobil", AC99="BP", AC99="Shell", AC99="Greenko", AC99="ADNOC", AC99="TotalEnergies", AC99="Schlumberger", AC99="Bharat Petroleum", AC99="Hindustan Petroleum", AC99="Indian Oil", AC99="Tata Power"), "Energy &amp; Utilities",
    OR(AC99="FedEx", AC99="D.E. Shaw", AC99="JP Morgan Chase &amp; Co", AC99="United Wholesale Mortgage"), "Logistics &amp; Investment",
    OR(AC99="Centene"), "Insurance &amp; Healthcare",
    TRUE, "Other"
)</f>
        <v>Other</v>
      </c>
      <c r="AE99" s="5" t="s">
        <v>985</v>
      </c>
      <c r="AF99" s="5" t="str">
        <f t="array" ref="AF99">IFS(
  OR(AE99="Software Engineer", AE99="Software engineer", AE99="Software engeeneer", AE99="Software", AE99="SDE 2", AE99="Software Developer", AE99="Software Development Engineer", AE99="Software Engineer LMTS"), "Software Engineer",
  OR(AE99="Senior Software Engineer", AE99="Sr Software Engineer", AE99="Sr. Software Engineer", AE99="Senior Development Engineer", AE99="Staff Software Engineer", AE99="Senior Associate Software Engineer", AE99="Lead Software Engineer", AE99="Software development engineer2"), "Senior Software Engineer",
  OR(AE99="Manager", AE99="Senior Manager", AE99="Sr Manager", AE99="Engineering Lead", AE99="Manager Engineering", AE99="Operations Manager", AE99="Manager - Business Analysis and Integration", AE99="Regional Head", AE99="Zonal Director", AE99="General Manager/Business Development", AE99="Deputy General Manager", AE99="Sr. Branch Manager"), "Manager",
  OR(AE99="Project Manager", AE99="Technical Program Manager", AE99="IT Program Manager", AE99="Program Manager", AE99="Senior Project Manager"), "Project Manager",
  OR(AE99="Director", AE99="Associate Director", AE99="Senior Director", AE99="Director of Business Development", AE99="Director of Quality", AE99="Director of Marketing", AE99="Director of Analytics", AE99="Managing Director"), "Director",
  OR(AE99="Vice President", AE99="VICE PRESIDENT", AE99="VP", AE99="AVP", AE99="Associate Vice President", AE99="Assistant Vice President", AE99="Accociate Voice President", AE99="Deputy Director"), "Vice President",
  OR(AE99="Chief Operating Officer", AE99="COO", AE99="Chief Technology Officer", AE99="CTO", AE99="Head Legal &amp; Chief Compliance Officer", AE99="CEO"), "Chief Officer",
  OR(AE99="Consultant", AE99="Independent Consultant", AE99="Consultant Clinical Oncologist", AE99="Senior Consultant", AE99="Strategic Accounts Leader", AE99="Senior Application Consultant", AE99="Implementation Consultant"), "Consultant",
  OR(AE99="Doctor", AE99="Resident Physician", AE99="Consultant internal medicine / Diabetes and endocrinology", AE99="Physician", AE99="MD", AE99="MD Radiology", AE99="Pediatrician", AE99="Emergency Physician"), "Doctor",
  OR(AE99="Data Engineer", AE99="Lead Data Engineer", AE99="Senior Data Engineer", AE99="Principal -Data Engineer", AE99="Database Administrator", AE99="Data Scientist", AE99="Business Intelligence Engineer", AE99="Data Analytics Manager"), "Data Engineer",
  OR(AE99="Cloud Engineer", AE99="Consulting Cloud Engineer", AE99="Senior Cloud Engineer"), "Cloud Engineer",
  OR(AE99="IT", AE99="IT Consultant", AE99="IT Program Manager", AE99="IT Director", AE99="IT Business Analyst", AE99="IT Developer", AE99="IT Infra System Delivery"), "IT",
  OR(AE99="Scientist", AE99="Research Scientist", AE99="R&amp;D Scientist", AE99="Research scientist in NYU Langone Health New York"), "Scientist",
  OR(AE99="Teacher", AE99="Dean", AE99="Assistant Vice President Curriculum", AE99="Office Superintendent", AE99="DIRECTOR-SPORTS"), "Education",
  OR(AE99="Engineer", AE99="Principal Engineer", AE99="Network Engineer", AE99="Process Engineer", AE99="Manufacturing Engineer", AE99="Electronic Hardware Design, Technical Expert", AE99="System Engineer", AE99="Senior Design Engineer"), "Engineer",
  OR(AE99="Technical Lead", AE99="Lead Consultant", AE99="Sr. Solution Architect", AE99="Senior Technical Lead", AE99="Technical Senior Principal"), "Technical Lead",
  OR(AE99="HR", AE99="Senior Manager - Human Resources", AE99="Head Tech Risk", AE99="Recruiting Operations Senior Specialist"), "HR",
  OR(AE99="Business Analyst", AE99="Business Architect", AE99="Principal Consultant"), "Business Analyst",
  OR(AE99="Finance Manager", AE99="Tax Manager"), "Finance",
  OR(AE99="Security Delivery Manager", AE99="Senior Security Analyst", AE99="Lead Security Specialist", AE99="Cyber Security Manager", AE99="Staff Security Engineer"), "Security",
  OR(AE99="Homemaker", AE99="Home Maker", AE99="Self Employed", AE99="Proprietor"), "Self-Employed",
  AE99="-", "Unknown",
  TRUE, "Other"
)</f>
        <v>Finance</v>
      </c>
      <c r="AG99" s="5">
        <v>4500000.0</v>
      </c>
      <c r="AH99" s="5">
        <f t="shared" si="1"/>
        <v>4500000</v>
      </c>
      <c r="AI99" s="5">
        <v>4500000.0</v>
      </c>
      <c r="AJ99" s="5" t="str">
        <f t="shared" si="2"/>
        <v>20L-50L</v>
      </c>
      <c r="AK99" s="5" t="s">
        <v>91</v>
      </c>
      <c r="AL99" s="5"/>
      <c r="AM99" s="5"/>
      <c r="AN99" s="5"/>
      <c r="AO99" s="5"/>
      <c r="AP99" s="5"/>
      <c r="AQ99" s="5"/>
      <c r="AR99" s="5"/>
      <c r="AS99" s="5"/>
      <c r="AT99" s="5"/>
      <c r="AU99" s="5"/>
      <c r="AV99" s="5"/>
      <c r="AW99" s="5"/>
      <c r="AX99" s="5"/>
      <c r="AY99" s="5"/>
      <c r="AZ99" s="5"/>
      <c r="BA99" s="14">
        <v>45408.0</v>
      </c>
      <c r="BB99" s="15">
        <v>147285.0</v>
      </c>
      <c r="BC99" s="15"/>
      <c r="BD99" s="15" t="s">
        <v>97</v>
      </c>
      <c r="BE99" s="15" t="s">
        <v>98</v>
      </c>
      <c r="BF99" s="15"/>
      <c r="BG99" s="15">
        <v>305.0</v>
      </c>
      <c r="BH99" s="15"/>
      <c r="BI99" s="15"/>
      <c r="BJ99" s="15"/>
      <c r="BK99" s="15" t="s">
        <v>325</v>
      </c>
      <c r="BL99" s="15"/>
      <c r="BM99" s="15"/>
      <c r="BN99" s="15"/>
      <c r="BO99" s="15"/>
      <c r="BP99" s="15"/>
      <c r="BQ99" s="15"/>
      <c r="BR99" s="15"/>
      <c r="BS99" s="15"/>
      <c r="BT99" s="15"/>
      <c r="BU99" s="15"/>
      <c r="BV99" s="15"/>
      <c r="BW99" s="15"/>
    </row>
    <row r="100" ht="15.75" customHeight="1">
      <c r="A100" s="5">
        <v>189789.0</v>
      </c>
      <c r="B100" s="5" t="s">
        <v>76</v>
      </c>
      <c r="C100" s="5" t="s">
        <v>77</v>
      </c>
      <c r="D100" s="6">
        <v>45423.0</v>
      </c>
      <c r="E100" s="7">
        <v>45413.0</v>
      </c>
      <c r="F100" s="6">
        <v>45446.0</v>
      </c>
      <c r="G100" s="5" t="s">
        <v>986</v>
      </c>
      <c r="H100" s="5">
        <v>12.0</v>
      </c>
      <c r="I100" s="5" t="s">
        <v>104</v>
      </c>
      <c r="J100" s="5" t="s">
        <v>80</v>
      </c>
      <c r="K100" s="5">
        <v>1695.0</v>
      </c>
      <c r="L100" s="5">
        <v>1695.0</v>
      </c>
      <c r="M100" s="5">
        <v>3.0</v>
      </c>
      <c r="N100" s="5" t="s">
        <v>81</v>
      </c>
      <c r="O100" s="5" t="b">
        <v>0</v>
      </c>
      <c r="P100" s="5">
        <v>6.0</v>
      </c>
      <c r="Q100" s="5">
        <v>1206.0</v>
      </c>
      <c r="R100" s="5">
        <v>8799.0</v>
      </c>
      <c r="S100" s="5">
        <v>1.768868605E7</v>
      </c>
      <c r="T100" s="5" t="s">
        <v>192</v>
      </c>
      <c r="U100" s="5" t="s">
        <v>987</v>
      </c>
      <c r="V100" s="5">
        <v>37.0</v>
      </c>
      <c r="W100" s="5" t="s">
        <v>84</v>
      </c>
      <c r="X100" s="5" t="s">
        <v>988</v>
      </c>
      <c r="Y100" s="5" t="s">
        <v>989</v>
      </c>
      <c r="Z100" s="5" t="s">
        <v>250</v>
      </c>
      <c r="AA100" s="5" t="s">
        <v>88</v>
      </c>
      <c r="AB100" s="5">
        <v>33543.0</v>
      </c>
      <c r="AC100" s="5"/>
      <c r="AD100" s="5" t="str">
        <f t="array" ref="AD100">IFS(
    OR(AC100="Microsoft", AC100="Microsoft Corp", AC100="Google", AC100="Google Inc.", AC100="Alphabet", AC100="Amazon", AC100="Amazon Web Services", AC100="AWS", AC100="TCS", AC100="Tata Consultancy Services", AC100="Infosys", AC100="Wipro", AC100="Salesforce", AC100="Cognizant", AC100="Oracle", AC100="HCL", AC100="Tech Mahindra", AC100="IBM", AC100="SAP", AC100="Adobe", AC100="ServiceNow", AC100="DXC Technology", AC100="Synopsys", AC100="Dell", AC100="Visa", AC100="HP", AC100="Qualcomm", AC100="Apple", AC100="Cisco", AC100="Meta", AC100="FISERV", AC100="Hexagon", AC100="Zscaler", AC100="OpenText", AC100="Blue Yonder", AC100="Cadence Design Systems"), "Technology &amp; IT Services",
    OR(AC100="Wells Fargo", AC100="JP Morgan", AC100="JP Morgan Chase", AC100="JPMorgan Chase &amp; Co", AC100="JP Morgan Chase and Co.", AC100="Bank of America", AC100="HDFC Bank", AC100="ICICI Bank", AC100="State Bank of India", AC100="SBI", AC100="Axis Bank", AC100="Kotak Mahindra Bank", AC100="MetLife", AC100="BNP Paribas", AC100="UBS", AC100="Credit Suisse", AC100="Deutsche Bank", AC100="Goldman Sachs", AC100="Morgan Stanley", AC100="TIAA", AC100="Citi Bank", AC100="HSBC", AC100="NatWest Group", AC100="Vanguard"), "Banking &amp; Financial Services",
    OR(AC100="Dr. Reddy's", AC100="Dr. Reddy's Laboratories", AC100="Apollo Hospitals", AC100="Novartis", AC100="Medtronic", AC100="Fortis", AC100="Yashoda Hospitals", AC100="Pfizer", AC100="Bayer", AC100="Cipla", AC100="Sun Pharma", AC100="AstraZeneca", AC100="Johnson &amp; Johnson", AC100="Merck", AC100="Cigna", AC100="United Health Group", AC100="Sneha Multi Speciality Hospital", AC100="Merilytics", AC100="Sterling Hospitals"), "Healthcare &amp; Pharmaceuticals",
    OR(AC100="Walmart", AC100="Target", AC100="Tesco", AC100="Amazon", AC100="Flipkart", AC100="Myntra", AC100="Snapdeal", AC100="Etsy", AC100="Alibaba", AC100="BigBasket", AC100="D-Mart", AC100="Carrefour", AC100="PepsiCo", AC100="Nestle", AC100="Unilever", AC100="Procter &amp; Gamble", AC100="P&amp;G", AC100="Lowe's", AC100="Chewy", AC100="Electronic Arts", AC100="EA"), "Retail &amp; E-commerce",
    OR(AC100="Schneider Electric", AC100="GE", AC100="General Electric", AC100="Siemens", AC100="Bosch", AC100="Micron", AC100="AMD", AC100="Intel", AC100="Texas Instruments", AC100="Honeywell", AC100="Panasonic", AC100="Samsung Electronics", AC100="LG Electronics", AC100="Foxconn", AC100="Marvell", AC100="F5", AC100="Emerson Automation", AC100="Flexport"), "Manufacturing &amp; Engineering",
    OR(AC100="Deloitte", AC100="Accenture", AC100="PwC", AC100="PricewaterhouseCoopers", AC100="EY", AC100="Ernst &amp; Young", AC100="Capgemini", AC100="KPMG", AC100="McKinsey &amp; Co", AC100="Boston Consulting Group", AC100="BCG", AC100="Bain &amp; Company", AC100="Gartner", AC100="Forrester", AC100="Deloitte Tax Services", AC100="PricewaterhouseCoopers LLP"), "Consulting &amp; Professional Services",
    OR(AC100="Income Tax Department", AC100="NHS England", AC100="Government of India", AC100="Indian Oil Corporation", AC100="Oil and Natural Gas Corporation", AC100="ONGC", AC100="Railways", AC100="Indian Railways", AC100="NHAI", AC100="United Nations", AC100="World Bank", AC100="IMF", AC100="Reserve Bank of India", AC100="RBI", AC100="Indian Oil", AC100="Defence", AC100="National Health Service", AC100="NHS"), "Government &amp; Public Services",
    OR(AC100="Verizon", AC100="Cisco", AC100="Reliance Jio", AC100="Jio", AC100="Vodafone", AC100="Airtel", AC100="Bharti Airtel", AC100="T-Mobile", AC100="AT&amp;T", AC100="Nokia", AC100="Ericsson", AC100="DXC Technology", AC100="Qualcomm India Pvt Ltd"), "Telecom &amp; Networking",
    OR(AC100="BITS Pilani", AC100="IIT Bombay", AC100="IIT Delhi", AC100="IIT Madras", AC100="IIT Kanpur", AC100="Beijing International Bilingual Academy", AC100="NYU Langone", AC100="Harvard University", AC100="MIT", AC100="Stanford University", AC100="Yale University", AC100="University of Oxford", AC100="Cambridge University"), "Education &amp; Research",
    OR(AC100="Tesla", AC100="Tata Motors", AC100="Mahindra &amp; Mahindra", AC100="Ford", AC100="General Motors", AC100="GM Financial", AC100="Volkswagen", AC100="Honda", AC100="Toyota", AC100="BMW", AC100="Mercedes-Benz", AC100="Uber", AC100="Lyft", AC100="Ola", AC100="Daimler", AC100="Continental"), "Automotive &amp; Transport",
    OR(AC100="ExxonMobil", AC100="BP", AC100="Shell", AC100="Greenko", AC100="ADNOC", AC100="TotalEnergies", AC100="Schlumberger", AC100="Bharat Petroleum", AC100="Hindustan Petroleum", AC100="Indian Oil", AC100="Tata Power"), "Energy &amp; Utilities",
    OR(AC100="FedEx", AC100="D.E. Shaw", AC100="JP Morgan Chase &amp; Co", AC100="United Wholesale Mortgage"), "Logistics &amp; Investment",
    OR(AC100="Centene"), "Insurance &amp; Healthcare",
    TRUE, "Other"
)</f>
        <v>Other</v>
      </c>
      <c r="AE100" s="5" t="s">
        <v>229</v>
      </c>
      <c r="AF100" s="5" t="str">
        <f t="array" ref="AF100">IFS(
  OR(AE100="Software Engineer", AE100="Software engineer", AE100="Software engeeneer", AE100="Software", AE100="SDE 2", AE100="Software Developer", AE100="Software Development Engineer", AE100="Software Engineer LMTS"), "Software Engineer",
  OR(AE100="Senior Software Engineer", AE100="Sr Software Engineer", AE100="Sr. Software Engineer", AE100="Senior Development Engineer", AE100="Staff Software Engineer", AE100="Senior Associate Software Engineer", AE100="Lead Software Engineer", AE100="Software development engineer2"), "Senior Software Engineer",
  OR(AE100="Manager", AE100="Senior Manager", AE100="Sr Manager", AE100="Engineering Lead", AE100="Manager Engineering", AE100="Operations Manager", AE100="Manager - Business Analysis and Integration", AE100="Regional Head", AE100="Zonal Director", AE100="General Manager/Business Development", AE100="Deputy General Manager", AE100="Sr. Branch Manager"), "Manager",
  OR(AE100="Project Manager", AE100="Technical Program Manager", AE100="IT Program Manager", AE100="Program Manager", AE100="Senior Project Manager"), "Project Manager",
  OR(AE100="Director", AE100="Associate Director", AE100="Senior Director", AE100="Director of Business Development", AE100="Director of Quality", AE100="Director of Marketing", AE100="Director of Analytics", AE100="Managing Director"), "Director",
  OR(AE100="Vice President", AE100="VICE PRESIDENT", AE100="VP", AE100="AVP", AE100="Associate Vice President", AE100="Assistant Vice President", AE100="Accociate Voice President", AE100="Deputy Director"), "Vice President",
  OR(AE100="Chief Operating Officer", AE100="COO", AE100="Chief Technology Officer", AE100="CTO", AE100="Head Legal &amp; Chief Compliance Officer", AE100="CEO"), "Chief Officer",
  OR(AE100="Consultant", AE100="Independent Consultant", AE100="Consultant Clinical Oncologist", AE100="Senior Consultant", AE100="Strategic Accounts Leader", AE100="Senior Application Consultant", AE100="Implementation Consultant"), "Consultant",
  OR(AE100="Doctor", AE100="Resident Physician", AE100="Consultant internal medicine / Diabetes and endocrinology", AE100="Physician", AE100="MD", AE100="MD Radiology", AE100="Pediatrician", AE100="Emergency Physician"), "Doctor",
  OR(AE100="Data Engineer", AE100="Lead Data Engineer", AE100="Senior Data Engineer", AE100="Principal -Data Engineer", AE100="Database Administrator", AE100="Data Scientist", AE100="Business Intelligence Engineer", AE100="Data Analytics Manager"), "Data Engineer",
  OR(AE100="Cloud Engineer", AE100="Consulting Cloud Engineer", AE100="Senior Cloud Engineer"), "Cloud Engineer",
  OR(AE100="IT", AE100="IT Consultant", AE100="IT Program Manager", AE100="IT Director", AE100="IT Business Analyst", AE100="IT Developer", AE100="IT Infra System Delivery"), "IT",
  OR(AE100="Scientist", AE100="Research Scientist", AE100="R&amp;D Scientist", AE100="Research scientist in NYU Langone Health New York"), "Scientist",
  OR(AE100="Teacher", AE100="Dean", AE100="Assistant Vice President Curriculum", AE100="Office Superintendent", AE100="DIRECTOR-SPORTS"), "Education",
  OR(AE100="Engineer", AE100="Principal Engineer", AE100="Network Engineer", AE100="Process Engineer", AE100="Manufacturing Engineer", AE100="Electronic Hardware Design, Technical Expert", AE100="System Engineer", AE100="Senior Design Engineer"), "Engineer",
  OR(AE100="Technical Lead", AE100="Lead Consultant", AE100="Sr. Solution Architect", AE100="Senior Technical Lead", AE100="Technical Senior Principal"), "Technical Lead",
  OR(AE100="HR", AE100="Senior Manager - Human Resources", AE100="Head Tech Risk", AE100="Recruiting Operations Senior Specialist"), "HR",
  OR(AE100="Business Analyst", AE100="Business Architect", AE100="Principal Consultant"), "Business Analyst",
  OR(AE100="Finance Manager", AE100="Tax Manager"), "Finance",
  OR(AE100="Security Delivery Manager", AE100="Senior Security Analyst", AE100="Lead Security Specialist", AE100="Cyber Security Manager", AE100="Staff Security Engineer"), "Security",
  OR(AE100="Homemaker", AE100="Home Maker", AE100="Self Employed", AE100="Proprietor"), "Self-Employed",
  AE100="-", "Unknown",
  TRUE, "Other"
)</f>
        <v>Unknown</v>
      </c>
      <c r="AG100" s="5">
        <v>0.0</v>
      </c>
      <c r="AH100" s="5">
        <f t="shared" si="1"/>
        <v>0</v>
      </c>
      <c r="AI100" s="5">
        <v>0.0</v>
      </c>
      <c r="AJ100" s="5" t="str">
        <f t="shared" si="2"/>
        <v>0-20L</v>
      </c>
      <c r="AK100" s="5" t="s">
        <v>91</v>
      </c>
      <c r="AL100" s="5"/>
      <c r="AM100" s="5"/>
      <c r="AN100" s="5"/>
      <c r="AO100" s="5"/>
      <c r="AP100" s="5"/>
      <c r="AQ100" s="5"/>
      <c r="AR100" s="5"/>
      <c r="AS100" s="5"/>
      <c r="AT100" s="5"/>
      <c r="AU100" s="5"/>
      <c r="AV100" s="5"/>
      <c r="AW100" s="5"/>
      <c r="AX100" s="5"/>
      <c r="AY100" s="5"/>
      <c r="AZ100" s="5"/>
      <c r="BA100" s="14">
        <v>45402.0</v>
      </c>
      <c r="BB100" s="15">
        <v>147901.0</v>
      </c>
      <c r="BC100" s="15" t="s">
        <v>990</v>
      </c>
      <c r="BD100" s="15" t="s">
        <v>97</v>
      </c>
      <c r="BE100" s="15" t="s">
        <v>98</v>
      </c>
      <c r="BF100" s="15">
        <v>45403.0</v>
      </c>
      <c r="BG100" s="15">
        <v>311.0</v>
      </c>
      <c r="BH100" s="15" t="b">
        <v>1</v>
      </c>
      <c r="BI100" s="15"/>
      <c r="BJ100" s="15"/>
      <c r="BK100" s="15" t="s">
        <v>325</v>
      </c>
      <c r="BL100" s="15"/>
      <c r="BM100" s="15" t="s">
        <v>258</v>
      </c>
      <c r="BN100" s="15">
        <v>307.349</v>
      </c>
      <c r="BO100" s="15">
        <v>0.0</v>
      </c>
      <c r="BP100" s="15">
        <v>147.429</v>
      </c>
      <c r="BQ100" s="15">
        <v>0.0</v>
      </c>
      <c r="BR100" s="15">
        <v>762.721</v>
      </c>
      <c r="BS100" s="15">
        <v>238.055</v>
      </c>
      <c r="BT100" s="15">
        <v>0.0</v>
      </c>
      <c r="BU100" s="15">
        <v>11.0</v>
      </c>
      <c r="BV100" s="15" t="s">
        <v>642</v>
      </c>
      <c r="BW100" s="15">
        <v>500072.0</v>
      </c>
    </row>
    <row r="101" ht="15.75" customHeight="1">
      <c r="A101" s="5">
        <v>188036.0</v>
      </c>
      <c r="B101" s="5" t="s">
        <v>76</v>
      </c>
      <c r="C101" s="5" t="s">
        <v>77</v>
      </c>
      <c r="D101" s="6">
        <v>45409.0</v>
      </c>
      <c r="E101" s="7">
        <v>45383.0</v>
      </c>
      <c r="F101" s="6">
        <v>45421.0</v>
      </c>
      <c r="G101" s="5" t="s">
        <v>991</v>
      </c>
      <c r="H101" s="5">
        <v>14.0</v>
      </c>
      <c r="I101" s="5" t="s">
        <v>104</v>
      </c>
      <c r="J101" s="5" t="s">
        <v>105</v>
      </c>
      <c r="K101" s="5">
        <v>1870.0</v>
      </c>
      <c r="L101" s="5">
        <v>1870.0</v>
      </c>
      <c r="M101" s="5">
        <v>3.0</v>
      </c>
      <c r="N101" s="5" t="s">
        <v>81</v>
      </c>
      <c r="O101" s="5" t="b">
        <v>1</v>
      </c>
      <c r="P101" s="5">
        <v>9.0</v>
      </c>
      <c r="Q101" s="5">
        <v>1409.0</v>
      </c>
      <c r="R101" s="5">
        <v>8999.0</v>
      </c>
      <c r="S101" s="5">
        <v>2.00792193E7</v>
      </c>
      <c r="T101" s="5" t="s">
        <v>82</v>
      </c>
      <c r="U101" s="5" t="s">
        <v>992</v>
      </c>
      <c r="V101" s="5">
        <v>31.0</v>
      </c>
      <c r="W101" s="5" t="s">
        <v>134</v>
      </c>
      <c r="X101" s="5" t="s">
        <v>993</v>
      </c>
      <c r="Y101" s="5" t="s">
        <v>994</v>
      </c>
      <c r="Z101" s="5" t="s">
        <v>995</v>
      </c>
      <c r="AA101" s="5" t="s">
        <v>125</v>
      </c>
      <c r="AB101" s="5">
        <v>500072.0</v>
      </c>
      <c r="AC101" s="5" t="s">
        <v>996</v>
      </c>
      <c r="AD101" s="5" t="str">
        <f t="array" ref="AD101">IFS(
    OR(AC101="Microsoft", AC101="Microsoft Corp", AC101="Google", AC101="Google Inc.", AC101="Alphabet", AC101="Amazon", AC101="Amazon Web Services", AC101="AWS", AC101="TCS", AC101="Tata Consultancy Services", AC101="Infosys", AC101="Wipro", AC101="Salesforce", AC101="Cognizant", AC101="Oracle", AC101="HCL", AC101="Tech Mahindra", AC101="IBM", AC101="SAP", AC101="Adobe", AC101="ServiceNow", AC101="DXC Technology", AC101="Synopsys", AC101="Dell", AC101="Visa", AC101="HP", AC101="Qualcomm", AC101="Apple", AC101="Cisco", AC101="Meta", AC101="FISERV", AC101="Hexagon", AC101="Zscaler", AC101="OpenText", AC101="Blue Yonder", AC101="Cadence Design Systems"), "Technology &amp; IT Services",
    OR(AC101="Wells Fargo", AC101="JP Morgan", AC101="JP Morgan Chase", AC101="JPMorgan Chase &amp; Co", AC101="JP Morgan Chase and Co.", AC101="Bank of America", AC101="HDFC Bank", AC101="ICICI Bank", AC101="State Bank of India", AC101="SBI", AC101="Axis Bank", AC101="Kotak Mahindra Bank", AC101="MetLife", AC101="BNP Paribas", AC101="UBS", AC101="Credit Suisse", AC101="Deutsche Bank", AC101="Goldman Sachs", AC101="Morgan Stanley", AC101="TIAA", AC101="Citi Bank", AC101="HSBC", AC101="NatWest Group", AC101="Vanguard"), "Banking &amp; Financial Services",
    OR(AC101="Dr. Reddy's", AC101="Dr. Reddy's Laboratories", AC101="Apollo Hospitals", AC101="Novartis", AC101="Medtronic", AC101="Fortis", AC101="Yashoda Hospitals", AC101="Pfizer", AC101="Bayer", AC101="Cipla", AC101="Sun Pharma", AC101="AstraZeneca", AC101="Johnson &amp; Johnson", AC101="Merck", AC101="Cigna", AC101="United Health Group", AC101="Sneha Multi Speciality Hospital", AC101="Merilytics", AC101="Sterling Hospitals"), "Healthcare &amp; Pharmaceuticals",
    OR(AC101="Walmart", AC101="Target", AC101="Tesco", AC101="Amazon", AC101="Flipkart", AC101="Myntra", AC101="Snapdeal", AC101="Etsy", AC101="Alibaba", AC101="BigBasket", AC101="D-Mart", AC101="Carrefour", AC101="PepsiCo", AC101="Nestle", AC101="Unilever", AC101="Procter &amp; Gamble", AC101="P&amp;G", AC101="Lowe's", AC101="Chewy", AC101="Electronic Arts", AC101="EA"), "Retail &amp; E-commerce",
    OR(AC101="Schneider Electric", AC101="GE", AC101="General Electric", AC101="Siemens", AC101="Bosch", AC101="Micron", AC101="AMD", AC101="Intel", AC101="Texas Instruments", AC101="Honeywell", AC101="Panasonic", AC101="Samsung Electronics", AC101="LG Electronics", AC101="Foxconn", AC101="Marvell", AC101="F5", AC101="Emerson Automation", AC101="Flexport"), "Manufacturing &amp; Engineering",
    OR(AC101="Deloitte", AC101="Accenture", AC101="PwC", AC101="PricewaterhouseCoopers", AC101="EY", AC101="Ernst &amp; Young", AC101="Capgemini", AC101="KPMG", AC101="McKinsey &amp; Co", AC101="Boston Consulting Group", AC101="BCG", AC101="Bain &amp; Company", AC101="Gartner", AC101="Forrester", AC101="Deloitte Tax Services", AC101="PricewaterhouseCoopers LLP"), "Consulting &amp; Professional Services",
    OR(AC101="Income Tax Department", AC101="NHS England", AC101="Government of India", AC101="Indian Oil Corporation", AC101="Oil and Natural Gas Corporation", AC101="ONGC", AC101="Railways", AC101="Indian Railways", AC101="NHAI", AC101="United Nations", AC101="World Bank", AC101="IMF", AC101="Reserve Bank of India", AC101="RBI", AC101="Indian Oil", AC101="Defence", AC101="National Health Service", AC101="NHS"), "Government &amp; Public Services",
    OR(AC101="Verizon", AC101="Cisco", AC101="Reliance Jio", AC101="Jio", AC101="Vodafone", AC101="Airtel", AC101="Bharti Airtel", AC101="T-Mobile", AC101="AT&amp;T", AC101="Nokia", AC101="Ericsson", AC101="DXC Technology", AC101="Qualcomm India Pvt Ltd"), "Telecom &amp; Networking",
    OR(AC101="BITS Pilani", AC101="IIT Bombay", AC101="IIT Delhi", AC101="IIT Madras", AC101="IIT Kanpur", AC101="Beijing International Bilingual Academy", AC101="NYU Langone", AC101="Harvard University", AC101="MIT", AC101="Stanford University", AC101="Yale University", AC101="University of Oxford", AC101="Cambridge University"), "Education &amp; Research",
    OR(AC101="Tesla", AC101="Tata Motors", AC101="Mahindra &amp; Mahindra", AC101="Ford", AC101="General Motors", AC101="GM Financial", AC101="Volkswagen", AC101="Honda", AC101="Toyota", AC101="BMW", AC101="Mercedes-Benz", AC101="Uber", AC101="Lyft", AC101="Ola", AC101="Daimler", AC101="Continental"), "Automotive &amp; Transport",
    OR(AC101="ExxonMobil", AC101="BP", AC101="Shell", AC101="Greenko", AC101="ADNOC", AC101="TotalEnergies", AC101="Schlumberger", AC101="Bharat Petroleum", AC101="Hindustan Petroleum", AC101="Indian Oil", AC101="Tata Power"), "Energy &amp; Utilities",
    OR(AC101="FedEx", AC101="D.E. Shaw", AC101="JP Morgan Chase &amp; Co", AC101="United Wholesale Mortgage"), "Logistics &amp; Investment",
    OR(AC101="Centene"), "Insurance &amp; Healthcare",
    TRUE, "Other"
)</f>
        <v>Other</v>
      </c>
      <c r="AE101" s="5" t="s">
        <v>997</v>
      </c>
      <c r="AF101" s="5" t="str">
        <f t="array" ref="AF101">IFS(
  OR(AE101="Software Engineer", AE101="Software engineer", AE101="Software engeeneer", AE101="Software", AE101="SDE 2", AE101="Software Developer", AE101="Software Development Engineer", AE101="Software Engineer LMTS"), "Software Engineer",
  OR(AE101="Senior Software Engineer", AE101="Sr Software Engineer", AE101="Sr. Software Engineer", AE101="Senior Development Engineer", AE101="Staff Software Engineer", AE101="Senior Associate Software Engineer", AE101="Lead Software Engineer", AE101="Software development engineer2"), "Senior Software Engineer",
  OR(AE101="Manager", AE101="Senior Manager", AE101="Sr Manager", AE101="Engineering Lead", AE101="Manager Engineering", AE101="Operations Manager", AE101="Manager - Business Analysis and Integration", AE101="Regional Head", AE101="Zonal Director", AE101="General Manager/Business Development", AE101="Deputy General Manager", AE101="Sr. Branch Manager"), "Manager",
  OR(AE101="Project Manager", AE101="Technical Program Manager", AE101="IT Program Manager", AE101="Program Manager", AE101="Senior Project Manager"), "Project Manager",
  OR(AE101="Director", AE101="Associate Director", AE101="Senior Director", AE101="Director of Business Development", AE101="Director of Quality", AE101="Director of Marketing", AE101="Director of Analytics", AE101="Managing Director"), "Director",
  OR(AE101="Vice President", AE101="VICE PRESIDENT", AE101="VP", AE101="AVP", AE101="Associate Vice President", AE101="Assistant Vice President", AE101="Accociate Voice President", AE101="Deputy Director"), "Vice President",
  OR(AE101="Chief Operating Officer", AE101="COO", AE101="Chief Technology Officer", AE101="CTO", AE101="Head Legal &amp; Chief Compliance Officer", AE101="CEO"), "Chief Officer",
  OR(AE101="Consultant", AE101="Independent Consultant", AE101="Consultant Clinical Oncologist", AE101="Senior Consultant", AE101="Strategic Accounts Leader", AE101="Senior Application Consultant", AE101="Implementation Consultant"), "Consultant",
  OR(AE101="Doctor", AE101="Resident Physician", AE101="Consultant internal medicine / Diabetes and endocrinology", AE101="Physician", AE101="MD", AE101="MD Radiology", AE101="Pediatrician", AE101="Emergency Physician"), "Doctor",
  OR(AE101="Data Engineer", AE101="Lead Data Engineer", AE101="Senior Data Engineer", AE101="Principal -Data Engineer", AE101="Database Administrator", AE101="Data Scientist", AE101="Business Intelligence Engineer", AE101="Data Analytics Manager"), "Data Engineer",
  OR(AE101="Cloud Engineer", AE101="Consulting Cloud Engineer", AE101="Senior Cloud Engineer"), "Cloud Engineer",
  OR(AE101="IT", AE101="IT Consultant", AE101="IT Program Manager", AE101="IT Director", AE101="IT Business Analyst", AE101="IT Developer", AE101="IT Infra System Delivery"), "IT",
  OR(AE101="Scientist", AE101="Research Scientist", AE101="R&amp;D Scientist", AE101="Research scientist in NYU Langone Health New York"), "Scientist",
  OR(AE101="Teacher", AE101="Dean", AE101="Assistant Vice President Curriculum", AE101="Office Superintendent", AE101="DIRECTOR-SPORTS"), "Education",
  OR(AE101="Engineer", AE101="Principal Engineer", AE101="Network Engineer", AE101="Process Engineer", AE101="Manufacturing Engineer", AE101="Electronic Hardware Design, Technical Expert", AE101="System Engineer", AE101="Senior Design Engineer"), "Engineer",
  OR(AE101="Technical Lead", AE101="Lead Consultant", AE101="Sr. Solution Architect", AE101="Senior Technical Lead", AE101="Technical Senior Principal"), "Technical Lead",
  OR(AE101="HR", AE101="Senior Manager - Human Resources", AE101="Head Tech Risk", AE101="Recruiting Operations Senior Specialist"), "HR",
  OR(AE101="Business Analyst", AE101="Business Architect", AE101="Principal Consultant"), "Business Analyst",
  OR(AE101="Finance Manager", AE101="Tax Manager"), "Finance",
  OR(AE101="Security Delivery Manager", AE101="Senior Security Analyst", AE101="Lead Security Specialist", AE101="Cyber Security Manager", AE101="Staff Security Engineer"), "Security",
  OR(AE101="Homemaker", AE101="Home Maker", AE101="Self Employed", AE101="Proprietor"), "Self-Employed",
  AE101="-", "Unknown",
  TRUE, "Other"
)</f>
        <v>Manager</v>
      </c>
      <c r="AG101" s="5">
        <v>6000000.0</v>
      </c>
      <c r="AH101" s="5">
        <f t="shared" si="1"/>
        <v>6000000</v>
      </c>
      <c r="AI101" s="5">
        <v>6000000.0</v>
      </c>
      <c r="AJ101" s="5" t="str">
        <f t="shared" si="2"/>
        <v>50L-1Cr</v>
      </c>
      <c r="AK101" s="5" t="s">
        <v>91</v>
      </c>
      <c r="AL101" s="5"/>
      <c r="AM101" s="5"/>
      <c r="AN101" s="5"/>
      <c r="AO101" s="5"/>
      <c r="AP101" s="5"/>
      <c r="AQ101" s="5" t="s">
        <v>998</v>
      </c>
      <c r="AR101" s="5" t="s">
        <v>999</v>
      </c>
      <c r="AS101" s="5" t="s">
        <v>1000</v>
      </c>
      <c r="AT101" s="5">
        <v>1000000.0</v>
      </c>
      <c r="AU101" s="5" t="s">
        <v>91</v>
      </c>
      <c r="AV101" s="5"/>
      <c r="AW101" s="5"/>
      <c r="AX101" s="5"/>
      <c r="AY101" s="5"/>
      <c r="AZ101" s="5"/>
      <c r="BA101" s="14">
        <v>45397.0</v>
      </c>
      <c r="BB101" s="15">
        <v>144569.0</v>
      </c>
      <c r="BC101" s="15"/>
      <c r="BD101" s="15" t="s">
        <v>97</v>
      </c>
      <c r="BE101" s="15" t="s">
        <v>98</v>
      </c>
      <c r="BF101" s="15">
        <v>45401.0</v>
      </c>
      <c r="BG101" s="15">
        <v>316.0</v>
      </c>
      <c r="BH101" s="15"/>
      <c r="BI101" s="15"/>
      <c r="BJ101" s="15"/>
      <c r="BK101" s="15" t="s">
        <v>325</v>
      </c>
      <c r="BL101" s="15"/>
      <c r="BM101" s="15"/>
      <c r="BN101" s="15"/>
      <c r="BO101" s="15"/>
      <c r="BP101" s="15"/>
      <c r="BQ101" s="15"/>
      <c r="BR101" s="15"/>
      <c r="BS101" s="15"/>
      <c r="BT101" s="15"/>
      <c r="BU101" s="15"/>
      <c r="BV101" s="15"/>
      <c r="BW101" s="15"/>
    </row>
    <row r="102" ht="15.75" customHeight="1">
      <c r="A102" s="5">
        <v>186865.0</v>
      </c>
      <c r="B102" s="5" t="s">
        <v>76</v>
      </c>
      <c r="C102" s="5" t="s">
        <v>77</v>
      </c>
      <c r="D102" s="6">
        <v>45411.0</v>
      </c>
      <c r="E102" s="7">
        <v>45383.0</v>
      </c>
      <c r="F102" s="6">
        <v>45410.0</v>
      </c>
      <c r="G102" s="5" t="s">
        <v>1001</v>
      </c>
      <c r="H102" s="5">
        <v>21.0</v>
      </c>
      <c r="I102" s="5" t="s">
        <v>158</v>
      </c>
      <c r="J102" s="5" t="s">
        <v>80</v>
      </c>
      <c r="K102" s="5">
        <v>1695.0</v>
      </c>
      <c r="L102" s="5">
        <v>1695.0</v>
      </c>
      <c r="M102" s="5">
        <v>3.0</v>
      </c>
      <c r="N102" s="5" t="s">
        <v>106</v>
      </c>
      <c r="O102" s="5" t="b">
        <v>0</v>
      </c>
      <c r="P102" s="5">
        <v>5.0</v>
      </c>
      <c r="Q102" s="5">
        <v>2105.0</v>
      </c>
      <c r="R102" s="5">
        <v>9199.0</v>
      </c>
      <c r="S102" s="5">
        <v>1.872094105E7</v>
      </c>
      <c r="T102" s="5" t="s">
        <v>82</v>
      </c>
      <c r="U102" s="5" t="s">
        <v>1002</v>
      </c>
      <c r="V102" s="5">
        <v>28.0</v>
      </c>
      <c r="W102" s="5" t="s">
        <v>108</v>
      </c>
      <c r="X102" s="5" t="s">
        <v>1003</v>
      </c>
      <c r="Y102" s="5" t="s">
        <v>1004</v>
      </c>
      <c r="Z102" s="5" t="s">
        <v>790</v>
      </c>
      <c r="AA102" s="5" t="s">
        <v>88</v>
      </c>
      <c r="AB102" s="5">
        <v>14221.0</v>
      </c>
      <c r="AC102" s="5" t="s">
        <v>1005</v>
      </c>
      <c r="AD102" s="5" t="str">
        <f t="array" ref="AD102">IFS(
    OR(AC102="Microsoft", AC102="Microsoft Corp", AC102="Google", AC102="Google Inc.", AC102="Alphabet", AC102="Amazon", AC102="Amazon Web Services", AC102="AWS", AC102="TCS", AC102="Tata Consultancy Services", AC102="Infosys", AC102="Wipro", AC102="Salesforce", AC102="Cognizant", AC102="Oracle", AC102="HCL", AC102="Tech Mahindra", AC102="IBM", AC102="SAP", AC102="Adobe", AC102="ServiceNow", AC102="DXC Technology", AC102="Synopsys", AC102="Dell", AC102="Visa", AC102="HP", AC102="Qualcomm", AC102="Apple", AC102="Cisco", AC102="Meta", AC102="FISERV", AC102="Hexagon", AC102="Zscaler", AC102="OpenText", AC102="Blue Yonder", AC102="Cadence Design Systems"), "Technology &amp; IT Services",
    OR(AC102="Wells Fargo", AC102="JP Morgan", AC102="JP Morgan Chase", AC102="JPMorgan Chase &amp; Co", AC102="JP Morgan Chase and Co.", AC102="Bank of America", AC102="HDFC Bank", AC102="ICICI Bank", AC102="State Bank of India", AC102="SBI", AC102="Axis Bank", AC102="Kotak Mahindra Bank", AC102="MetLife", AC102="BNP Paribas", AC102="UBS", AC102="Credit Suisse", AC102="Deutsche Bank", AC102="Goldman Sachs", AC102="Morgan Stanley", AC102="TIAA", AC102="Citi Bank", AC102="HSBC", AC102="NatWest Group", AC102="Vanguard"), "Banking &amp; Financial Services",
    OR(AC102="Dr. Reddy's", AC102="Dr. Reddy's Laboratories", AC102="Apollo Hospitals", AC102="Novartis", AC102="Medtronic", AC102="Fortis", AC102="Yashoda Hospitals", AC102="Pfizer", AC102="Bayer", AC102="Cipla", AC102="Sun Pharma", AC102="AstraZeneca", AC102="Johnson &amp; Johnson", AC102="Merck", AC102="Cigna", AC102="United Health Group", AC102="Sneha Multi Speciality Hospital", AC102="Merilytics", AC102="Sterling Hospitals"), "Healthcare &amp; Pharmaceuticals",
    OR(AC102="Walmart", AC102="Target", AC102="Tesco", AC102="Amazon", AC102="Flipkart", AC102="Myntra", AC102="Snapdeal", AC102="Etsy", AC102="Alibaba", AC102="BigBasket", AC102="D-Mart", AC102="Carrefour", AC102="PepsiCo", AC102="Nestle", AC102="Unilever", AC102="Procter &amp; Gamble", AC102="P&amp;G", AC102="Lowe's", AC102="Chewy", AC102="Electronic Arts", AC102="EA"), "Retail &amp; E-commerce",
    OR(AC102="Schneider Electric", AC102="GE", AC102="General Electric", AC102="Siemens", AC102="Bosch", AC102="Micron", AC102="AMD", AC102="Intel", AC102="Texas Instruments", AC102="Honeywell", AC102="Panasonic", AC102="Samsung Electronics", AC102="LG Electronics", AC102="Foxconn", AC102="Marvell", AC102="F5", AC102="Emerson Automation", AC102="Flexport"), "Manufacturing &amp; Engineering",
    OR(AC102="Deloitte", AC102="Accenture", AC102="PwC", AC102="PricewaterhouseCoopers", AC102="EY", AC102="Ernst &amp; Young", AC102="Capgemini", AC102="KPMG", AC102="McKinsey &amp; Co", AC102="Boston Consulting Group", AC102="BCG", AC102="Bain &amp; Company", AC102="Gartner", AC102="Forrester", AC102="Deloitte Tax Services", AC102="PricewaterhouseCoopers LLP"), "Consulting &amp; Professional Services",
    OR(AC102="Income Tax Department", AC102="NHS England", AC102="Government of India", AC102="Indian Oil Corporation", AC102="Oil and Natural Gas Corporation", AC102="ONGC", AC102="Railways", AC102="Indian Railways", AC102="NHAI", AC102="United Nations", AC102="World Bank", AC102="IMF", AC102="Reserve Bank of India", AC102="RBI", AC102="Indian Oil", AC102="Defence", AC102="National Health Service", AC102="NHS"), "Government &amp; Public Services",
    OR(AC102="Verizon", AC102="Cisco", AC102="Reliance Jio", AC102="Jio", AC102="Vodafone", AC102="Airtel", AC102="Bharti Airtel", AC102="T-Mobile", AC102="AT&amp;T", AC102="Nokia", AC102="Ericsson", AC102="DXC Technology", AC102="Qualcomm India Pvt Ltd"), "Telecom &amp; Networking",
    OR(AC102="BITS Pilani", AC102="IIT Bombay", AC102="IIT Delhi", AC102="IIT Madras", AC102="IIT Kanpur", AC102="Beijing International Bilingual Academy", AC102="NYU Langone", AC102="Harvard University", AC102="MIT", AC102="Stanford University", AC102="Yale University", AC102="University of Oxford", AC102="Cambridge University"), "Education &amp; Research",
    OR(AC102="Tesla", AC102="Tata Motors", AC102="Mahindra &amp; Mahindra", AC102="Ford", AC102="General Motors", AC102="GM Financial", AC102="Volkswagen", AC102="Honda", AC102="Toyota", AC102="BMW", AC102="Mercedes-Benz", AC102="Uber", AC102="Lyft", AC102="Ola", AC102="Daimler", AC102="Continental"), "Automotive &amp; Transport",
    OR(AC102="ExxonMobil", AC102="BP", AC102="Shell", AC102="Greenko", AC102="ADNOC", AC102="TotalEnergies", AC102="Schlumberger", AC102="Bharat Petroleum", AC102="Hindustan Petroleum", AC102="Indian Oil", AC102="Tata Power"), "Energy &amp; Utilities",
    OR(AC102="FedEx", AC102="D.E. Shaw", AC102="JP Morgan Chase &amp; Co", AC102="United Wholesale Mortgage"), "Logistics &amp; Investment",
    OR(AC102="Centene"), "Insurance &amp; Healthcare",
    TRUE, "Other"
)</f>
        <v>Automotive &amp; Transport</v>
      </c>
      <c r="AE102" s="5" t="s">
        <v>1006</v>
      </c>
      <c r="AF102" s="5" t="str">
        <f t="array" ref="AF102">IFS(
  OR(AE102="Software Engineer", AE102="Software engineer", AE102="Software engeeneer", AE102="Software", AE102="SDE 2", AE102="Software Developer", AE102="Software Development Engineer", AE102="Software Engineer LMTS"), "Software Engineer",
  OR(AE102="Senior Software Engineer", AE102="Sr Software Engineer", AE102="Sr. Software Engineer", AE102="Senior Development Engineer", AE102="Staff Software Engineer", AE102="Senior Associate Software Engineer", AE102="Lead Software Engineer", AE102="Software development engineer2"), "Senior Software Engineer",
  OR(AE102="Manager", AE102="Senior Manager", AE102="Sr Manager", AE102="Engineering Lead", AE102="Manager Engineering", AE102="Operations Manager", AE102="Manager - Business Analysis and Integration", AE102="Regional Head", AE102="Zonal Director", AE102="General Manager/Business Development", AE102="Deputy General Manager", AE102="Sr. Branch Manager"), "Manager",
  OR(AE102="Project Manager", AE102="Technical Program Manager", AE102="IT Program Manager", AE102="Program Manager", AE102="Senior Project Manager"), "Project Manager",
  OR(AE102="Director", AE102="Associate Director", AE102="Senior Director", AE102="Director of Business Development", AE102="Director of Quality", AE102="Director of Marketing", AE102="Director of Analytics", AE102="Managing Director"), "Director",
  OR(AE102="Vice President", AE102="VICE PRESIDENT", AE102="VP", AE102="AVP", AE102="Associate Vice President", AE102="Assistant Vice President", AE102="Accociate Voice President", AE102="Deputy Director"), "Vice President",
  OR(AE102="Chief Operating Officer", AE102="COO", AE102="Chief Technology Officer", AE102="CTO", AE102="Head Legal &amp; Chief Compliance Officer", AE102="CEO"), "Chief Officer",
  OR(AE102="Consultant", AE102="Independent Consultant", AE102="Consultant Clinical Oncologist", AE102="Senior Consultant", AE102="Strategic Accounts Leader", AE102="Senior Application Consultant", AE102="Implementation Consultant"), "Consultant",
  OR(AE102="Doctor", AE102="Resident Physician", AE102="Consultant internal medicine / Diabetes and endocrinology", AE102="Physician", AE102="MD", AE102="MD Radiology", AE102="Pediatrician", AE102="Emergency Physician"), "Doctor",
  OR(AE102="Data Engineer", AE102="Lead Data Engineer", AE102="Senior Data Engineer", AE102="Principal -Data Engineer", AE102="Database Administrator", AE102="Data Scientist", AE102="Business Intelligence Engineer", AE102="Data Analytics Manager"), "Data Engineer",
  OR(AE102="Cloud Engineer", AE102="Consulting Cloud Engineer", AE102="Senior Cloud Engineer"), "Cloud Engineer",
  OR(AE102="IT", AE102="IT Consultant", AE102="IT Program Manager", AE102="IT Director", AE102="IT Business Analyst", AE102="IT Developer", AE102="IT Infra System Delivery"), "IT",
  OR(AE102="Scientist", AE102="Research Scientist", AE102="R&amp;D Scientist", AE102="Research scientist in NYU Langone Health New York"), "Scientist",
  OR(AE102="Teacher", AE102="Dean", AE102="Assistant Vice President Curriculum", AE102="Office Superintendent", AE102="DIRECTOR-SPORTS"), "Education",
  OR(AE102="Engineer", AE102="Principal Engineer", AE102="Network Engineer", AE102="Process Engineer", AE102="Manufacturing Engineer", AE102="Electronic Hardware Design, Technical Expert", AE102="System Engineer", AE102="Senior Design Engineer"), "Engineer",
  OR(AE102="Technical Lead", AE102="Lead Consultant", AE102="Sr. Solution Architect", AE102="Senior Technical Lead", AE102="Technical Senior Principal"), "Technical Lead",
  OR(AE102="HR", AE102="Senior Manager - Human Resources", AE102="Head Tech Risk", AE102="Recruiting Operations Senior Specialist"), "HR",
  OR(AE102="Business Analyst", AE102="Business Architect", AE102="Principal Consultant"), "Business Analyst",
  OR(AE102="Finance Manager", AE102="Tax Manager"), "Finance",
  OR(AE102="Security Delivery Manager", AE102="Senior Security Analyst", AE102="Lead Security Specialist", AE102="Cyber Security Manager", AE102="Staff Security Engineer"), "Security",
  OR(AE102="Homemaker", AE102="Home Maker", AE102="Self Employed", AE102="Proprietor"), "Self-Employed",
  AE102="-", "Unknown",
  TRUE, "Other"
)</f>
        <v>Engineer</v>
      </c>
      <c r="AG102" s="5">
        <v>7400000.0</v>
      </c>
      <c r="AH102" s="5">
        <f t="shared" si="1"/>
        <v>7400000</v>
      </c>
      <c r="AI102" s="5">
        <v>7400000.0</v>
      </c>
      <c r="AJ102" s="5" t="str">
        <f t="shared" si="2"/>
        <v>50L-1Cr</v>
      </c>
      <c r="AK102" s="5" t="s">
        <v>91</v>
      </c>
      <c r="AL102" s="5"/>
      <c r="AM102" s="5"/>
      <c r="AN102" s="5"/>
      <c r="AO102" s="5"/>
      <c r="AP102" s="5"/>
      <c r="AQ102" s="5"/>
      <c r="AR102" s="5"/>
      <c r="AS102" s="5"/>
      <c r="AT102" s="5"/>
      <c r="AU102" s="5"/>
      <c r="AV102" s="5"/>
      <c r="AW102" s="5"/>
      <c r="AX102" s="5"/>
      <c r="AY102" s="5"/>
      <c r="AZ102" s="5"/>
      <c r="BA102" s="14">
        <v>45397.0</v>
      </c>
      <c r="BB102" s="15">
        <v>23754.0</v>
      </c>
      <c r="BC102" s="15" t="s">
        <v>1007</v>
      </c>
      <c r="BD102" s="15" t="s">
        <v>97</v>
      </c>
      <c r="BE102" s="15" t="s">
        <v>98</v>
      </c>
      <c r="BF102" s="15">
        <v>45490.0</v>
      </c>
      <c r="BG102" s="15">
        <v>316.0</v>
      </c>
      <c r="BH102" s="15"/>
      <c r="BI102" s="15"/>
      <c r="BJ102" s="15"/>
      <c r="BK102" s="15" t="s">
        <v>146</v>
      </c>
      <c r="BL102" s="15"/>
      <c r="BM102" s="15" t="s">
        <v>258</v>
      </c>
      <c r="BN102" s="15">
        <v>0.0</v>
      </c>
      <c r="BO102" s="15">
        <v>0.0</v>
      </c>
      <c r="BP102" s="15">
        <v>67.511</v>
      </c>
      <c r="BQ102" s="15">
        <v>0.0</v>
      </c>
      <c r="BR102" s="15">
        <v>0.0</v>
      </c>
      <c r="BS102" s="15">
        <v>0.0</v>
      </c>
      <c r="BT102" s="15">
        <v>0.0</v>
      </c>
      <c r="BU102" s="15">
        <v>1.0</v>
      </c>
      <c r="BV102" s="15" t="s">
        <v>823</v>
      </c>
      <c r="BW102" s="15">
        <v>75034.0</v>
      </c>
    </row>
    <row r="103" ht="15.75" customHeight="1">
      <c r="A103" s="5">
        <v>186833.0</v>
      </c>
      <c r="B103" s="5" t="s">
        <v>76</v>
      </c>
      <c r="C103" s="5" t="s">
        <v>77</v>
      </c>
      <c r="D103" s="6">
        <v>45504.0</v>
      </c>
      <c r="E103" s="7">
        <v>45474.0</v>
      </c>
      <c r="F103" s="6">
        <v>45558.0</v>
      </c>
      <c r="G103" s="5" t="s">
        <v>1008</v>
      </c>
      <c r="H103" s="5">
        <v>23.0</v>
      </c>
      <c r="I103" s="5" t="s">
        <v>158</v>
      </c>
      <c r="J103" s="5" t="s">
        <v>105</v>
      </c>
      <c r="K103" s="5">
        <v>1695.0</v>
      </c>
      <c r="L103" s="5">
        <v>1695.0</v>
      </c>
      <c r="M103" s="5">
        <v>3.0</v>
      </c>
      <c r="N103" s="5" t="s">
        <v>81</v>
      </c>
      <c r="O103" s="5" t="b">
        <v>0</v>
      </c>
      <c r="P103" s="5">
        <v>4.0</v>
      </c>
      <c r="Q103" s="5">
        <v>2304.0</v>
      </c>
      <c r="R103" s="5">
        <v>8999.0</v>
      </c>
      <c r="S103" s="5">
        <v>1.843618105E7</v>
      </c>
      <c r="T103" s="5" t="s">
        <v>82</v>
      </c>
      <c r="U103" s="5" t="s">
        <v>1009</v>
      </c>
      <c r="V103" s="5">
        <v>40.0</v>
      </c>
      <c r="W103" s="5" t="s">
        <v>84</v>
      </c>
      <c r="X103" s="5" t="s">
        <v>1010</v>
      </c>
      <c r="Y103" s="5" t="s">
        <v>823</v>
      </c>
      <c r="Z103" s="5" t="s">
        <v>179</v>
      </c>
      <c r="AA103" s="5" t="s">
        <v>88</v>
      </c>
      <c r="AB103" s="5">
        <v>75034.0</v>
      </c>
      <c r="AC103" s="5" t="s">
        <v>1011</v>
      </c>
      <c r="AD103" s="5" t="str">
        <f t="array" ref="AD103">IFS(
    OR(AC103="Microsoft", AC103="Microsoft Corp", AC103="Google", AC103="Google Inc.", AC103="Alphabet", AC103="Amazon", AC103="Amazon Web Services", AC103="AWS", AC103="TCS", AC103="Tata Consultancy Services", AC103="Infosys", AC103="Wipro", AC103="Salesforce", AC103="Cognizant", AC103="Oracle", AC103="HCL", AC103="Tech Mahindra", AC103="IBM", AC103="SAP", AC103="Adobe", AC103="ServiceNow", AC103="DXC Technology", AC103="Synopsys", AC103="Dell", AC103="Visa", AC103="HP", AC103="Qualcomm", AC103="Apple", AC103="Cisco", AC103="Meta", AC103="FISERV", AC103="Hexagon", AC103="Zscaler", AC103="OpenText", AC103="Blue Yonder", AC103="Cadence Design Systems"), "Technology &amp; IT Services",
    OR(AC103="Wells Fargo", AC103="JP Morgan", AC103="JP Morgan Chase", AC103="JPMorgan Chase &amp; Co", AC103="JP Morgan Chase and Co.", AC103="Bank of America", AC103="HDFC Bank", AC103="ICICI Bank", AC103="State Bank of India", AC103="SBI", AC103="Axis Bank", AC103="Kotak Mahindra Bank", AC103="MetLife", AC103="BNP Paribas", AC103="UBS", AC103="Credit Suisse", AC103="Deutsche Bank", AC103="Goldman Sachs", AC103="Morgan Stanley", AC103="TIAA", AC103="Citi Bank", AC103="HSBC", AC103="NatWest Group", AC103="Vanguard"), "Banking &amp; Financial Services",
    OR(AC103="Dr. Reddy's", AC103="Dr. Reddy's Laboratories", AC103="Apollo Hospitals", AC103="Novartis", AC103="Medtronic", AC103="Fortis", AC103="Yashoda Hospitals", AC103="Pfizer", AC103="Bayer", AC103="Cipla", AC103="Sun Pharma", AC103="AstraZeneca", AC103="Johnson &amp; Johnson", AC103="Merck", AC103="Cigna", AC103="United Health Group", AC103="Sneha Multi Speciality Hospital", AC103="Merilytics", AC103="Sterling Hospitals"), "Healthcare &amp; Pharmaceuticals",
    OR(AC103="Walmart", AC103="Target", AC103="Tesco", AC103="Amazon", AC103="Flipkart", AC103="Myntra", AC103="Snapdeal", AC103="Etsy", AC103="Alibaba", AC103="BigBasket", AC103="D-Mart", AC103="Carrefour", AC103="PepsiCo", AC103="Nestle", AC103="Unilever", AC103="Procter &amp; Gamble", AC103="P&amp;G", AC103="Lowe's", AC103="Chewy", AC103="Electronic Arts", AC103="EA"), "Retail &amp; E-commerce",
    OR(AC103="Schneider Electric", AC103="GE", AC103="General Electric", AC103="Siemens", AC103="Bosch", AC103="Micron", AC103="AMD", AC103="Intel", AC103="Texas Instruments", AC103="Honeywell", AC103="Panasonic", AC103="Samsung Electronics", AC103="LG Electronics", AC103="Foxconn", AC103="Marvell", AC103="F5", AC103="Emerson Automation", AC103="Flexport"), "Manufacturing &amp; Engineering",
    OR(AC103="Deloitte", AC103="Accenture", AC103="PwC", AC103="PricewaterhouseCoopers", AC103="EY", AC103="Ernst &amp; Young", AC103="Capgemini", AC103="KPMG", AC103="McKinsey &amp; Co", AC103="Boston Consulting Group", AC103="BCG", AC103="Bain &amp; Company", AC103="Gartner", AC103="Forrester", AC103="Deloitte Tax Services", AC103="PricewaterhouseCoopers LLP"), "Consulting &amp; Professional Services",
    OR(AC103="Income Tax Department", AC103="NHS England", AC103="Government of India", AC103="Indian Oil Corporation", AC103="Oil and Natural Gas Corporation", AC103="ONGC", AC103="Railways", AC103="Indian Railways", AC103="NHAI", AC103="United Nations", AC103="World Bank", AC103="IMF", AC103="Reserve Bank of India", AC103="RBI", AC103="Indian Oil", AC103="Defence", AC103="National Health Service", AC103="NHS"), "Government &amp; Public Services",
    OR(AC103="Verizon", AC103="Cisco", AC103="Reliance Jio", AC103="Jio", AC103="Vodafone", AC103="Airtel", AC103="Bharti Airtel", AC103="T-Mobile", AC103="AT&amp;T", AC103="Nokia", AC103="Ericsson", AC103="DXC Technology", AC103="Qualcomm India Pvt Ltd"), "Telecom &amp; Networking",
    OR(AC103="BITS Pilani", AC103="IIT Bombay", AC103="IIT Delhi", AC103="IIT Madras", AC103="IIT Kanpur", AC103="Beijing International Bilingual Academy", AC103="NYU Langone", AC103="Harvard University", AC103="MIT", AC103="Stanford University", AC103="Yale University", AC103="University of Oxford", AC103="Cambridge University"), "Education &amp; Research",
    OR(AC103="Tesla", AC103="Tata Motors", AC103="Mahindra &amp; Mahindra", AC103="Ford", AC103="General Motors", AC103="GM Financial", AC103="Volkswagen", AC103="Honda", AC103="Toyota", AC103="BMW", AC103="Mercedes-Benz", AC103="Uber", AC103="Lyft", AC103="Ola", AC103="Daimler", AC103="Continental"), "Automotive &amp; Transport",
    OR(AC103="ExxonMobil", AC103="BP", AC103="Shell", AC103="Greenko", AC103="ADNOC", AC103="TotalEnergies", AC103="Schlumberger", AC103="Bharat Petroleum", AC103="Hindustan Petroleum", AC103="Indian Oil", AC103="Tata Power"), "Energy &amp; Utilities",
    OR(AC103="FedEx", AC103="D.E. Shaw", AC103="JP Morgan Chase &amp; Co", AC103="United Wholesale Mortgage"), "Logistics &amp; Investment",
    OR(AC103="Centene"), "Insurance &amp; Healthcare",
    TRUE, "Other"
)</f>
        <v>Other</v>
      </c>
      <c r="AE103" s="5" t="s">
        <v>633</v>
      </c>
      <c r="AF103" s="5" t="str">
        <f t="array" ref="AF103">IFS(
  OR(AE103="Software Engineer", AE103="Software engineer", AE103="Software engeeneer", AE103="Software", AE103="SDE 2", AE103="Software Developer", AE103="Software Development Engineer", AE103="Software Engineer LMTS"), "Software Engineer",
  OR(AE103="Senior Software Engineer", AE103="Sr Software Engineer", AE103="Sr. Software Engineer", AE103="Senior Development Engineer", AE103="Staff Software Engineer", AE103="Senior Associate Software Engineer", AE103="Lead Software Engineer", AE103="Software development engineer2"), "Senior Software Engineer",
  OR(AE103="Manager", AE103="Senior Manager", AE103="Sr Manager", AE103="Engineering Lead", AE103="Manager Engineering", AE103="Operations Manager", AE103="Manager - Business Analysis and Integration", AE103="Regional Head", AE103="Zonal Director", AE103="General Manager/Business Development", AE103="Deputy General Manager", AE103="Sr. Branch Manager"), "Manager",
  OR(AE103="Project Manager", AE103="Technical Program Manager", AE103="IT Program Manager", AE103="Program Manager", AE103="Senior Project Manager"), "Project Manager",
  OR(AE103="Director", AE103="Associate Director", AE103="Senior Director", AE103="Director of Business Development", AE103="Director of Quality", AE103="Director of Marketing", AE103="Director of Analytics", AE103="Managing Director"), "Director",
  OR(AE103="Vice President", AE103="VICE PRESIDENT", AE103="VP", AE103="AVP", AE103="Associate Vice President", AE103="Assistant Vice President", AE103="Accociate Voice President", AE103="Deputy Director"), "Vice President",
  OR(AE103="Chief Operating Officer", AE103="COO", AE103="Chief Technology Officer", AE103="CTO", AE103="Head Legal &amp; Chief Compliance Officer", AE103="CEO"), "Chief Officer",
  OR(AE103="Consultant", AE103="Independent Consultant", AE103="Consultant Clinical Oncologist", AE103="Senior Consultant", AE103="Strategic Accounts Leader", AE103="Senior Application Consultant", AE103="Implementation Consultant"), "Consultant",
  OR(AE103="Doctor", AE103="Resident Physician", AE103="Consultant internal medicine / Diabetes and endocrinology", AE103="Physician", AE103="MD", AE103="MD Radiology", AE103="Pediatrician", AE103="Emergency Physician"), "Doctor",
  OR(AE103="Data Engineer", AE103="Lead Data Engineer", AE103="Senior Data Engineer", AE103="Principal -Data Engineer", AE103="Database Administrator", AE103="Data Scientist", AE103="Business Intelligence Engineer", AE103="Data Analytics Manager"), "Data Engineer",
  OR(AE103="Cloud Engineer", AE103="Consulting Cloud Engineer", AE103="Senior Cloud Engineer"), "Cloud Engineer",
  OR(AE103="IT", AE103="IT Consultant", AE103="IT Program Manager", AE103="IT Director", AE103="IT Business Analyst", AE103="IT Developer", AE103="IT Infra System Delivery"), "IT",
  OR(AE103="Scientist", AE103="Research Scientist", AE103="R&amp;D Scientist", AE103="Research scientist in NYU Langone Health New York"), "Scientist",
  OR(AE103="Teacher", AE103="Dean", AE103="Assistant Vice President Curriculum", AE103="Office Superintendent", AE103="DIRECTOR-SPORTS"), "Education",
  OR(AE103="Engineer", AE103="Principal Engineer", AE103="Network Engineer", AE103="Process Engineer", AE103="Manufacturing Engineer", AE103="Electronic Hardware Design, Technical Expert", AE103="System Engineer", AE103="Senior Design Engineer"), "Engineer",
  OR(AE103="Technical Lead", AE103="Lead Consultant", AE103="Sr. Solution Architect", AE103="Senior Technical Lead", AE103="Technical Senior Principal"), "Technical Lead",
  OR(AE103="HR", AE103="Senior Manager - Human Resources", AE103="Head Tech Risk", AE103="Recruiting Operations Senior Specialist"), "HR",
  OR(AE103="Business Analyst", AE103="Business Architect", AE103="Principal Consultant"), "Business Analyst",
  OR(AE103="Finance Manager", AE103="Tax Manager"), "Finance",
  OR(AE103="Security Delivery Manager", AE103="Senior Security Analyst", AE103="Lead Security Specialist", AE103="Cyber Security Manager", AE103="Staff Security Engineer"), "Security",
  OR(AE103="Homemaker", AE103="Home Maker", AE103="Self Employed", AE103="Proprietor"), "Self-Employed",
  AE103="-", "Unknown",
  TRUE, "Other"
)</f>
        <v>Director</v>
      </c>
      <c r="AG103" s="5">
        <v>2.0E7</v>
      </c>
      <c r="AH103" s="5">
        <f t="shared" si="1"/>
        <v>20000000</v>
      </c>
      <c r="AI103" s="5">
        <v>2.0E7</v>
      </c>
      <c r="AJ103" s="5" t="str">
        <f t="shared" si="2"/>
        <v>1Cr-2Cr</v>
      </c>
      <c r="AK103" s="5" t="s">
        <v>91</v>
      </c>
      <c r="AL103" s="5"/>
      <c r="AM103" s="5"/>
      <c r="AN103" s="5"/>
      <c r="AO103" s="5"/>
      <c r="AP103" s="5"/>
      <c r="AQ103" s="5"/>
      <c r="AR103" s="5"/>
      <c r="AS103" s="5"/>
      <c r="AT103" s="5"/>
      <c r="AU103" s="5"/>
      <c r="AV103" s="5"/>
      <c r="AW103" s="5"/>
      <c r="AX103" s="5"/>
      <c r="AY103" s="5"/>
      <c r="AZ103" s="5"/>
      <c r="BA103" s="14">
        <v>45396.0</v>
      </c>
      <c r="BB103" s="15">
        <v>17485.0</v>
      </c>
      <c r="BC103" s="15"/>
      <c r="BD103" s="15" t="s">
        <v>97</v>
      </c>
      <c r="BE103" s="15" t="s">
        <v>98</v>
      </c>
      <c r="BF103" s="15"/>
      <c r="BG103" s="15">
        <v>317.0</v>
      </c>
      <c r="BH103" s="15"/>
      <c r="BI103" s="15"/>
      <c r="BJ103" s="15"/>
      <c r="BK103" s="15" t="s">
        <v>325</v>
      </c>
      <c r="BL103" s="15"/>
      <c r="BM103" s="15"/>
      <c r="BN103" s="15"/>
      <c r="BO103" s="15"/>
      <c r="BP103" s="15"/>
      <c r="BQ103" s="15"/>
      <c r="BR103" s="15"/>
      <c r="BS103" s="15"/>
      <c r="BT103" s="15"/>
      <c r="BU103" s="15"/>
      <c r="BV103" s="15"/>
      <c r="BW103" s="15"/>
    </row>
    <row r="104" ht="15.75" customHeight="1">
      <c r="A104" s="5">
        <v>186772.0</v>
      </c>
      <c r="B104" s="5" t="s">
        <v>76</v>
      </c>
      <c r="C104" s="5" t="s">
        <v>77</v>
      </c>
      <c r="D104" s="6">
        <v>45401.0</v>
      </c>
      <c r="E104" s="7">
        <v>45383.0</v>
      </c>
      <c r="F104" s="6">
        <v>45414.0</v>
      </c>
      <c r="G104" s="5" t="s">
        <v>1012</v>
      </c>
      <c r="H104" s="5">
        <v>14.0</v>
      </c>
      <c r="I104" s="5" t="s">
        <v>104</v>
      </c>
      <c r="J104" s="5" t="s">
        <v>80</v>
      </c>
      <c r="K104" s="5">
        <v>1870.0</v>
      </c>
      <c r="L104" s="5">
        <v>1870.0</v>
      </c>
      <c r="M104" s="5">
        <v>3.0</v>
      </c>
      <c r="N104" s="5" t="s">
        <v>106</v>
      </c>
      <c r="O104" s="5" t="b">
        <v>1</v>
      </c>
      <c r="P104" s="5">
        <v>10.0</v>
      </c>
      <c r="Q104" s="5">
        <v>1410.0</v>
      </c>
      <c r="R104" s="5">
        <v>8999.0</v>
      </c>
      <c r="S104" s="5">
        <v>2.00792193E7</v>
      </c>
      <c r="T104" s="5" t="s">
        <v>82</v>
      </c>
      <c r="U104" s="5" t="s">
        <v>1013</v>
      </c>
      <c r="V104" s="5">
        <v>28.0</v>
      </c>
      <c r="W104" s="5" t="s">
        <v>108</v>
      </c>
      <c r="X104" s="5" t="s">
        <v>1014</v>
      </c>
      <c r="Y104" s="5" t="s">
        <v>123</v>
      </c>
      <c r="Z104" s="5" t="s">
        <v>124</v>
      </c>
      <c r="AA104" s="5" t="s">
        <v>125</v>
      </c>
      <c r="AB104" s="5">
        <v>500028.0</v>
      </c>
      <c r="AC104" s="5" t="s">
        <v>219</v>
      </c>
      <c r="AD104" s="5" t="str">
        <f t="array" ref="AD104">IFS(
    OR(AC104="Microsoft", AC104="Microsoft Corp", AC104="Google", AC104="Google Inc.", AC104="Alphabet", AC104="Amazon", AC104="Amazon Web Services", AC104="AWS", AC104="TCS", AC104="Tata Consultancy Services", AC104="Infosys", AC104="Wipro", AC104="Salesforce", AC104="Cognizant", AC104="Oracle", AC104="HCL", AC104="Tech Mahindra", AC104="IBM", AC104="SAP", AC104="Adobe", AC104="ServiceNow", AC104="DXC Technology", AC104="Synopsys", AC104="Dell", AC104="Visa", AC104="HP", AC104="Qualcomm", AC104="Apple", AC104="Cisco", AC104="Meta", AC104="FISERV", AC104="Hexagon", AC104="Zscaler", AC104="OpenText", AC104="Blue Yonder", AC104="Cadence Design Systems"), "Technology &amp; IT Services",
    OR(AC104="Wells Fargo", AC104="JP Morgan", AC104="JP Morgan Chase", AC104="JPMorgan Chase &amp; Co", AC104="JP Morgan Chase and Co.", AC104="Bank of America", AC104="HDFC Bank", AC104="ICICI Bank", AC104="State Bank of India", AC104="SBI", AC104="Axis Bank", AC104="Kotak Mahindra Bank", AC104="MetLife", AC104="BNP Paribas", AC104="UBS", AC104="Credit Suisse", AC104="Deutsche Bank", AC104="Goldman Sachs", AC104="Morgan Stanley", AC104="TIAA", AC104="Citi Bank", AC104="HSBC", AC104="NatWest Group", AC104="Vanguard"), "Banking &amp; Financial Services",
    OR(AC104="Dr. Reddy's", AC104="Dr. Reddy's Laboratories", AC104="Apollo Hospitals", AC104="Novartis", AC104="Medtronic", AC104="Fortis", AC104="Yashoda Hospitals", AC104="Pfizer", AC104="Bayer", AC104="Cipla", AC104="Sun Pharma", AC104="AstraZeneca", AC104="Johnson &amp; Johnson", AC104="Merck", AC104="Cigna", AC104="United Health Group", AC104="Sneha Multi Speciality Hospital", AC104="Merilytics", AC104="Sterling Hospitals"), "Healthcare &amp; Pharmaceuticals",
    OR(AC104="Walmart", AC104="Target", AC104="Tesco", AC104="Amazon", AC104="Flipkart", AC104="Myntra", AC104="Snapdeal", AC104="Etsy", AC104="Alibaba", AC104="BigBasket", AC104="D-Mart", AC104="Carrefour", AC104="PepsiCo", AC104="Nestle", AC104="Unilever", AC104="Procter &amp; Gamble", AC104="P&amp;G", AC104="Lowe's", AC104="Chewy", AC104="Electronic Arts", AC104="EA"), "Retail &amp; E-commerce",
    OR(AC104="Schneider Electric", AC104="GE", AC104="General Electric", AC104="Siemens", AC104="Bosch", AC104="Micron", AC104="AMD", AC104="Intel", AC104="Texas Instruments", AC104="Honeywell", AC104="Panasonic", AC104="Samsung Electronics", AC104="LG Electronics", AC104="Foxconn", AC104="Marvell", AC104="F5", AC104="Emerson Automation", AC104="Flexport"), "Manufacturing &amp; Engineering",
    OR(AC104="Deloitte", AC104="Accenture", AC104="PwC", AC104="PricewaterhouseCoopers", AC104="EY", AC104="Ernst &amp; Young", AC104="Capgemini", AC104="KPMG", AC104="McKinsey &amp; Co", AC104="Boston Consulting Group", AC104="BCG", AC104="Bain &amp; Company", AC104="Gartner", AC104="Forrester", AC104="Deloitte Tax Services", AC104="PricewaterhouseCoopers LLP"), "Consulting &amp; Professional Services",
    OR(AC104="Income Tax Department", AC104="NHS England", AC104="Government of India", AC104="Indian Oil Corporation", AC104="Oil and Natural Gas Corporation", AC104="ONGC", AC104="Railways", AC104="Indian Railways", AC104="NHAI", AC104="United Nations", AC104="World Bank", AC104="IMF", AC104="Reserve Bank of India", AC104="RBI", AC104="Indian Oil", AC104="Defence", AC104="National Health Service", AC104="NHS"), "Government &amp; Public Services",
    OR(AC104="Verizon", AC104="Cisco", AC104="Reliance Jio", AC104="Jio", AC104="Vodafone", AC104="Airtel", AC104="Bharti Airtel", AC104="T-Mobile", AC104="AT&amp;T", AC104="Nokia", AC104="Ericsson", AC104="DXC Technology", AC104="Qualcomm India Pvt Ltd"), "Telecom &amp; Networking",
    OR(AC104="BITS Pilani", AC104="IIT Bombay", AC104="IIT Delhi", AC104="IIT Madras", AC104="IIT Kanpur", AC104="Beijing International Bilingual Academy", AC104="NYU Langone", AC104="Harvard University", AC104="MIT", AC104="Stanford University", AC104="Yale University", AC104="University of Oxford", AC104="Cambridge University"), "Education &amp; Research",
    OR(AC104="Tesla", AC104="Tata Motors", AC104="Mahindra &amp; Mahindra", AC104="Ford", AC104="General Motors", AC104="GM Financial", AC104="Volkswagen", AC104="Honda", AC104="Toyota", AC104="BMW", AC104="Mercedes-Benz", AC104="Uber", AC104="Lyft", AC104="Ola", AC104="Daimler", AC104="Continental"), "Automotive &amp; Transport",
    OR(AC104="ExxonMobil", AC104="BP", AC104="Shell", AC104="Greenko", AC104="ADNOC", AC104="TotalEnergies", AC104="Schlumberger", AC104="Bharat Petroleum", AC104="Hindustan Petroleum", AC104="Indian Oil", AC104="Tata Power"), "Energy &amp; Utilities",
    OR(AC104="FedEx", AC104="D.E. Shaw", AC104="JP Morgan Chase &amp; Co", AC104="United Wholesale Mortgage"), "Logistics &amp; Investment",
    OR(AC104="Centene"), "Insurance &amp; Healthcare",
    TRUE, "Other"
)</f>
        <v>Consulting &amp; Professional Services</v>
      </c>
      <c r="AE104" s="5" t="s">
        <v>1015</v>
      </c>
      <c r="AF104" s="5" t="str">
        <f t="array" ref="AF104">IFS(
  OR(AE104="Software Engineer", AE104="Software engineer", AE104="Software engeeneer", AE104="Software", AE104="SDE 2", AE104="Software Developer", AE104="Software Development Engineer", AE104="Software Engineer LMTS"), "Software Engineer",
  OR(AE104="Senior Software Engineer", AE104="Sr Software Engineer", AE104="Sr. Software Engineer", AE104="Senior Development Engineer", AE104="Staff Software Engineer", AE104="Senior Associate Software Engineer", AE104="Lead Software Engineer", AE104="Software development engineer2"), "Senior Software Engineer",
  OR(AE104="Manager", AE104="Senior Manager", AE104="Sr Manager", AE104="Engineering Lead", AE104="Manager Engineering", AE104="Operations Manager", AE104="Manager - Business Analysis and Integration", AE104="Regional Head", AE104="Zonal Director", AE104="General Manager/Business Development", AE104="Deputy General Manager", AE104="Sr. Branch Manager"), "Manager",
  OR(AE104="Project Manager", AE104="Technical Program Manager", AE104="IT Program Manager", AE104="Program Manager", AE104="Senior Project Manager"), "Project Manager",
  OR(AE104="Director", AE104="Associate Director", AE104="Senior Director", AE104="Director of Business Development", AE104="Director of Quality", AE104="Director of Marketing", AE104="Director of Analytics", AE104="Managing Director"), "Director",
  OR(AE104="Vice President", AE104="VICE PRESIDENT", AE104="VP", AE104="AVP", AE104="Associate Vice President", AE104="Assistant Vice President", AE104="Accociate Voice President", AE104="Deputy Director"), "Vice President",
  OR(AE104="Chief Operating Officer", AE104="COO", AE104="Chief Technology Officer", AE104="CTO", AE104="Head Legal &amp; Chief Compliance Officer", AE104="CEO"), "Chief Officer",
  OR(AE104="Consultant", AE104="Independent Consultant", AE104="Consultant Clinical Oncologist", AE104="Senior Consultant", AE104="Strategic Accounts Leader", AE104="Senior Application Consultant", AE104="Implementation Consultant"), "Consultant",
  OR(AE104="Doctor", AE104="Resident Physician", AE104="Consultant internal medicine / Diabetes and endocrinology", AE104="Physician", AE104="MD", AE104="MD Radiology", AE104="Pediatrician", AE104="Emergency Physician"), "Doctor",
  OR(AE104="Data Engineer", AE104="Lead Data Engineer", AE104="Senior Data Engineer", AE104="Principal -Data Engineer", AE104="Database Administrator", AE104="Data Scientist", AE104="Business Intelligence Engineer", AE104="Data Analytics Manager"), "Data Engineer",
  OR(AE104="Cloud Engineer", AE104="Consulting Cloud Engineer", AE104="Senior Cloud Engineer"), "Cloud Engineer",
  OR(AE104="IT", AE104="IT Consultant", AE104="IT Program Manager", AE104="IT Director", AE104="IT Business Analyst", AE104="IT Developer", AE104="IT Infra System Delivery"), "IT",
  OR(AE104="Scientist", AE104="Research Scientist", AE104="R&amp;D Scientist", AE104="Research scientist in NYU Langone Health New York"), "Scientist",
  OR(AE104="Teacher", AE104="Dean", AE104="Assistant Vice President Curriculum", AE104="Office Superintendent", AE104="DIRECTOR-SPORTS"), "Education",
  OR(AE104="Engineer", AE104="Principal Engineer", AE104="Network Engineer", AE104="Process Engineer", AE104="Manufacturing Engineer", AE104="Electronic Hardware Design, Technical Expert", AE104="System Engineer", AE104="Senior Design Engineer"), "Engineer",
  OR(AE104="Technical Lead", AE104="Lead Consultant", AE104="Sr. Solution Architect", AE104="Senior Technical Lead", AE104="Technical Senior Principal"), "Technical Lead",
  OR(AE104="HR", AE104="Senior Manager - Human Resources", AE104="Head Tech Risk", AE104="Recruiting Operations Senior Specialist"), "HR",
  OR(AE104="Business Analyst", AE104="Business Architect", AE104="Principal Consultant"), "Business Analyst",
  OR(AE104="Finance Manager", AE104="Tax Manager"), "Finance",
  OR(AE104="Security Delivery Manager", AE104="Senior Security Analyst", AE104="Lead Security Specialist", AE104="Cyber Security Manager", AE104="Staff Security Engineer"), "Security",
  OR(AE104="Homemaker", AE104="Home Maker", AE104="Self Employed", AE104="Proprietor"), "Self-Employed",
  AE104="-", "Unknown",
  TRUE, "Other"
)</f>
        <v>Other</v>
      </c>
      <c r="AG104" s="5">
        <v>2300000.0</v>
      </c>
      <c r="AH104" s="5">
        <f t="shared" si="1"/>
        <v>2300000</v>
      </c>
      <c r="AI104" s="5">
        <v>2300000.0</v>
      </c>
      <c r="AJ104" s="5" t="str">
        <f t="shared" si="2"/>
        <v>20L-50L</v>
      </c>
      <c r="AK104" s="5" t="s">
        <v>91</v>
      </c>
      <c r="AL104" s="5"/>
      <c r="AM104" s="5"/>
      <c r="AN104" s="5"/>
      <c r="AO104" s="5"/>
      <c r="AP104" s="5"/>
      <c r="AQ104" s="5" t="s">
        <v>1016</v>
      </c>
      <c r="AR104" s="5"/>
      <c r="AS104" s="5"/>
      <c r="AT104" s="5">
        <v>0.0</v>
      </c>
      <c r="AU104" s="5" t="s">
        <v>91</v>
      </c>
      <c r="AV104" s="5"/>
      <c r="AW104" s="5"/>
      <c r="AX104" s="5"/>
      <c r="AY104" s="5"/>
      <c r="AZ104" s="5"/>
      <c r="BA104" s="14">
        <v>45390.0</v>
      </c>
      <c r="BB104" s="15">
        <v>145859.0</v>
      </c>
      <c r="BC104" s="15" t="s">
        <v>1017</v>
      </c>
      <c r="BD104" s="15" t="s">
        <v>97</v>
      </c>
      <c r="BE104" s="15" t="s">
        <v>98</v>
      </c>
      <c r="BF104" s="15"/>
      <c r="BG104" s="15">
        <v>323.0</v>
      </c>
      <c r="BH104" s="15"/>
      <c r="BI104" s="15"/>
      <c r="BJ104" s="15"/>
      <c r="BK104" s="15" t="s">
        <v>245</v>
      </c>
      <c r="BL104" s="15" t="s">
        <v>1018</v>
      </c>
      <c r="BM104" s="15" t="s">
        <v>1019</v>
      </c>
      <c r="BN104" s="15">
        <v>236.797999999999</v>
      </c>
      <c r="BO104" s="15">
        <v>0.0</v>
      </c>
      <c r="BP104" s="15">
        <v>0.0</v>
      </c>
      <c r="BQ104" s="15">
        <v>0.0</v>
      </c>
      <c r="BR104" s="15">
        <v>0.0</v>
      </c>
      <c r="BS104" s="15">
        <v>0.0</v>
      </c>
      <c r="BT104" s="15">
        <v>0.0</v>
      </c>
      <c r="BU104" s="15">
        <v>1.0</v>
      </c>
      <c r="BV104" s="15" t="s">
        <v>1020</v>
      </c>
      <c r="BW104" s="15">
        <v>11753.0</v>
      </c>
    </row>
    <row r="105" ht="15.75" customHeight="1">
      <c r="A105" s="5">
        <v>185466.0</v>
      </c>
      <c r="B105" s="5" t="s">
        <v>76</v>
      </c>
      <c r="C105" s="5" t="s">
        <v>77</v>
      </c>
      <c r="D105" s="6">
        <v>45519.0</v>
      </c>
      <c r="E105" s="7">
        <v>45505.0</v>
      </c>
      <c r="F105" s="6"/>
      <c r="G105" s="5" t="s">
        <v>1021</v>
      </c>
      <c r="H105" s="5">
        <v>35.0</v>
      </c>
      <c r="I105" s="5" t="s">
        <v>134</v>
      </c>
      <c r="J105" s="5" t="s">
        <v>105</v>
      </c>
      <c r="K105" s="5">
        <v>1870.0</v>
      </c>
      <c r="L105" s="5">
        <v>1870.0</v>
      </c>
      <c r="M105" s="5">
        <v>3.0</v>
      </c>
      <c r="N105" s="5" t="s">
        <v>81</v>
      </c>
      <c r="O105" s="5" t="b">
        <v>1</v>
      </c>
      <c r="P105" s="5">
        <v>2.0</v>
      </c>
      <c r="Q105" s="5">
        <v>3502.0</v>
      </c>
      <c r="R105" s="5">
        <v>8799.0</v>
      </c>
      <c r="S105" s="5">
        <v>2.05111893E7</v>
      </c>
      <c r="T105" s="5" t="s">
        <v>192</v>
      </c>
      <c r="U105" s="5" t="s">
        <v>1022</v>
      </c>
      <c r="V105" s="5">
        <v>46.0</v>
      </c>
      <c r="W105" s="5" t="s">
        <v>121</v>
      </c>
      <c r="X105" s="5" t="s">
        <v>1023</v>
      </c>
      <c r="Y105" s="5" t="s">
        <v>790</v>
      </c>
      <c r="Z105" s="5" t="s">
        <v>790</v>
      </c>
      <c r="AA105" s="5" t="s">
        <v>88</v>
      </c>
      <c r="AB105" s="5">
        <v>11753.0</v>
      </c>
      <c r="AC105" s="5" t="s">
        <v>1024</v>
      </c>
      <c r="AD105" s="5" t="str">
        <f t="array" ref="AD105">IFS(
    OR(AC105="Microsoft", AC105="Microsoft Corp", AC105="Google", AC105="Google Inc.", AC105="Alphabet", AC105="Amazon", AC105="Amazon Web Services", AC105="AWS", AC105="TCS", AC105="Tata Consultancy Services", AC105="Infosys", AC105="Wipro", AC105="Salesforce", AC105="Cognizant", AC105="Oracle", AC105="HCL", AC105="Tech Mahindra", AC105="IBM", AC105="SAP", AC105="Adobe", AC105="ServiceNow", AC105="DXC Technology", AC105="Synopsys", AC105="Dell", AC105="Visa", AC105="HP", AC105="Qualcomm", AC105="Apple", AC105="Cisco", AC105="Meta", AC105="FISERV", AC105="Hexagon", AC105="Zscaler", AC105="OpenText", AC105="Blue Yonder", AC105="Cadence Design Systems"), "Technology &amp; IT Services",
    OR(AC105="Wells Fargo", AC105="JP Morgan", AC105="JP Morgan Chase", AC105="JPMorgan Chase &amp; Co", AC105="JP Morgan Chase and Co.", AC105="Bank of America", AC105="HDFC Bank", AC105="ICICI Bank", AC105="State Bank of India", AC105="SBI", AC105="Axis Bank", AC105="Kotak Mahindra Bank", AC105="MetLife", AC105="BNP Paribas", AC105="UBS", AC105="Credit Suisse", AC105="Deutsche Bank", AC105="Goldman Sachs", AC105="Morgan Stanley", AC105="TIAA", AC105="Citi Bank", AC105="HSBC", AC105="NatWest Group", AC105="Vanguard"), "Banking &amp; Financial Services",
    OR(AC105="Dr. Reddy's", AC105="Dr. Reddy's Laboratories", AC105="Apollo Hospitals", AC105="Novartis", AC105="Medtronic", AC105="Fortis", AC105="Yashoda Hospitals", AC105="Pfizer", AC105="Bayer", AC105="Cipla", AC105="Sun Pharma", AC105="AstraZeneca", AC105="Johnson &amp; Johnson", AC105="Merck", AC105="Cigna", AC105="United Health Group", AC105="Sneha Multi Speciality Hospital", AC105="Merilytics", AC105="Sterling Hospitals"), "Healthcare &amp; Pharmaceuticals",
    OR(AC105="Walmart", AC105="Target", AC105="Tesco", AC105="Amazon", AC105="Flipkart", AC105="Myntra", AC105="Snapdeal", AC105="Etsy", AC105="Alibaba", AC105="BigBasket", AC105="D-Mart", AC105="Carrefour", AC105="PepsiCo", AC105="Nestle", AC105="Unilever", AC105="Procter &amp; Gamble", AC105="P&amp;G", AC105="Lowe's", AC105="Chewy", AC105="Electronic Arts", AC105="EA"), "Retail &amp; E-commerce",
    OR(AC105="Schneider Electric", AC105="GE", AC105="General Electric", AC105="Siemens", AC105="Bosch", AC105="Micron", AC105="AMD", AC105="Intel", AC105="Texas Instruments", AC105="Honeywell", AC105="Panasonic", AC105="Samsung Electronics", AC105="LG Electronics", AC105="Foxconn", AC105="Marvell", AC105="F5", AC105="Emerson Automation", AC105="Flexport"), "Manufacturing &amp; Engineering",
    OR(AC105="Deloitte", AC105="Accenture", AC105="PwC", AC105="PricewaterhouseCoopers", AC105="EY", AC105="Ernst &amp; Young", AC105="Capgemini", AC105="KPMG", AC105="McKinsey &amp; Co", AC105="Boston Consulting Group", AC105="BCG", AC105="Bain &amp; Company", AC105="Gartner", AC105="Forrester", AC105="Deloitte Tax Services", AC105="PricewaterhouseCoopers LLP"), "Consulting &amp; Professional Services",
    OR(AC105="Income Tax Department", AC105="NHS England", AC105="Government of India", AC105="Indian Oil Corporation", AC105="Oil and Natural Gas Corporation", AC105="ONGC", AC105="Railways", AC105="Indian Railways", AC105="NHAI", AC105="United Nations", AC105="World Bank", AC105="IMF", AC105="Reserve Bank of India", AC105="RBI", AC105="Indian Oil", AC105="Defence", AC105="National Health Service", AC105="NHS"), "Government &amp; Public Services",
    OR(AC105="Verizon", AC105="Cisco", AC105="Reliance Jio", AC105="Jio", AC105="Vodafone", AC105="Airtel", AC105="Bharti Airtel", AC105="T-Mobile", AC105="AT&amp;T", AC105="Nokia", AC105="Ericsson", AC105="DXC Technology", AC105="Qualcomm India Pvt Ltd"), "Telecom &amp; Networking",
    OR(AC105="BITS Pilani", AC105="IIT Bombay", AC105="IIT Delhi", AC105="IIT Madras", AC105="IIT Kanpur", AC105="Beijing International Bilingual Academy", AC105="NYU Langone", AC105="Harvard University", AC105="MIT", AC105="Stanford University", AC105="Yale University", AC105="University of Oxford", AC105="Cambridge University"), "Education &amp; Research",
    OR(AC105="Tesla", AC105="Tata Motors", AC105="Mahindra &amp; Mahindra", AC105="Ford", AC105="General Motors", AC105="GM Financial", AC105="Volkswagen", AC105="Honda", AC105="Toyota", AC105="BMW", AC105="Mercedes-Benz", AC105="Uber", AC105="Lyft", AC105="Ola", AC105="Daimler", AC105="Continental"), "Automotive &amp; Transport",
    OR(AC105="ExxonMobil", AC105="BP", AC105="Shell", AC105="Greenko", AC105="ADNOC", AC105="TotalEnergies", AC105="Schlumberger", AC105="Bharat Petroleum", AC105="Hindustan Petroleum", AC105="Indian Oil", AC105="Tata Power"), "Energy &amp; Utilities",
    OR(AC105="FedEx", AC105="D.E. Shaw", AC105="JP Morgan Chase &amp; Co", AC105="United Wholesale Mortgage"), "Logistics &amp; Investment",
    OR(AC105="Centene"), "Insurance &amp; Healthcare",
    TRUE, "Other"
)</f>
        <v>Other</v>
      </c>
      <c r="AE105" s="5" t="s">
        <v>1025</v>
      </c>
      <c r="AF105" s="5" t="str">
        <f t="array" ref="AF105">IFS(
  OR(AE105="Software Engineer", AE105="Software engineer", AE105="Software engeeneer", AE105="Software", AE105="SDE 2", AE105="Software Developer", AE105="Software Development Engineer", AE105="Software Engineer LMTS"), "Software Engineer",
  OR(AE105="Senior Software Engineer", AE105="Sr Software Engineer", AE105="Sr. Software Engineer", AE105="Senior Development Engineer", AE105="Staff Software Engineer", AE105="Senior Associate Software Engineer", AE105="Lead Software Engineer", AE105="Software development engineer2"), "Senior Software Engineer",
  OR(AE105="Manager", AE105="Senior Manager", AE105="Sr Manager", AE105="Engineering Lead", AE105="Manager Engineering", AE105="Operations Manager", AE105="Manager - Business Analysis and Integration", AE105="Regional Head", AE105="Zonal Director", AE105="General Manager/Business Development", AE105="Deputy General Manager", AE105="Sr. Branch Manager"), "Manager",
  OR(AE105="Project Manager", AE105="Technical Program Manager", AE105="IT Program Manager", AE105="Program Manager", AE105="Senior Project Manager"), "Project Manager",
  OR(AE105="Director", AE105="Associate Director", AE105="Senior Director", AE105="Director of Business Development", AE105="Director of Quality", AE105="Director of Marketing", AE105="Director of Analytics", AE105="Managing Director"), "Director",
  OR(AE105="Vice President", AE105="VICE PRESIDENT", AE105="VP", AE105="AVP", AE105="Associate Vice President", AE105="Assistant Vice President", AE105="Accociate Voice President", AE105="Deputy Director"), "Vice President",
  OR(AE105="Chief Operating Officer", AE105="COO", AE105="Chief Technology Officer", AE105="CTO", AE105="Head Legal &amp; Chief Compliance Officer", AE105="CEO"), "Chief Officer",
  OR(AE105="Consultant", AE105="Independent Consultant", AE105="Consultant Clinical Oncologist", AE105="Senior Consultant", AE105="Strategic Accounts Leader", AE105="Senior Application Consultant", AE105="Implementation Consultant"), "Consultant",
  OR(AE105="Doctor", AE105="Resident Physician", AE105="Consultant internal medicine / Diabetes and endocrinology", AE105="Physician", AE105="MD", AE105="MD Radiology", AE105="Pediatrician", AE105="Emergency Physician"), "Doctor",
  OR(AE105="Data Engineer", AE105="Lead Data Engineer", AE105="Senior Data Engineer", AE105="Principal -Data Engineer", AE105="Database Administrator", AE105="Data Scientist", AE105="Business Intelligence Engineer", AE105="Data Analytics Manager"), "Data Engineer",
  OR(AE105="Cloud Engineer", AE105="Consulting Cloud Engineer", AE105="Senior Cloud Engineer"), "Cloud Engineer",
  OR(AE105="IT", AE105="IT Consultant", AE105="IT Program Manager", AE105="IT Director", AE105="IT Business Analyst", AE105="IT Developer", AE105="IT Infra System Delivery"), "IT",
  OR(AE105="Scientist", AE105="Research Scientist", AE105="R&amp;D Scientist", AE105="Research scientist in NYU Langone Health New York"), "Scientist",
  OR(AE105="Teacher", AE105="Dean", AE105="Assistant Vice President Curriculum", AE105="Office Superintendent", AE105="DIRECTOR-SPORTS"), "Education",
  OR(AE105="Engineer", AE105="Principal Engineer", AE105="Network Engineer", AE105="Process Engineer", AE105="Manufacturing Engineer", AE105="Electronic Hardware Design, Technical Expert", AE105="System Engineer", AE105="Senior Design Engineer"), "Engineer",
  OR(AE105="Technical Lead", AE105="Lead Consultant", AE105="Sr. Solution Architect", AE105="Senior Technical Lead", AE105="Technical Senior Principal"), "Technical Lead",
  OR(AE105="HR", AE105="Senior Manager - Human Resources", AE105="Head Tech Risk", AE105="Recruiting Operations Senior Specialist"), "HR",
  OR(AE105="Business Analyst", AE105="Business Architect", AE105="Principal Consultant"), "Business Analyst",
  OR(AE105="Finance Manager", AE105="Tax Manager"), "Finance",
  OR(AE105="Security Delivery Manager", AE105="Senior Security Analyst", AE105="Lead Security Specialist", AE105="Cyber Security Manager", AE105="Staff Security Engineer"), "Security",
  OR(AE105="Homemaker", AE105="Home Maker", AE105="Self Employed", AE105="Proprietor"), "Self-Employed",
  AE105="-", "Unknown",
  TRUE, "Other"
)</f>
        <v>Other</v>
      </c>
      <c r="AG105" s="5">
        <v>3000000.0</v>
      </c>
      <c r="AH105" s="5">
        <f t="shared" si="1"/>
        <v>3000000</v>
      </c>
      <c r="AI105" s="5">
        <v>3000000.0</v>
      </c>
      <c r="AJ105" s="5" t="str">
        <f t="shared" si="2"/>
        <v>20L-50L</v>
      </c>
      <c r="AK105" s="5" t="s">
        <v>91</v>
      </c>
      <c r="AL105" s="5" t="s">
        <v>1026</v>
      </c>
      <c r="AM105" s="5" t="s">
        <v>1027</v>
      </c>
      <c r="AN105" s="5" t="s">
        <v>790</v>
      </c>
      <c r="AO105" s="5" t="s">
        <v>88</v>
      </c>
      <c r="AP105" s="5" t="s">
        <v>1028</v>
      </c>
      <c r="AQ105" s="5"/>
      <c r="AR105" s="5"/>
      <c r="AS105" s="5"/>
      <c r="AT105" s="5"/>
      <c r="AU105" s="5"/>
      <c r="AV105" s="5"/>
      <c r="AW105" s="5"/>
      <c r="AX105" s="5"/>
      <c r="AY105" s="5"/>
      <c r="AZ105" s="5"/>
      <c r="BA105" s="11"/>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row>
    <row r="106" ht="15.75" customHeight="1">
      <c r="A106" s="5">
        <v>185466.0</v>
      </c>
      <c r="B106" s="5" t="s">
        <v>76</v>
      </c>
      <c r="C106" s="5" t="s">
        <v>77</v>
      </c>
      <c r="D106" s="6">
        <v>45518.0</v>
      </c>
      <c r="E106" s="7">
        <v>45505.0</v>
      </c>
      <c r="F106" s="6"/>
      <c r="G106" s="5" t="s">
        <v>1029</v>
      </c>
      <c r="H106" s="5">
        <v>20.0</v>
      </c>
      <c r="I106" s="5" t="s">
        <v>79</v>
      </c>
      <c r="J106" s="5" t="s">
        <v>105</v>
      </c>
      <c r="K106" s="5">
        <v>1870.0</v>
      </c>
      <c r="L106" s="5">
        <v>1870.0</v>
      </c>
      <c r="M106" s="5">
        <v>3.0</v>
      </c>
      <c r="N106" s="5" t="s">
        <v>81</v>
      </c>
      <c r="O106" s="5" t="b">
        <v>1</v>
      </c>
      <c r="P106" s="5">
        <v>2.0</v>
      </c>
      <c r="Q106" s="5">
        <v>2002.0</v>
      </c>
      <c r="R106" s="5">
        <v>8799.0</v>
      </c>
      <c r="S106" s="5">
        <v>1.99221393E7</v>
      </c>
      <c r="T106" s="5" t="s">
        <v>192</v>
      </c>
      <c r="U106" s="5" t="s">
        <v>1030</v>
      </c>
      <c r="V106" s="5">
        <v>37.0</v>
      </c>
      <c r="W106" s="5" t="s">
        <v>84</v>
      </c>
      <c r="X106" s="5" t="s">
        <v>1031</v>
      </c>
      <c r="Y106" s="5" t="s">
        <v>1020</v>
      </c>
      <c r="Z106" s="5" t="s">
        <v>790</v>
      </c>
      <c r="AA106" s="5" t="s">
        <v>88</v>
      </c>
      <c r="AB106" s="5">
        <v>11753.0</v>
      </c>
      <c r="AC106" s="5" t="s">
        <v>1032</v>
      </c>
      <c r="AD106" s="5" t="str">
        <f t="array" ref="AD106">IFS(
    OR(AC106="Microsoft", AC106="Microsoft Corp", AC106="Google", AC106="Google Inc.", AC106="Alphabet", AC106="Amazon", AC106="Amazon Web Services", AC106="AWS", AC106="TCS", AC106="Tata Consultancy Services", AC106="Infosys", AC106="Wipro", AC106="Salesforce", AC106="Cognizant", AC106="Oracle", AC106="HCL", AC106="Tech Mahindra", AC106="IBM", AC106="SAP", AC106="Adobe", AC106="ServiceNow", AC106="DXC Technology", AC106="Synopsys", AC106="Dell", AC106="Visa", AC106="HP", AC106="Qualcomm", AC106="Apple", AC106="Cisco", AC106="Meta", AC106="FISERV", AC106="Hexagon", AC106="Zscaler", AC106="OpenText", AC106="Blue Yonder", AC106="Cadence Design Systems"), "Technology &amp; IT Services",
    OR(AC106="Wells Fargo", AC106="JP Morgan", AC106="JP Morgan Chase", AC106="JPMorgan Chase &amp; Co", AC106="JP Morgan Chase and Co.", AC106="Bank of America", AC106="HDFC Bank", AC106="ICICI Bank", AC106="State Bank of India", AC106="SBI", AC106="Axis Bank", AC106="Kotak Mahindra Bank", AC106="MetLife", AC106="BNP Paribas", AC106="UBS", AC106="Credit Suisse", AC106="Deutsche Bank", AC106="Goldman Sachs", AC106="Morgan Stanley", AC106="TIAA", AC106="Citi Bank", AC106="HSBC", AC106="NatWest Group", AC106="Vanguard"), "Banking &amp; Financial Services",
    OR(AC106="Dr. Reddy's", AC106="Dr. Reddy's Laboratories", AC106="Apollo Hospitals", AC106="Novartis", AC106="Medtronic", AC106="Fortis", AC106="Yashoda Hospitals", AC106="Pfizer", AC106="Bayer", AC106="Cipla", AC106="Sun Pharma", AC106="AstraZeneca", AC106="Johnson &amp; Johnson", AC106="Merck", AC106="Cigna", AC106="United Health Group", AC106="Sneha Multi Speciality Hospital", AC106="Merilytics", AC106="Sterling Hospitals"), "Healthcare &amp; Pharmaceuticals",
    OR(AC106="Walmart", AC106="Target", AC106="Tesco", AC106="Amazon", AC106="Flipkart", AC106="Myntra", AC106="Snapdeal", AC106="Etsy", AC106="Alibaba", AC106="BigBasket", AC106="D-Mart", AC106="Carrefour", AC106="PepsiCo", AC106="Nestle", AC106="Unilever", AC106="Procter &amp; Gamble", AC106="P&amp;G", AC106="Lowe's", AC106="Chewy", AC106="Electronic Arts", AC106="EA"), "Retail &amp; E-commerce",
    OR(AC106="Schneider Electric", AC106="GE", AC106="General Electric", AC106="Siemens", AC106="Bosch", AC106="Micron", AC106="AMD", AC106="Intel", AC106="Texas Instruments", AC106="Honeywell", AC106="Panasonic", AC106="Samsung Electronics", AC106="LG Electronics", AC106="Foxconn", AC106="Marvell", AC106="F5", AC106="Emerson Automation", AC106="Flexport"), "Manufacturing &amp; Engineering",
    OR(AC106="Deloitte", AC106="Accenture", AC106="PwC", AC106="PricewaterhouseCoopers", AC106="EY", AC106="Ernst &amp; Young", AC106="Capgemini", AC106="KPMG", AC106="McKinsey &amp; Co", AC106="Boston Consulting Group", AC106="BCG", AC106="Bain &amp; Company", AC106="Gartner", AC106="Forrester", AC106="Deloitte Tax Services", AC106="PricewaterhouseCoopers LLP"), "Consulting &amp; Professional Services",
    OR(AC106="Income Tax Department", AC106="NHS England", AC106="Government of India", AC106="Indian Oil Corporation", AC106="Oil and Natural Gas Corporation", AC106="ONGC", AC106="Railways", AC106="Indian Railways", AC106="NHAI", AC106="United Nations", AC106="World Bank", AC106="IMF", AC106="Reserve Bank of India", AC106="RBI", AC106="Indian Oil", AC106="Defence", AC106="National Health Service", AC106="NHS"), "Government &amp; Public Services",
    OR(AC106="Verizon", AC106="Cisco", AC106="Reliance Jio", AC106="Jio", AC106="Vodafone", AC106="Airtel", AC106="Bharti Airtel", AC106="T-Mobile", AC106="AT&amp;T", AC106="Nokia", AC106="Ericsson", AC106="DXC Technology", AC106="Qualcomm India Pvt Ltd"), "Telecom &amp; Networking",
    OR(AC106="BITS Pilani", AC106="IIT Bombay", AC106="IIT Delhi", AC106="IIT Madras", AC106="IIT Kanpur", AC106="Beijing International Bilingual Academy", AC106="NYU Langone", AC106="Harvard University", AC106="MIT", AC106="Stanford University", AC106="Yale University", AC106="University of Oxford", AC106="Cambridge University"), "Education &amp; Research",
    OR(AC106="Tesla", AC106="Tata Motors", AC106="Mahindra &amp; Mahindra", AC106="Ford", AC106="General Motors", AC106="GM Financial", AC106="Volkswagen", AC106="Honda", AC106="Toyota", AC106="BMW", AC106="Mercedes-Benz", AC106="Uber", AC106="Lyft", AC106="Ola", AC106="Daimler", AC106="Continental"), "Automotive &amp; Transport",
    OR(AC106="ExxonMobil", AC106="BP", AC106="Shell", AC106="Greenko", AC106="ADNOC", AC106="TotalEnergies", AC106="Schlumberger", AC106="Bharat Petroleum", AC106="Hindustan Petroleum", AC106="Indian Oil", AC106="Tata Power"), "Energy &amp; Utilities",
    OR(AC106="FedEx", AC106="D.E. Shaw", AC106="JP Morgan Chase &amp; Co", AC106="United Wholesale Mortgage"), "Logistics &amp; Investment",
    OR(AC106="Centene"), "Insurance &amp; Healthcare",
    TRUE, "Other"
)</f>
        <v>Other</v>
      </c>
      <c r="AE106" s="5" t="s">
        <v>1033</v>
      </c>
      <c r="AF106" s="5" t="str">
        <f t="array" ref="AF106">IFS(
  OR(AE106="Software Engineer", AE106="Software engineer", AE106="Software engeeneer", AE106="Software", AE106="SDE 2", AE106="Software Developer", AE106="Software Development Engineer", AE106="Software Engineer LMTS"), "Software Engineer",
  OR(AE106="Senior Software Engineer", AE106="Sr Software Engineer", AE106="Sr. Software Engineer", AE106="Senior Development Engineer", AE106="Staff Software Engineer", AE106="Senior Associate Software Engineer", AE106="Lead Software Engineer", AE106="Software development engineer2"), "Senior Software Engineer",
  OR(AE106="Manager", AE106="Senior Manager", AE106="Sr Manager", AE106="Engineering Lead", AE106="Manager Engineering", AE106="Operations Manager", AE106="Manager - Business Analysis and Integration", AE106="Regional Head", AE106="Zonal Director", AE106="General Manager/Business Development", AE106="Deputy General Manager", AE106="Sr. Branch Manager"), "Manager",
  OR(AE106="Project Manager", AE106="Technical Program Manager", AE106="IT Program Manager", AE106="Program Manager", AE106="Senior Project Manager"), "Project Manager",
  OR(AE106="Director", AE106="Associate Director", AE106="Senior Director", AE106="Director of Business Development", AE106="Director of Quality", AE106="Director of Marketing", AE106="Director of Analytics", AE106="Managing Director"), "Director",
  OR(AE106="Vice President", AE106="VICE PRESIDENT", AE106="VP", AE106="AVP", AE106="Associate Vice President", AE106="Assistant Vice President", AE106="Accociate Voice President", AE106="Deputy Director"), "Vice President",
  OR(AE106="Chief Operating Officer", AE106="COO", AE106="Chief Technology Officer", AE106="CTO", AE106="Head Legal &amp; Chief Compliance Officer", AE106="CEO"), "Chief Officer",
  OR(AE106="Consultant", AE106="Independent Consultant", AE106="Consultant Clinical Oncologist", AE106="Senior Consultant", AE106="Strategic Accounts Leader", AE106="Senior Application Consultant", AE106="Implementation Consultant"), "Consultant",
  OR(AE106="Doctor", AE106="Resident Physician", AE106="Consultant internal medicine / Diabetes and endocrinology", AE106="Physician", AE106="MD", AE106="MD Radiology", AE106="Pediatrician", AE106="Emergency Physician"), "Doctor",
  OR(AE106="Data Engineer", AE106="Lead Data Engineer", AE106="Senior Data Engineer", AE106="Principal -Data Engineer", AE106="Database Administrator", AE106="Data Scientist", AE106="Business Intelligence Engineer", AE106="Data Analytics Manager"), "Data Engineer",
  OR(AE106="Cloud Engineer", AE106="Consulting Cloud Engineer", AE106="Senior Cloud Engineer"), "Cloud Engineer",
  OR(AE106="IT", AE106="IT Consultant", AE106="IT Program Manager", AE106="IT Director", AE106="IT Business Analyst", AE106="IT Developer", AE106="IT Infra System Delivery"), "IT",
  OR(AE106="Scientist", AE106="Research Scientist", AE106="R&amp;D Scientist", AE106="Research scientist in NYU Langone Health New York"), "Scientist",
  OR(AE106="Teacher", AE106="Dean", AE106="Assistant Vice President Curriculum", AE106="Office Superintendent", AE106="DIRECTOR-SPORTS"), "Education",
  OR(AE106="Engineer", AE106="Principal Engineer", AE106="Network Engineer", AE106="Process Engineer", AE106="Manufacturing Engineer", AE106="Electronic Hardware Design, Technical Expert", AE106="System Engineer", AE106="Senior Design Engineer"), "Engineer",
  OR(AE106="Technical Lead", AE106="Lead Consultant", AE106="Sr. Solution Architect", AE106="Senior Technical Lead", AE106="Technical Senior Principal"), "Technical Lead",
  OR(AE106="HR", AE106="Senior Manager - Human Resources", AE106="Head Tech Risk", AE106="Recruiting Operations Senior Specialist"), "HR",
  OR(AE106="Business Analyst", AE106="Business Architect", AE106="Principal Consultant"), "Business Analyst",
  OR(AE106="Finance Manager", AE106="Tax Manager"), "Finance",
  OR(AE106="Security Delivery Manager", AE106="Senior Security Analyst", AE106="Lead Security Specialist", AE106="Cyber Security Manager", AE106="Staff Security Engineer"), "Security",
  OR(AE106="Homemaker", AE106="Home Maker", AE106="Self Employed", AE106="Proprietor"), "Self-Employed",
  AE106="-", "Unknown",
  TRUE, "Other"
)</f>
        <v>Other</v>
      </c>
      <c r="AG106" s="5">
        <v>3984000.0</v>
      </c>
      <c r="AH106" s="5">
        <f t="shared" si="1"/>
        <v>3984000</v>
      </c>
      <c r="AI106" s="5">
        <v>3984000.0</v>
      </c>
      <c r="AJ106" s="5" t="str">
        <f t="shared" si="2"/>
        <v>20L-50L</v>
      </c>
      <c r="AK106" s="5" t="s">
        <v>91</v>
      </c>
      <c r="AL106" s="5" t="s">
        <v>1034</v>
      </c>
      <c r="AM106" s="5" t="s">
        <v>1027</v>
      </c>
      <c r="AN106" s="5" t="s">
        <v>790</v>
      </c>
      <c r="AO106" s="5" t="s">
        <v>88</v>
      </c>
      <c r="AP106" s="5" t="s">
        <v>1028</v>
      </c>
      <c r="AQ106" s="5"/>
      <c r="AR106" s="5"/>
      <c r="AS106" s="5"/>
      <c r="AT106" s="5"/>
      <c r="AU106" s="5"/>
      <c r="AV106" s="5"/>
      <c r="AW106" s="5"/>
      <c r="AX106" s="5"/>
      <c r="AY106" s="5"/>
      <c r="AZ106" s="5"/>
      <c r="BA106" s="14">
        <v>45389.0</v>
      </c>
      <c r="BB106" s="15">
        <v>145639.0</v>
      </c>
      <c r="BC106" s="15" t="s">
        <v>1035</v>
      </c>
      <c r="BD106" s="15" t="s">
        <v>97</v>
      </c>
      <c r="BE106" s="15" t="s">
        <v>98</v>
      </c>
      <c r="BF106" s="15"/>
      <c r="BG106" s="15">
        <v>324.0</v>
      </c>
      <c r="BH106" s="15" t="b">
        <v>1</v>
      </c>
      <c r="BI106" s="15"/>
      <c r="BJ106" s="15"/>
      <c r="BK106" s="15" t="s">
        <v>118</v>
      </c>
      <c r="BL106" s="15"/>
      <c r="BM106" s="15" t="s">
        <v>258</v>
      </c>
      <c r="BN106" s="15">
        <v>263.841</v>
      </c>
      <c r="BO106" s="15">
        <v>400.868</v>
      </c>
      <c r="BP106" s="15">
        <v>134.412999999999</v>
      </c>
      <c r="BQ106" s="15">
        <v>2166.06099999999</v>
      </c>
      <c r="BR106" s="15">
        <v>682.592</v>
      </c>
      <c r="BS106" s="15">
        <v>76.463</v>
      </c>
      <c r="BT106" s="15">
        <v>55.189</v>
      </c>
      <c r="BU106" s="15">
        <v>10.0</v>
      </c>
      <c r="BV106" s="15" t="s">
        <v>1036</v>
      </c>
      <c r="BW106" s="15">
        <v>81245.0</v>
      </c>
    </row>
    <row r="107" ht="15.75" customHeight="1">
      <c r="A107" s="5">
        <v>185196.0</v>
      </c>
      <c r="B107" s="5" t="s">
        <v>76</v>
      </c>
      <c r="C107" s="5" t="s">
        <v>77</v>
      </c>
      <c r="D107" s="6">
        <v>45471.0</v>
      </c>
      <c r="E107" s="7">
        <v>45444.0</v>
      </c>
      <c r="F107" s="6">
        <v>45505.0</v>
      </c>
      <c r="G107" s="5" t="s">
        <v>1037</v>
      </c>
      <c r="H107" s="5">
        <v>27.0</v>
      </c>
      <c r="I107" s="5" t="s">
        <v>108</v>
      </c>
      <c r="J107" s="5" t="s">
        <v>80</v>
      </c>
      <c r="K107" s="5">
        <v>1870.0</v>
      </c>
      <c r="L107" s="5">
        <v>1870.0</v>
      </c>
      <c r="M107" s="5">
        <v>3.0</v>
      </c>
      <c r="N107" s="5" t="s">
        <v>81</v>
      </c>
      <c r="O107" s="5" t="b">
        <v>1</v>
      </c>
      <c r="P107" s="5">
        <v>10.0</v>
      </c>
      <c r="Q107" s="5">
        <v>2710.0</v>
      </c>
      <c r="R107" s="5">
        <v>8999.0</v>
      </c>
      <c r="S107" s="5">
        <v>2.05897293E7</v>
      </c>
      <c r="T107" s="5" t="s">
        <v>82</v>
      </c>
      <c r="U107" s="5" t="s">
        <v>1038</v>
      </c>
      <c r="V107" s="5">
        <v>35.0</v>
      </c>
      <c r="W107" s="5" t="s">
        <v>134</v>
      </c>
      <c r="X107" s="5" t="s">
        <v>1039</v>
      </c>
      <c r="Y107" s="5" t="s">
        <v>1040</v>
      </c>
      <c r="Z107" s="5" t="s">
        <v>1041</v>
      </c>
      <c r="AA107" s="5"/>
      <c r="AB107" s="5">
        <v>81245.0</v>
      </c>
      <c r="AC107" s="5" t="s">
        <v>1042</v>
      </c>
      <c r="AD107" s="5" t="str">
        <f t="array" ref="AD107">IFS(
    OR(AC107="Microsoft", AC107="Microsoft Corp", AC107="Google", AC107="Google Inc.", AC107="Alphabet", AC107="Amazon", AC107="Amazon Web Services", AC107="AWS", AC107="TCS", AC107="Tata Consultancy Services", AC107="Infosys", AC107="Wipro", AC107="Salesforce", AC107="Cognizant", AC107="Oracle", AC107="HCL", AC107="Tech Mahindra", AC107="IBM", AC107="SAP", AC107="Adobe", AC107="ServiceNow", AC107="DXC Technology", AC107="Synopsys", AC107="Dell", AC107="Visa", AC107="HP", AC107="Qualcomm", AC107="Apple", AC107="Cisco", AC107="Meta", AC107="FISERV", AC107="Hexagon", AC107="Zscaler", AC107="OpenText", AC107="Blue Yonder", AC107="Cadence Design Systems"), "Technology &amp; IT Services",
    OR(AC107="Wells Fargo", AC107="JP Morgan", AC107="JP Morgan Chase", AC107="JPMorgan Chase &amp; Co", AC107="JP Morgan Chase and Co.", AC107="Bank of America", AC107="HDFC Bank", AC107="ICICI Bank", AC107="State Bank of India", AC107="SBI", AC107="Axis Bank", AC107="Kotak Mahindra Bank", AC107="MetLife", AC107="BNP Paribas", AC107="UBS", AC107="Credit Suisse", AC107="Deutsche Bank", AC107="Goldman Sachs", AC107="Morgan Stanley", AC107="TIAA", AC107="Citi Bank", AC107="HSBC", AC107="NatWest Group", AC107="Vanguard"), "Banking &amp; Financial Services",
    OR(AC107="Dr. Reddy's", AC107="Dr. Reddy's Laboratories", AC107="Apollo Hospitals", AC107="Novartis", AC107="Medtronic", AC107="Fortis", AC107="Yashoda Hospitals", AC107="Pfizer", AC107="Bayer", AC107="Cipla", AC107="Sun Pharma", AC107="AstraZeneca", AC107="Johnson &amp; Johnson", AC107="Merck", AC107="Cigna", AC107="United Health Group", AC107="Sneha Multi Speciality Hospital", AC107="Merilytics", AC107="Sterling Hospitals"), "Healthcare &amp; Pharmaceuticals",
    OR(AC107="Walmart", AC107="Target", AC107="Tesco", AC107="Amazon", AC107="Flipkart", AC107="Myntra", AC107="Snapdeal", AC107="Etsy", AC107="Alibaba", AC107="BigBasket", AC107="D-Mart", AC107="Carrefour", AC107="PepsiCo", AC107="Nestle", AC107="Unilever", AC107="Procter &amp; Gamble", AC107="P&amp;G", AC107="Lowe's", AC107="Chewy", AC107="Electronic Arts", AC107="EA"), "Retail &amp; E-commerce",
    OR(AC107="Schneider Electric", AC107="GE", AC107="General Electric", AC107="Siemens", AC107="Bosch", AC107="Micron", AC107="AMD", AC107="Intel", AC107="Texas Instruments", AC107="Honeywell", AC107="Panasonic", AC107="Samsung Electronics", AC107="LG Electronics", AC107="Foxconn", AC107="Marvell", AC107="F5", AC107="Emerson Automation", AC107="Flexport"), "Manufacturing &amp; Engineering",
    OR(AC107="Deloitte", AC107="Accenture", AC107="PwC", AC107="PricewaterhouseCoopers", AC107="EY", AC107="Ernst &amp; Young", AC107="Capgemini", AC107="KPMG", AC107="McKinsey &amp; Co", AC107="Boston Consulting Group", AC107="BCG", AC107="Bain &amp; Company", AC107="Gartner", AC107="Forrester", AC107="Deloitte Tax Services", AC107="PricewaterhouseCoopers LLP"), "Consulting &amp; Professional Services",
    OR(AC107="Income Tax Department", AC107="NHS England", AC107="Government of India", AC107="Indian Oil Corporation", AC107="Oil and Natural Gas Corporation", AC107="ONGC", AC107="Railways", AC107="Indian Railways", AC107="NHAI", AC107="United Nations", AC107="World Bank", AC107="IMF", AC107="Reserve Bank of India", AC107="RBI", AC107="Indian Oil", AC107="Defence", AC107="National Health Service", AC107="NHS"), "Government &amp; Public Services",
    OR(AC107="Verizon", AC107="Cisco", AC107="Reliance Jio", AC107="Jio", AC107="Vodafone", AC107="Airtel", AC107="Bharti Airtel", AC107="T-Mobile", AC107="AT&amp;T", AC107="Nokia", AC107="Ericsson", AC107="DXC Technology", AC107="Qualcomm India Pvt Ltd"), "Telecom &amp; Networking",
    OR(AC107="BITS Pilani", AC107="IIT Bombay", AC107="IIT Delhi", AC107="IIT Madras", AC107="IIT Kanpur", AC107="Beijing International Bilingual Academy", AC107="NYU Langone", AC107="Harvard University", AC107="MIT", AC107="Stanford University", AC107="Yale University", AC107="University of Oxford", AC107="Cambridge University"), "Education &amp; Research",
    OR(AC107="Tesla", AC107="Tata Motors", AC107="Mahindra &amp; Mahindra", AC107="Ford", AC107="General Motors", AC107="GM Financial", AC107="Volkswagen", AC107="Honda", AC107="Toyota", AC107="BMW", AC107="Mercedes-Benz", AC107="Uber", AC107="Lyft", AC107="Ola", AC107="Daimler", AC107="Continental"), "Automotive &amp; Transport",
    OR(AC107="ExxonMobil", AC107="BP", AC107="Shell", AC107="Greenko", AC107="ADNOC", AC107="TotalEnergies", AC107="Schlumberger", AC107="Bharat Petroleum", AC107="Hindustan Petroleum", AC107="Indian Oil", AC107="Tata Power"), "Energy &amp; Utilities",
    OR(AC107="FedEx", AC107="D.E. Shaw", AC107="JP Morgan Chase &amp; Co", AC107="United Wholesale Mortgage"), "Logistics &amp; Investment",
    OR(AC107="Centene"), "Insurance &amp; Healthcare",
    TRUE, "Other"
)</f>
        <v>Other</v>
      </c>
      <c r="AE107" s="5" t="s">
        <v>1043</v>
      </c>
      <c r="AF107" s="5" t="str">
        <f t="array" ref="AF107">IFS(
  OR(AE107="Software Engineer", AE107="Software engineer", AE107="Software engeeneer", AE107="Software", AE107="SDE 2", AE107="Software Developer", AE107="Software Development Engineer", AE107="Software Engineer LMTS"), "Software Engineer",
  OR(AE107="Senior Software Engineer", AE107="Sr Software Engineer", AE107="Sr. Software Engineer", AE107="Senior Development Engineer", AE107="Staff Software Engineer", AE107="Senior Associate Software Engineer", AE107="Lead Software Engineer", AE107="Software development engineer2"), "Senior Software Engineer",
  OR(AE107="Manager", AE107="Senior Manager", AE107="Sr Manager", AE107="Engineering Lead", AE107="Manager Engineering", AE107="Operations Manager", AE107="Manager - Business Analysis and Integration", AE107="Regional Head", AE107="Zonal Director", AE107="General Manager/Business Development", AE107="Deputy General Manager", AE107="Sr. Branch Manager"), "Manager",
  OR(AE107="Project Manager", AE107="Technical Program Manager", AE107="IT Program Manager", AE107="Program Manager", AE107="Senior Project Manager"), "Project Manager",
  OR(AE107="Director", AE107="Associate Director", AE107="Senior Director", AE107="Director of Business Development", AE107="Director of Quality", AE107="Director of Marketing", AE107="Director of Analytics", AE107="Managing Director"), "Director",
  OR(AE107="Vice President", AE107="VICE PRESIDENT", AE107="VP", AE107="AVP", AE107="Associate Vice President", AE107="Assistant Vice President", AE107="Accociate Voice President", AE107="Deputy Director"), "Vice President",
  OR(AE107="Chief Operating Officer", AE107="COO", AE107="Chief Technology Officer", AE107="CTO", AE107="Head Legal &amp; Chief Compliance Officer", AE107="CEO"), "Chief Officer",
  OR(AE107="Consultant", AE107="Independent Consultant", AE107="Consultant Clinical Oncologist", AE107="Senior Consultant", AE107="Strategic Accounts Leader", AE107="Senior Application Consultant", AE107="Implementation Consultant"), "Consultant",
  OR(AE107="Doctor", AE107="Resident Physician", AE107="Consultant internal medicine / Diabetes and endocrinology", AE107="Physician", AE107="MD", AE107="MD Radiology", AE107="Pediatrician", AE107="Emergency Physician"), "Doctor",
  OR(AE107="Data Engineer", AE107="Lead Data Engineer", AE107="Senior Data Engineer", AE107="Principal -Data Engineer", AE107="Database Administrator", AE107="Data Scientist", AE107="Business Intelligence Engineer", AE107="Data Analytics Manager"), "Data Engineer",
  OR(AE107="Cloud Engineer", AE107="Consulting Cloud Engineer", AE107="Senior Cloud Engineer"), "Cloud Engineer",
  OR(AE107="IT", AE107="IT Consultant", AE107="IT Program Manager", AE107="IT Director", AE107="IT Business Analyst", AE107="IT Developer", AE107="IT Infra System Delivery"), "IT",
  OR(AE107="Scientist", AE107="Research Scientist", AE107="R&amp;D Scientist", AE107="Research scientist in NYU Langone Health New York"), "Scientist",
  OR(AE107="Teacher", AE107="Dean", AE107="Assistant Vice President Curriculum", AE107="Office Superintendent", AE107="DIRECTOR-SPORTS"), "Education",
  OR(AE107="Engineer", AE107="Principal Engineer", AE107="Network Engineer", AE107="Process Engineer", AE107="Manufacturing Engineer", AE107="Electronic Hardware Design, Technical Expert", AE107="System Engineer", AE107="Senior Design Engineer"), "Engineer",
  OR(AE107="Technical Lead", AE107="Lead Consultant", AE107="Sr. Solution Architect", AE107="Senior Technical Lead", AE107="Technical Senior Principal"), "Technical Lead",
  OR(AE107="HR", AE107="Senior Manager - Human Resources", AE107="Head Tech Risk", AE107="Recruiting Operations Senior Specialist"), "HR",
  OR(AE107="Business Analyst", AE107="Business Architect", AE107="Principal Consultant"), "Business Analyst",
  OR(AE107="Finance Manager", AE107="Tax Manager"), "Finance",
  OR(AE107="Security Delivery Manager", AE107="Senior Security Analyst", AE107="Lead Security Specialist", AE107="Cyber Security Manager", AE107="Staff Security Engineer"), "Security",
  OR(AE107="Homemaker", AE107="Home Maker", AE107="Self Employed", AE107="Proprietor"), "Self-Employed",
  AE107="-", "Unknown",
  TRUE, "Other"
)</f>
        <v>Director</v>
      </c>
      <c r="AG107" s="5">
        <v>1.3E7</v>
      </c>
      <c r="AH107" s="5">
        <f t="shared" si="1"/>
        <v>13000000</v>
      </c>
      <c r="AI107" s="5">
        <v>1.3E7</v>
      </c>
      <c r="AJ107" s="5" t="str">
        <f t="shared" si="2"/>
        <v>1Cr-2Cr</v>
      </c>
      <c r="AK107" s="5" t="s">
        <v>91</v>
      </c>
      <c r="AL107" s="5"/>
      <c r="AM107" s="5"/>
      <c r="AN107" s="5"/>
      <c r="AO107" s="5"/>
      <c r="AP107" s="5"/>
      <c r="AQ107" s="5"/>
      <c r="AR107" s="5"/>
      <c r="AS107" s="5"/>
      <c r="AT107" s="5"/>
      <c r="AU107" s="5"/>
      <c r="AV107" s="5"/>
      <c r="AW107" s="5"/>
      <c r="AX107" s="5"/>
      <c r="AY107" s="5"/>
      <c r="AZ107" s="5"/>
      <c r="BA107" s="14">
        <v>45383.0</v>
      </c>
      <c r="BB107" s="15">
        <v>144578.0</v>
      </c>
      <c r="BC107" s="15" t="s">
        <v>1044</v>
      </c>
      <c r="BD107" s="15" t="s">
        <v>97</v>
      </c>
      <c r="BE107" s="15" t="s">
        <v>98</v>
      </c>
      <c r="BF107" s="15">
        <v>45608.0</v>
      </c>
      <c r="BG107" s="15">
        <v>330.0</v>
      </c>
      <c r="BH107" s="15"/>
      <c r="BI107" s="15"/>
      <c r="BJ107" s="15"/>
      <c r="BK107" s="15" t="s">
        <v>146</v>
      </c>
      <c r="BL107" s="15" t="s">
        <v>666</v>
      </c>
      <c r="BM107" s="15" t="s">
        <v>667</v>
      </c>
      <c r="BN107" s="15">
        <v>101.126</v>
      </c>
      <c r="BO107" s="15">
        <v>0.0</v>
      </c>
      <c r="BP107" s="15">
        <v>0.0</v>
      </c>
      <c r="BQ107" s="15">
        <v>0.0</v>
      </c>
      <c r="BR107" s="15">
        <v>474.373</v>
      </c>
      <c r="BS107" s="15">
        <v>0.0</v>
      </c>
      <c r="BT107" s="15">
        <v>0.0</v>
      </c>
      <c r="BU107" s="15">
        <v>5.0</v>
      </c>
      <c r="BV107" s="15" t="s">
        <v>1045</v>
      </c>
      <c r="BW107" s="15">
        <v>79183.0</v>
      </c>
    </row>
    <row r="108" ht="15.75" customHeight="1">
      <c r="A108" s="5">
        <v>183846.0</v>
      </c>
      <c r="B108" s="5" t="s">
        <v>76</v>
      </c>
      <c r="C108" s="5" t="s">
        <v>77</v>
      </c>
      <c r="D108" s="6">
        <v>45608.0</v>
      </c>
      <c r="E108" s="7">
        <v>45597.0</v>
      </c>
      <c r="F108" s="6">
        <v>45663.0</v>
      </c>
      <c r="G108" s="5" t="s">
        <v>1046</v>
      </c>
      <c r="H108" s="5">
        <v>24.0</v>
      </c>
      <c r="I108" s="5" t="s">
        <v>158</v>
      </c>
      <c r="J108" s="5" t="s">
        <v>105</v>
      </c>
      <c r="K108" s="5">
        <v>1695.0</v>
      </c>
      <c r="L108" s="5">
        <v>1695.0</v>
      </c>
      <c r="M108" s="5">
        <v>3.0</v>
      </c>
      <c r="N108" s="5" t="s">
        <v>106</v>
      </c>
      <c r="O108" s="5" t="b">
        <v>0</v>
      </c>
      <c r="P108" s="5">
        <v>7.0</v>
      </c>
      <c r="Q108" s="5">
        <v>2407.0</v>
      </c>
      <c r="R108" s="5">
        <v>9299.0</v>
      </c>
      <c r="S108" s="5">
        <v>1.900570105E7</v>
      </c>
      <c r="T108" s="5" t="s">
        <v>82</v>
      </c>
      <c r="U108" s="5" t="s">
        <v>1047</v>
      </c>
      <c r="V108" s="5">
        <v>30.0</v>
      </c>
      <c r="W108" s="5" t="s">
        <v>108</v>
      </c>
      <c r="X108" s="5" t="s">
        <v>1048</v>
      </c>
      <c r="Y108" s="5" t="s">
        <v>1049</v>
      </c>
      <c r="Z108" s="5" t="s">
        <v>1050</v>
      </c>
      <c r="AA108" s="5"/>
      <c r="AB108" s="5">
        <v>79183.0</v>
      </c>
      <c r="AC108" s="5" t="s">
        <v>1051</v>
      </c>
      <c r="AD108" s="5" t="str">
        <f t="array" ref="AD108">IFS(
    OR(AC108="Microsoft", AC108="Microsoft Corp", AC108="Google", AC108="Google Inc.", AC108="Alphabet", AC108="Amazon", AC108="Amazon Web Services", AC108="AWS", AC108="TCS", AC108="Tata Consultancy Services", AC108="Infosys", AC108="Wipro", AC108="Salesforce", AC108="Cognizant", AC108="Oracle", AC108="HCL", AC108="Tech Mahindra", AC108="IBM", AC108="SAP", AC108="Adobe", AC108="ServiceNow", AC108="DXC Technology", AC108="Synopsys", AC108="Dell", AC108="Visa", AC108="HP", AC108="Qualcomm", AC108="Apple", AC108="Cisco", AC108="Meta", AC108="FISERV", AC108="Hexagon", AC108="Zscaler", AC108="OpenText", AC108="Blue Yonder", AC108="Cadence Design Systems"), "Technology &amp; IT Services",
    OR(AC108="Wells Fargo", AC108="JP Morgan", AC108="JP Morgan Chase", AC108="JPMorgan Chase &amp; Co", AC108="JP Morgan Chase and Co.", AC108="Bank of America", AC108="HDFC Bank", AC108="ICICI Bank", AC108="State Bank of India", AC108="SBI", AC108="Axis Bank", AC108="Kotak Mahindra Bank", AC108="MetLife", AC108="BNP Paribas", AC108="UBS", AC108="Credit Suisse", AC108="Deutsche Bank", AC108="Goldman Sachs", AC108="Morgan Stanley", AC108="TIAA", AC108="Citi Bank", AC108="HSBC", AC108="NatWest Group", AC108="Vanguard"), "Banking &amp; Financial Services",
    OR(AC108="Dr. Reddy's", AC108="Dr. Reddy's Laboratories", AC108="Apollo Hospitals", AC108="Novartis", AC108="Medtronic", AC108="Fortis", AC108="Yashoda Hospitals", AC108="Pfizer", AC108="Bayer", AC108="Cipla", AC108="Sun Pharma", AC108="AstraZeneca", AC108="Johnson &amp; Johnson", AC108="Merck", AC108="Cigna", AC108="United Health Group", AC108="Sneha Multi Speciality Hospital", AC108="Merilytics", AC108="Sterling Hospitals"), "Healthcare &amp; Pharmaceuticals",
    OR(AC108="Walmart", AC108="Target", AC108="Tesco", AC108="Amazon", AC108="Flipkart", AC108="Myntra", AC108="Snapdeal", AC108="Etsy", AC108="Alibaba", AC108="BigBasket", AC108="D-Mart", AC108="Carrefour", AC108="PepsiCo", AC108="Nestle", AC108="Unilever", AC108="Procter &amp; Gamble", AC108="P&amp;G", AC108="Lowe's", AC108="Chewy", AC108="Electronic Arts", AC108="EA"), "Retail &amp; E-commerce",
    OR(AC108="Schneider Electric", AC108="GE", AC108="General Electric", AC108="Siemens", AC108="Bosch", AC108="Micron", AC108="AMD", AC108="Intel", AC108="Texas Instruments", AC108="Honeywell", AC108="Panasonic", AC108="Samsung Electronics", AC108="LG Electronics", AC108="Foxconn", AC108="Marvell", AC108="F5", AC108="Emerson Automation", AC108="Flexport"), "Manufacturing &amp; Engineering",
    OR(AC108="Deloitte", AC108="Accenture", AC108="PwC", AC108="PricewaterhouseCoopers", AC108="EY", AC108="Ernst &amp; Young", AC108="Capgemini", AC108="KPMG", AC108="McKinsey &amp; Co", AC108="Boston Consulting Group", AC108="BCG", AC108="Bain &amp; Company", AC108="Gartner", AC108="Forrester", AC108="Deloitte Tax Services", AC108="PricewaterhouseCoopers LLP"), "Consulting &amp; Professional Services",
    OR(AC108="Income Tax Department", AC108="NHS England", AC108="Government of India", AC108="Indian Oil Corporation", AC108="Oil and Natural Gas Corporation", AC108="ONGC", AC108="Railways", AC108="Indian Railways", AC108="NHAI", AC108="United Nations", AC108="World Bank", AC108="IMF", AC108="Reserve Bank of India", AC108="RBI", AC108="Indian Oil", AC108="Defence", AC108="National Health Service", AC108="NHS"), "Government &amp; Public Services",
    OR(AC108="Verizon", AC108="Cisco", AC108="Reliance Jio", AC108="Jio", AC108="Vodafone", AC108="Airtel", AC108="Bharti Airtel", AC108="T-Mobile", AC108="AT&amp;T", AC108="Nokia", AC108="Ericsson", AC108="DXC Technology", AC108="Qualcomm India Pvt Ltd"), "Telecom &amp; Networking",
    OR(AC108="BITS Pilani", AC108="IIT Bombay", AC108="IIT Delhi", AC108="IIT Madras", AC108="IIT Kanpur", AC108="Beijing International Bilingual Academy", AC108="NYU Langone", AC108="Harvard University", AC108="MIT", AC108="Stanford University", AC108="Yale University", AC108="University of Oxford", AC108="Cambridge University"), "Education &amp; Research",
    OR(AC108="Tesla", AC108="Tata Motors", AC108="Mahindra &amp; Mahindra", AC108="Ford", AC108="General Motors", AC108="GM Financial", AC108="Volkswagen", AC108="Honda", AC108="Toyota", AC108="BMW", AC108="Mercedes-Benz", AC108="Uber", AC108="Lyft", AC108="Ola", AC108="Daimler", AC108="Continental"), "Automotive &amp; Transport",
    OR(AC108="ExxonMobil", AC108="BP", AC108="Shell", AC108="Greenko", AC108="ADNOC", AC108="TotalEnergies", AC108="Schlumberger", AC108="Bharat Petroleum", AC108="Hindustan Petroleum", AC108="Indian Oil", AC108="Tata Power"), "Energy &amp; Utilities",
    OR(AC108="FedEx", AC108="D.E. Shaw", AC108="JP Morgan Chase &amp; Co", AC108="United Wholesale Mortgage"), "Logistics &amp; Investment",
    OR(AC108="Centene"), "Insurance &amp; Healthcare",
    TRUE, "Other"
)</f>
        <v>Other</v>
      </c>
      <c r="AE108" s="5" t="s">
        <v>1052</v>
      </c>
      <c r="AF108" s="5" t="str">
        <f t="array" ref="AF108">IFS(
  OR(AE108="Software Engineer", AE108="Software engineer", AE108="Software engeeneer", AE108="Software", AE108="SDE 2", AE108="Software Developer", AE108="Software Development Engineer", AE108="Software Engineer LMTS"), "Software Engineer",
  OR(AE108="Senior Software Engineer", AE108="Sr Software Engineer", AE108="Sr. Software Engineer", AE108="Senior Development Engineer", AE108="Staff Software Engineer", AE108="Senior Associate Software Engineer", AE108="Lead Software Engineer", AE108="Software development engineer2"), "Senior Software Engineer",
  OR(AE108="Manager", AE108="Senior Manager", AE108="Sr Manager", AE108="Engineering Lead", AE108="Manager Engineering", AE108="Operations Manager", AE108="Manager - Business Analysis and Integration", AE108="Regional Head", AE108="Zonal Director", AE108="General Manager/Business Development", AE108="Deputy General Manager", AE108="Sr. Branch Manager"), "Manager",
  OR(AE108="Project Manager", AE108="Technical Program Manager", AE108="IT Program Manager", AE108="Program Manager", AE108="Senior Project Manager"), "Project Manager",
  OR(AE108="Director", AE108="Associate Director", AE108="Senior Director", AE108="Director of Business Development", AE108="Director of Quality", AE108="Director of Marketing", AE108="Director of Analytics", AE108="Managing Director"), "Director",
  OR(AE108="Vice President", AE108="VICE PRESIDENT", AE108="VP", AE108="AVP", AE108="Associate Vice President", AE108="Assistant Vice President", AE108="Accociate Voice President", AE108="Deputy Director"), "Vice President",
  OR(AE108="Chief Operating Officer", AE108="COO", AE108="Chief Technology Officer", AE108="CTO", AE108="Head Legal &amp; Chief Compliance Officer", AE108="CEO"), "Chief Officer",
  OR(AE108="Consultant", AE108="Independent Consultant", AE108="Consultant Clinical Oncologist", AE108="Senior Consultant", AE108="Strategic Accounts Leader", AE108="Senior Application Consultant", AE108="Implementation Consultant"), "Consultant",
  OR(AE108="Doctor", AE108="Resident Physician", AE108="Consultant internal medicine / Diabetes and endocrinology", AE108="Physician", AE108="MD", AE108="MD Radiology", AE108="Pediatrician", AE108="Emergency Physician"), "Doctor",
  OR(AE108="Data Engineer", AE108="Lead Data Engineer", AE108="Senior Data Engineer", AE108="Principal -Data Engineer", AE108="Database Administrator", AE108="Data Scientist", AE108="Business Intelligence Engineer", AE108="Data Analytics Manager"), "Data Engineer",
  OR(AE108="Cloud Engineer", AE108="Consulting Cloud Engineer", AE108="Senior Cloud Engineer"), "Cloud Engineer",
  OR(AE108="IT", AE108="IT Consultant", AE108="IT Program Manager", AE108="IT Director", AE108="IT Business Analyst", AE108="IT Developer", AE108="IT Infra System Delivery"), "IT",
  OR(AE108="Scientist", AE108="Research Scientist", AE108="R&amp;D Scientist", AE108="Research scientist in NYU Langone Health New York"), "Scientist",
  OR(AE108="Teacher", AE108="Dean", AE108="Assistant Vice President Curriculum", AE108="Office Superintendent", AE108="DIRECTOR-SPORTS"), "Education",
  OR(AE108="Engineer", AE108="Principal Engineer", AE108="Network Engineer", AE108="Process Engineer", AE108="Manufacturing Engineer", AE108="Electronic Hardware Design, Technical Expert", AE108="System Engineer", AE108="Senior Design Engineer"), "Engineer",
  OR(AE108="Technical Lead", AE108="Lead Consultant", AE108="Sr. Solution Architect", AE108="Senior Technical Lead", AE108="Technical Senior Principal"), "Technical Lead",
  OR(AE108="HR", AE108="Senior Manager - Human Resources", AE108="Head Tech Risk", AE108="Recruiting Operations Senior Specialist"), "HR",
  OR(AE108="Business Analyst", AE108="Business Architect", AE108="Principal Consultant"), "Business Analyst",
  OR(AE108="Finance Manager", AE108="Tax Manager"), "Finance",
  OR(AE108="Security Delivery Manager", AE108="Senior Security Analyst", AE108="Lead Security Specialist", AE108="Cyber Security Manager", AE108="Staff Security Engineer"), "Security",
  OR(AE108="Homemaker", AE108="Home Maker", AE108="Self Employed", AE108="Proprietor"), "Self-Employed",
  AE108="-", "Unknown",
  TRUE, "Other"
)</f>
        <v>Other</v>
      </c>
      <c r="AG108" s="5">
        <v>5500000.0</v>
      </c>
      <c r="AH108" s="5">
        <f t="shared" si="1"/>
        <v>5500000</v>
      </c>
      <c r="AI108" s="5">
        <v>5500000.0</v>
      </c>
      <c r="AJ108" s="5" t="str">
        <f t="shared" si="2"/>
        <v>50L-1Cr</v>
      </c>
      <c r="AK108" s="5" t="s">
        <v>91</v>
      </c>
      <c r="AL108" s="5" t="s">
        <v>1053</v>
      </c>
      <c r="AM108" s="5" t="s">
        <v>1054</v>
      </c>
      <c r="AN108" s="5" t="s">
        <v>1055</v>
      </c>
      <c r="AO108" s="5" t="s">
        <v>1056</v>
      </c>
      <c r="AP108" s="5">
        <v>79211.0</v>
      </c>
      <c r="AQ108" s="5"/>
      <c r="AR108" s="5"/>
      <c r="AS108" s="5"/>
      <c r="AT108" s="5"/>
      <c r="AU108" s="5"/>
      <c r="AV108" s="5"/>
      <c r="AW108" s="5"/>
      <c r="AX108" s="5"/>
      <c r="AY108" s="5"/>
      <c r="AZ108" s="5"/>
      <c r="BA108" s="14">
        <v>45382.0</v>
      </c>
      <c r="BB108" s="15">
        <v>144355.0</v>
      </c>
      <c r="BC108" s="15" t="s">
        <v>1057</v>
      </c>
      <c r="BD108" s="15" t="s">
        <v>97</v>
      </c>
      <c r="BE108" s="15" t="s">
        <v>98</v>
      </c>
      <c r="BF108" s="15">
        <v>45382.0</v>
      </c>
      <c r="BG108" s="15">
        <v>331.0</v>
      </c>
      <c r="BH108" s="15"/>
      <c r="BI108" s="15"/>
      <c r="BJ108" s="15"/>
      <c r="BK108" s="15" t="s">
        <v>146</v>
      </c>
      <c r="BL108" s="15" t="s">
        <v>666</v>
      </c>
      <c r="BM108" s="15" t="s">
        <v>667</v>
      </c>
      <c r="BN108" s="15">
        <v>104.272</v>
      </c>
      <c r="BO108" s="15">
        <v>0.0</v>
      </c>
      <c r="BP108" s="15">
        <v>0.0</v>
      </c>
      <c r="BQ108" s="15">
        <v>0.0</v>
      </c>
      <c r="BR108" s="15">
        <v>177.477</v>
      </c>
      <c r="BS108" s="15">
        <v>0.0</v>
      </c>
      <c r="BT108" s="15">
        <v>0.0</v>
      </c>
      <c r="BU108" s="15">
        <v>4.0</v>
      </c>
      <c r="BV108" s="15" t="s">
        <v>1058</v>
      </c>
      <c r="BW108" s="15">
        <v>500074.0</v>
      </c>
    </row>
    <row r="109" ht="15.75" customHeight="1">
      <c r="A109" s="5">
        <v>183567.0</v>
      </c>
      <c r="B109" s="5" t="s">
        <v>76</v>
      </c>
      <c r="C109" s="5" t="s">
        <v>77</v>
      </c>
      <c r="D109" s="6">
        <v>45397.0</v>
      </c>
      <c r="E109" s="7">
        <v>45383.0</v>
      </c>
      <c r="F109" s="6">
        <v>45438.0</v>
      </c>
      <c r="G109" s="5" t="s">
        <v>1059</v>
      </c>
      <c r="H109" s="5">
        <v>9.0</v>
      </c>
      <c r="I109" s="5" t="s">
        <v>132</v>
      </c>
      <c r="J109" s="5" t="s">
        <v>80</v>
      </c>
      <c r="K109" s="5">
        <v>1870.0</v>
      </c>
      <c r="L109" s="5">
        <v>1870.0</v>
      </c>
      <c r="M109" s="5">
        <v>3.0</v>
      </c>
      <c r="N109" s="5" t="s">
        <v>106</v>
      </c>
      <c r="O109" s="5" t="b">
        <v>1</v>
      </c>
      <c r="P109" s="5">
        <v>10.0</v>
      </c>
      <c r="Q109" s="5">
        <v>910.0</v>
      </c>
      <c r="R109" s="5">
        <v>8999.0</v>
      </c>
      <c r="S109" s="5">
        <v>1.98828693E7</v>
      </c>
      <c r="T109" s="5" t="s">
        <v>82</v>
      </c>
      <c r="U109" s="5" t="s">
        <v>1060</v>
      </c>
      <c r="V109" s="5">
        <v>29.0</v>
      </c>
      <c r="W109" s="5" t="s">
        <v>108</v>
      </c>
      <c r="X109" s="5" t="s">
        <v>1061</v>
      </c>
      <c r="Y109" s="5" t="s">
        <v>123</v>
      </c>
      <c r="Z109" s="5" t="s">
        <v>124</v>
      </c>
      <c r="AA109" s="5" t="s">
        <v>125</v>
      </c>
      <c r="AB109" s="5">
        <v>500049.0</v>
      </c>
      <c r="AC109" s="5" t="s">
        <v>1062</v>
      </c>
      <c r="AD109" s="5" t="str">
        <f t="array" ref="AD109">IFS(
    OR(AC109="Microsoft", AC109="Microsoft Corp", AC109="Google", AC109="Google Inc.", AC109="Alphabet", AC109="Amazon", AC109="Amazon Web Services", AC109="AWS", AC109="TCS", AC109="Tata Consultancy Services", AC109="Infosys", AC109="Wipro", AC109="Salesforce", AC109="Cognizant", AC109="Oracle", AC109="HCL", AC109="Tech Mahindra", AC109="IBM", AC109="SAP", AC109="Adobe", AC109="ServiceNow", AC109="DXC Technology", AC109="Synopsys", AC109="Dell", AC109="Visa", AC109="HP", AC109="Qualcomm", AC109="Apple", AC109="Cisco", AC109="Meta", AC109="FISERV", AC109="Hexagon", AC109="Zscaler", AC109="OpenText", AC109="Blue Yonder", AC109="Cadence Design Systems"), "Technology &amp; IT Services",
    OR(AC109="Wells Fargo", AC109="JP Morgan", AC109="JP Morgan Chase", AC109="JPMorgan Chase &amp; Co", AC109="JP Morgan Chase and Co.", AC109="Bank of America", AC109="HDFC Bank", AC109="ICICI Bank", AC109="State Bank of India", AC109="SBI", AC109="Axis Bank", AC109="Kotak Mahindra Bank", AC109="MetLife", AC109="BNP Paribas", AC109="UBS", AC109="Credit Suisse", AC109="Deutsche Bank", AC109="Goldman Sachs", AC109="Morgan Stanley", AC109="TIAA", AC109="Citi Bank", AC109="HSBC", AC109="NatWest Group", AC109="Vanguard"), "Banking &amp; Financial Services",
    OR(AC109="Dr. Reddy's", AC109="Dr. Reddy's Laboratories", AC109="Apollo Hospitals", AC109="Novartis", AC109="Medtronic", AC109="Fortis", AC109="Yashoda Hospitals", AC109="Pfizer", AC109="Bayer", AC109="Cipla", AC109="Sun Pharma", AC109="AstraZeneca", AC109="Johnson &amp; Johnson", AC109="Merck", AC109="Cigna", AC109="United Health Group", AC109="Sneha Multi Speciality Hospital", AC109="Merilytics", AC109="Sterling Hospitals"), "Healthcare &amp; Pharmaceuticals",
    OR(AC109="Walmart", AC109="Target", AC109="Tesco", AC109="Amazon", AC109="Flipkart", AC109="Myntra", AC109="Snapdeal", AC109="Etsy", AC109="Alibaba", AC109="BigBasket", AC109="D-Mart", AC109="Carrefour", AC109="PepsiCo", AC109="Nestle", AC109="Unilever", AC109="Procter &amp; Gamble", AC109="P&amp;G", AC109="Lowe's", AC109="Chewy", AC109="Electronic Arts", AC109="EA"), "Retail &amp; E-commerce",
    OR(AC109="Schneider Electric", AC109="GE", AC109="General Electric", AC109="Siemens", AC109="Bosch", AC109="Micron", AC109="AMD", AC109="Intel", AC109="Texas Instruments", AC109="Honeywell", AC109="Panasonic", AC109="Samsung Electronics", AC109="LG Electronics", AC109="Foxconn", AC109="Marvell", AC109="F5", AC109="Emerson Automation", AC109="Flexport"), "Manufacturing &amp; Engineering",
    OR(AC109="Deloitte", AC109="Accenture", AC109="PwC", AC109="PricewaterhouseCoopers", AC109="EY", AC109="Ernst &amp; Young", AC109="Capgemini", AC109="KPMG", AC109="McKinsey &amp; Co", AC109="Boston Consulting Group", AC109="BCG", AC109="Bain &amp; Company", AC109="Gartner", AC109="Forrester", AC109="Deloitte Tax Services", AC109="PricewaterhouseCoopers LLP"), "Consulting &amp; Professional Services",
    OR(AC109="Income Tax Department", AC109="NHS England", AC109="Government of India", AC109="Indian Oil Corporation", AC109="Oil and Natural Gas Corporation", AC109="ONGC", AC109="Railways", AC109="Indian Railways", AC109="NHAI", AC109="United Nations", AC109="World Bank", AC109="IMF", AC109="Reserve Bank of India", AC109="RBI", AC109="Indian Oil", AC109="Defence", AC109="National Health Service", AC109="NHS"), "Government &amp; Public Services",
    OR(AC109="Verizon", AC109="Cisco", AC109="Reliance Jio", AC109="Jio", AC109="Vodafone", AC109="Airtel", AC109="Bharti Airtel", AC109="T-Mobile", AC109="AT&amp;T", AC109="Nokia", AC109="Ericsson", AC109="DXC Technology", AC109="Qualcomm India Pvt Ltd"), "Telecom &amp; Networking",
    OR(AC109="BITS Pilani", AC109="IIT Bombay", AC109="IIT Delhi", AC109="IIT Madras", AC109="IIT Kanpur", AC109="Beijing International Bilingual Academy", AC109="NYU Langone", AC109="Harvard University", AC109="MIT", AC109="Stanford University", AC109="Yale University", AC109="University of Oxford", AC109="Cambridge University"), "Education &amp; Research",
    OR(AC109="Tesla", AC109="Tata Motors", AC109="Mahindra &amp; Mahindra", AC109="Ford", AC109="General Motors", AC109="GM Financial", AC109="Volkswagen", AC109="Honda", AC109="Toyota", AC109="BMW", AC109="Mercedes-Benz", AC109="Uber", AC109="Lyft", AC109="Ola", AC109="Daimler", AC109="Continental"), "Automotive &amp; Transport",
    OR(AC109="ExxonMobil", AC109="BP", AC109="Shell", AC109="Greenko", AC109="ADNOC", AC109="TotalEnergies", AC109="Schlumberger", AC109="Bharat Petroleum", AC109="Hindustan Petroleum", AC109="Indian Oil", AC109="Tata Power"), "Energy &amp; Utilities",
    OR(AC109="FedEx", AC109="D.E. Shaw", AC109="JP Morgan Chase &amp; Co", AC109="United Wholesale Mortgage"), "Logistics &amp; Investment",
    OR(AC109="Centene"), "Insurance &amp; Healthcare",
    TRUE, "Other"
)</f>
        <v>Other</v>
      </c>
      <c r="AE109" s="5" t="s">
        <v>1063</v>
      </c>
      <c r="AF109" s="5" t="str">
        <f t="array" ref="AF109">IFS(
  OR(AE109="Software Engineer", AE109="Software engineer", AE109="Software engeeneer", AE109="Software", AE109="SDE 2", AE109="Software Developer", AE109="Software Development Engineer", AE109="Software Engineer LMTS"), "Software Engineer",
  OR(AE109="Senior Software Engineer", AE109="Sr Software Engineer", AE109="Sr. Software Engineer", AE109="Senior Development Engineer", AE109="Staff Software Engineer", AE109="Senior Associate Software Engineer", AE109="Lead Software Engineer", AE109="Software development engineer2"), "Senior Software Engineer",
  OR(AE109="Manager", AE109="Senior Manager", AE109="Sr Manager", AE109="Engineering Lead", AE109="Manager Engineering", AE109="Operations Manager", AE109="Manager - Business Analysis and Integration", AE109="Regional Head", AE109="Zonal Director", AE109="General Manager/Business Development", AE109="Deputy General Manager", AE109="Sr. Branch Manager"), "Manager",
  OR(AE109="Project Manager", AE109="Technical Program Manager", AE109="IT Program Manager", AE109="Program Manager", AE109="Senior Project Manager"), "Project Manager",
  OR(AE109="Director", AE109="Associate Director", AE109="Senior Director", AE109="Director of Business Development", AE109="Director of Quality", AE109="Director of Marketing", AE109="Director of Analytics", AE109="Managing Director"), "Director",
  OR(AE109="Vice President", AE109="VICE PRESIDENT", AE109="VP", AE109="AVP", AE109="Associate Vice President", AE109="Assistant Vice President", AE109="Accociate Voice President", AE109="Deputy Director"), "Vice President",
  OR(AE109="Chief Operating Officer", AE109="COO", AE109="Chief Technology Officer", AE109="CTO", AE109="Head Legal &amp; Chief Compliance Officer", AE109="CEO"), "Chief Officer",
  OR(AE109="Consultant", AE109="Independent Consultant", AE109="Consultant Clinical Oncologist", AE109="Senior Consultant", AE109="Strategic Accounts Leader", AE109="Senior Application Consultant", AE109="Implementation Consultant"), "Consultant",
  OR(AE109="Doctor", AE109="Resident Physician", AE109="Consultant internal medicine / Diabetes and endocrinology", AE109="Physician", AE109="MD", AE109="MD Radiology", AE109="Pediatrician", AE109="Emergency Physician"), "Doctor",
  OR(AE109="Data Engineer", AE109="Lead Data Engineer", AE109="Senior Data Engineer", AE109="Principal -Data Engineer", AE109="Database Administrator", AE109="Data Scientist", AE109="Business Intelligence Engineer", AE109="Data Analytics Manager"), "Data Engineer",
  OR(AE109="Cloud Engineer", AE109="Consulting Cloud Engineer", AE109="Senior Cloud Engineer"), "Cloud Engineer",
  OR(AE109="IT", AE109="IT Consultant", AE109="IT Program Manager", AE109="IT Director", AE109="IT Business Analyst", AE109="IT Developer", AE109="IT Infra System Delivery"), "IT",
  OR(AE109="Scientist", AE109="Research Scientist", AE109="R&amp;D Scientist", AE109="Research scientist in NYU Langone Health New York"), "Scientist",
  OR(AE109="Teacher", AE109="Dean", AE109="Assistant Vice President Curriculum", AE109="Office Superintendent", AE109="DIRECTOR-SPORTS"), "Education",
  OR(AE109="Engineer", AE109="Principal Engineer", AE109="Network Engineer", AE109="Process Engineer", AE109="Manufacturing Engineer", AE109="Electronic Hardware Design, Technical Expert", AE109="System Engineer", AE109="Senior Design Engineer"), "Engineer",
  OR(AE109="Technical Lead", AE109="Lead Consultant", AE109="Sr. Solution Architect", AE109="Senior Technical Lead", AE109="Technical Senior Principal"), "Technical Lead",
  OR(AE109="HR", AE109="Senior Manager - Human Resources", AE109="Head Tech Risk", AE109="Recruiting Operations Senior Specialist"), "HR",
  OR(AE109="Business Analyst", AE109="Business Architect", AE109="Principal Consultant"), "Business Analyst",
  OR(AE109="Finance Manager", AE109="Tax Manager"), "Finance",
  OR(AE109="Security Delivery Manager", AE109="Senior Security Analyst", AE109="Lead Security Specialist", AE109="Cyber Security Manager", AE109="Staff Security Engineer"), "Security",
  OR(AE109="Homemaker", AE109="Home Maker", AE109="Self Employed", AE109="Proprietor"), "Self-Employed",
  AE109="-", "Unknown",
  TRUE, "Other"
)</f>
        <v>Other</v>
      </c>
      <c r="AG109" s="5">
        <v>2900000.0</v>
      </c>
      <c r="AH109" s="5">
        <f t="shared" si="1"/>
        <v>2900000</v>
      </c>
      <c r="AI109" s="5">
        <v>2900000.0</v>
      </c>
      <c r="AJ109" s="5" t="str">
        <f t="shared" si="2"/>
        <v>20L-50L</v>
      </c>
      <c r="AK109" s="5" t="s">
        <v>91</v>
      </c>
      <c r="AL109" s="5"/>
      <c r="AM109" s="5"/>
      <c r="AN109" s="5"/>
      <c r="AO109" s="5"/>
      <c r="AP109" s="5"/>
      <c r="AQ109" s="5" t="s">
        <v>1064</v>
      </c>
      <c r="AR109" s="5" t="s">
        <v>1063</v>
      </c>
      <c r="AS109" s="5" t="s">
        <v>1062</v>
      </c>
      <c r="AT109" s="5">
        <v>2100000.0</v>
      </c>
      <c r="AU109" s="5" t="s">
        <v>91</v>
      </c>
      <c r="AV109" s="5"/>
      <c r="AW109" s="5"/>
      <c r="AX109" s="5"/>
      <c r="AY109" s="5"/>
      <c r="AZ109" s="5"/>
      <c r="BA109" s="14">
        <v>45381.0</v>
      </c>
      <c r="BB109" s="15">
        <v>144164.0</v>
      </c>
      <c r="BC109" s="15" t="s">
        <v>1065</v>
      </c>
      <c r="BD109" s="15" t="s">
        <v>97</v>
      </c>
      <c r="BE109" s="15" t="s">
        <v>98</v>
      </c>
      <c r="BF109" s="15">
        <v>45381.0</v>
      </c>
      <c r="BG109" s="15">
        <v>332.0</v>
      </c>
      <c r="BH109" s="15" t="b">
        <v>1</v>
      </c>
      <c r="BI109" s="15"/>
      <c r="BJ109" s="15"/>
      <c r="BK109" s="15" t="s">
        <v>245</v>
      </c>
      <c r="BL109" s="15"/>
      <c r="BM109" s="15" t="s">
        <v>1066</v>
      </c>
      <c r="BN109" s="15">
        <v>157.252</v>
      </c>
      <c r="BO109" s="15">
        <v>0.0</v>
      </c>
      <c r="BP109" s="15">
        <v>0.0</v>
      </c>
      <c r="BQ109" s="15">
        <v>522.693</v>
      </c>
      <c r="BR109" s="15">
        <v>51.125</v>
      </c>
      <c r="BS109" s="15">
        <v>0.0</v>
      </c>
      <c r="BT109" s="15">
        <v>9.731</v>
      </c>
      <c r="BU109" s="15">
        <v>2.0</v>
      </c>
      <c r="BV109" s="15" t="s">
        <v>123</v>
      </c>
      <c r="BW109" s="15" t="s">
        <v>439</v>
      </c>
    </row>
    <row r="110" ht="15.75" customHeight="1">
      <c r="A110" s="5">
        <v>183307.0</v>
      </c>
      <c r="B110" s="5" t="s">
        <v>76</v>
      </c>
      <c r="C110" s="5" t="s">
        <v>77</v>
      </c>
      <c r="D110" s="6">
        <v>45383.0</v>
      </c>
      <c r="E110" s="7">
        <v>45383.0</v>
      </c>
      <c r="F110" s="6">
        <v>45492.0</v>
      </c>
      <c r="G110" s="5" t="s">
        <v>1067</v>
      </c>
      <c r="H110" s="5">
        <v>27.0</v>
      </c>
      <c r="I110" s="5" t="s">
        <v>108</v>
      </c>
      <c r="J110" s="5" t="s">
        <v>80</v>
      </c>
      <c r="K110" s="5">
        <v>1695.0</v>
      </c>
      <c r="L110" s="5">
        <v>1695.0</v>
      </c>
      <c r="M110" s="5">
        <v>3.0</v>
      </c>
      <c r="N110" s="5" t="s">
        <v>81</v>
      </c>
      <c r="O110" s="5" t="b">
        <v>0</v>
      </c>
      <c r="P110" s="5">
        <v>5.0</v>
      </c>
      <c r="Q110" s="5">
        <v>2705.0</v>
      </c>
      <c r="R110" s="5">
        <v>8799.0</v>
      </c>
      <c r="S110" s="5">
        <v>1.822261105E7</v>
      </c>
      <c r="T110" s="5" t="s">
        <v>82</v>
      </c>
      <c r="U110" s="5" t="s">
        <v>1068</v>
      </c>
      <c r="V110" s="5">
        <v>47.0</v>
      </c>
      <c r="W110" s="5" t="s">
        <v>121</v>
      </c>
      <c r="X110" s="5" t="s">
        <v>1069</v>
      </c>
      <c r="Y110" s="5" t="s">
        <v>123</v>
      </c>
      <c r="Z110" s="5" t="s">
        <v>124</v>
      </c>
      <c r="AA110" s="5" t="s">
        <v>125</v>
      </c>
      <c r="AB110" s="5">
        <v>500049.0</v>
      </c>
      <c r="AC110" s="5" t="s">
        <v>637</v>
      </c>
      <c r="AD110" s="5" t="str">
        <f t="array" ref="AD110">IFS(
    OR(AC110="Microsoft", AC110="Microsoft Corp", AC110="Google", AC110="Google Inc.", AC110="Alphabet", AC110="Amazon", AC110="Amazon Web Services", AC110="AWS", AC110="TCS", AC110="Tata Consultancy Services", AC110="Infosys", AC110="Wipro", AC110="Salesforce", AC110="Cognizant", AC110="Oracle", AC110="HCL", AC110="Tech Mahindra", AC110="IBM", AC110="SAP", AC110="Adobe", AC110="ServiceNow", AC110="DXC Technology", AC110="Synopsys", AC110="Dell", AC110="Visa", AC110="HP", AC110="Qualcomm", AC110="Apple", AC110="Cisco", AC110="Meta", AC110="FISERV", AC110="Hexagon", AC110="Zscaler", AC110="OpenText", AC110="Blue Yonder", AC110="Cadence Design Systems"), "Technology &amp; IT Services",
    OR(AC110="Wells Fargo", AC110="JP Morgan", AC110="JP Morgan Chase", AC110="JPMorgan Chase &amp; Co", AC110="JP Morgan Chase and Co.", AC110="Bank of America", AC110="HDFC Bank", AC110="ICICI Bank", AC110="State Bank of India", AC110="SBI", AC110="Axis Bank", AC110="Kotak Mahindra Bank", AC110="MetLife", AC110="BNP Paribas", AC110="UBS", AC110="Credit Suisse", AC110="Deutsche Bank", AC110="Goldman Sachs", AC110="Morgan Stanley", AC110="TIAA", AC110="Citi Bank", AC110="HSBC", AC110="NatWest Group", AC110="Vanguard"), "Banking &amp; Financial Services",
    OR(AC110="Dr. Reddy's", AC110="Dr. Reddy's Laboratories", AC110="Apollo Hospitals", AC110="Novartis", AC110="Medtronic", AC110="Fortis", AC110="Yashoda Hospitals", AC110="Pfizer", AC110="Bayer", AC110="Cipla", AC110="Sun Pharma", AC110="AstraZeneca", AC110="Johnson &amp; Johnson", AC110="Merck", AC110="Cigna", AC110="United Health Group", AC110="Sneha Multi Speciality Hospital", AC110="Merilytics", AC110="Sterling Hospitals"), "Healthcare &amp; Pharmaceuticals",
    OR(AC110="Walmart", AC110="Target", AC110="Tesco", AC110="Amazon", AC110="Flipkart", AC110="Myntra", AC110="Snapdeal", AC110="Etsy", AC110="Alibaba", AC110="BigBasket", AC110="D-Mart", AC110="Carrefour", AC110="PepsiCo", AC110="Nestle", AC110="Unilever", AC110="Procter &amp; Gamble", AC110="P&amp;G", AC110="Lowe's", AC110="Chewy", AC110="Electronic Arts", AC110="EA"), "Retail &amp; E-commerce",
    OR(AC110="Schneider Electric", AC110="GE", AC110="General Electric", AC110="Siemens", AC110="Bosch", AC110="Micron", AC110="AMD", AC110="Intel", AC110="Texas Instruments", AC110="Honeywell", AC110="Panasonic", AC110="Samsung Electronics", AC110="LG Electronics", AC110="Foxconn", AC110="Marvell", AC110="F5", AC110="Emerson Automation", AC110="Flexport"), "Manufacturing &amp; Engineering",
    OR(AC110="Deloitte", AC110="Accenture", AC110="PwC", AC110="PricewaterhouseCoopers", AC110="EY", AC110="Ernst &amp; Young", AC110="Capgemini", AC110="KPMG", AC110="McKinsey &amp; Co", AC110="Boston Consulting Group", AC110="BCG", AC110="Bain &amp; Company", AC110="Gartner", AC110="Forrester", AC110="Deloitte Tax Services", AC110="PricewaterhouseCoopers LLP"), "Consulting &amp; Professional Services",
    OR(AC110="Income Tax Department", AC110="NHS England", AC110="Government of India", AC110="Indian Oil Corporation", AC110="Oil and Natural Gas Corporation", AC110="ONGC", AC110="Railways", AC110="Indian Railways", AC110="NHAI", AC110="United Nations", AC110="World Bank", AC110="IMF", AC110="Reserve Bank of India", AC110="RBI", AC110="Indian Oil", AC110="Defence", AC110="National Health Service", AC110="NHS"), "Government &amp; Public Services",
    OR(AC110="Verizon", AC110="Cisco", AC110="Reliance Jio", AC110="Jio", AC110="Vodafone", AC110="Airtel", AC110="Bharti Airtel", AC110="T-Mobile", AC110="AT&amp;T", AC110="Nokia", AC110="Ericsson", AC110="DXC Technology", AC110="Qualcomm India Pvt Ltd"), "Telecom &amp; Networking",
    OR(AC110="BITS Pilani", AC110="IIT Bombay", AC110="IIT Delhi", AC110="IIT Madras", AC110="IIT Kanpur", AC110="Beijing International Bilingual Academy", AC110="NYU Langone", AC110="Harvard University", AC110="MIT", AC110="Stanford University", AC110="Yale University", AC110="University of Oxford", AC110="Cambridge University"), "Education &amp; Research",
    OR(AC110="Tesla", AC110="Tata Motors", AC110="Mahindra &amp; Mahindra", AC110="Ford", AC110="General Motors", AC110="GM Financial", AC110="Volkswagen", AC110="Honda", AC110="Toyota", AC110="BMW", AC110="Mercedes-Benz", AC110="Uber", AC110="Lyft", AC110="Ola", AC110="Daimler", AC110="Continental"), "Automotive &amp; Transport",
    OR(AC110="ExxonMobil", AC110="BP", AC110="Shell", AC110="Greenko", AC110="ADNOC", AC110="TotalEnergies", AC110="Schlumberger", AC110="Bharat Petroleum", AC110="Hindustan Petroleum", AC110="Indian Oil", AC110="Tata Power"), "Energy &amp; Utilities",
    OR(AC110="FedEx", AC110="D.E. Shaw", AC110="JP Morgan Chase &amp; Co", AC110="United Wholesale Mortgage"), "Logistics &amp; Investment",
    OR(AC110="Centene"), "Insurance &amp; Healthcare",
    TRUE, "Other"
)</f>
        <v>Technology &amp; IT Services</v>
      </c>
      <c r="AE110" s="5" t="s">
        <v>1070</v>
      </c>
      <c r="AF110" s="5" t="str">
        <f t="array" ref="AF110">IFS(
  OR(AE110="Software Engineer", AE110="Software engineer", AE110="Software engeeneer", AE110="Software", AE110="SDE 2", AE110="Software Developer", AE110="Software Development Engineer", AE110="Software Engineer LMTS"), "Software Engineer",
  OR(AE110="Senior Software Engineer", AE110="Sr Software Engineer", AE110="Sr. Software Engineer", AE110="Senior Development Engineer", AE110="Staff Software Engineer", AE110="Senior Associate Software Engineer", AE110="Lead Software Engineer", AE110="Software development engineer2"), "Senior Software Engineer",
  OR(AE110="Manager", AE110="Senior Manager", AE110="Sr Manager", AE110="Engineering Lead", AE110="Manager Engineering", AE110="Operations Manager", AE110="Manager - Business Analysis and Integration", AE110="Regional Head", AE110="Zonal Director", AE110="General Manager/Business Development", AE110="Deputy General Manager", AE110="Sr. Branch Manager"), "Manager",
  OR(AE110="Project Manager", AE110="Technical Program Manager", AE110="IT Program Manager", AE110="Program Manager", AE110="Senior Project Manager"), "Project Manager",
  OR(AE110="Director", AE110="Associate Director", AE110="Senior Director", AE110="Director of Business Development", AE110="Director of Quality", AE110="Director of Marketing", AE110="Director of Analytics", AE110="Managing Director"), "Director",
  OR(AE110="Vice President", AE110="VICE PRESIDENT", AE110="VP", AE110="AVP", AE110="Associate Vice President", AE110="Assistant Vice President", AE110="Accociate Voice President", AE110="Deputy Director"), "Vice President",
  OR(AE110="Chief Operating Officer", AE110="COO", AE110="Chief Technology Officer", AE110="CTO", AE110="Head Legal &amp; Chief Compliance Officer", AE110="CEO"), "Chief Officer",
  OR(AE110="Consultant", AE110="Independent Consultant", AE110="Consultant Clinical Oncologist", AE110="Senior Consultant", AE110="Strategic Accounts Leader", AE110="Senior Application Consultant", AE110="Implementation Consultant"), "Consultant",
  OR(AE110="Doctor", AE110="Resident Physician", AE110="Consultant internal medicine / Diabetes and endocrinology", AE110="Physician", AE110="MD", AE110="MD Radiology", AE110="Pediatrician", AE110="Emergency Physician"), "Doctor",
  OR(AE110="Data Engineer", AE110="Lead Data Engineer", AE110="Senior Data Engineer", AE110="Principal -Data Engineer", AE110="Database Administrator", AE110="Data Scientist", AE110="Business Intelligence Engineer", AE110="Data Analytics Manager"), "Data Engineer",
  OR(AE110="Cloud Engineer", AE110="Consulting Cloud Engineer", AE110="Senior Cloud Engineer"), "Cloud Engineer",
  OR(AE110="IT", AE110="IT Consultant", AE110="IT Program Manager", AE110="IT Director", AE110="IT Business Analyst", AE110="IT Developer", AE110="IT Infra System Delivery"), "IT",
  OR(AE110="Scientist", AE110="Research Scientist", AE110="R&amp;D Scientist", AE110="Research scientist in NYU Langone Health New York"), "Scientist",
  OR(AE110="Teacher", AE110="Dean", AE110="Assistant Vice President Curriculum", AE110="Office Superintendent", AE110="DIRECTOR-SPORTS"), "Education",
  OR(AE110="Engineer", AE110="Principal Engineer", AE110="Network Engineer", AE110="Process Engineer", AE110="Manufacturing Engineer", AE110="Electronic Hardware Design, Technical Expert", AE110="System Engineer", AE110="Senior Design Engineer"), "Engineer",
  OR(AE110="Technical Lead", AE110="Lead Consultant", AE110="Sr. Solution Architect", AE110="Senior Technical Lead", AE110="Technical Senior Principal"), "Technical Lead",
  OR(AE110="HR", AE110="Senior Manager - Human Resources", AE110="Head Tech Risk", AE110="Recruiting Operations Senior Specialist"), "HR",
  OR(AE110="Business Analyst", AE110="Business Architect", AE110="Principal Consultant"), "Business Analyst",
  OR(AE110="Finance Manager", AE110="Tax Manager"), "Finance",
  OR(AE110="Security Delivery Manager", AE110="Senior Security Analyst", AE110="Lead Security Specialist", AE110="Cyber Security Manager", AE110="Staff Security Engineer"), "Security",
  OR(AE110="Homemaker", AE110="Home Maker", AE110="Self Employed", AE110="Proprietor"), "Self-Employed",
  AE110="-", "Unknown",
  TRUE, "Other"
)</f>
        <v>Other</v>
      </c>
      <c r="AG110" s="5">
        <v>2050000.0</v>
      </c>
      <c r="AH110" s="5">
        <f t="shared" si="1"/>
        <v>2050000</v>
      </c>
      <c r="AI110" s="5">
        <v>2050000.0</v>
      </c>
      <c r="AJ110" s="5" t="str">
        <f t="shared" si="2"/>
        <v>20L-50L</v>
      </c>
      <c r="AK110" s="5" t="s">
        <v>91</v>
      </c>
      <c r="AL110" s="5"/>
      <c r="AM110" s="5"/>
      <c r="AN110" s="5"/>
      <c r="AO110" s="5"/>
      <c r="AP110" s="5"/>
      <c r="AQ110" s="5" t="s">
        <v>1071</v>
      </c>
      <c r="AR110" s="5"/>
      <c r="AS110" s="5"/>
      <c r="AT110" s="5">
        <v>0.0</v>
      </c>
      <c r="AU110" s="5" t="s">
        <v>91</v>
      </c>
      <c r="AV110" s="5"/>
      <c r="AW110" s="5"/>
      <c r="AX110" s="5"/>
      <c r="AY110" s="5"/>
      <c r="AZ110" s="5"/>
      <c r="BA110" s="14">
        <v>45381.0</v>
      </c>
      <c r="BB110" s="15">
        <v>144161.0</v>
      </c>
      <c r="BC110" s="15"/>
      <c r="BD110" s="15" t="s">
        <v>97</v>
      </c>
      <c r="BE110" s="15" t="s">
        <v>98</v>
      </c>
      <c r="BF110" s="15"/>
      <c r="BG110" s="15">
        <v>332.0</v>
      </c>
      <c r="BH110" s="15"/>
      <c r="BI110" s="15"/>
      <c r="BJ110" s="15"/>
      <c r="BK110" s="15" t="s">
        <v>118</v>
      </c>
      <c r="BL110" s="15"/>
      <c r="BM110" s="15"/>
      <c r="BN110" s="15"/>
      <c r="BO110" s="15"/>
      <c r="BP110" s="15"/>
      <c r="BQ110" s="15"/>
      <c r="BR110" s="15"/>
      <c r="BS110" s="15"/>
      <c r="BT110" s="15"/>
      <c r="BU110" s="15"/>
      <c r="BV110" s="15"/>
      <c r="BW110" s="15"/>
    </row>
    <row r="111" ht="15.75" customHeight="1">
      <c r="A111" s="5">
        <v>183303.0</v>
      </c>
      <c r="B111" s="5" t="s">
        <v>76</v>
      </c>
      <c r="C111" s="5" t="s">
        <v>77</v>
      </c>
      <c r="D111" s="6">
        <v>45392.0</v>
      </c>
      <c r="E111" s="7">
        <v>45383.0</v>
      </c>
      <c r="F111" s="6">
        <v>45463.0</v>
      </c>
      <c r="G111" s="5" t="s">
        <v>1072</v>
      </c>
      <c r="H111" s="5">
        <v>11.0</v>
      </c>
      <c r="I111" s="5" t="s">
        <v>104</v>
      </c>
      <c r="J111" s="5" t="s">
        <v>105</v>
      </c>
      <c r="K111" s="5">
        <v>1695.0</v>
      </c>
      <c r="L111" s="5">
        <v>1695.0</v>
      </c>
      <c r="M111" s="5">
        <v>3.0</v>
      </c>
      <c r="N111" s="5" t="s">
        <v>81</v>
      </c>
      <c r="O111" s="5" t="b">
        <v>0</v>
      </c>
      <c r="P111" s="5">
        <v>3.0</v>
      </c>
      <c r="Q111" s="5">
        <v>1103.0</v>
      </c>
      <c r="R111" s="5">
        <v>8999.0</v>
      </c>
      <c r="S111" s="5">
        <v>1.800904105E7</v>
      </c>
      <c r="T111" s="5" t="s">
        <v>82</v>
      </c>
      <c r="U111" s="5" t="s">
        <v>1073</v>
      </c>
      <c r="V111" s="5">
        <v>33.0</v>
      </c>
      <c r="W111" s="5" t="s">
        <v>134</v>
      </c>
      <c r="X111" s="5" t="s">
        <v>1074</v>
      </c>
      <c r="Y111" s="5" t="s">
        <v>823</v>
      </c>
      <c r="Z111" s="5" t="s">
        <v>179</v>
      </c>
      <c r="AA111" s="5" t="s">
        <v>88</v>
      </c>
      <c r="AB111" s="5">
        <v>75035.0</v>
      </c>
      <c r="AC111" s="5" t="s">
        <v>1075</v>
      </c>
      <c r="AD111" s="5" t="str">
        <f t="array" ref="AD111">IFS(
    OR(AC111="Microsoft", AC111="Microsoft Corp", AC111="Google", AC111="Google Inc.", AC111="Alphabet", AC111="Amazon", AC111="Amazon Web Services", AC111="AWS", AC111="TCS", AC111="Tata Consultancy Services", AC111="Infosys", AC111="Wipro", AC111="Salesforce", AC111="Cognizant", AC111="Oracle", AC111="HCL", AC111="Tech Mahindra", AC111="IBM", AC111="SAP", AC111="Adobe", AC111="ServiceNow", AC111="DXC Technology", AC111="Synopsys", AC111="Dell", AC111="Visa", AC111="HP", AC111="Qualcomm", AC111="Apple", AC111="Cisco", AC111="Meta", AC111="FISERV", AC111="Hexagon", AC111="Zscaler", AC111="OpenText", AC111="Blue Yonder", AC111="Cadence Design Systems"), "Technology &amp; IT Services",
    OR(AC111="Wells Fargo", AC111="JP Morgan", AC111="JP Morgan Chase", AC111="JPMorgan Chase &amp; Co", AC111="JP Morgan Chase and Co.", AC111="Bank of America", AC111="HDFC Bank", AC111="ICICI Bank", AC111="State Bank of India", AC111="SBI", AC111="Axis Bank", AC111="Kotak Mahindra Bank", AC111="MetLife", AC111="BNP Paribas", AC111="UBS", AC111="Credit Suisse", AC111="Deutsche Bank", AC111="Goldman Sachs", AC111="Morgan Stanley", AC111="TIAA", AC111="Citi Bank", AC111="HSBC", AC111="NatWest Group", AC111="Vanguard"), "Banking &amp; Financial Services",
    OR(AC111="Dr. Reddy's", AC111="Dr. Reddy's Laboratories", AC111="Apollo Hospitals", AC111="Novartis", AC111="Medtronic", AC111="Fortis", AC111="Yashoda Hospitals", AC111="Pfizer", AC111="Bayer", AC111="Cipla", AC111="Sun Pharma", AC111="AstraZeneca", AC111="Johnson &amp; Johnson", AC111="Merck", AC111="Cigna", AC111="United Health Group", AC111="Sneha Multi Speciality Hospital", AC111="Merilytics", AC111="Sterling Hospitals"), "Healthcare &amp; Pharmaceuticals",
    OR(AC111="Walmart", AC111="Target", AC111="Tesco", AC111="Amazon", AC111="Flipkart", AC111="Myntra", AC111="Snapdeal", AC111="Etsy", AC111="Alibaba", AC111="BigBasket", AC111="D-Mart", AC111="Carrefour", AC111="PepsiCo", AC111="Nestle", AC111="Unilever", AC111="Procter &amp; Gamble", AC111="P&amp;G", AC111="Lowe's", AC111="Chewy", AC111="Electronic Arts", AC111="EA"), "Retail &amp; E-commerce",
    OR(AC111="Schneider Electric", AC111="GE", AC111="General Electric", AC111="Siemens", AC111="Bosch", AC111="Micron", AC111="AMD", AC111="Intel", AC111="Texas Instruments", AC111="Honeywell", AC111="Panasonic", AC111="Samsung Electronics", AC111="LG Electronics", AC111="Foxconn", AC111="Marvell", AC111="F5", AC111="Emerson Automation", AC111="Flexport"), "Manufacturing &amp; Engineering",
    OR(AC111="Deloitte", AC111="Accenture", AC111="PwC", AC111="PricewaterhouseCoopers", AC111="EY", AC111="Ernst &amp; Young", AC111="Capgemini", AC111="KPMG", AC111="McKinsey &amp; Co", AC111="Boston Consulting Group", AC111="BCG", AC111="Bain &amp; Company", AC111="Gartner", AC111="Forrester", AC111="Deloitte Tax Services", AC111="PricewaterhouseCoopers LLP"), "Consulting &amp; Professional Services",
    OR(AC111="Income Tax Department", AC111="NHS England", AC111="Government of India", AC111="Indian Oil Corporation", AC111="Oil and Natural Gas Corporation", AC111="ONGC", AC111="Railways", AC111="Indian Railways", AC111="NHAI", AC111="United Nations", AC111="World Bank", AC111="IMF", AC111="Reserve Bank of India", AC111="RBI", AC111="Indian Oil", AC111="Defence", AC111="National Health Service", AC111="NHS"), "Government &amp; Public Services",
    OR(AC111="Verizon", AC111="Cisco", AC111="Reliance Jio", AC111="Jio", AC111="Vodafone", AC111="Airtel", AC111="Bharti Airtel", AC111="T-Mobile", AC111="AT&amp;T", AC111="Nokia", AC111="Ericsson", AC111="DXC Technology", AC111="Qualcomm India Pvt Ltd"), "Telecom &amp; Networking",
    OR(AC111="BITS Pilani", AC111="IIT Bombay", AC111="IIT Delhi", AC111="IIT Madras", AC111="IIT Kanpur", AC111="Beijing International Bilingual Academy", AC111="NYU Langone", AC111="Harvard University", AC111="MIT", AC111="Stanford University", AC111="Yale University", AC111="University of Oxford", AC111="Cambridge University"), "Education &amp; Research",
    OR(AC111="Tesla", AC111="Tata Motors", AC111="Mahindra &amp; Mahindra", AC111="Ford", AC111="General Motors", AC111="GM Financial", AC111="Volkswagen", AC111="Honda", AC111="Toyota", AC111="BMW", AC111="Mercedes-Benz", AC111="Uber", AC111="Lyft", AC111="Ola", AC111="Daimler", AC111="Continental"), "Automotive &amp; Transport",
    OR(AC111="ExxonMobil", AC111="BP", AC111="Shell", AC111="Greenko", AC111="ADNOC", AC111="TotalEnergies", AC111="Schlumberger", AC111="Bharat Petroleum", AC111="Hindustan Petroleum", AC111="Indian Oil", AC111="Tata Power"), "Energy &amp; Utilities",
    OR(AC111="FedEx", AC111="D.E. Shaw", AC111="JP Morgan Chase &amp; Co", AC111="United Wholesale Mortgage"), "Logistics &amp; Investment",
    OR(AC111="Centene"), "Insurance &amp; Healthcare",
    TRUE, "Other"
)</f>
        <v>Healthcare &amp; Pharmaceuticals</v>
      </c>
      <c r="AE111" s="5" t="s">
        <v>1076</v>
      </c>
      <c r="AF111" s="5" t="str">
        <f t="array" ref="AF111">IFS(
  OR(AE111="Software Engineer", AE111="Software engineer", AE111="Software engeeneer", AE111="Software", AE111="SDE 2", AE111="Software Developer", AE111="Software Development Engineer", AE111="Software Engineer LMTS"), "Software Engineer",
  OR(AE111="Senior Software Engineer", AE111="Sr Software Engineer", AE111="Sr. Software Engineer", AE111="Senior Development Engineer", AE111="Staff Software Engineer", AE111="Senior Associate Software Engineer", AE111="Lead Software Engineer", AE111="Software development engineer2"), "Senior Software Engineer",
  OR(AE111="Manager", AE111="Senior Manager", AE111="Sr Manager", AE111="Engineering Lead", AE111="Manager Engineering", AE111="Operations Manager", AE111="Manager - Business Analysis and Integration", AE111="Regional Head", AE111="Zonal Director", AE111="General Manager/Business Development", AE111="Deputy General Manager", AE111="Sr. Branch Manager"), "Manager",
  OR(AE111="Project Manager", AE111="Technical Program Manager", AE111="IT Program Manager", AE111="Program Manager", AE111="Senior Project Manager"), "Project Manager",
  OR(AE111="Director", AE111="Associate Director", AE111="Senior Director", AE111="Director of Business Development", AE111="Director of Quality", AE111="Director of Marketing", AE111="Director of Analytics", AE111="Managing Director"), "Director",
  OR(AE111="Vice President", AE111="VICE PRESIDENT", AE111="VP", AE111="AVP", AE111="Associate Vice President", AE111="Assistant Vice President", AE111="Accociate Voice President", AE111="Deputy Director"), "Vice President",
  OR(AE111="Chief Operating Officer", AE111="COO", AE111="Chief Technology Officer", AE111="CTO", AE111="Head Legal &amp; Chief Compliance Officer", AE111="CEO"), "Chief Officer",
  OR(AE111="Consultant", AE111="Independent Consultant", AE111="Consultant Clinical Oncologist", AE111="Senior Consultant", AE111="Strategic Accounts Leader", AE111="Senior Application Consultant", AE111="Implementation Consultant"), "Consultant",
  OR(AE111="Doctor", AE111="Resident Physician", AE111="Consultant internal medicine / Diabetes and endocrinology", AE111="Physician", AE111="MD", AE111="MD Radiology", AE111="Pediatrician", AE111="Emergency Physician"), "Doctor",
  OR(AE111="Data Engineer", AE111="Lead Data Engineer", AE111="Senior Data Engineer", AE111="Principal -Data Engineer", AE111="Database Administrator", AE111="Data Scientist", AE111="Business Intelligence Engineer", AE111="Data Analytics Manager"), "Data Engineer",
  OR(AE111="Cloud Engineer", AE111="Consulting Cloud Engineer", AE111="Senior Cloud Engineer"), "Cloud Engineer",
  OR(AE111="IT", AE111="IT Consultant", AE111="IT Program Manager", AE111="IT Director", AE111="IT Business Analyst", AE111="IT Developer", AE111="IT Infra System Delivery"), "IT",
  OR(AE111="Scientist", AE111="Research Scientist", AE111="R&amp;D Scientist", AE111="Research scientist in NYU Langone Health New York"), "Scientist",
  OR(AE111="Teacher", AE111="Dean", AE111="Assistant Vice President Curriculum", AE111="Office Superintendent", AE111="DIRECTOR-SPORTS"), "Education",
  OR(AE111="Engineer", AE111="Principal Engineer", AE111="Network Engineer", AE111="Process Engineer", AE111="Manufacturing Engineer", AE111="Electronic Hardware Design, Technical Expert", AE111="System Engineer", AE111="Senior Design Engineer"), "Engineer",
  OR(AE111="Technical Lead", AE111="Lead Consultant", AE111="Sr. Solution Architect", AE111="Senior Technical Lead", AE111="Technical Senior Principal"), "Technical Lead",
  OR(AE111="HR", AE111="Senior Manager - Human Resources", AE111="Head Tech Risk", AE111="Recruiting Operations Senior Specialist"), "HR",
  OR(AE111="Business Analyst", AE111="Business Architect", AE111="Principal Consultant"), "Business Analyst",
  OR(AE111="Finance Manager", AE111="Tax Manager"), "Finance",
  OR(AE111="Security Delivery Manager", AE111="Senior Security Analyst", AE111="Lead Security Specialist", AE111="Cyber Security Manager", AE111="Staff Security Engineer"), "Security",
  OR(AE111="Homemaker", AE111="Home Maker", AE111="Self Employed", AE111="Proprietor"), "Self-Employed",
  AE111="-", "Unknown",
  TRUE, "Other"
)</f>
        <v>Software Engineer</v>
      </c>
      <c r="AG111" s="5">
        <v>7071617.0</v>
      </c>
      <c r="AH111" s="5">
        <f t="shared" si="1"/>
        <v>7071617</v>
      </c>
      <c r="AI111" s="5">
        <v>7071617.0</v>
      </c>
      <c r="AJ111" s="5" t="str">
        <f t="shared" si="2"/>
        <v>50L-1Cr</v>
      </c>
      <c r="AK111" s="5" t="s">
        <v>91</v>
      </c>
      <c r="AL111" s="5"/>
      <c r="AM111" s="5"/>
      <c r="AN111" s="5"/>
      <c r="AO111" s="5"/>
      <c r="AP111" s="5"/>
      <c r="AQ111" s="5"/>
      <c r="AR111" s="5"/>
      <c r="AS111" s="5"/>
      <c r="AT111" s="5"/>
      <c r="AU111" s="5"/>
      <c r="AV111" s="5"/>
      <c r="AW111" s="5"/>
      <c r="AX111" s="5"/>
      <c r="AY111" s="5"/>
      <c r="AZ111" s="5"/>
      <c r="BA111" s="14">
        <v>45373.0</v>
      </c>
      <c r="BB111" s="15">
        <v>142697.0</v>
      </c>
      <c r="BC111" s="15"/>
      <c r="BD111" s="15" t="s">
        <v>97</v>
      </c>
      <c r="BE111" s="15" t="s">
        <v>98</v>
      </c>
      <c r="BF111" s="15">
        <v>45381.0</v>
      </c>
      <c r="BG111" s="15">
        <v>340.0</v>
      </c>
      <c r="BH111" s="15"/>
      <c r="BI111" s="15"/>
      <c r="BJ111" s="15"/>
      <c r="BK111" s="15" t="s">
        <v>325</v>
      </c>
      <c r="BL111" s="15"/>
      <c r="BM111" s="15"/>
      <c r="BN111" s="15"/>
      <c r="BO111" s="15"/>
      <c r="BP111" s="15"/>
      <c r="BQ111" s="15"/>
      <c r="BR111" s="15"/>
      <c r="BS111" s="15"/>
      <c r="BT111" s="15"/>
      <c r="BU111" s="15"/>
      <c r="BV111" s="15"/>
      <c r="BW111" s="15"/>
    </row>
    <row r="112" ht="15.75" customHeight="1">
      <c r="A112" s="5">
        <v>181426.0</v>
      </c>
      <c r="B112" s="5" t="s">
        <v>76</v>
      </c>
      <c r="C112" s="5" t="s">
        <v>77</v>
      </c>
      <c r="D112" s="6">
        <v>45383.0</v>
      </c>
      <c r="E112" s="7">
        <v>45383.0</v>
      </c>
      <c r="F112" s="6">
        <v>45426.0</v>
      </c>
      <c r="G112" s="5" t="s">
        <v>1077</v>
      </c>
      <c r="H112" s="5">
        <v>18.0</v>
      </c>
      <c r="I112" s="5" t="s">
        <v>79</v>
      </c>
      <c r="J112" s="5" t="s">
        <v>105</v>
      </c>
      <c r="K112" s="5">
        <v>1870.0</v>
      </c>
      <c r="L112" s="5">
        <v>1870.0</v>
      </c>
      <c r="M112" s="5">
        <v>3.0</v>
      </c>
      <c r="N112" s="5" t="s">
        <v>106</v>
      </c>
      <c r="O112" s="5" t="b">
        <v>1</v>
      </c>
      <c r="P112" s="5">
        <v>2.0</v>
      </c>
      <c r="Q112" s="5">
        <v>1802.0</v>
      </c>
      <c r="R112" s="5">
        <v>8999.0</v>
      </c>
      <c r="S112" s="5">
        <v>2.02362993E7</v>
      </c>
      <c r="T112" s="5" t="s">
        <v>82</v>
      </c>
      <c r="U112" s="5" t="s">
        <v>1078</v>
      </c>
      <c r="V112" s="5">
        <v>33.0</v>
      </c>
      <c r="W112" s="5" t="s">
        <v>134</v>
      </c>
      <c r="X112" s="5" t="s">
        <v>1079</v>
      </c>
      <c r="Y112" s="5" t="s">
        <v>1080</v>
      </c>
      <c r="Z112" s="5" t="s">
        <v>1081</v>
      </c>
      <c r="AA112" s="5" t="s">
        <v>88</v>
      </c>
      <c r="AB112" s="5">
        <v>43016.0</v>
      </c>
      <c r="AC112" s="5" t="s">
        <v>1082</v>
      </c>
      <c r="AD112" s="5" t="str">
        <f t="array" ref="AD112">IFS(
    OR(AC112="Microsoft", AC112="Microsoft Corp", AC112="Google", AC112="Google Inc.", AC112="Alphabet", AC112="Amazon", AC112="Amazon Web Services", AC112="AWS", AC112="TCS", AC112="Tata Consultancy Services", AC112="Infosys", AC112="Wipro", AC112="Salesforce", AC112="Cognizant", AC112="Oracle", AC112="HCL", AC112="Tech Mahindra", AC112="IBM", AC112="SAP", AC112="Adobe", AC112="ServiceNow", AC112="DXC Technology", AC112="Synopsys", AC112="Dell", AC112="Visa", AC112="HP", AC112="Qualcomm", AC112="Apple", AC112="Cisco", AC112="Meta", AC112="FISERV", AC112="Hexagon", AC112="Zscaler", AC112="OpenText", AC112="Blue Yonder", AC112="Cadence Design Systems"), "Technology &amp; IT Services",
    OR(AC112="Wells Fargo", AC112="JP Morgan", AC112="JP Morgan Chase", AC112="JPMorgan Chase &amp; Co", AC112="JP Morgan Chase and Co.", AC112="Bank of America", AC112="HDFC Bank", AC112="ICICI Bank", AC112="State Bank of India", AC112="SBI", AC112="Axis Bank", AC112="Kotak Mahindra Bank", AC112="MetLife", AC112="BNP Paribas", AC112="UBS", AC112="Credit Suisse", AC112="Deutsche Bank", AC112="Goldman Sachs", AC112="Morgan Stanley", AC112="TIAA", AC112="Citi Bank", AC112="HSBC", AC112="NatWest Group", AC112="Vanguard"), "Banking &amp; Financial Services",
    OR(AC112="Dr. Reddy's", AC112="Dr. Reddy's Laboratories", AC112="Apollo Hospitals", AC112="Novartis", AC112="Medtronic", AC112="Fortis", AC112="Yashoda Hospitals", AC112="Pfizer", AC112="Bayer", AC112="Cipla", AC112="Sun Pharma", AC112="AstraZeneca", AC112="Johnson &amp; Johnson", AC112="Merck", AC112="Cigna", AC112="United Health Group", AC112="Sneha Multi Speciality Hospital", AC112="Merilytics", AC112="Sterling Hospitals"), "Healthcare &amp; Pharmaceuticals",
    OR(AC112="Walmart", AC112="Target", AC112="Tesco", AC112="Amazon", AC112="Flipkart", AC112="Myntra", AC112="Snapdeal", AC112="Etsy", AC112="Alibaba", AC112="BigBasket", AC112="D-Mart", AC112="Carrefour", AC112="PepsiCo", AC112="Nestle", AC112="Unilever", AC112="Procter &amp; Gamble", AC112="P&amp;G", AC112="Lowe's", AC112="Chewy", AC112="Electronic Arts", AC112="EA"), "Retail &amp; E-commerce",
    OR(AC112="Schneider Electric", AC112="GE", AC112="General Electric", AC112="Siemens", AC112="Bosch", AC112="Micron", AC112="AMD", AC112="Intel", AC112="Texas Instruments", AC112="Honeywell", AC112="Panasonic", AC112="Samsung Electronics", AC112="LG Electronics", AC112="Foxconn", AC112="Marvell", AC112="F5", AC112="Emerson Automation", AC112="Flexport"), "Manufacturing &amp; Engineering",
    OR(AC112="Deloitte", AC112="Accenture", AC112="PwC", AC112="PricewaterhouseCoopers", AC112="EY", AC112="Ernst &amp; Young", AC112="Capgemini", AC112="KPMG", AC112="McKinsey &amp; Co", AC112="Boston Consulting Group", AC112="BCG", AC112="Bain &amp; Company", AC112="Gartner", AC112="Forrester", AC112="Deloitte Tax Services", AC112="PricewaterhouseCoopers LLP"), "Consulting &amp; Professional Services",
    OR(AC112="Income Tax Department", AC112="NHS England", AC112="Government of India", AC112="Indian Oil Corporation", AC112="Oil and Natural Gas Corporation", AC112="ONGC", AC112="Railways", AC112="Indian Railways", AC112="NHAI", AC112="United Nations", AC112="World Bank", AC112="IMF", AC112="Reserve Bank of India", AC112="RBI", AC112="Indian Oil", AC112="Defence", AC112="National Health Service", AC112="NHS"), "Government &amp; Public Services",
    OR(AC112="Verizon", AC112="Cisco", AC112="Reliance Jio", AC112="Jio", AC112="Vodafone", AC112="Airtel", AC112="Bharti Airtel", AC112="T-Mobile", AC112="AT&amp;T", AC112="Nokia", AC112="Ericsson", AC112="DXC Technology", AC112="Qualcomm India Pvt Ltd"), "Telecom &amp; Networking",
    OR(AC112="BITS Pilani", AC112="IIT Bombay", AC112="IIT Delhi", AC112="IIT Madras", AC112="IIT Kanpur", AC112="Beijing International Bilingual Academy", AC112="NYU Langone", AC112="Harvard University", AC112="MIT", AC112="Stanford University", AC112="Yale University", AC112="University of Oxford", AC112="Cambridge University"), "Education &amp; Research",
    OR(AC112="Tesla", AC112="Tata Motors", AC112="Mahindra &amp; Mahindra", AC112="Ford", AC112="General Motors", AC112="GM Financial", AC112="Volkswagen", AC112="Honda", AC112="Toyota", AC112="BMW", AC112="Mercedes-Benz", AC112="Uber", AC112="Lyft", AC112="Ola", AC112="Daimler", AC112="Continental"), "Automotive &amp; Transport",
    OR(AC112="ExxonMobil", AC112="BP", AC112="Shell", AC112="Greenko", AC112="ADNOC", AC112="TotalEnergies", AC112="Schlumberger", AC112="Bharat Petroleum", AC112="Hindustan Petroleum", AC112="Indian Oil", AC112="Tata Power"), "Energy &amp; Utilities",
    OR(AC112="FedEx", AC112="D.E. Shaw", AC112="JP Morgan Chase &amp; Co", AC112="United Wholesale Mortgage"), "Logistics &amp; Investment",
    OR(AC112="Centene"), "Insurance &amp; Healthcare",
    TRUE, "Other"
)</f>
        <v>Other</v>
      </c>
      <c r="AE112" s="5" t="s">
        <v>1083</v>
      </c>
      <c r="AF112" s="5" t="str">
        <f t="array" ref="AF112">IFS(
  OR(AE112="Software Engineer", AE112="Software engineer", AE112="Software engeeneer", AE112="Software", AE112="SDE 2", AE112="Software Developer", AE112="Software Development Engineer", AE112="Software Engineer LMTS"), "Software Engineer",
  OR(AE112="Senior Software Engineer", AE112="Sr Software Engineer", AE112="Sr. Software Engineer", AE112="Senior Development Engineer", AE112="Staff Software Engineer", AE112="Senior Associate Software Engineer", AE112="Lead Software Engineer", AE112="Software development engineer2"), "Senior Software Engineer",
  OR(AE112="Manager", AE112="Senior Manager", AE112="Sr Manager", AE112="Engineering Lead", AE112="Manager Engineering", AE112="Operations Manager", AE112="Manager - Business Analysis and Integration", AE112="Regional Head", AE112="Zonal Director", AE112="General Manager/Business Development", AE112="Deputy General Manager", AE112="Sr. Branch Manager"), "Manager",
  OR(AE112="Project Manager", AE112="Technical Program Manager", AE112="IT Program Manager", AE112="Program Manager", AE112="Senior Project Manager"), "Project Manager",
  OR(AE112="Director", AE112="Associate Director", AE112="Senior Director", AE112="Director of Business Development", AE112="Director of Quality", AE112="Director of Marketing", AE112="Director of Analytics", AE112="Managing Director"), "Director",
  OR(AE112="Vice President", AE112="VICE PRESIDENT", AE112="VP", AE112="AVP", AE112="Associate Vice President", AE112="Assistant Vice President", AE112="Accociate Voice President", AE112="Deputy Director"), "Vice President",
  OR(AE112="Chief Operating Officer", AE112="COO", AE112="Chief Technology Officer", AE112="CTO", AE112="Head Legal &amp; Chief Compliance Officer", AE112="CEO"), "Chief Officer",
  OR(AE112="Consultant", AE112="Independent Consultant", AE112="Consultant Clinical Oncologist", AE112="Senior Consultant", AE112="Strategic Accounts Leader", AE112="Senior Application Consultant", AE112="Implementation Consultant"), "Consultant",
  OR(AE112="Doctor", AE112="Resident Physician", AE112="Consultant internal medicine / Diabetes and endocrinology", AE112="Physician", AE112="MD", AE112="MD Radiology", AE112="Pediatrician", AE112="Emergency Physician"), "Doctor",
  OR(AE112="Data Engineer", AE112="Lead Data Engineer", AE112="Senior Data Engineer", AE112="Principal -Data Engineer", AE112="Database Administrator", AE112="Data Scientist", AE112="Business Intelligence Engineer", AE112="Data Analytics Manager"), "Data Engineer",
  OR(AE112="Cloud Engineer", AE112="Consulting Cloud Engineer", AE112="Senior Cloud Engineer"), "Cloud Engineer",
  OR(AE112="IT", AE112="IT Consultant", AE112="IT Program Manager", AE112="IT Director", AE112="IT Business Analyst", AE112="IT Developer", AE112="IT Infra System Delivery"), "IT",
  OR(AE112="Scientist", AE112="Research Scientist", AE112="R&amp;D Scientist", AE112="Research scientist in NYU Langone Health New York"), "Scientist",
  OR(AE112="Teacher", AE112="Dean", AE112="Assistant Vice President Curriculum", AE112="Office Superintendent", AE112="DIRECTOR-SPORTS"), "Education",
  OR(AE112="Engineer", AE112="Principal Engineer", AE112="Network Engineer", AE112="Process Engineer", AE112="Manufacturing Engineer", AE112="Electronic Hardware Design, Technical Expert", AE112="System Engineer", AE112="Senior Design Engineer"), "Engineer",
  OR(AE112="Technical Lead", AE112="Lead Consultant", AE112="Sr. Solution Architect", AE112="Senior Technical Lead", AE112="Technical Senior Principal"), "Technical Lead",
  OR(AE112="HR", AE112="Senior Manager - Human Resources", AE112="Head Tech Risk", AE112="Recruiting Operations Senior Specialist"), "HR",
  OR(AE112="Business Analyst", AE112="Business Architect", AE112="Principal Consultant"), "Business Analyst",
  OR(AE112="Finance Manager", AE112="Tax Manager"), "Finance",
  OR(AE112="Security Delivery Manager", AE112="Senior Security Analyst", AE112="Lead Security Specialist", AE112="Cyber Security Manager", AE112="Staff Security Engineer"), "Security",
  OR(AE112="Homemaker", AE112="Home Maker", AE112="Self Employed", AE112="Proprietor"), "Self-Employed",
  AE112="-", "Unknown",
  TRUE, "Other"
)</f>
        <v>Data Engineer</v>
      </c>
      <c r="AG112" s="5">
        <v>1.0E7</v>
      </c>
      <c r="AH112" s="5">
        <f t="shared" si="1"/>
        <v>10000000</v>
      </c>
      <c r="AI112" s="5">
        <v>1.0E7</v>
      </c>
      <c r="AJ112" s="5" t="str">
        <f t="shared" si="2"/>
        <v>50L-1Cr</v>
      </c>
      <c r="AK112" s="5" t="s">
        <v>91</v>
      </c>
      <c r="AL112" s="5"/>
      <c r="AM112" s="5"/>
      <c r="AN112" s="5"/>
      <c r="AO112" s="5"/>
      <c r="AP112" s="5"/>
      <c r="AQ112" s="5" t="s">
        <v>1084</v>
      </c>
      <c r="AR112" s="5"/>
      <c r="AS112" s="5"/>
      <c r="AT112" s="5">
        <v>0.0</v>
      </c>
      <c r="AU112" s="5" t="s">
        <v>91</v>
      </c>
      <c r="AV112" s="5"/>
      <c r="AW112" s="5"/>
      <c r="AX112" s="5"/>
      <c r="AY112" s="5"/>
      <c r="AZ112" s="5"/>
      <c r="BA112" s="14">
        <v>45368.0</v>
      </c>
      <c r="BB112" s="15">
        <v>141858.0</v>
      </c>
      <c r="BC112" s="15" t="s">
        <v>1085</v>
      </c>
      <c r="BD112" s="15" t="s">
        <v>97</v>
      </c>
      <c r="BE112" s="15" t="s">
        <v>98</v>
      </c>
      <c r="BF112" s="15">
        <v>45368.0</v>
      </c>
      <c r="BG112" s="15">
        <v>345.0</v>
      </c>
      <c r="BH112" s="15" t="b">
        <v>1</v>
      </c>
      <c r="BI112" s="15"/>
      <c r="BJ112" s="15"/>
      <c r="BK112" s="15" t="s">
        <v>118</v>
      </c>
      <c r="BL112" s="15" t="s">
        <v>1086</v>
      </c>
      <c r="BM112" s="15" t="s">
        <v>1087</v>
      </c>
      <c r="BN112" s="15">
        <v>244.268</v>
      </c>
      <c r="BO112" s="15">
        <v>0.0</v>
      </c>
      <c r="BP112" s="15">
        <v>0.0</v>
      </c>
      <c r="BQ112" s="15">
        <v>199.375999999999</v>
      </c>
      <c r="BR112" s="15">
        <v>89.9509999999999</v>
      </c>
      <c r="BS112" s="15">
        <v>0.0</v>
      </c>
      <c r="BT112" s="15">
        <v>57.4669999999999</v>
      </c>
      <c r="BU112" s="15">
        <v>4.0</v>
      </c>
      <c r="BV112" s="15" t="s">
        <v>772</v>
      </c>
      <c r="BW112" s="15">
        <v>500032.0</v>
      </c>
    </row>
    <row r="113" ht="15.75" customHeight="1">
      <c r="A113" s="5">
        <v>180295.0</v>
      </c>
      <c r="B113" s="5" t="s">
        <v>76</v>
      </c>
      <c r="C113" s="5" t="s">
        <v>77</v>
      </c>
      <c r="D113" s="6">
        <v>45381.0</v>
      </c>
      <c r="E113" s="7">
        <v>45352.0</v>
      </c>
      <c r="F113" s="6">
        <v>45408.0</v>
      </c>
      <c r="G113" s="5" t="s">
        <v>1088</v>
      </c>
      <c r="H113" s="5">
        <v>14.0</v>
      </c>
      <c r="I113" s="5" t="s">
        <v>104</v>
      </c>
      <c r="J113" s="5" t="s">
        <v>105</v>
      </c>
      <c r="K113" s="5">
        <v>1695.0</v>
      </c>
      <c r="L113" s="5">
        <v>1695.0</v>
      </c>
      <c r="M113" s="5">
        <v>3.0</v>
      </c>
      <c r="N113" s="5" t="s">
        <v>81</v>
      </c>
      <c r="O113" s="5" t="b">
        <v>0</v>
      </c>
      <c r="P113" s="5">
        <v>3.0</v>
      </c>
      <c r="Q113" s="5">
        <v>1403.0</v>
      </c>
      <c r="R113" s="5">
        <v>8699.0</v>
      </c>
      <c r="S113" s="5">
        <v>1.758190105E7</v>
      </c>
      <c r="T113" s="5" t="s">
        <v>82</v>
      </c>
      <c r="U113" s="5" t="s">
        <v>1089</v>
      </c>
      <c r="V113" s="5">
        <v>37.0</v>
      </c>
      <c r="W113" s="5" t="s">
        <v>84</v>
      </c>
      <c r="X113" s="5" t="s">
        <v>1090</v>
      </c>
      <c r="Y113" s="5" t="s">
        <v>123</v>
      </c>
      <c r="Z113" s="5" t="s">
        <v>124</v>
      </c>
      <c r="AA113" s="5" t="s">
        <v>125</v>
      </c>
      <c r="AB113" s="5">
        <v>500081.0</v>
      </c>
      <c r="AC113" s="5" t="s">
        <v>1091</v>
      </c>
      <c r="AD113" s="5" t="str">
        <f t="array" ref="AD113">IFS(
    OR(AC113="Microsoft", AC113="Microsoft Corp", AC113="Google", AC113="Google Inc.", AC113="Alphabet", AC113="Amazon", AC113="Amazon Web Services", AC113="AWS", AC113="TCS", AC113="Tata Consultancy Services", AC113="Infosys", AC113="Wipro", AC113="Salesforce", AC113="Cognizant", AC113="Oracle", AC113="HCL", AC113="Tech Mahindra", AC113="IBM", AC113="SAP", AC113="Adobe", AC113="ServiceNow", AC113="DXC Technology", AC113="Synopsys", AC113="Dell", AC113="Visa", AC113="HP", AC113="Qualcomm", AC113="Apple", AC113="Cisco", AC113="Meta", AC113="FISERV", AC113="Hexagon", AC113="Zscaler", AC113="OpenText", AC113="Blue Yonder", AC113="Cadence Design Systems"), "Technology &amp; IT Services",
    OR(AC113="Wells Fargo", AC113="JP Morgan", AC113="JP Morgan Chase", AC113="JPMorgan Chase &amp; Co", AC113="JP Morgan Chase and Co.", AC113="Bank of America", AC113="HDFC Bank", AC113="ICICI Bank", AC113="State Bank of India", AC113="SBI", AC113="Axis Bank", AC113="Kotak Mahindra Bank", AC113="MetLife", AC113="BNP Paribas", AC113="UBS", AC113="Credit Suisse", AC113="Deutsche Bank", AC113="Goldman Sachs", AC113="Morgan Stanley", AC113="TIAA", AC113="Citi Bank", AC113="HSBC", AC113="NatWest Group", AC113="Vanguard"), "Banking &amp; Financial Services",
    OR(AC113="Dr. Reddy's", AC113="Dr. Reddy's Laboratories", AC113="Apollo Hospitals", AC113="Novartis", AC113="Medtronic", AC113="Fortis", AC113="Yashoda Hospitals", AC113="Pfizer", AC113="Bayer", AC113="Cipla", AC113="Sun Pharma", AC113="AstraZeneca", AC113="Johnson &amp; Johnson", AC113="Merck", AC113="Cigna", AC113="United Health Group", AC113="Sneha Multi Speciality Hospital", AC113="Merilytics", AC113="Sterling Hospitals"), "Healthcare &amp; Pharmaceuticals",
    OR(AC113="Walmart", AC113="Target", AC113="Tesco", AC113="Amazon", AC113="Flipkart", AC113="Myntra", AC113="Snapdeal", AC113="Etsy", AC113="Alibaba", AC113="BigBasket", AC113="D-Mart", AC113="Carrefour", AC113="PepsiCo", AC113="Nestle", AC113="Unilever", AC113="Procter &amp; Gamble", AC113="P&amp;G", AC113="Lowe's", AC113="Chewy", AC113="Electronic Arts", AC113="EA"), "Retail &amp; E-commerce",
    OR(AC113="Schneider Electric", AC113="GE", AC113="General Electric", AC113="Siemens", AC113="Bosch", AC113="Micron", AC113="AMD", AC113="Intel", AC113="Texas Instruments", AC113="Honeywell", AC113="Panasonic", AC113="Samsung Electronics", AC113="LG Electronics", AC113="Foxconn", AC113="Marvell", AC113="F5", AC113="Emerson Automation", AC113="Flexport"), "Manufacturing &amp; Engineering",
    OR(AC113="Deloitte", AC113="Accenture", AC113="PwC", AC113="PricewaterhouseCoopers", AC113="EY", AC113="Ernst &amp; Young", AC113="Capgemini", AC113="KPMG", AC113="McKinsey &amp; Co", AC113="Boston Consulting Group", AC113="BCG", AC113="Bain &amp; Company", AC113="Gartner", AC113="Forrester", AC113="Deloitte Tax Services", AC113="PricewaterhouseCoopers LLP"), "Consulting &amp; Professional Services",
    OR(AC113="Income Tax Department", AC113="NHS England", AC113="Government of India", AC113="Indian Oil Corporation", AC113="Oil and Natural Gas Corporation", AC113="ONGC", AC113="Railways", AC113="Indian Railways", AC113="NHAI", AC113="United Nations", AC113="World Bank", AC113="IMF", AC113="Reserve Bank of India", AC113="RBI", AC113="Indian Oil", AC113="Defence", AC113="National Health Service", AC113="NHS"), "Government &amp; Public Services",
    OR(AC113="Verizon", AC113="Cisco", AC113="Reliance Jio", AC113="Jio", AC113="Vodafone", AC113="Airtel", AC113="Bharti Airtel", AC113="T-Mobile", AC113="AT&amp;T", AC113="Nokia", AC113="Ericsson", AC113="DXC Technology", AC113="Qualcomm India Pvt Ltd"), "Telecom &amp; Networking",
    OR(AC113="BITS Pilani", AC113="IIT Bombay", AC113="IIT Delhi", AC113="IIT Madras", AC113="IIT Kanpur", AC113="Beijing International Bilingual Academy", AC113="NYU Langone", AC113="Harvard University", AC113="MIT", AC113="Stanford University", AC113="Yale University", AC113="University of Oxford", AC113="Cambridge University"), "Education &amp; Research",
    OR(AC113="Tesla", AC113="Tata Motors", AC113="Mahindra &amp; Mahindra", AC113="Ford", AC113="General Motors", AC113="GM Financial", AC113="Volkswagen", AC113="Honda", AC113="Toyota", AC113="BMW", AC113="Mercedes-Benz", AC113="Uber", AC113="Lyft", AC113="Ola", AC113="Daimler", AC113="Continental"), "Automotive &amp; Transport",
    OR(AC113="ExxonMobil", AC113="BP", AC113="Shell", AC113="Greenko", AC113="ADNOC", AC113="TotalEnergies", AC113="Schlumberger", AC113="Bharat Petroleum", AC113="Hindustan Petroleum", AC113="Indian Oil", AC113="Tata Power"), "Energy &amp; Utilities",
    OR(AC113="FedEx", AC113="D.E. Shaw", AC113="JP Morgan Chase &amp; Co", AC113="United Wholesale Mortgage"), "Logistics &amp; Investment",
    OR(AC113="Centene"), "Insurance &amp; Healthcare",
    TRUE, "Other"
)</f>
        <v>Other</v>
      </c>
      <c r="AE113" s="5" t="s">
        <v>1092</v>
      </c>
      <c r="AF113" s="5" t="str">
        <f t="array" ref="AF113">IFS(
  OR(AE113="Software Engineer", AE113="Software engineer", AE113="Software engeeneer", AE113="Software", AE113="SDE 2", AE113="Software Developer", AE113="Software Development Engineer", AE113="Software Engineer LMTS"), "Software Engineer",
  OR(AE113="Senior Software Engineer", AE113="Sr Software Engineer", AE113="Sr. Software Engineer", AE113="Senior Development Engineer", AE113="Staff Software Engineer", AE113="Senior Associate Software Engineer", AE113="Lead Software Engineer", AE113="Software development engineer2"), "Senior Software Engineer",
  OR(AE113="Manager", AE113="Senior Manager", AE113="Sr Manager", AE113="Engineering Lead", AE113="Manager Engineering", AE113="Operations Manager", AE113="Manager - Business Analysis and Integration", AE113="Regional Head", AE113="Zonal Director", AE113="General Manager/Business Development", AE113="Deputy General Manager", AE113="Sr. Branch Manager"), "Manager",
  OR(AE113="Project Manager", AE113="Technical Program Manager", AE113="IT Program Manager", AE113="Program Manager", AE113="Senior Project Manager"), "Project Manager",
  OR(AE113="Director", AE113="Associate Director", AE113="Senior Director", AE113="Director of Business Development", AE113="Director of Quality", AE113="Director of Marketing", AE113="Director of Analytics", AE113="Managing Director"), "Director",
  OR(AE113="Vice President", AE113="VICE PRESIDENT", AE113="VP", AE113="AVP", AE113="Associate Vice President", AE113="Assistant Vice President", AE113="Accociate Voice President", AE113="Deputy Director"), "Vice President",
  OR(AE113="Chief Operating Officer", AE113="COO", AE113="Chief Technology Officer", AE113="CTO", AE113="Head Legal &amp; Chief Compliance Officer", AE113="CEO"), "Chief Officer",
  OR(AE113="Consultant", AE113="Independent Consultant", AE113="Consultant Clinical Oncologist", AE113="Senior Consultant", AE113="Strategic Accounts Leader", AE113="Senior Application Consultant", AE113="Implementation Consultant"), "Consultant",
  OR(AE113="Doctor", AE113="Resident Physician", AE113="Consultant internal medicine / Diabetes and endocrinology", AE113="Physician", AE113="MD", AE113="MD Radiology", AE113="Pediatrician", AE113="Emergency Physician"), "Doctor",
  OR(AE113="Data Engineer", AE113="Lead Data Engineer", AE113="Senior Data Engineer", AE113="Principal -Data Engineer", AE113="Database Administrator", AE113="Data Scientist", AE113="Business Intelligence Engineer", AE113="Data Analytics Manager"), "Data Engineer",
  OR(AE113="Cloud Engineer", AE113="Consulting Cloud Engineer", AE113="Senior Cloud Engineer"), "Cloud Engineer",
  OR(AE113="IT", AE113="IT Consultant", AE113="IT Program Manager", AE113="IT Director", AE113="IT Business Analyst", AE113="IT Developer", AE113="IT Infra System Delivery"), "IT",
  OR(AE113="Scientist", AE113="Research Scientist", AE113="R&amp;D Scientist", AE113="Research scientist in NYU Langone Health New York"), "Scientist",
  OR(AE113="Teacher", AE113="Dean", AE113="Assistant Vice President Curriculum", AE113="Office Superintendent", AE113="DIRECTOR-SPORTS"), "Education",
  OR(AE113="Engineer", AE113="Principal Engineer", AE113="Network Engineer", AE113="Process Engineer", AE113="Manufacturing Engineer", AE113="Electronic Hardware Design, Technical Expert", AE113="System Engineer", AE113="Senior Design Engineer"), "Engineer",
  OR(AE113="Technical Lead", AE113="Lead Consultant", AE113="Sr. Solution Architect", AE113="Senior Technical Lead", AE113="Technical Senior Principal"), "Technical Lead",
  OR(AE113="HR", AE113="Senior Manager - Human Resources", AE113="Head Tech Risk", AE113="Recruiting Operations Senior Specialist"), "HR",
  OR(AE113="Business Analyst", AE113="Business Architect", AE113="Principal Consultant"), "Business Analyst",
  OR(AE113="Finance Manager", AE113="Tax Manager"), "Finance",
  OR(AE113="Security Delivery Manager", AE113="Senior Security Analyst", AE113="Lead Security Specialist", AE113="Cyber Security Manager", AE113="Staff Security Engineer"), "Security",
  OR(AE113="Homemaker", AE113="Home Maker", AE113="Self Employed", AE113="Proprietor"), "Self-Employed",
  AE113="-", "Unknown",
  TRUE, "Other"
)</f>
        <v>Other</v>
      </c>
      <c r="AG113" s="5">
        <v>2700000.0</v>
      </c>
      <c r="AH113" s="5">
        <f t="shared" si="1"/>
        <v>2700000</v>
      </c>
      <c r="AI113" s="5">
        <v>2700000.0</v>
      </c>
      <c r="AJ113" s="5" t="str">
        <f t="shared" si="2"/>
        <v>20L-50L</v>
      </c>
      <c r="AK113" s="5" t="s">
        <v>91</v>
      </c>
      <c r="AL113" s="5"/>
      <c r="AM113" s="5"/>
      <c r="AN113" s="5"/>
      <c r="AO113" s="5"/>
      <c r="AP113" s="5"/>
      <c r="AQ113" s="5" t="s">
        <v>1093</v>
      </c>
      <c r="AR113" s="5"/>
      <c r="AS113" s="5"/>
      <c r="AT113" s="5">
        <v>0.0</v>
      </c>
      <c r="AU113" s="5" t="s">
        <v>91</v>
      </c>
      <c r="AV113" s="5"/>
      <c r="AW113" s="5"/>
      <c r="AX113" s="5"/>
      <c r="AY113" s="5"/>
      <c r="AZ113" s="5"/>
      <c r="BA113" s="14">
        <v>45367.0</v>
      </c>
      <c r="BB113" s="15">
        <v>52536.0</v>
      </c>
      <c r="BC113" s="15" t="s">
        <v>1094</v>
      </c>
      <c r="BD113" s="15" t="s">
        <v>97</v>
      </c>
      <c r="BE113" s="15" t="s">
        <v>98</v>
      </c>
      <c r="BF113" s="15">
        <v>45431.0</v>
      </c>
      <c r="BG113" s="15">
        <v>346.0</v>
      </c>
      <c r="BH113" s="15" t="b">
        <v>1</v>
      </c>
      <c r="BI113" s="15"/>
      <c r="BJ113" s="15"/>
      <c r="BK113" s="15" t="s">
        <v>325</v>
      </c>
      <c r="BL113" s="15" t="s">
        <v>360</v>
      </c>
      <c r="BM113" s="15" t="s">
        <v>361</v>
      </c>
      <c r="BN113" s="15">
        <v>100.395</v>
      </c>
      <c r="BO113" s="15">
        <v>0.0</v>
      </c>
      <c r="BP113" s="15">
        <v>0.0</v>
      </c>
      <c r="BQ113" s="15">
        <v>430.447</v>
      </c>
      <c r="BR113" s="15">
        <v>438.222</v>
      </c>
      <c r="BS113" s="15">
        <v>84.1699999999999</v>
      </c>
      <c r="BT113" s="15">
        <v>9.334</v>
      </c>
      <c r="BU113" s="15">
        <v>6.0</v>
      </c>
      <c r="BV113" s="15" t="s">
        <v>1095</v>
      </c>
      <c r="BW113" s="15">
        <v>500075.0</v>
      </c>
    </row>
    <row r="114" ht="15.75" customHeight="1">
      <c r="A114" s="5">
        <v>180015.0</v>
      </c>
      <c r="B114" s="5" t="s">
        <v>76</v>
      </c>
      <c r="C114" s="5" t="s">
        <v>77</v>
      </c>
      <c r="D114" s="6">
        <v>45441.0</v>
      </c>
      <c r="E114" s="7">
        <v>45413.0</v>
      </c>
      <c r="F114" s="6">
        <v>45449.0</v>
      </c>
      <c r="G114" s="5" t="s">
        <v>1096</v>
      </c>
      <c r="H114" s="5">
        <v>34.0</v>
      </c>
      <c r="I114" s="5" t="s">
        <v>134</v>
      </c>
      <c r="J114" s="5" t="s">
        <v>105</v>
      </c>
      <c r="K114" s="5">
        <v>1870.0</v>
      </c>
      <c r="L114" s="5">
        <v>1870.0</v>
      </c>
      <c r="M114" s="5">
        <v>3.0</v>
      </c>
      <c r="N114" s="5" t="s">
        <v>81</v>
      </c>
      <c r="O114" s="5" t="b">
        <v>1</v>
      </c>
      <c r="P114" s="5">
        <v>2.0</v>
      </c>
      <c r="Q114" s="5">
        <v>3402.0</v>
      </c>
      <c r="R114" s="5">
        <v>8999.0</v>
      </c>
      <c r="S114" s="5">
        <v>2.08646193E7</v>
      </c>
      <c r="T114" s="5" t="s">
        <v>82</v>
      </c>
      <c r="U114" s="5" t="s">
        <v>1097</v>
      </c>
      <c r="V114" s="5">
        <v>30.0</v>
      </c>
      <c r="W114" s="5" t="s">
        <v>108</v>
      </c>
      <c r="X114" s="5" t="s">
        <v>1098</v>
      </c>
      <c r="Y114" s="5" t="s">
        <v>693</v>
      </c>
      <c r="Z114" s="5" t="s">
        <v>353</v>
      </c>
      <c r="AA114" s="5" t="s">
        <v>125</v>
      </c>
      <c r="AB114" s="5">
        <v>533463.0</v>
      </c>
      <c r="AC114" s="5" t="s">
        <v>1099</v>
      </c>
      <c r="AD114" s="5" t="str">
        <f t="array" ref="AD114">IFS(
    OR(AC114="Microsoft", AC114="Microsoft Corp", AC114="Google", AC114="Google Inc.", AC114="Alphabet", AC114="Amazon", AC114="Amazon Web Services", AC114="AWS", AC114="TCS", AC114="Tata Consultancy Services", AC114="Infosys", AC114="Wipro", AC114="Salesforce", AC114="Cognizant", AC114="Oracle", AC114="HCL", AC114="Tech Mahindra", AC114="IBM", AC114="SAP", AC114="Adobe", AC114="ServiceNow", AC114="DXC Technology", AC114="Synopsys", AC114="Dell", AC114="Visa", AC114="HP", AC114="Qualcomm", AC114="Apple", AC114="Cisco", AC114="Meta", AC114="FISERV", AC114="Hexagon", AC114="Zscaler", AC114="OpenText", AC114="Blue Yonder", AC114="Cadence Design Systems"), "Technology &amp; IT Services",
    OR(AC114="Wells Fargo", AC114="JP Morgan", AC114="JP Morgan Chase", AC114="JPMorgan Chase &amp; Co", AC114="JP Morgan Chase and Co.", AC114="Bank of America", AC114="HDFC Bank", AC114="ICICI Bank", AC114="State Bank of India", AC114="SBI", AC114="Axis Bank", AC114="Kotak Mahindra Bank", AC114="MetLife", AC114="BNP Paribas", AC114="UBS", AC114="Credit Suisse", AC114="Deutsche Bank", AC114="Goldman Sachs", AC114="Morgan Stanley", AC114="TIAA", AC114="Citi Bank", AC114="HSBC", AC114="NatWest Group", AC114="Vanguard"), "Banking &amp; Financial Services",
    OR(AC114="Dr. Reddy's", AC114="Dr. Reddy's Laboratories", AC114="Apollo Hospitals", AC114="Novartis", AC114="Medtronic", AC114="Fortis", AC114="Yashoda Hospitals", AC114="Pfizer", AC114="Bayer", AC114="Cipla", AC114="Sun Pharma", AC114="AstraZeneca", AC114="Johnson &amp; Johnson", AC114="Merck", AC114="Cigna", AC114="United Health Group", AC114="Sneha Multi Speciality Hospital", AC114="Merilytics", AC114="Sterling Hospitals"), "Healthcare &amp; Pharmaceuticals",
    OR(AC114="Walmart", AC114="Target", AC114="Tesco", AC114="Amazon", AC114="Flipkart", AC114="Myntra", AC114="Snapdeal", AC114="Etsy", AC114="Alibaba", AC114="BigBasket", AC114="D-Mart", AC114="Carrefour", AC114="PepsiCo", AC114="Nestle", AC114="Unilever", AC114="Procter &amp; Gamble", AC114="P&amp;G", AC114="Lowe's", AC114="Chewy", AC114="Electronic Arts", AC114="EA"), "Retail &amp; E-commerce",
    OR(AC114="Schneider Electric", AC114="GE", AC114="General Electric", AC114="Siemens", AC114="Bosch", AC114="Micron", AC114="AMD", AC114="Intel", AC114="Texas Instruments", AC114="Honeywell", AC114="Panasonic", AC114="Samsung Electronics", AC114="LG Electronics", AC114="Foxconn", AC114="Marvell", AC114="F5", AC114="Emerson Automation", AC114="Flexport"), "Manufacturing &amp; Engineering",
    OR(AC114="Deloitte", AC114="Accenture", AC114="PwC", AC114="PricewaterhouseCoopers", AC114="EY", AC114="Ernst &amp; Young", AC114="Capgemini", AC114="KPMG", AC114="McKinsey &amp; Co", AC114="Boston Consulting Group", AC114="BCG", AC114="Bain &amp; Company", AC114="Gartner", AC114="Forrester", AC114="Deloitte Tax Services", AC114="PricewaterhouseCoopers LLP"), "Consulting &amp; Professional Services",
    OR(AC114="Income Tax Department", AC114="NHS England", AC114="Government of India", AC114="Indian Oil Corporation", AC114="Oil and Natural Gas Corporation", AC114="ONGC", AC114="Railways", AC114="Indian Railways", AC114="NHAI", AC114="United Nations", AC114="World Bank", AC114="IMF", AC114="Reserve Bank of India", AC114="RBI", AC114="Indian Oil", AC114="Defence", AC114="National Health Service", AC114="NHS"), "Government &amp; Public Services",
    OR(AC114="Verizon", AC114="Cisco", AC114="Reliance Jio", AC114="Jio", AC114="Vodafone", AC114="Airtel", AC114="Bharti Airtel", AC114="T-Mobile", AC114="AT&amp;T", AC114="Nokia", AC114="Ericsson", AC114="DXC Technology", AC114="Qualcomm India Pvt Ltd"), "Telecom &amp; Networking",
    OR(AC114="BITS Pilani", AC114="IIT Bombay", AC114="IIT Delhi", AC114="IIT Madras", AC114="IIT Kanpur", AC114="Beijing International Bilingual Academy", AC114="NYU Langone", AC114="Harvard University", AC114="MIT", AC114="Stanford University", AC114="Yale University", AC114="University of Oxford", AC114="Cambridge University"), "Education &amp; Research",
    OR(AC114="Tesla", AC114="Tata Motors", AC114="Mahindra &amp; Mahindra", AC114="Ford", AC114="General Motors", AC114="GM Financial", AC114="Volkswagen", AC114="Honda", AC114="Toyota", AC114="BMW", AC114="Mercedes-Benz", AC114="Uber", AC114="Lyft", AC114="Ola", AC114="Daimler", AC114="Continental"), "Automotive &amp; Transport",
    OR(AC114="ExxonMobil", AC114="BP", AC114="Shell", AC114="Greenko", AC114="ADNOC", AC114="TotalEnergies", AC114="Schlumberger", AC114="Bharat Petroleum", AC114="Hindustan Petroleum", AC114="Indian Oil", AC114="Tata Power"), "Energy &amp; Utilities",
    OR(AC114="FedEx", AC114="D.E. Shaw", AC114="JP Morgan Chase &amp; Co", AC114="United Wholesale Mortgage"), "Logistics &amp; Investment",
    OR(AC114="Centene"), "Insurance &amp; Healthcare",
    TRUE, "Other"
)</f>
        <v>Other</v>
      </c>
      <c r="AE114" s="5" t="s">
        <v>1100</v>
      </c>
      <c r="AF114" s="5" t="str">
        <f t="array" ref="AF114">IFS(
  OR(AE114="Software Engineer", AE114="Software engineer", AE114="Software engeeneer", AE114="Software", AE114="SDE 2", AE114="Software Developer", AE114="Software Development Engineer", AE114="Software Engineer LMTS"), "Software Engineer",
  OR(AE114="Senior Software Engineer", AE114="Sr Software Engineer", AE114="Sr. Software Engineer", AE114="Senior Development Engineer", AE114="Staff Software Engineer", AE114="Senior Associate Software Engineer", AE114="Lead Software Engineer", AE114="Software development engineer2"), "Senior Software Engineer",
  OR(AE114="Manager", AE114="Senior Manager", AE114="Sr Manager", AE114="Engineering Lead", AE114="Manager Engineering", AE114="Operations Manager", AE114="Manager - Business Analysis and Integration", AE114="Regional Head", AE114="Zonal Director", AE114="General Manager/Business Development", AE114="Deputy General Manager", AE114="Sr. Branch Manager"), "Manager",
  OR(AE114="Project Manager", AE114="Technical Program Manager", AE114="IT Program Manager", AE114="Program Manager", AE114="Senior Project Manager"), "Project Manager",
  OR(AE114="Director", AE114="Associate Director", AE114="Senior Director", AE114="Director of Business Development", AE114="Director of Quality", AE114="Director of Marketing", AE114="Director of Analytics", AE114="Managing Director"), "Director",
  OR(AE114="Vice President", AE114="VICE PRESIDENT", AE114="VP", AE114="AVP", AE114="Associate Vice President", AE114="Assistant Vice President", AE114="Accociate Voice President", AE114="Deputy Director"), "Vice President",
  OR(AE114="Chief Operating Officer", AE114="COO", AE114="Chief Technology Officer", AE114="CTO", AE114="Head Legal &amp; Chief Compliance Officer", AE114="CEO"), "Chief Officer",
  OR(AE114="Consultant", AE114="Independent Consultant", AE114="Consultant Clinical Oncologist", AE114="Senior Consultant", AE114="Strategic Accounts Leader", AE114="Senior Application Consultant", AE114="Implementation Consultant"), "Consultant",
  OR(AE114="Doctor", AE114="Resident Physician", AE114="Consultant internal medicine / Diabetes and endocrinology", AE114="Physician", AE114="MD", AE114="MD Radiology", AE114="Pediatrician", AE114="Emergency Physician"), "Doctor",
  OR(AE114="Data Engineer", AE114="Lead Data Engineer", AE114="Senior Data Engineer", AE114="Principal -Data Engineer", AE114="Database Administrator", AE114="Data Scientist", AE114="Business Intelligence Engineer", AE114="Data Analytics Manager"), "Data Engineer",
  OR(AE114="Cloud Engineer", AE114="Consulting Cloud Engineer", AE114="Senior Cloud Engineer"), "Cloud Engineer",
  OR(AE114="IT", AE114="IT Consultant", AE114="IT Program Manager", AE114="IT Director", AE114="IT Business Analyst", AE114="IT Developer", AE114="IT Infra System Delivery"), "IT",
  OR(AE114="Scientist", AE114="Research Scientist", AE114="R&amp;D Scientist", AE114="Research scientist in NYU Langone Health New York"), "Scientist",
  OR(AE114="Teacher", AE114="Dean", AE114="Assistant Vice President Curriculum", AE114="Office Superintendent", AE114="DIRECTOR-SPORTS"), "Education",
  OR(AE114="Engineer", AE114="Principal Engineer", AE114="Network Engineer", AE114="Process Engineer", AE114="Manufacturing Engineer", AE114="Electronic Hardware Design, Technical Expert", AE114="System Engineer", AE114="Senior Design Engineer"), "Engineer",
  OR(AE114="Technical Lead", AE114="Lead Consultant", AE114="Sr. Solution Architect", AE114="Senior Technical Lead", AE114="Technical Senior Principal"), "Technical Lead",
  OR(AE114="HR", AE114="Senior Manager - Human Resources", AE114="Head Tech Risk", AE114="Recruiting Operations Senior Specialist"), "HR",
  OR(AE114="Business Analyst", AE114="Business Architect", AE114="Principal Consultant"), "Business Analyst",
  OR(AE114="Finance Manager", AE114="Tax Manager"), "Finance",
  OR(AE114="Security Delivery Manager", AE114="Senior Security Analyst", AE114="Lead Security Specialist", AE114="Cyber Security Manager", AE114="Staff Security Engineer"), "Security",
  OR(AE114="Homemaker", AE114="Home Maker", AE114="Self Employed", AE114="Proprietor"), "Self-Employed",
  AE114="-", "Unknown",
  TRUE, "Other"
)</f>
        <v>Other</v>
      </c>
      <c r="AG114" s="5">
        <v>3948000.0</v>
      </c>
      <c r="AH114" s="5">
        <f t="shared" si="1"/>
        <v>3948000</v>
      </c>
      <c r="AI114" s="5">
        <v>3948000.0</v>
      </c>
      <c r="AJ114" s="5" t="str">
        <f t="shared" si="2"/>
        <v>20L-50L</v>
      </c>
      <c r="AK114" s="5" t="s">
        <v>91</v>
      </c>
      <c r="AL114" s="5"/>
      <c r="AM114" s="5"/>
      <c r="AN114" s="5"/>
      <c r="AO114" s="5"/>
      <c r="AP114" s="5"/>
      <c r="AQ114" s="5" t="s">
        <v>1101</v>
      </c>
      <c r="AR114" s="5"/>
      <c r="AS114" s="5"/>
      <c r="AT114" s="5">
        <v>0.0</v>
      </c>
      <c r="AU114" s="5" t="s">
        <v>91</v>
      </c>
      <c r="AV114" s="5"/>
      <c r="AW114" s="5"/>
      <c r="AX114" s="5"/>
      <c r="AY114" s="5"/>
      <c r="AZ114" s="5"/>
      <c r="BA114" s="14">
        <v>45362.0</v>
      </c>
      <c r="BB114" s="15">
        <v>140656.0</v>
      </c>
      <c r="BC114" s="15" t="s">
        <v>1102</v>
      </c>
      <c r="BD114" s="15" t="s">
        <v>97</v>
      </c>
      <c r="BE114" s="15" t="s">
        <v>98</v>
      </c>
      <c r="BF114" s="15"/>
      <c r="BG114" s="15">
        <v>351.0</v>
      </c>
      <c r="BH114" s="15" t="b">
        <v>1</v>
      </c>
      <c r="BI114" s="15"/>
      <c r="BJ114" s="15"/>
      <c r="BK114" s="15" t="s">
        <v>325</v>
      </c>
      <c r="BL114" s="15"/>
      <c r="BM114" s="15" t="s">
        <v>258</v>
      </c>
      <c r="BN114" s="15">
        <v>890.207</v>
      </c>
      <c r="BO114" s="15">
        <v>0.0</v>
      </c>
      <c r="BP114" s="15">
        <v>22.613</v>
      </c>
      <c r="BQ114" s="15">
        <v>148.618</v>
      </c>
      <c r="BR114" s="15">
        <v>396.698</v>
      </c>
      <c r="BS114" s="15">
        <v>277.535</v>
      </c>
      <c r="BT114" s="15">
        <v>270.273</v>
      </c>
      <c r="BU114" s="15">
        <v>26.0</v>
      </c>
      <c r="BV114" s="15" t="s">
        <v>1103</v>
      </c>
      <c r="BW114" s="15">
        <v>94947.0</v>
      </c>
    </row>
    <row r="115" ht="15.75" customHeight="1">
      <c r="A115" s="5">
        <v>178763.0</v>
      </c>
      <c r="B115" s="5" t="s">
        <v>76</v>
      </c>
      <c r="C115" s="5" t="s">
        <v>77</v>
      </c>
      <c r="D115" s="6">
        <v>45429.0</v>
      </c>
      <c r="E115" s="7">
        <v>45413.0</v>
      </c>
      <c r="F115" s="6">
        <v>45460.0</v>
      </c>
      <c r="G115" s="5" t="s">
        <v>1104</v>
      </c>
      <c r="H115" s="5">
        <v>7.0</v>
      </c>
      <c r="I115" s="5" t="s">
        <v>132</v>
      </c>
      <c r="J115" s="5" t="s">
        <v>80</v>
      </c>
      <c r="K115" s="5">
        <v>1870.0</v>
      </c>
      <c r="L115" s="5">
        <v>1870.0</v>
      </c>
      <c r="M115" s="5">
        <v>3.0</v>
      </c>
      <c r="N115" s="5" t="s">
        <v>81</v>
      </c>
      <c r="O115" s="5" t="b">
        <v>1</v>
      </c>
      <c r="P115" s="5">
        <v>10.0</v>
      </c>
      <c r="Q115" s="5">
        <v>710.0</v>
      </c>
      <c r="R115" s="5">
        <v>9199.0</v>
      </c>
      <c r="S115" s="5">
        <v>2.01970293E7</v>
      </c>
      <c r="T115" s="5" t="s">
        <v>82</v>
      </c>
      <c r="U115" s="5" t="s">
        <v>1105</v>
      </c>
      <c r="V115" s="5">
        <v>37.0</v>
      </c>
      <c r="W115" s="5" t="s">
        <v>84</v>
      </c>
      <c r="X115" s="5" t="s">
        <v>1106</v>
      </c>
      <c r="Y115" s="5" t="s">
        <v>400</v>
      </c>
      <c r="Z115" s="5" t="s">
        <v>299</v>
      </c>
      <c r="AA115" s="5" t="s">
        <v>88</v>
      </c>
      <c r="AB115" s="5">
        <v>95051.0</v>
      </c>
      <c r="AC115" s="5" t="s">
        <v>1107</v>
      </c>
      <c r="AD115" s="5" t="str">
        <f t="array" ref="AD115">IFS(
    OR(AC115="Microsoft", AC115="Microsoft Corp", AC115="Google", AC115="Google Inc.", AC115="Alphabet", AC115="Amazon", AC115="Amazon Web Services", AC115="AWS", AC115="TCS", AC115="Tata Consultancy Services", AC115="Infosys", AC115="Wipro", AC115="Salesforce", AC115="Cognizant", AC115="Oracle", AC115="HCL", AC115="Tech Mahindra", AC115="IBM", AC115="SAP", AC115="Adobe", AC115="ServiceNow", AC115="DXC Technology", AC115="Synopsys", AC115="Dell", AC115="Visa", AC115="HP", AC115="Qualcomm", AC115="Apple", AC115="Cisco", AC115="Meta", AC115="FISERV", AC115="Hexagon", AC115="Zscaler", AC115="OpenText", AC115="Blue Yonder", AC115="Cadence Design Systems"), "Technology &amp; IT Services",
    OR(AC115="Wells Fargo", AC115="JP Morgan", AC115="JP Morgan Chase", AC115="JPMorgan Chase &amp; Co", AC115="JP Morgan Chase and Co.", AC115="Bank of America", AC115="HDFC Bank", AC115="ICICI Bank", AC115="State Bank of India", AC115="SBI", AC115="Axis Bank", AC115="Kotak Mahindra Bank", AC115="MetLife", AC115="BNP Paribas", AC115="UBS", AC115="Credit Suisse", AC115="Deutsche Bank", AC115="Goldman Sachs", AC115="Morgan Stanley", AC115="TIAA", AC115="Citi Bank", AC115="HSBC", AC115="NatWest Group", AC115="Vanguard"), "Banking &amp; Financial Services",
    OR(AC115="Dr. Reddy's", AC115="Dr. Reddy's Laboratories", AC115="Apollo Hospitals", AC115="Novartis", AC115="Medtronic", AC115="Fortis", AC115="Yashoda Hospitals", AC115="Pfizer", AC115="Bayer", AC115="Cipla", AC115="Sun Pharma", AC115="AstraZeneca", AC115="Johnson &amp; Johnson", AC115="Merck", AC115="Cigna", AC115="United Health Group", AC115="Sneha Multi Speciality Hospital", AC115="Merilytics", AC115="Sterling Hospitals"), "Healthcare &amp; Pharmaceuticals",
    OR(AC115="Walmart", AC115="Target", AC115="Tesco", AC115="Amazon", AC115="Flipkart", AC115="Myntra", AC115="Snapdeal", AC115="Etsy", AC115="Alibaba", AC115="BigBasket", AC115="D-Mart", AC115="Carrefour", AC115="PepsiCo", AC115="Nestle", AC115="Unilever", AC115="Procter &amp; Gamble", AC115="P&amp;G", AC115="Lowe's", AC115="Chewy", AC115="Electronic Arts", AC115="EA"), "Retail &amp; E-commerce",
    OR(AC115="Schneider Electric", AC115="GE", AC115="General Electric", AC115="Siemens", AC115="Bosch", AC115="Micron", AC115="AMD", AC115="Intel", AC115="Texas Instruments", AC115="Honeywell", AC115="Panasonic", AC115="Samsung Electronics", AC115="LG Electronics", AC115="Foxconn", AC115="Marvell", AC115="F5", AC115="Emerson Automation", AC115="Flexport"), "Manufacturing &amp; Engineering",
    OR(AC115="Deloitte", AC115="Accenture", AC115="PwC", AC115="PricewaterhouseCoopers", AC115="EY", AC115="Ernst &amp; Young", AC115="Capgemini", AC115="KPMG", AC115="McKinsey &amp; Co", AC115="Boston Consulting Group", AC115="BCG", AC115="Bain &amp; Company", AC115="Gartner", AC115="Forrester", AC115="Deloitte Tax Services", AC115="PricewaterhouseCoopers LLP"), "Consulting &amp; Professional Services",
    OR(AC115="Income Tax Department", AC115="NHS England", AC115="Government of India", AC115="Indian Oil Corporation", AC115="Oil and Natural Gas Corporation", AC115="ONGC", AC115="Railways", AC115="Indian Railways", AC115="NHAI", AC115="United Nations", AC115="World Bank", AC115="IMF", AC115="Reserve Bank of India", AC115="RBI", AC115="Indian Oil", AC115="Defence", AC115="National Health Service", AC115="NHS"), "Government &amp; Public Services",
    OR(AC115="Verizon", AC115="Cisco", AC115="Reliance Jio", AC115="Jio", AC115="Vodafone", AC115="Airtel", AC115="Bharti Airtel", AC115="T-Mobile", AC115="AT&amp;T", AC115="Nokia", AC115="Ericsson", AC115="DXC Technology", AC115="Qualcomm India Pvt Ltd"), "Telecom &amp; Networking",
    OR(AC115="BITS Pilani", AC115="IIT Bombay", AC115="IIT Delhi", AC115="IIT Madras", AC115="IIT Kanpur", AC115="Beijing International Bilingual Academy", AC115="NYU Langone", AC115="Harvard University", AC115="MIT", AC115="Stanford University", AC115="Yale University", AC115="University of Oxford", AC115="Cambridge University"), "Education &amp; Research",
    OR(AC115="Tesla", AC115="Tata Motors", AC115="Mahindra &amp; Mahindra", AC115="Ford", AC115="General Motors", AC115="GM Financial", AC115="Volkswagen", AC115="Honda", AC115="Toyota", AC115="BMW", AC115="Mercedes-Benz", AC115="Uber", AC115="Lyft", AC115="Ola", AC115="Daimler", AC115="Continental"), "Automotive &amp; Transport",
    OR(AC115="ExxonMobil", AC115="BP", AC115="Shell", AC115="Greenko", AC115="ADNOC", AC115="TotalEnergies", AC115="Schlumberger", AC115="Bharat Petroleum", AC115="Hindustan Petroleum", AC115="Indian Oil", AC115="Tata Power"), "Energy &amp; Utilities",
    OR(AC115="FedEx", AC115="D.E. Shaw", AC115="JP Morgan Chase &amp; Co", AC115="United Wholesale Mortgage"), "Logistics &amp; Investment",
    OR(AC115="Centene"), "Insurance &amp; Healthcare",
    TRUE, "Other"
)</f>
        <v>Other</v>
      </c>
      <c r="AE115" s="5" t="s">
        <v>1108</v>
      </c>
      <c r="AF115" s="5" t="str">
        <f t="array" ref="AF115">IFS(
  OR(AE115="Software Engineer", AE115="Software engineer", AE115="Software engeeneer", AE115="Software", AE115="SDE 2", AE115="Software Developer", AE115="Software Development Engineer", AE115="Software Engineer LMTS"), "Software Engineer",
  OR(AE115="Senior Software Engineer", AE115="Sr Software Engineer", AE115="Sr. Software Engineer", AE115="Senior Development Engineer", AE115="Staff Software Engineer", AE115="Senior Associate Software Engineer", AE115="Lead Software Engineer", AE115="Software development engineer2"), "Senior Software Engineer",
  OR(AE115="Manager", AE115="Senior Manager", AE115="Sr Manager", AE115="Engineering Lead", AE115="Manager Engineering", AE115="Operations Manager", AE115="Manager - Business Analysis and Integration", AE115="Regional Head", AE115="Zonal Director", AE115="General Manager/Business Development", AE115="Deputy General Manager", AE115="Sr. Branch Manager"), "Manager",
  OR(AE115="Project Manager", AE115="Technical Program Manager", AE115="IT Program Manager", AE115="Program Manager", AE115="Senior Project Manager"), "Project Manager",
  OR(AE115="Director", AE115="Associate Director", AE115="Senior Director", AE115="Director of Business Development", AE115="Director of Quality", AE115="Director of Marketing", AE115="Director of Analytics", AE115="Managing Director"), "Director",
  OR(AE115="Vice President", AE115="VICE PRESIDENT", AE115="VP", AE115="AVP", AE115="Associate Vice President", AE115="Assistant Vice President", AE115="Accociate Voice President", AE115="Deputy Director"), "Vice President",
  OR(AE115="Chief Operating Officer", AE115="COO", AE115="Chief Technology Officer", AE115="CTO", AE115="Head Legal &amp; Chief Compliance Officer", AE115="CEO"), "Chief Officer",
  OR(AE115="Consultant", AE115="Independent Consultant", AE115="Consultant Clinical Oncologist", AE115="Senior Consultant", AE115="Strategic Accounts Leader", AE115="Senior Application Consultant", AE115="Implementation Consultant"), "Consultant",
  OR(AE115="Doctor", AE115="Resident Physician", AE115="Consultant internal medicine / Diabetes and endocrinology", AE115="Physician", AE115="MD", AE115="MD Radiology", AE115="Pediatrician", AE115="Emergency Physician"), "Doctor",
  OR(AE115="Data Engineer", AE115="Lead Data Engineer", AE115="Senior Data Engineer", AE115="Principal -Data Engineer", AE115="Database Administrator", AE115="Data Scientist", AE115="Business Intelligence Engineer", AE115="Data Analytics Manager"), "Data Engineer",
  OR(AE115="Cloud Engineer", AE115="Consulting Cloud Engineer", AE115="Senior Cloud Engineer"), "Cloud Engineer",
  OR(AE115="IT", AE115="IT Consultant", AE115="IT Program Manager", AE115="IT Director", AE115="IT Business Analyst", AE115="IT Developer", AE115="IT Infra System Delivery"), "IT",
  OR(AE115="Scientist", AE115="Research Scientist", AE115="R&amp;D Scientist", AE115="Research scientist in NYU Langone Health New York"), "Scientist",
  OR(AE115="Teacher", AE115="Dean", AE115="Assistant Vice President Curriculum", AE115="Office Superintendent", AE115="DIRECTOR-SPORTS"), "Education",
  OR(AE115="Engineer", AE115="Principal Engineer", AE115="Network Engineer", AE115="Process Engineer", AE115="Manufacturing Engineer", AE115="Electronic Hardware Design, Technical Expert", AE115="System Engineer", AE115="Senior Design Engineer"), "Engineer",
  OR(AE115="Technical Lead", AE115="Lead Consultant", AE115="Sr. Solution Architect", AE115="Senior Technical Lead", AE115="Technical Senior Principal"), "Technical Lead",
  OR(AE115="HR", AE115="Senior Manager - Human Resources", AE115="Head Tech Risk", AE115="Recruiting Operations Senior Specialist"), "HR",
  OR(AE115="Business Analyst", AE115="Business Architect", AE115="Principal Consultant"), "Business Analyst",
  OR(AE115="Finance Manager", AE115="Tax Manager"), "Finance",
  OR(AE115="Security Delivery Manager", AE115="Senior Security Analyst", AE115="Lead Security Specialist", AE115="Cyber Security Manager", AE115="Staff Security Engineer"), "Security",
  OR(AE115="Homemaker", AE115="Home Maker", AE115="Self Employed", AE115="Proprietor"), "Self-Employed",
  AE115="-", "Unknown",
  TRUE, "Other"
)</f>
        <v>Other</v>
      </c>
      <c r="AG115" s="5">
        <v>1.8E7</v>
      </c>
      <c r="AH115" s="5">
        <f t="shared" si="1"/>
        <v>18000000</v>
      </c>
      <c r="AI115" s="5">
        <v>1.8E7</v>
      </c>
      <c r="AJ115" s="5" t="str">
        <f t="shared" si="2"/>
        <v>1Cr-2Cr</v>
      </c>
      <c r="AK115" s="5" t="s">
        <v>91</v>
      </c>
      <c r="AL115" s="5"/>
      <c r="AM115" s="5"/>
      <c r="AN115" s="5"/>
      <c r="AO115" s="5"/>
      <c r="AP115" s="5"/>
      <c r="AQ115" s="5" t="s">
        <v>1109</v>
      </c>
      <c r="AR115" s="5"/>
      <c r="AS115" s="5"/>
      <c r="AT115" s="5">
        <v>0.0</v>
      </c>
      <c r="AU115" s="5" t="s">
        <v>91</v>
      </c>
      <c r="AV115" s="5"/>
      <c r="AW115" s="5"/>
      <c r="AX115" s="5"/>
      <c r="AY115" s="5"/>
      <c r="AZ115" s="5"/>
      <c r="BA115" s="14">
        <v>45361.0</v>
      </c>
      <c r="BB115" s="15">
        <v>75711.0</v>
      </c>
      <c r="BC115" s="15"/>
      <c r="BD115" s="15" t="s">
        <v>97</v>
      </c>
      <c r="BE115" s="15" t="s">
        <v>98</v>
      </c>
      <c r="BF115" s="15">
        <v>45361.0</v>
      </c>
      <c r="BG115" s="15">
        <v>352.0</v>
      </c>
      <c r="BH115" s="15"/>
      <c r="BI115" s="15"/>
      <c r="BJ115" s="15"/>
      <c r="BK115" s="15" t="s">
        <v>245</v>
      </c>
      <c r="BL115" s="15"/>
      <c r="BM115" s="15"/>
      <c r="BN115" s="15"/>
      <c r="BO115" s="15"/>
      <c r="BP115" s="15"/>
      <c r="BQ115" s="15"/>
      <c r="BR115" s="15"/>
      <c r="BS115" s="15"/>
      <c r="BT115" s="15"/>
      <c r="BU115" s="15"/>
      <c r="BV115" s="15"/>
      <c r="BW115" s="15"/>
    </row>
    <row r="116" ht="15.75" customHeight="1">
      <c r="A116" s="5">
        <v>178513.0</v>
      </c>
      <c r="B116" s="5" t="s">
        <v>76</v>
      </c>
      <c r="C116" s="5" t="s">
        <v>77</v>
      </c>
      <c r="D116" s="6">
        <v>45380.0</v>
      </c>
      <c r="E116" s="7">
        <v>45352.0</v>
      </c>
      <c r="F116" s="6">
        <v>45391.0</v>
      </c>
      <c r="G116" s="5" t="s">
        <v>1110</v>
      </c>
      <c r="H116" s="5">
        <v>34.0</v>
      </c>
      <c r="I116" s="5" t="s">
        <v>134</v>
      </c>
      <c r="J116" s="5" t="s">
        <v>80</v>
      </c>
      <c r="K116" s="5">
        <v>1870.0</v>
      </c>
      <c r="L116" s="5">
        <v>1870.0</v>
      </c>
      <c r="M116" s="5">
        <v>3.0</v>
      </c>
      <c r="N116" s="5" t="s">
        <v>106</v>
      </c>
      <c r="O116" s="5" t="b">
        <v>1</v>
      </c>
      <c r="P116" s="5">
        <v>10.0</v>
      </c>
      <c r="Q116" s="5">
        <v>3410.0</v>
      </c>
      <c r="R116" s="5">
        <v>8999.0</v>
      </c>
      <c r="S116" s="5">
        <v>2.08646193E7</v>
      </c>
      <c r="T116" s="5" t="s">
        <v>82</v>
      </c>
      <c r="U116" s="5" t="s">
        <v>1111</v>
      </c>
      <c r="V116" s="5">
        <v>33.0</v>
      </c>
      <c r="W116" s="5" t="s">
        <v>134</v>
      </c>
      <c r="X116" s="5" t="s">
        <v>1112</v>
      </c>
      <c r="Y116" s="5" t="s">
        <v>1113</v>
      </c>
      <c r="Z116" s="5" t="s">
        <v>1114</v>
      </c>
      <c r="AA116" s="5" t="s">
        <v>125</v>
      </c>
      <c r="AB116" s="5">
        <v>110052.0</v>
      </c>
      <c r="AC116" s="5" t="s">
        <v>1115</v>
      </c>
      <c r="AD116" s="5" t="str">
        <f t="array" ref="AD116">IFS(
    OR(AC116="Microsoft", AC116="Microsoft Corp", AC116="Google", AC116="Google Inc.", AC116="Alphabet", AC116="Amazon", AC116="Amazon Web Services", AC116="AWS", AC116="TCS", AC116="Tata Consultancy Services", AC116="Infosys", AC116="Wipro", AC116="Salesforce", AC116="Cognizant", AC116="Oracle", AC116="HCL", AC116="Tech Mahindra", AC116="IBM", AC116="SAP", AC116="Adobe", AC116="ServiceNow", AC116="DXC Technology", AC116="Synopsys", AC116="Dell", AC116="Visa", AC116="HP", AC116="Qualcomm", AC116="Apple", AC116="Cisco", AC116="Meta", AC116="FISERV", AC116="Hexagon", AC116="Zscaler", AC116="OpenText", AC116="Blue Yonder", AC116="Cadence Design Systems"), "Technology &amp; IT Services",
    OR(AC116="Wells Fargo", AC116="JP Morgan", AC116="JP Morgan Chase", AC116="JPMorgan Chase &amp; Co", AC116="JP Morgan Chase and Co.", AC116="Bank of America", AC116="HDFC Bank", AC116="ICICI Bank", AC116="State Bank of India", AC116="SBI", AC116="Axis Bank", AC116="Kotak Mahindra Bank", AC116="MetLife", AC116="BNP Paribas", AC116="UBS", AC116="Credit Suisse", AC116="Deutsche Bank", AC116="Goldman Sachs", AC116="Morgan Stanley", AC116="TIAA", AC116="Citi Bank", AC116="HSBC", AC116="NatWest Group", AC116="Vanguard"), "Banking &amp; Financial Services",
    OR(AC116="Dr. Reddy's", AC116="Dr. Reddy's Laboratories", AC116="Apollo Hospitals", AC116="Novartis", AC116="Medtronic", AC116="Fortis", AC116="Yashoda Hospitals", AC116="Pfizer", AC116="Bayer", AC116="Cipla", AC116="Sun Pharma", AC116="AstraZeneca", AC116="Johnson &amp; Johnson", AC116="Merck", AC116="Cigna", AC116="United Health Group", AC116="Sneha Multi Speciality Hospital", AC116="Merilytics", AC116="Sterling Hospitals"), "Healthcare &amp; Pharmaceuticals",
    OR(AC116="Walmart", AC116="Target", AC116="Tesco", AC116="Amazon", AC116="Flipkart", AC116="Myntra", AC116="Snapdeal", AC116="Etsy", AC116="Alibaba", AC116="BigBasket", AC116="D-Mart", AC116="Carrefour", AC116="PepsiCo", AC116="Nestle", AC116="Unilever", AC116="Procter &amp; Gamble", AC116="P&amp;G", AC116="Lowe's", AC116="Chewy", AC116="Electronic Arts", AC116="EA"), "Retail &amp; E-commerce",
    OR(AC116="Schneider Electric", AC116="GE", AC116="General Electric", AC116="Siemens", AC116="Bosch", AC116="Micron", AC116="AMD", AC116="Intel", AC116="Texas Instruments", AC116="Honeywell", AC116="Panasonic", AC116="Samsung Electronics", AC116="LG Electronics", AC116="Foxconn", AC116="Marvell", AC116="F5", AC116="Emerson Automation", AC116="Flexport"), "Manufacturing &amp; Engineering",
    OR(AC116="Deloitte", AC116="Accenture", AC116="PwC", AC116="PricewaterhouseCoopers", AC116="EY", AC116="Ernst &amp; Young", AC116="Capgemini", AC116="KPMG", AC116="McKinsey &amp; Co", AC116="Boston Consulting Group", AC116="BCG", AC116="Bain &amp; Company", AC116="Gartner", AC116="Forrester", AC116="Deloitte Tax Services", AC116="PricewaterhouseCoopers LLP"), "Consulting &amp; Professional Services",
    OR(AC116="Income Tax Department", AC116="NHS England", AC116="Government of India", AC116="Indian Oil Corporation", AC116="Oil and Natural Gas Corporation", AC116="ONGC", AC116="Railways", AC116="Indian Railways", AC116="NHAI", AC116="United Nations", AC116="World Bank", AC116="IMF", AC116="Reserve Bank of India", AC116="RBI", AC116="Indian Oil", AC116="Defence", AC116="National Health Service", AC116="NHS"), "Government &amp; Public Services",
    OR(AC116="Verizon", AC116="Cisco", AC116="Reliance Jio", AC116="Jio", AC116="Vodafone", AC116="Airtel", AC116="Bharti Airtel", AC116="T-Mobile", AC116="AT&amp;T", AC116="Nokia", AC116="Ericsson", AC116="DXC Technology", AC116="Qualcomm India Pvt Ltd"), "Telecom &amp; Networking",
    OR(AC116="BITS Pilani", AC116="IIT Bombay", AC116="IIT Delhi", AC116="IIT Madras", AC116="IIT Kanpur", AC116="Beijing International Bilingual Academy", AC116="NYU Langone", AC116="Harvard University", AC116="MIT", AC116="Stanford University", AC116="Yale University", AC116="University of Oxford", AC116="Cambridge University"), "Education &amp; Research",
    OR(AC116="Tesla", AC116="Tata Motors", AC116="Mahindra &amp; Mahindra", AC116="Ford", AC116="General Motors", AC116="GM Financial", AC116="Volkswagen", AC116="Honda", AC116="Toyota", AC116="BMW", AC116="Mercedes-Benz", AC116="Uber", AC116="Lyft", AC116="Ola", AC116="Daimler", AC116="Continental"), "Automotive &amp; Transport",
    OR(AC116="ExxonMobil", AC116="BP", AC116="Shell", AC116="Greenko", AC116="ADNOC", AC116="TotalEnergies", AC116="Schlumberger", AC116="Bharat Petroleum", AC116="Hindustan Petroleum", AC116="Indian Oil", AC116="Tata Power"), "Energy &amp; Utilities",
    OR(AC116="FedEx", AC116="D.E. Shaw", AC116="JP Morgan Chase &amp; Co", AC116="United Wholesale Mortgage"), "Logistics &amp; Investment",
    OR(AC116="Centene"), "Insurance &amp; Healthcare",
    TRUE, "Other"
)</f>
        <v>Other</v>
      </c>
      <c r="AE116" s="5" t="s">
        <v>1116</v>
      </c>
      <c r="AF116" s="5" t="str">
        <f t="array" ref="AF116">IFS(
  OR(AE116="Software Engineer", AE116="Software engineer", AE116="Software engeeneer", AE116="Software", AE116="SDE 2", AE116="Software Developer", AE116="Software Development Engineer", AE116="Software Engineer LMTS"), "Software Engineer",
  OR(AE116="Senior Software Engineer", AE116="Sr Software Engineer", AE116="Sr. Software Engineer", AE116="Senior Development Engineer", AE116="Staff Software Engineer", AE116="Senior Associate Software Engineer", AE116="Lead Software Engineer", AE116="Software development engineer2"), "Senior Software Engineer",
  OR(AE116="Manager", AE116="Senior Manager", AE116="Sr Manager", AE116="Engineering Lead", AE116="Manager Engineering", AE116="Operations Manager", AE116="Manager - Business Analysis and Integration", AE116="Regional Head", AE116="Zonal Director", AE116="General Manager/Business Development", AE116="Deputy General Manager", AE116="Sr. Branch Manager"), "Manager",
  OR(AE116="Project Manager", AE116="Technical Program Manager", AE116="IT Program Manager", AE116="Program Manager", AE116="Senior Project Manager"), "Project Manager",
  OR(AE116="Director", AE116="Associate Director", AE116="Senior Director", AE116="Director of Business Development", AE116="Director of Quality", AE116="Director of Marketing", AE116="Director of Analytics", AE116="Managing Director"), "Director",
  OR(AE116="Vice President", AE116="VICE PRESIDENT", AE116="VP", AE116="AVP", AE116="Associate Vice President", AE116="Assistant Vice President", AE116="Accociate Voice President", AE116="Deputy Director"), "Vice President",
  OR(AE116="Chief Operating Officer", AE116="COO", AE116="Chief Technology Officer", AE116="CTO", AE116="Head Legal &amp; Chief Compliance Officer", AE116="CEO"), "Chief Officer",
  OR(AE116="Consultant", AE116="Independent Consultant", AE116="Consultant Clinical Oncologist", AE116="Senior Consultant", AE116="Strategic Accounts Leader", AE116="Senior Application Consultant", AE116="Implementation Consultant"), "Consultant",
  OR(AE116="Doctor", AE116="Resident Physician", AE116="Consultant internal medicine / Diabetes and endocrinology", AE116="Physician", AE116="MD", AE116="MD Radiology", AE116="Pediatrician", AE116="Emergency Physician"), "Doctor",
  OR(AE116="Data Engineer", AE116="Lead Data Engineer", AE116="Senior Data Engineer", AE116="Principal -Data Engineer", AE116="Database Administrator", AE116="Data Scientist", AE116="Business Intelligence Engineer", AE116="Data Analytics Manager"), "Data Engineer",
  OR(AE116="Cloud Engineer", AE116="Consulting Cloud Engineer", AE116="Senior Cloud Engineer"), "Cloud Engineer",
  OR(AE116="IT", AE116="IT Consultant", AE116="IT Program Manager", AE116="IT Director", AE116="IT Business Analyst", AE116="IT Developer", AE116="IT Infra System Delivery"), "IT",
  OR(AE116="Scientist", AE116="Research Scientist", AE116="R&amp;D Scientist", AE116="Research scientist in NYU Langone Health New York"), "Scientist",
  OR(AE116="Teacher", AE116="Dean", AE116="Assistant Vice President Curriculum", AE116="Office Superintendent", AE116="DIRECTOR-SPORTS"), "Education",
  OR(AE116="Engineer", AE116="Principal Engineer", AE116="Network Engineer", AE116="Process Engineer", AE116="Manufacturing Engineer", AE116="Electronic Hardware Design, Technical Expert", AE116="System Engineer", AE116="Senior Design Engineer"), "Engineer",
  OR(AE116="Technical Lead", AE116="Lead Consultant", AE116="Sr. Solution Architect", AE116="Senior Technical Lead", AE116="Technical Senior Principal"), "Technical Lead",
  OR(AE116="HR", AE116="Senior Manager - Human Resources", AE116="Head Tech Risk", AE116="Recruiting Operations Senior Specialist"), "HR",
  OR(AE116="Business Analyst", AE116="Business Architect", AE116="Principal Consultant"), "Business Analyst",
  OR(AE116="Finance Manager", AE116="Tax Manager"), "Finance",
  OR(AE116="Security Delivery Manager", AE116="Senior Security Analyst", AE116="Lead Security Specialist", AE116="Cyber Security Manager", AE116="Staff Security Engineer"), "Security",
  OR(AE116="Homemaker", AE116="Home Maker", AE116="Self Employed", AE116="Proprietor"), "Self-Employed",
  AE116="-", "Unknown",
  TRUE, "Other"
)</f>
        <v>Other</v>
      </c>
      <c r="AG116" s="5">
        <v>3000000.0</v>
      </c>
      <c r="AH116" s="5">
        <f t="shared" si="1"/>
        <v>3000000</v>
      </c>
      <c r="AI116" s="5">
        <v>3000000.0</v>
      </c>
      <c r="AJ116" s="5" t="str">
        <f t="shared" si="2"/>
        <v>20L-50L</v>
      </c>
      <c r="AK116" s="5" t="s">
        <v>91</v>
      </c>
      <c r="AL116" s="5"/>
      <c r="AM116" s="5"/>
      <c r="AN116" s="5"/>
      <c r="AO116" s="5"/>
      <c r="AP116" s="5"/>
      <c r="AQ116" s="5" t="s">
        <v>1117</v>
      </c>
      <c r="AR116" s="5"/>
      <c r="AS116" s="5"/>
      <c r="AT116" s="5">
        <v>0.0</v>
      </c>
      <c r="AU116" s="5" t="s">
        <v>91</v>
      </c>
      <c r="AV116" s="5"/>
      <c r="AW116" s="5"/>
      <c r="AX116" s="5"/>
      <c r="AY116" s="5"/>
      <c r="AZ116" s="5"/>
      <c r="BA116" s="14">
        <v>45358.0</v>
      </c>
      <c r="BB116" s="15">
        <v>140106.0</v>
      </c>
      <c r="BC116" s="15"/>
      <c r="BD116" s="15" t="s">
        <v>97</v>
      </c>
      <c r="BE116" s="15" t="s">
        <v>98</v>
      </c>
      <c r="BF116" s="15"/>
      <c r="BG116" s="15">
        <v>355.0</v>
      </c>
      <c r="BH116" s="15"/>
      <c r="BI116" s="15"/>
      <c r="BJ116" s="15"/>
      <c r="BK116" s="15" t="s">
        <v>245</v>
      </c>
      <c r="BL116" s="15"/>
      <c r="BM116" s="15"/>
      <c r="BN116" s="15"/>
      <c r="BO116" s="15"/>
      <c r="BP116" s="15"/>
      <c r="BQ116" s="15"/>
      <c r="BR116" s="15"/>
      <c r="BS116" s="15"/>
      <c r="BT116" s="15"/>
      <c r="BU116" s="15"/>
      <c r="BV116" s="15"/>
      <c r="BW116" s="15"/>
    </row>
    <row r="117" ht="15.75" customHeight="1">
      <c r="A117" s="5">
        <v>178006.0</v>
      </c>
      <c r="B117" s="5" t="s">
        <v>76</v>
      </c>
      <c r="C117" s="5" t="s">
        <v>77</v>
      </c>
      <c r="D117" s="6">
        <v>45384.0</v>
      </c>
      <c r="E117" s="7">
        <v>45383.0</v>
      </c>
      <c r="F117" s="6">
        <v>45469.0</v>
      </c>
      <c r="G117" s="5" t="s">
        <v>1118</v>
      </c>
      <c r="H117" s="5">
        <v>6.0</v>
      </c>
      <c r="I117" s="5" t="s">
        <v>132</v>
      </c>
      <c r="J117" s="5" t="s">
        <v>105</v>
      </c>
      <c r="K117" s="5">
        <v>1870.0</v>
      </c>
      <c r="L117" s="5">
        <v>1870.0</v>
      </c>
      <c r="M117" s="5">
        <v>3.0</v>
      </c>
      <c r="N117" s="5" t="s">
        <v>81</v>
      </c>
      <c r="O117" s="5" t="b">
        <v>1</v>
      </c>
      <c r="P117" s="5">
        <v>2.0</v>
      </c>
      <c r="Q117" s="5">
        <v>602.0</v>
      </c>
      <c r="R117" s="5">
        <v>8999.0</v>
      </c>
      <c r="S117" s="5">
        <v>1.97650593E7</v>
      </c>
      <c r="T117" s="5" t="s">
        <v>82</v>
      </c>
      <c r="U117" s="5" t="s">
        <v>1119</v>
      </c>
      <c r="V117" s="5">
        <v>27.0</v>
      </c>
      <c r="W117" s="5" t="s">
        <v>108</v>
      </c>
      <c r="X117" s="5" t="s">
        <v>1120</v>
      </c>
      <c r="Y117" s="5" t="s">
        <v>123</v>
      </c>
      <c r="Z117" s="5" t="s">
        <v>124</v>
      </c>
      <c r="AA117" s="5" t="s">
        <v>125</v>
      </c>
      <c r="AB117" s="5">
        <v>500027.0</v>
      </c>
      <c r="AC117" s="5" t="s">
        <v>1121</v>
      </c>
      <c r="AD117" s="5" t="str">
        <f t="array" ref="AD117">IFS(
    OR(AC117="Microsoft", AC117="Microsoft Corp", AC117="Google", AC117="Google Inc.", AC117="Alphabet", AC117="Amazon", AC117="Amazon Web Services", AC117="AWS", AC117="TCS", AC117="Tata Consultancy Services", AC117="Infosys", AC117="Wipro", AC117="Salesforce", AC117="Cognizant", AC117="Oracle", AC117="HCL", AC117="Tech Mahindra", AC117="IBM", AC117="SAP", AC117="Adobe", AC117="ServiceNow", AC117="DXC Technology", AC117="Synopsys", AC117="Dell", AC117="Visa", AC117="HP", AC117="Qualcomm", AC117="Apple", AC117="Cisco", AC117="Meta", AC117="FISERV", AC117="Hexagon", AC117="Zscaler", AC117="OpenText", AC117="Blue Yonder", AC117="Cadence Design Systems"), "Technology &amp; IT Services",
    OR(AC117="Wells Fargo", AC117="JP Morgan", AC117="JP Morgan Chase", AC117="JPMorgan Chase &amp; Co", AC117="JP Morgan Chase and Co.", AC117="Bank of America", AC117="HDFC Bank", AC117="ICICI Bank", AC117="State Bank of India", AC117="SBI", AC117="Axis Bank", AC117="Kotak Mahindra Bank", AC117="MetLife", AC117="BNP Paribas", AC117="UBS", AC117="Credit Suisse", AC117="Deutsche Bank", AC117="Goldman Sachs", AC117="Morgan Stanley", AC117="TIAA", AC117="Citi Bank", AC117="HSBC", AC117="NatWest Group", AC117="Vanguard"), "Banking &amp; Financial Services",
    OR(AC117="Dr. Reddy's", AC117="Dr. Reddy's Laboratories", AC117="Apollo Hospitals", AC117="Novartis", AC117="Medtronic", AC117="Fortis", AC117="Yashoda Hospitals", AC117="Pfizer", AC117="Bayer", AC117="Cipla", AC117="Sun Pharma", AC117="AstraZeneca", AC117="Johnson &amp; Johnson", AC117="Merck", AC117="Cigna", AC117="United Health Group", AC117="Sneha Multi Speciality Hospital", AC117="Merilytics", AC117="Sterling Hospitals"), "Healthcare &amp; Pharmaceuticals",
    OR(AC117="Walmart", AC117="Target", AC117="Tesco", AC117="Amazon", AC117="Flipkart", AC117="Myntra", AC117="Snapdeal", AC117="Etsy", AC117="Alibaba", AC117="BigBasket", AC117="D-Mart", AC117="Carrefour", AC117="PepsiCo", AC117="Nestle", AC117="Unilever", AC117="Procter &amp; Gamble", AC117="P&amp;G", AC117="Lowe's", AC117="Chewy", AC117="Electronic Arts", AC117="EA"), "Retail &amp; E-commerce",
    OR(AC117="Schneider Electric", AC117="GE", AC117="General Electric", AC117="Siemens", AC117="Bosch", AC117="Micron", AC117="AMD", AC117="Intel", AC117="Texas Instruments", AC117="Honeywell", AC117="Panasonic", AC117="Samsung Electronics", AC117="LG Electronics", AC117="Foxconn", AC117="Marvell", AC117="F5", AC117="Emerson Automation", AC117="Flexport"), "Manufacturing &amp; Engineering",
    OR(AC117="Deloitte", AC117="Accenture", AC117="PwC", AC117="PricewaterhouseCoopers", AC117="EY", AC117="Ernst &amp; Young", AC117="Capgemini", AC117="KPMG", AC117="McKinsey &amp; Co", AC117="Boston Consulting Group", AC117="BCG", AC117="Bain &amp; Company", AC117="Gartner", AC117="Forrester", AC117="Deloitte Tax Services", AC117="PricewaterhouseCoopers LLP"), "Consulting &amp; Professional Services",
    OR(AC117="Income Tax Department", AC117="NHS England", AC117="Government of India", AC117="Indian Oil Corporation", AC117="Oil and Natural Gas Corporation", AC117="ONGC", AC117="Railways", AC117="Indian Railways", AC117="NHAI", AC117="United Nations", AC117="World Bank", AC117="IMF", AC117="Reserve Bank of India", AC117="RBI", AC117="Indian Oil", AC117="Defence", AC117="National Health Service", AC117="NHS"), "Government &amp; Public Services",
    OR(AC117="Verizon", AC117="Cisco", AC117="Reliance Jio", AC117="Jio", AC117="Vodafone", AC117="Airtel", AC117="Bharti Airtel", AC117="T-Mobile", AC117="AT&amp;T", AC117="Nokia", AC117="Ericsson", AC117="DXC Technology", AC117="Qualcomm India Pvt Ltd"), "Telecom &amp; Networking",
    OR(AC117="BITS Pilani", AC117="IIT Bombay", AC117="IIT Delhi", AC117="IIT Madras", AC117="IIT Kanpur", AC117="Beijing International Bilingual Academy", AC117="NYU Langone", AC117="Harvard University", AC117="MIT", AC117="Stanford University", AC117="Yale University", AC117="University of Oxford", AC117="Cambridge University"), "Education &amp; Research",
    OR(AC117="Tesla", AC117="Tata Motors", AC117="Mahindra &amp; Mahindra", AC117="Ford", AC117="General Motors", AC117="GM Financial", AC117="Volkswagen", AC117="Honda", AC117="Toyota", AC117="BMW", AC117="Mercedes-Benz", AC117="Uber", AC117="Lyft", AC117="Ola", AC117="Daimler", AC117="Continental"), "Automotive &amp; Transport",
    OR(AC117="ExxonMobil", AC117="BP", AC117="Shell", AC117="Greenko", AC117="ADNOC", AC117="TotalEnergies", AC117="Schlumberger", AC117="Bharat Petroleum", AC117="Hindustan Petroleum", AC117="Indian Oil", AC117="Tata Power"), "Energy &amp; Utilities",
    OR(AC117="FedEx", AC117="D.E. Shaw", AC117="JP Morgan Chase &amp; Co", AC117="United Wholesale Mortgage"), "Logistics &amp; Investment",
    OR(AC117="Centene"), "Insurance &amp; Healthcare",
    TRUE, "Other"
)</f>
        <v>Other</v>
      </c>
      <c r="AE117" s="5" t="s">
        <v>1122</v>
      </c>
      <c r="AF117" s="5" t="str">
        <f t="array" ref="AF117">IFS(
  OR(AE117="Software Engineer", AE117="Software engineer", AE117="Software engeeneer", AE117="Software", AE117="SDE 2", AE117="Software Developer", AE117="Software Development Engineer", AE117="Software Engineer LMTS"), "Software Engineer",
  OR(AE117="Senior Software Engineer", AE117="Sr Software Engineer", AE117="Sr. Software Engineer", AE117="Senior Development Engineer", AE117="Staff Software Engineer", AE117="Senior Associate Software Engineer", AE117="Lead Software Engineer", AE117="Software development engineer2"), "Senior Software Engineer",
  OR(AE117="Manager", AE117="Senior Manager", AE117="Sr Manager", AE117="Engineering Lead", AE117="Manager Engineering", AE117="Operations Manager", AE117="Manager - Business Analysis and Integration", AE117="Regional Head", AE117="Zonal Director", AE117="General Manager/Business Development", AE117="Deputy General Manager", AE117="Sr. Branch Manager"), "Manager",
  OR(AE117="Project Manager", AE117="Technical Program Manager", AE117="IT Program Manager", AE117="Program Manager", AE117="Senior Project Manager"), "Project Manager",
  OR(AE117="Director", AE117="Associate Director", AE117="Senior Director", AE117="Director of Business Development", AE117="Director of Quality", AE117="Director of Marketing", AE117="Director of Analytics", AE117="Managing Director"), "Director",
  OR(AE117="Vice President", AE117="VICE PRESIDENT", AE117="VP", AE117="AVP", AE117="Associate Vice President", AE117="Assistant Vice President", AE117="Accociate Voice President", AE117="Deputy Director"), "Vice President",
  OR(AE117="Chief Operating Officer", AE117="COO", AE117="Chief Technology Officer", AE117="CTO", AE117="Head Legal &amp; Chief Compliance Officer", AE117="CEO"), "Chief Officer",
  OR(AE117="Consultant", AE117="Independent Consultant", AE117="Consultant Clinical Oncologist", AE117="Senior Consultant", AE117="Strategic Accounts Leader", AE117="Senior Application Consultant", AE117="Implementation Consultant"), "Consultant",
  OR(AE117="Doctor", AE117="Resident Physician", AE117="Consultant internal medicine / Diabetes and endocrinology", AE117="Physician", AE117="MD", AE117="MD Radiology", AE117="Pediatrician", AE117="Emergency Physician"), "Doctor",
  OR(AE117="Data Engineer", AE117="Lead Data Engineer", AE117="Senior Data Engineer", AE117="Principal -Data Engineer", AE117="Database Administrator", AE117="Data Scientist", AE117="Business Intelligence Engineer", AE117="Data Analytics Manager"), "Data Engineer",
  OR(AE117="Cloud Engineer", AE117="Consulting Cloud Engineer", AE117="Senior Cloud Engineer"), "Cloud Engineer",
  OR(AE117="IT", AE117="IT Consultant", AE117="IT Program Manager", AE117="IT Director", AE117="IT Business Analyst", AE117="IT Developer", AE117="IT Infra System Delivery"), "IT",
  OR(AE117="Scientist", AE117="Research Scientist", AE117="R&amp;D Scientist", AE117="Research scientist in NYU Langone Health New York"), "Scientist",
  OR(AE117="Teacher", AE117="Dean", AE117="Assistant Vice President Curriculum", AE117="Office Superintendent", AE117="DIRECTOR-SPORTS"), "Education",
  OR(AE117="Engineer", AE117="Principal Engineer", AE117="Network Engineer", AE117="Process Engineer", AE117="Manufacturing Engineer", AE117="Electronic Hardware Design, Technical Expert", AE117="System Engineer", AE117="Senior Design Engineer"), "Engineer",
  OR(AE117="Technical Lead", AE117="Lead Consultant", AE117="Sr. Solution Architect", AE117="Senior Technical Lead", AE117="Technical Senior Principal"), "Technical Lead",
  OR(AE117="HR", AE117="Senior Manager - Human Resources", AE117="Head Tech Risk", AE117="Recruiting Operations Senior Specialist"), "HR",
  OR(AE117="Business Analyst", AE117="Business Architect", AE117="Principal Consultant"), "Business Analyst",
  OR(AE117="Finance Manager", AE117="Tax Manager"), "Finance",
  OR(AE117="Security Delivery Manager", AE117="Senior Security Analyst", AE117="Lead Security Specialist", AE117="Cyber Security Manager", AE117="Staff Security Engineer"), "Security",
  OR(AE117="Homemaker", AE117="Home Maker", AE117="Self Employed", AE117="Proprietor"), "Self-Employed",
  AE117="-", "Unknown",
  TRUE, "Other"
)</f>
        <v>Manager</v>
      </c>
      <c r="AG117" s="5">
        <v>9240000.0</v>
      </c>
      <c r="AH117" s="5">
        <f t="shared" si="1"/>
        <v>9240000</v>
      </c>
      <c r="AI117" s="5">
        <v>9240000.0</v>
      </c>
      <c r="AJ117" s="5" t="str">
        <f t="shared" si="2"/>
        <v>50L-1Cr</v>
      </c>
      <c r="AK117" s="5" t="s">
        <v>91</v>
      </c>
      <c r="AL117" s="5"/>
      <c r="AM117" s="5"/>
      <c r="AN117" s="5"/>
      <c r="AO117" s="5"/>
      <c r="AP117" s="5"/>
      <c r="AQ117" s="5" t="s">
        <v>1123</v>
      </c>
      <c r="AR117" s="5"/>
      <c r="AS117" s="5"/>
      <c r="AT117" s="5">
        <v>0.0</v>
      </c>
      <c r="AU117" s="5" t="s">
        <v>91</v>
      </c>
      <c r="AV117" s="5"/>
      <c r="AW117" s="5"/>
      <c r="AX117" s="5"/>
      <c r="AY117" s="5"/>
      <c r="AZ117" s="5"/>
      <c r="BA117" s="14">
        <v>45358.0</v>
      </c>
      <c r="BB117" s="15">
        <v>139292.0</v>
      </c>
      <c r="BC117" s="15"/>
      <c r="BD117" s="15" t="s">
        <v>97</v>
      </c>
      <c r="BE117" s="15" t="s">
        <v>98</v>
      </c>
      <c r="BF117" s="15"/>
      <c r="BG117" s="15">
        <v>355.0</v>
      </c>
      <c r="BH117" s="15"/>
      <c r="BI117" s="15"/>
      <c r="BJ117" s="15"/>
      <c r="BK117" s="15" t="s">
        <v>325</v>
      </c>
      <c r="BL117" s="15"/>
      <c r="BM117" s="15"/>
      <c r="BN117" s="15"/>
      <c r="BO117" s="15"/>
      <c r="BP117" s="15"/>
      <c r="BQ117" s="15"/>
      <c r="BR117" s="15"/>
      <c r="BS117" s="15"/>
      <c r="BT117" s="15"/>
      <c r="BU117" s="15"/>
      <c r="BV117" s="15"/>
      <c r="BW117" s="15"/>
    </row>
    <row r="118" ht="15.75" customHeight="1">
      <c r="A118" s="5">
        <v>177931.0</v>
      </c>
      <c r="B118" s="5" t="s">
        <v>76</v>
      </c>
      <c r="C118" s="5" t="s">
        <v>77</v>
      </c>
      <c r="D118" s="6">
        <v>45363.0</v>
      </c>
      <c r="E118" s="7">
        <v>45352.0</v>
      </c>
      <c r="F118" s="6">
        <v>45462.0</v>
      </c>
      <c r="G118" s="5" t="s">
        <v>1124</v>
      </c>
      <c r="H118" s="5">
        <v>22.0</v>
      </c>
      <c r="I118" s="5" t="s">
        <v>158</v>
      </c>
      <c r="J118" s="5" t="s">
        <v>105</v>
      </c>
      <c r="K118" s="5">
        <v>1695.0</v>
      </c>
      <c r="L118" s="5">
        <v>1695.0</v>
      </c>
      <c r="M118" s="5">
        <v>3.0</v>
      </c>
      <c r="N118" s="5" t="s">
        <v>81</v>
      </c>
      <c r="O118" s="5" t="b">
        <v>0</v>
      </c>
      <c r="P118" s="5">
        <v>4.0</v>
      </c>
      <c r="Q118" s="5">
        <v>2204.0</v>
      </c>
      <c r="R118" s="5">
        <v>8999.0</v>
      </c>
      <c r="S118" s="5">
        <v>1.840058605E7</v>
      </c>
      <c r="T118" s="5" t="s">
        <v>82</v>
      </c>
      <c r="U118" s="5" t="s">
        <v>1125</v>
      </c>
      <c r="V118" s="5">
        <v>35.0</v>
      </c>
      <c r="W118" s="5" t="s">
        <v>134</v>
      </c>
      <c r="X118" s="5" t="s">
        <v>1126</v>
      </c>
      <c r="Y118" s="5" t="s">
        <v>1127</v>
      </c>
      <c r="Z118" s="5" t="s">
        <v>1128</v>
      </c>
      <c r="AA118" s="5" t="s">
        <v>88</v>
      </c>
      <c r="AB118" s="5">
        <v>80134.0</v>
      </c>
      <c r="AC118" s="5" t="s">
        <v>402</v>
      </c>
      <c r="AD118" s="5" t="str">
        <f t="array" ref="AD118">IFS(
    OR(AC118="Microsoft", AC118="Microsoft Corp", AC118="Google", AC118="Google Inc.", AC118="Alphabet", AC118="Amazon", AC118="Amazon Web Services", AC118="AWS", AC118="TCS", AC118="Tata Consultancy Services", AC118="Infosys", AC118="Wipro", AC118="Salesforce", AC118="Cognizant", AC118="Oracle", AC118="HCL", AC118="Tech Mahindra", AC118="IBM", AC118="SAP", AC118="Adobe", AC118="ServiceNow", AC118="DXC Technology", AC118="Synopsys", AC118="Dell", AC118="Visa", AC118="HP", AC118="Qualcomm", AC118="Apple", AC118="Cisco", AC118="Meta", AC118="FISERV", AC118="Hexagon", AC118="Zscaler", AC118="OpenText", AC118="Blue Yonder", AC118="Cadence Design Systems"), "Technology &amp; IT Services",
    OR(AC118="Wells Fargo", AC118="JP Morgan", AC118="JP Morgan Chase", AC118="JPMorgan Chase &amp; Co", AC118="JP Morgan Chase and Co.", AC118="Bank of America", AC118="HDFC Bank", AC118="ICICI Bank", AC118="State Bank of India", AC118="SBI", AC118="Axis Bank", AC118="Kotak Mahindra Bank", AC118="MetLife", AC118="BNP Paribas", AC118="UBS", AC118="Credit Suisse", AC118="Deutsche Bank", AC118="Goldman Sachs", AC118="Morgan Stanley", AC118="TIAA", AC118="Citi Bank", AC118="HSBC", AC118="NatWest Group", AC118="Vanguard"), "Banking &amp; Financial Services",
    OR(AC118="Dr. Reddy's", AC118="Dr. Reddy's Laboratories", AC118="Apollo Hospitals", AC118="Novartis", AC118="Medtronic", AC118="Fortis", AC118="Yashoda Hospitals", AC118="Pfizer", AC118="Bayer", AC118="Cipla", AC118="Sun Pharma", AC118="AstraZeneca", AC118="Johnson &amp; Johnson", AC118="Merck", AC118="Cigna", AC118="United Health Group", AC118="Sneha Multi Speciality Hospital", AC118="Merilytics", AC118="Sterling Hospitals"), "Healthcare &amp; Pharmaceuticals",
    OR(AC118="Walmart", AC118="Target", AC118="Tesco", AC118="Amazon", AC118="Flipkart", AC118="Myntra", AC118="Snapdeal", AC118="Etsy", AC118="Alibaba", AC118="BigBasket", AC118="D-Mart", AC118="Carrefour", AC118="PepsiCo", AC118="Nestle", AC118="Unilever", AC118="Procter &amp; Gamble", AC118="P&amp;G", AC118="Lowe's", AC118="Chewy", AC118="Electronic Arts", AC118="EA"), "Retail &amp; E-commerce",
    OR(AC118="Schneider Electric", AC118="GE", AC118="General Electric", AC118="Siemens", AC118="Bosch", AC118="Micron", AC118="AMD", AC118="Intel", AC118="Texas Instruments", AC118="Honeywell", AC118="Panasonic", AC118="Samsung Electronics", AC118="LG Electronics", AC118="Foxconn", AC118="Marvell", AC118="F5", AC118="Emerson Automation", AC118="Flexport"), "Manufacturing &amp; Engineering",
    OR(AC118="Deloitte", AC118="Accenture", AC118="PwC", AC118="PricewaterhouseCoopers", AC118="EY", AC118="Ernst &amp; Young", AC118="Capgemini", AC118="KPMG", AC118="McKinsey &amp; Co", AC118="Boston Consulting Group", AC118="BCG", AC118="Bain &amp; Company", AC118="Gartner", AC118="Forrester", AC118="Deloitte Tax Services", AC118="PricewaterhouseCoopers LLP"), "Consulting &amp; Professional Services",
    OR(AC118="Income Tax Department", AC118="NHS England", AC118="Government of India", AC118="Indian Oil Corporation", AC118="Oil and Natural Gas Corporation", AC118="ONGC", AC118="Railways", AC118="Indian Railways", AC118="NHAI", AC118="United Nations", AC118="World Bank", AC118="IMF", AC118="Reserve Bank of India", AC118="RBI", AC118="Indian Oil", AC118="Defence", AC118="National Health Service", AC118="NHS"), "Government &amp; Public Services",
    OR(AC118="Verizon", AC118="Cisco", AC118="Reliance Jio", AC118="Jio", AC118="Vodafone", AC118="Airtel", AC118="Bharti Airtel", AC118="T-Mobile", AC118="AT&amp;T", AC118="Nokia", AC118="Ericsson", AC118="DXC Technology", AC118="Qualcomm India Pvt Ltd"), "Telecom &amp; Networking",
    OR(AC118="BITS Pilani", AC118="IIT Bombay", AC118="IIT Delhi", AC118="IIT Madras", AC118="IIT Kanpur", AC118="Beijing International Bilingual Academy", AC118="NYU Langone", AC118="Harvard University", AC118="MIT", AC118="Stanford University", AC118="Yale University", AC118="University of Oxford", AC118="Cambridge University"), "Education &amp; Research",
    OR(AC118="Tesla", AC118="Tata Motors", AC118="Mahindra &amp; Mahindra", AC118="Ford", AC118="General Motors", AC118="GM Financial", AC118="Volkswagen", AC118="Honda", AC118="Toyota", AC118="BMW", AC118="Mercedes-Benz", AC118="Uber", AC118="Lyft", AC118="Ola", AC118="Daimler", AC118="Continental"), "Automotive &amp; Transport",
    OR(AC118="ExxonMobil", AC118="BP", AC118="Shell", AC118="Greenko", AC118="ADNOC", AC118="TotalEnergies", AC118="Schlumberger", AC118="Bharat Petroleum", AC118="Hindustan Petroleum", AC118="Indian Oil", AC118="Tata Power"), "Energy &amp; Utilities",
    OR(AC118="FedEx", AC118="D.E. Shaw", AC118="JP Morgan Chase &amp; Co", AC118="United Wholesale Mortgage"), "Logistics &amp; Investment",
    OR(AC118="Centene"), "Insurance &amp; Healthcare",
    TRUE, "Other"
)</f>
        <v>Other</v>
      </c>
      <c r="AE118" s="5" t="s">
        <v>402</v>
      </c>
      <c r="AF118" s="5" t="str">
        <f t="array" ref="AF118">IFS(
  OR(AE118="Software Engineer", AE118="Software engineer", AE118="Software engeeneer", AE118="Software", AE118="SDE 2", AE118="Software Developer", AE118="Software Development Engineer", AE118="Software Engineer LMTS"), "Software Engineer",
  OR(AE118="Senior Software Engineer", AE118="Sr Software Engineer", AE118="Sr. Software Engineer", AE118="Senior Development Engineer", AE118="Staff Software Engineer", AE118="Senior Associate Software Engineer", AE118="Lead Software Engineer", AE118="Software development engineer2"), "Senior Software Engineer",
  OR(AE118="Manager", AE118="Senior Manager", AE118="Sr Manager", AE118="Engineering Lead", AE118="Manager Engineering", AE118="Operations Manager", AE118="Manager - Business Analysis and Integration", AE118="Regional Head", AE118="Zonal Director", AE118="General Manager/Business Development", AE118="Deputy General Manager", AE118="Sr. Branch Manager"), "Manager",
  OR(AE118="Project Manager", AE118="Technical Program Manager", AE118="IT Program Manager", AE118="Program Manager", AE118="Senior Project Manager"), "Project Manager",
  OR(AE118="Director", AE118="Associate Director", AE118="Senior Director", AE118="Director of Business Development", AE118="Director of Quality", AE118="Director of Marketing", AE118="Director of Analytics", AE118="Managing Director"), "Director",
  OR(AE118="Vice President", AE118="VICE PRESIDENT", AE118="VP", AE118="AVP", AE118="Associate Vice President", AE118="Assistant Vice President", AE118="Accociate Voice President", AE118="Deputy Director"), "Vice President",
  OR(AE118="Chief Operating Officer", AE118="COO", AE118="Chief Technology Officer", AE118="CTO", AE118="Head Legal &amp; Chief Compliance Officer", AE118="CEO"), "Chief Officer",
  OR(AE118="Consultant", AE118="Independent Consultant", AE118="Consultant Clinical Oncologist", AE118="Senior Consultant", AE118="Strategic Accounts Leader", AE118="Senior Application Consultant", AE118="Implementation Consultant"), "Consultant",
  OR(AE118="Doctor", AE118="Resident Physician", AE118="Consultant internal medicine / Diabetes and endocrinology", AE118="Physician", AE118="MD", AE118="MD Radiology", AE118="Pediatrician", AE118="Emergency Physician"), "Doctor",
  OR(AE118="Data Engineer", AE118="Lead Data Engineer", AE118="Senior Data Engineer", AE118="Principal -Data Engineer", AE118="Database Administrator", AE118="Data Scientist", AE118="Business Intelligence Engineer", AE118="Data Analytics Manager"), "Data Engineer",
  OR(AE118="Cloud Engineer", AE118="Consulting Cloud Engineer", AE118="Senior Cloud Engineer"), "Cloud Engineer",
  OR(AE118="IT", AE118="IT Consultant", AE118="IT Program Manager", AE118="IT Director", AE118="IT Business Analyst", AE118="IT Developer", AE118="IT Infra System Delivery"), "IT",
  OR(AE118="Scientist", AE118="Research Scientist", AE118="R&amp;D Scientist", AE118="Research scientist in NYU Langone Health New York"), "Scientist",
  OR(AE118="Teacher", AE118="Dean", AE118="Assistant Vice President Curriculum", AE118="Office Superintendent", AE118="DIRECTOR-SPORTS"), "Education",
  OR(AE118="Engineer", AE118="Principal Engineer", AE118="Network Engineer", AE118="Process Engineer", AE118="Manufacturing Engineer", AE118="Electronic Hardware Design, Technical Expert", AE118="System Engineer", AE118="Senior Design Engineer"), "Engineer",
  OR(AE118="Technical Lead", AE118="Lead Consultant", AE118="Sr. Solution Architect", AE118="Senior Technical Lead", AE118="Technical Senior Principal"), "Technical Lead",
  OR(AE118="HR", AE118="Senior Manager - Human Resources", AE118="Head Tech Risk", AE118="Recruiting Operations Senior Specialist"), "HR",
  OR(AE118="Business Analyst", AE118="Business Architect", AE118="Principal Consultant"), "Business Analyst",
  OR(AE118="Finance Manager", AE118="Tax Manager"), "Finance",
  OR(AE118="Security Delivery Manager", AE118="Senior Security Analyst", AE118="Lead Security Specialist", AE118="Cyber Security Manager", AE118="Staff Security Engineer"), "Security",
  OR(AE118="Homemaker", AE118="Home Maker", AE118="Self Employed", AE118="Proprietor"), "Self-Employed",
  AE118="-", "Unknown",
  TRUE, "Other"
)</f>
        <v>Senior Software Engineer</v>
      </c>
      <c r="AG118" s="5">
        <v>1.1173207E7</v>
      </c>
      <c r="AH118" s="5">
        <f t="shared" si="1"/>
        <v>11173207</v>
      </c>
      <c r="AI118" s="5">
        <v>1.1173207E7</v>
      </c>
      <c r="AJ118" s="5" t="str">
        <f t="shared" si="2"/>
        <v>1Cr-2Cr</v>
      </c>
      <c r="AK118" s="5" t="s">
        <v>91</v>
      </c>
      <c r="AL118" s="5"/>
      <c r="AM118" s="5"/>
      <c r="AN118" s="5"/>
      <c r="AO118" s="5"/>
      <c r="AP118" s="5"/>
      <c r="AQ118" s="5" t="s">
        <v>1129</v>
      </c>
      <c r="AR118" s="5" t="s">
        <v>1130</v>
      </c>
      <c r="AS118" s="5" t="s">
        <v>1131</v>
      </c>
      <c r="AT118" s="5">
        <v>1000000.0</v>
      </c>
      <c r="AU118" s="5" t="s">
        <v>91</v>
      </c>
      <c r="AV118" s="5"/>
      <c r="AW118" s="5"/>
      <c r="AX118" s="5"/>
      <c r="AY118" s="5"/>
      <c r="AZ118" s="5"/>
      <c r="BA118" s="14">
        <v>45352.0</v>
      </c>
      <c r="BB118" s="15">
        <v>138961.0</v>
      </c>
      <c r="BC118" s="15"/>
      <c r="BD118" s="15" t="s">
        <v>97</v>
      </c>
      <c r="BE118" s="15" t="s">
        <v>98</v>
      </c>
      <c r="BF118" s="15"/>
      <c r="BG118" s="15">
        <v>361.0</v>
      </c>
      <c r="BH118" s="15"/>
      <c r="BI118" s="15"/>
      <c r="BJ118" s="15"/>
      <c r="BK118" s="15" t="s">
        <v>325</v>
      </c>
      <c r="BL118" s="15"/>
      <c r="BM118" s="15"/>
      <c r="BN118" s="15"/>
      <c r="BO118" s="15"/>
      <c r="BP118" s="15"/>
      <c r="BQ118" s="15"/>
      <c r="BR118" s="15"/>
      <c r="BS118" s="15"/>
      <c r="BT118" s="15"/>
      <c r="BU118" s="15"/>
      <c r="BV118" s="15"/>
      <c r="BW118" s="15"/>
    </row>
    <row r="119" ht="15.75" customHeight="1">
      <c r="A119" s="5">
        <v>176552.0</v>
      </c>
      <c r="B119" s="5" t="s">
        <v>76</v>
      </c>
      <c r="C119" s="5" t="s">
        <v>77</v>
      </c>
      <c r="D119" s="6">
        <v>45380.0</v>
      </c>
      <c r="E119" s="7">
        <v>45352.0</v>
      </c>
      <c r="F119" s="6">
        <v>45469.0</v>
      </c>
      <c r="G119" s="5" t="s">
        <v>1132</v>
      </c>
      <c r="H119" s="5">
        <v>18.0</v>
      </c>
      <c r="I119" s="5" t="s">
        <v>79</v>
      </c>
      <c r="J119" s="5" t="s">
        <v>105</v>
      </c>
      <c r="K119" s="5">
        <v>1695.0</v>
      </c>
      <c r="L119" s="5">
        <v>1695.0</v>
      </c>
      <c r="M119" s="5">
        <v>3.0</v>
      </c>
      <c r="N119" s="5" t="s">
        <v>81</v>
      </c>
      <c r="O119" s="5" t="b">
        <v>0</v>
      </c>
      <c r="P119" s="5">
        <v>4.0</v>
      </c>
      <c r="Q119" s="5">
        <v>1804.0</v>
      </c>
      <c r="R119" s="5">
        <v>8999.0</v>
      </c>
      <c r="S119" s="5">
        <v>1.825820605E7</v>
      </c>
      <c r="T119" s="5" t="s">
        <v>82</v>
      </c>
      <c r="U119" s="5" t="s">
        <v>1133</v>
      </c>
      <c r="V119" s="5">
        <v>41.0</v>
      </c>
      <c r="W119" s="5" t="s">
        <v>182</v>
      </c>
      <c r="X119" s="5" t="s">
        <v>1134</v>
      </c>
      <c r="Y119" s="5" t="s">
        <v>1135</v>
      </c>
      <c r="Z119" s="5" t="s">
        <v>250</v>
      </c>
      <c r="AA119" s="5" t="s">
        <v>88</v>
      </c>
      <c r="AB119" s="5">
        <v>32256.0</v>
      </c>
      <c r="AC119" s="5" t="s">
        <v>1136</v>
      </c>
      <c r="AD119" s="5" t="str">
        <f t="array" ref="AD119">IFS(
    OR(AC119="Microsoft", AC119="Microsoft Corp", AC119="Google", AC119="Google Inc.", AC119="Alphabet", AC119="Amazon", AC119="Amazon Web Services", AC119="AWS", AC119="TCS", AC119="Tata Consultancy Services", AC119="Infosys", AC119="Wipro", AC119="Salesforce", AC119="Cognizant", AC119="Oracle", AC119="HCL", AC119="Tech Mahindra", AC119="IBM", AC119="SAP", AC119="Adobe", AC119="ServiceNow", AC119="DXC Technology", AC119="Synopsys", AC119="Dell", AC119="Visa", AC119="HP", AC119="Qualcomm", AC119="Apple", AC119="Cisco", AC119="Meta", AC119="FISERV", AC119="Hexagon", AC119="Zscaler", AC119="OpenText", AC119="Blue Yonder", AC119="Cadence Design Systems"), "Technology &amp; IT Services",
    OR(AC119="Wells Fargo", AC119="JP Morgan", AC119="JP Morgan Chase", AC119="JPMorgan Chase &amp; Co", AC119="JP Morgan Chase and Co.", AC119="Bank of America", AC119="HDFC Bank", AC119="ICICI Bank", AC119="State Bank of India", AC119="SBI", AC119="Axis Bank", AC119="Kotak Mahindra Bank", AC119="MetLife", AC119="BNP Paribas", AC119="UBS", AC119="Credit Suisse", AC119="Deutsche Bank", AC119="Goldman Sachs", AC119="Morgan Stanley", AC119="TIAA", AC119="Citi Bank", AC119="HSBC", AC119="NatWest Group", AC119="Vanguard"), "Banking &amp; Financial Services",
    OR(AC119="Dr. Reddy's", AC119="Dr. Reddy's Laboratories", AC119="Apollo Hospitals", AC119="Novartis", AC119="Medtronic", AC119="Fortis", AC119="Yashoda Hospitals", AC119="Pfizer", AC119="Bayer", AC119="Cipla", AC119="Sun Pharma", AC119="AstraZeneca", AC119="Johnson &amp; Johnson", AC119="Merck", AC119="Cigna", AC119="United Health Group", AC119="Sneha Multi Speciality Hospital", AC119="Merilytics", AC119="Sterling Hospitals"), "Healthcare &amp; Pharmaceuticals",
    OR(AC119="Walmart", AC119="Target", AC119="Tesco", AC119="Amazon", AC119="Flipkart", AC119="Myntra", AC119="Snapdeal", AC119="Etsy", AC119="Alibaba", AC119="BigBasket", AC119="D-Mart", AC119="Carrefour", AC119="PepsiCo", AC119="Nestle", AC119="Unilever", AC119="Procter &amp; Gamble", AC119="P&amp;G", AC119="Lowe's", AC119="Chewy", AC119="Electronic Arts", AC119="EA"), "Retail &amp; E-commerce",
    OR(AC119="Schneider Electric", AC119="GE", AC119="General Electric", AC119="Siemens", AC119="Bosch", AC119="Micron", AC119="AMD", AC119="Intel", AC119="Texas Instruments", AC119="Honeywell", AC119="Panasonic", AC119="Samsung Electronics", AC119="LG Electronics", AC119="Foxconn", AC119="Marvell", AC119="F5", AC119="Emerson Automation", AC119="Flexport"), "Manufacturing &amp; Engineering",
    OR(AC119="Deloitte", AC119="Accenture", AC119="PwC", AC119="PricewaterhouseCoopers", AC119="EY", AC119="Ernst &amp; Young", AC119="Capgemini", AC119="KPMG", AC119="McKinsey &amp; Co", AC119="Boston Consulting Group", AC119="BCG", AC119="Bain &amp; Company", AC119="Gartner", AC119="Forrester", AC119="Deloitte Tax Services", AC119="PricewaterhouseCoopers LLP"), "Consulting &amp; Professional Services",
    OR(AC119="Income Tax Department", AC119="NHS England", AC119="Government of India", AC119="Indian Oil Corporation", AC119="Oil and Natural Gas Corporation", AC119="ONGC", AC119="Railways", AC119="Indian Railways", AC119="NHAI", AC119="United Nations", AC119="World Bank", AC119="IMF", AC119="Reserve Bank of India", AC119="RBI", AC119="Indian Oil", AC119="Defence", AC119="National Health Service", AC119="NHS"), "Government &amp; Public Services",
    OR(AC119="Verizon", AC119="Cisco", AC119="Reliance Jio", AC119="Jio", AC119="Vodafone", AC119="Airtel", AC119="Bharti Airtel", AC119="T-Mobile", AC119="AT&amp;T", AC119="Nokia", AC119="Ericsson", AC119="DXC Technology", AC119="Qualcomm India Pvt Ltd"), "Telecom &amp; Networking",
    OR(AC119="BITS Pilani", AC119="IIT Bombay", AC119="IIT Delhi", AC119="IIT Madras", AC119="IIT Kanpur", AC119="Beijing International Bilingual Academy", AC119="NYU Langone", AC119="Harvard University", AC119="MIT", AC119="Stanford University", AC119="Yale University", AC119="University of Oxford", AC119="Cambridge University"), "Education &amp; Research",
    OR(AC119="Tesla", AC119="Tata Motors", AC119="Mahindra &amp; Mahindra", AC119="Ford", AC119="General Motors", AC119="GM Financial", AC119="Volkswagen", AC119="Honda", AC119="Toyota", AC119="BMW", AC119="Mercedes-Benz", AC119="Uber", AC119="Lyft", AC119="Ola", AC119="Daimler", AC119="Continental"), "Automotive &amp; Transport",
    OR(AC119="ExxonMobil", AC119="BP", AC119="Shell", AC119="Greenko", AC119="ADNOC", AC119="TotalEnergies", AC119="Schlumberger", AC119="Bharat Petroleum", AC119="Hindustan Petroleum", AC119="Indian Oil", AC119="Tata Power"), "Energy &amp; Utilities",
    OR(AC119="FedEx", AC119="D.E. Shaw", AC119="JP Morgan Chase &amp; Co", AC119="United Wholesale Mortgage"), "Logistics &amp; Investment",
    OR(AC119="Centene"), "Insurance &amp; Healthcare",
    TRUE, "Other"
)</f>
        <v>Other</v>
      </c>
      <c r="AE119" s="5" t="s">
        <v>1137</v>
      </c>
      <c r="AF119" s="5" t="str">
        <f t="array" ref="AF119">IFS(
  OR(AE119="Software Engineer", AE119="Software engineer", AE119="Software engeeneer", AE119="Software", AE119="SDE 2", AE119="Software Developer", AE119="Software Development Engineer", AE119="Software Engineer LMTS"), "Software Engineer",
  OR(AE119="Senior Software Engineer", AE119="Sr Software Engineer", AE119="Sr. Software Engineer", AE119="Senior Development Engineer", AE119="Staff Software Engineer", AE119="Senior Associate Software Engineer", AE119="Lead Software Engineer", AE119="Software development engineer2"), "Senior Software Engineer",
  OR(AE119="Manager", AE119="Senior Manager", AE119="Sr Manager", AE119="Engineering Lead", AE119="Manager Engineering", AE119="Operations Manager", AE119="Manager - Business Analysis and Integration", AE119="Regional Head", AE119="Zonal Director", AE119="General Manager/Business Development", AE119="Deputy General Manager", AE119="Sr. Branch Manager"), "Manager",
  OR(AE119="Project Manager", AE119="Technical Program Manager", AE119="IT Program Manager", AE119="Program Manager", AE119="Senior Project Manager"), "Project Manager",
  OR(AE119="Director", AE119="Associate Director", AE119="Senior Director", AE119="Director of Business Development", AE119="Director of Quality", AE119="Director of Marketing", AE119="Director of Analytics", AE119="Managing Director"), "Director",
  OR(AE119="Vice President", AE119="VICE PRESIDENT", AE119="VP", AE119="AVP", AE119="Associate Vice President", AE119="Assistant Vice President", AE119="Accociate Voice President", AE119="Deputy Director"), "Vice President",
  OR(AE119="Chief Operating Officer", AE119="COO", AE119="Chief Technology Officer", AE119="CTO", AE119="Head Legal &amp; Chief Compliance Officer", AE119="CEO"), "Chief Officer",
  OR(AE119="Consultant", AE119="Independent Consultant", AE119="Consultant Clinical Oncologist", AE119="Senior Consultant", AE119="Strategic Accounts Leader", AE119="Senior Application Consultant", AE119="Implementation Consultant"), "Consultant",
  OR(AE119="Doctor", AE119="Resident Physician", AE119="Consultant internal medicine / Diabetes and endocrinology", AE119="Physician", AE119="MD", AE119="MD Radiology", AE119="Pediatrician", AE119="Emergency Physician"), "Doctor",
  OR(AE119="Data Engineer", AE119="Lead Data Engineer", AE119="Senior Data Engineer", AE119="Principal -Data Engineer", AE119="Database Administrator", AE119="Data Scientist", AE119="Business Intelligence Engineer", AE119="Data Analytics Manager"), "Data Engineer",
  OR(AE119="Cloud Engineer", AE119="Consulting Cloud Engineer", AE119="Senior Cloud Engineer"), "Cloud Engineer",
  OR(AE119="IT", AE119="IT Consultant", AE119="IT Program Manager", AE119="IT Director", AE119="IT Business Analyst", AE119="IT Developer", AE119="IT Infra System Delivery"), "IT",
  OR(AE119="Scientist", AE119="Research Scientist", AE119="R&amp;D Scientist", AE119="Research scientist in NYU Langone Health New York"), "Scientist",
  OR(AE119="Teacher", AE119="Dean", AE119="Assistant Vice President Curriculum", AE119="Office Superintendent", AE119="DIRECTOR-SPORTS"), "Education",
  OR(AE119="Engineer", AE119="Principal Engineer", AE119="Network Engineer", AE119="Process Engineer", AE119="Manufacturing Engineer", AE119="Electronic Hardware Design, Technical Expert", AE119="System Engineer", AE119="Senior Design Engineer"), "Engineer",
  OR(AE119="Technical Lead", AE119="Lead Consultant", AE119="Sr. Solution Architect", AE119="Senior Technical Lead", AE119="Technical Senior Principal"), "Technical Lead",
  OR(AE119="HR", AE119="Senior Manager - Human Resources", AE119="Head Tech Risk", AE119="Recruiting Operations Senior Specialist"), "HR",
  OR(AE119="Business Analyst", AE119="Business Architect", AE119="Principal Consultant"), "Business Analyst",
  OR(AE119="Finance Manager", AE119="Tax Manager"), "Finance",
  OR(AE119="Security Delivery Manager", AE119="Senior Security Analyst", AE119="Lead Security Specialist", AE119="Cyber Security Manager", AE119="Staff Security Engineer"), "Security",
  OR(AE119="Homemaker", AE119="Home Maker", AE119="Self Employed", AE119="Proprietor"), "Self-Employed",
  AE119="-", "Unknown",
  TRUE, "Other"
)</f>
        <v>Other</v>
      </c>
      <c r="AG119" s="5">
        <v>1.494E7</v>
      </c>
      <c r="AH119" s="5">
        <f t="shared" si="1"/>
        <v>14940000</v>
      </c>
      <c r="AI119" s="5">
        <v>1.494E7</v>
      </c>
      <c r="AJ119" s="5" t="str">
        <f t="shared" si="2"/>
        <v>1Cr-2Cr</v>
      </c>
      <c r="AK119" s="5" t="s">
        <v>91</v>
      </c>
      <c r="AL119" s="5"/>
      <c r="AM119" s="5"/>
      <c r="AN119" s="5"/>
      <c r="AO119" s="5"/>
      <c r="AP119" s="5"/>
      <c r="AQ119" s="5"/>
      <c r="AR119" s="5"/>
      <c r="AS119" s="5"/>
      <c r="AT119" s="5"/>
      <c r="AU119" s="5"/>
      <c r="AV119" s="5"/>
      <c r="AW119" s="5"/>
      <c r="AX119" s="5"/>
      <c r="AY119" s="5"/>
      <c r="AZ119" s="5"/>
      <c r="BA119" s="14">
        <v>45350.0</v>
      </c>
      <c r="BB119" s="15">
        <v>138645.0</v>
      </c>
      <c r="BC119" s="15" t="s">
        <v>1138</v>
      </c>
      <c r="BD119" s="15" t="s">
        <v>97</v>
      </c>
      <c r="BE119" s="15" t="s">
        <v>98</v>
      </c>
      <c r="BF119" s="15"/>
      <c r="BG119" s="15">
        <v>363.0</v>
      </c>
      <c r="BH119" s="15"/>
      <c r="BI119" s="15"/>
      <c r="BJ119" s="15"/>
      <c r="BK119" s="15" t="s">
        <v>245</v>
      </c>
      <c r="BL119" s="15" t="s">
        <v>1018</v>
      </c>
      <c r="BM119" s="15" t="s">
        <v>1019</v>
      </c>
      <c r="BN119" s="15">
        <v>38.104</v>
      </c>
      <c r="BO119" s="15">
        <v>0.0</v>
      </c>
      <c r="BP119" s="15">
        <v>0.0</v>
      </c>
      <c r="BQ119" s="15">
        <v>0.0</v>
      </c>
      <c r="BR119" s="15">
        <v>0.0</v>
      </c>
      <c r="BS119" s="15">
        <v>0.0</v>
      </c>
      <c r="BT119" s="15">
        <v>0.0</v>
      </c>
      <c r="BU119" s="15">
        <v>1.0</v>
      </c>
      <c r="BV119" s="15" t="s">
        <v>430</v>
      </c>
      <c r="BW119" s="15">
        <v>500073.0</v>
      </c>
    </row>
    <row r="120" ht="15.75" customHeight="1">
      <c r="A120" s="5">
        <v>176162.0</v>
      </c>
      <c r="B120" s="5" t="s">
        <v>76</v>
      </c>
      <c r="C120" s="5" t="s">
        <v>77</v>
      </c>
      <c r="D120" s="6">
        <v>45382.0</v>
      </c>
      <c r="E120" s="7">
        <v>45352.0</v>
      </c>
      <c r="F120" s="6">
        <v>45402.0</v>
      </c>
      <c r="G120" s="5" t="s">
        <v>1139</v>
      </c>
      <c r="H120" s="5">
        <v>32.0</v>
      </c>
      <c r="I120" s="5" t="s">
        <v>134</v>
      </c>
      <c r="J120" s="5" t="s">
        <v>80</v>
      </c>
      <c r="K120" s="5">
        <v>1870.0</v>
      </c>
      <c r="L120" s="5">
        <v>1870.0</v>
      </c>
      <c r="M120" s="5">
        <v>3.0</v>
      </c>
      <c r="N120" s="5" t="s">
        <v>106</v>
      </c>
      <c r="O120" s="5" t="b">
        <v>1</v>
      </c>
      <c r="P120" s="5">
        <v>10.0</v>
      </c>
      <c r="Q120" s="5">
        <v>3210.0</v>
      </c>
      <c r="R120" s="5">
        <v>8999.0</v>
      </c>
      <c r="S120" s="5">
        <v>2.07860793E7</v>
      </c>
      <c r="T120" s="5" t="s">
        <v>82</v>
      </c>
      <c r="U120" s="5" t="s">
        <v>1140</v>
      </c>
      <c r="V120" s="5">
        <v>32.0</v>
      </c>
      <c r="W120" s="5" t="s">
        <v>134</v>
      </c>
      <c r="X120" s="5" t="s">
        <v>1141</v>
      </c>
      <c r="Y120" s="5" t="s">
        <v>1081</v>
      </c>
      <c r="Z120" s="5" t="s">
        <v>1142</v>
      </c>
      <c r="AA120" s="5" t="s">
        <v>88</v>
      </c>
      <c r="AB120" s="5">
        <v>41017.0</v>
      </c>
      <c r="AC120" s="5" t="s">
        <v>1143</v>
      </c>
      <c r="AD120" s="5" t="str">
        <f t="array" ref="AD120">IFS(
    OR(AC120="Microsoft", AC120="Microsoft Corp", AC120="Google", AC120="Google Inc.", AC120="Alphabet", AC120="Amazon", AC120="Amazon Web Services", AC120="AWS", AC120="TCS", AC120="Tata Consultancy Services", AC120="Infosys", AC120="Wipro", AC120="Salesforce", AC120="Cognizant", AC120="Oracle", AC120="HCL", AC120="Tech Mahindra", AC120="IBM", AC120="SAP", AC120="Adobe", AC120="ServiceNow", AC120="DXC Technology", AC120="Synopsys", AC120="Dell", AC120="Visa", AC120="HP", AC120="Qualcomm", AC120="Apple", AC120="Cisco", AC120="Meta", AC120="FISERV", AC120="Hexagon", AC120="Zscaler", AC120="OpenText", AC120="Blue Yonder", AC120="Cadence Design Systems"), "Technology &amp; IT Services",
    OR(AC120="Wells Fargo", AC120="JP Morgan", AC120="JP Morgan Chase", AC120="JPMorgan Chase &amp; Co", AC120="JP Morgan Chase and Co.", AC120="Bank of America", AC120="HDFC Bank", AC120="ICICI Bank", AC120="State Bank of India", AC120="SBI", AC120="Axis Bank", AC120="Kotak Mahindra Bank", AC120="MetLife", AC120="BNP Paribas", AC120="UBS", AC120="Credit Suisse", AC120="Deutsche Bank", AC120="Goldman Sachs", AC120="Morgan Stanley", AC120="TIAA", AC120="Citi Bank", AC120="HSBC", AC120="NatWest Group", AC120="Vanguard"), "Banking &amp; Financial Services",
    OR(AC120="Dr. Reddy's", AC120="Dr. Reddy's Laboratories", AC120="Apollo Hospitals", AC120="Novartis", AC120="Medtronic", AC120="Fortis", AC120="Yashoda Hospitals", AC120="Pfizer", AC120="Bayer", AC120="Cipla", AC120="Sun Pharma", AC120="AstraZeneca", AC120="Johnson &amp; Johnson", AC120="Merck", AC120="Cigna", AC120="United Health Group", AC120="Sneha Multi Speciality Hospital", AC120="Merilytics", AC120="Sterling Hospitals"), "Healthcare &amp; Pharmaceuticals",
    OR(AC120="Walmart", AC120="Target", AC120="Tesco", AC120="Amazon", AC120="Flipkart", AC120="Myntra", AC120="Snapdeal", AC120="Etsy", AC120="Alibaba", AC120="BigBasket", AC120="D-Mart", AC120="Carrefour", AC120="PepsiCo", AC120="Nestle", AC120="Unilever", AC120="Procter &amp; Gamble", AC120="P&amp;G", AC120="Lowe's", AC120="Chewy", AC120="Electronic Arts", AC120="EA"), "Retail &amp; E-commerce",
    OR(AC120="Schneider Electric", AC120="GE", AC120="General Electric", AC120="Siemens", AC120="Bosch", AC120="Micron", AC120="AMD", AC120="Intel", AC120="Texas Instruments", AC120="Honeywell", AC120="Panasonic", AC120="Samsung Electronics", AC120="LG Electronics", AC120="Foxconn", AC120="Marvell", AC120="F5", AC120="Emerson Automation", AC120="Flexport"), "Manufacturing &amp; Engineering",
    OR(AC120="Deloitte", AC120="Accenture", AC120="PwC", AC120="PricewaterhouseCoopers", AC120="EY", AC120="Ernst &amp; Young", AC120="Capgemini", AC120="KPMG", AC120="McKinsey &amp; Co", AC120="Boston Consulting Group", AC120="BCG", AC120="Bain &amp; Company", AC120="Gartner", AC120="Forrester", AC120="Deloitte Tax Services", AC120="PricewaterhouseCoopers LLP"), "Consulting &amp; Professional Services",
    OR(AC120="Income Tax Department", AC120="NHS England", AC120="Government of India", AC120="Indian Oil Corporation", AC120="Oil and Natural Gas Corporation", AC120="ONGC", AC120="Railways", AC120="Indian Railways", AC120="NHAI", AC120="United Nations", AC120="World Bank", AC120="IMF", AC120="Reserve Bank of India", AC120="RBI", AC120="Indian Oil", AC120="Defence", AC120="National Health Service", AC120="NHS"), "Government &amp; Public Services",
    OR(AC120="Verizon", AC120="Cisco", AC120="Reliance Jio", AC120="Jio", AC120="Vodafone", AC120="Airtel", AC120="Bharti Airtel", AC120="T-Mobile", AC120="AT&amp;T", AC120="Nokia", AC120="Ericsson", AC120="DXC Technology", AC120="Qualcomm India Pvt Ltd"), "Telecom &amp; Networking",
    OR(AC120="BITS Pilani", AC120="IIT Bombay", AC120="IIT Delhi", AC120="IIT Madras", AC120="IIT Kanpur", AC120="Beijing International Bilingual Academy", AC120="NYU Langone", AC120="Harvard University", AC120="MIT", AC120="Stanford University", AC120="Yale University", AC120="University of Oxford", AC120="Cambridge University"), "Education &amp; Research",
    OR(AC120="Tesla", AC120="Tata Motors", AC120="Mahindra &amp; Mahindra", AC120="Ford", AC120="General Motors", AC120="GM Financial", AC120="Volkswagen", AC120="Honda", AC120="Toyota", AC120="BMW", AC120="Mercedes-Benz", AC120="Uber", AC120="Lyft", AC120="Ola", AC120="Daimler", AC120="Continental"), "Automotive &amp; Transport",
    OR(AC120="ExxonMobil", AC120="BP", AC120="Shell", AC120="Greenko", AC120="ADNOC", AC120="TotalEnergies", AC120="Schlumberger", AC120="Bharat Petroleum", AC120="Hindustan Petroleum", AC120="Indian Oil", AC120="Tata Power"), "Energy &amp; Utilities",
    OR(AC120="FedEx", AC120="D.E. Shaw", AC120="JP Morgan Chase &amp; Co", AC120="United Wholesale Mortgage"), "Logistics &amp; Investment",
    OR(AC120="Centene"), "Insurance &amp; Healthcare",
    TRUE, "Other"
)</f>
        <v>Other</v>
      </c>
      <c r="AE120" s="5" t="s">
        <v>1144</v>
      </c>
      <c r="AF120" s="5" t="str">
        <f t="array" ref="AF120">IFS(
  OR(AE120="Software Engineer", AE120="Software engineer", AE120="Software engeeneer", AE120="Software", AE120="SDE 2", AE120="Software Developer", AE120="Software Development Engineer", AE120="Software Engineer LMTS"), "Software Engineer",
  OR(AE120="Senior Software Engineer", AE120="Sr Software Engineer", AE120="Sr. Software Engineer", AE120="Senior Development Engineer", AE120="Staff Software Engineer", AE120="Senior Associate Software Engineer", AE120="Lead Software Engineer", AE120="Software development engineer2"), "Senior Software Engineer",
  OR(AE120="Manager", AE120="Senior Manager", AE120="Sr Manager", AE120="Engineering Lead", AE120="Manager Engineering", AE120="Operations Manager", AE120="Manager - Business Analysis and Integration", AE120="Regional Head", AE120="Zonal Director", AE120="General Manager/Business Development", AE120="Deputy General Manager", AE120="Sr. Branch Manager"), "Manager",
  OR(AE120="Project Manager", AE120="Technical Program Manager", AE120="IT Program Manager", AE120="Program Manager", AE120="Senior Project Manager"), "Project Manager",
  OR(AE120="Director", AE120="Associate Director", AE120="Senior Director", AE120="Director of Business Development", AE120="Director of Quality", AE120="Director of Marketing", AE120="Director of Analytics", AE120="Managing Director"), "Director",
  OR(AE120="Vice President", AE120="VICE PRESIDENT", AE120="VP", AE120="AVP", AE120="Associate Vice President", AE120="Assistant Vice President", AE120="Accociate Voice President", AE120="Deputy Director"), "Vice President",
  OR(AE120="Chief Operating Officer", AE120="COO", AE120="Chief Technology Officer", AE120="CTO", AE120="Head Legal &amp; Chief Compliance Officer", AE120="CEO"), "Chief Officer",
  OR(AE120="Consultant", AE120="Independent Consultant", AE120="Consultant Clinical Oncologist", AE120="Senior Consultant", AE120="Strategic Accounts Leader", AE120="Senior Application Consultant", AE120="Implementation Consultant"), "Consultant",
  OR(AE120="Doctor", AE120="Resident Physician", AE120="Consultant internal medicine / Diabetes and endocrinology", AE120="Physician", AE120="MD", AE120="MD Radiology", AE120="Pediatrician", AE120="Emergency Physician"), "Doctor",
  OR(AE120="Data Engineer", AE120="Lead Data Engineer", AE120="Senior Data Engineer", AE120="Principal -Data Engineer", AE120="Database Administrator", AE120="Data Scientist", AE120="Business Intelligence Engineer", AE120="Data Analytics Manager"), "Data Engineer",
  OR(AE120="Cloud Engineer", AE120="Consulting Cloud Engineer", AE120="Senior Cloud Engineer"), "Cloud Engineer",
  OR(AE120="IT", AE120="IT Consultant", AE120="IT Program Manager", AE120="IT Director", AE120="IT Business Analyst", AE120="IT Developer", AE120="IT Infra System Delivery"), "IT",
  OR(AE120="Scientist", AE120="Research Scientist", AE120="R&amp;D Scientist", AE120="Research scientist in NYU Langone Health New York"), "Scientist",
  OR(AE120="Teacher", AE120="Dean", AE120="Assistant Vice President Curriculum", AE120="Office Superintendent", AE120="DIRECTOR-SPORTS"), "Education",
  OR(AE120="Engineer", AE120="Principal Engineer", AE120="Network Engineer", AE120="Process Engineer", AE120="Manufacturing Engineer", AE120="Electronic Hardware Design, Technical Expert", AE120="System Engineer", AE120="Senior Design Engineer"), "Engineer",
  OR(AE120="Technical Lead", AE120="Lead Consultant", AE120="Sr. Solution Architect", AE120="Senior Technical Lead", AE120="Technical Senior Principal"), "Technical Lead",
  OR(AE120="HR", AE120="Senior Manager - Human Resources", AE120="Head Tech Risk", AE120="Recruiting Operations Senior Specialist"), "HR",
  OR(AE120="Business Analyst", AE120="Business Architect", AE120="Principal Consultant"), "Business Analyst",
  OR(AE120="Finance Manager", AE120="Tax Manager"), "Finance",
  OR(AE120="Security Delivery Manager", AE120="Senior Security Analyst", AE120="Lead Security Specialist", AE120="Cyber Security Manager", AE120="Staff Security Engineer"), "Security",
  OR(AE120="Homemaker", AE120="Home Maker", AE120="Self Employed", AE120="Proprietor"), "Self-Employed",
  AE120="-", "Unknown",
  TRUE, "Other"
)</f>
        <v>Engineer</v>
      </c>
      <c r="AG120" s="5">
        <v>9960000.0</v>
      </c>
      <c r="AH120" s="5">
        <f t="shared" si="1"/>
        <v>9960000</v>
      </c>
      <c r="AI120" s="5">
        <v>9960000.0</v>
      </c>
      <c r="AJ120" s="5" t="str">
        <f t="shared" si="2"/>
        <v>50L-1Cr</v>
      </c>
      <c r="AK120" s="5" t="s">
        <v>91</v>
      </c>
      <c r="AL120" s="5"/>
      <c r="AM120" s="5"/>
      <c r="AN120" s="5"/>
      <c r="AO120" s="5"/>
      <c r="AP120" s="5"/>
      <c r="AQ120" s="5"/>
      <c r="AR120" s="5"/>
      <c r="AS120" s="5"/>
      <c r="AT120" s="5"/>
      <c r="AU120" s="5"/>
      <c r="AV120" s="5"/>
      <c r="AW120" s="5"/>
      <c r="AX120" s="5"/>
      <c r="AY120" s="5"/>
      <c r="AZ120" s="5"/>
      <c r="BA120" s="14">
        <v>45348.0</v>
      </c>
      <c r="BB120" s="15">
        <v>138263.0</v>
      </c>
      <c r="BC120" s="15" t="s">
        <v>1145</v>
      </c>
      <c r="BD120" s="15" t="s">
        <v>97</v>
      </c>
      <c r="BE120" s="15" t="s">
        <v>98</v>
      </c>
      <c r="BF120" s="15">
        <v>45352.0</v>
      </c>
      <c r="BG120" s="15">
        <v>365.0</v>
      </c>
      <c r="BH120" s="15"/>
      <c r="BI120" s="15"/>
      <c r="BJ120" s="15"/>
      <c r="BK120" s="15" t="s">
        <v>325</v>
      </c>
      <c r="BL120" s="15"/>
      <c r="BM120" s="15" t="s">
        <v>258</v>
      </c>
      <c r="BN120" s="15">
        <v>0.0</v>
      </c>
      <c r="BO120" s="15">
        <v>37.837</v>
      </c>
      <c r="BP120" s="15">
        <v>0.0</v>
      </c>
      <c r="BQ120" s="15">
        <v>0.0</v>
      </c>
      <c r="BR120" s="15">
        <v>0.0</v>
      </c>
      <c r="BS120" s="15">
        <v>0.0</v>
      </c>
      <c r="BT120" s="15">
        <v>0.0</v>
      </c>
      <c r="BU120" s="15">
        <v>1.0</v>
      </c>
      <c r="BV120" s="15" t="s">
        <v>1146</v>
      </c>
      <c r="BW120" s="15">
        <v>500064.0</v>
      </c>
    </row>
    <row r="121" ht="15.75" customHeight="1">
      <c r="A121" s="5">
        <v>175712.0</v>
      </c>
      <c r="B121" s="5" t="s">
        <v>76</v>
      </c>
      <c r="C121" s="5" t="s">
        <v>77</v>
      </c>
      <c r="D121" s="6">
        <v>45352.0</v>
      </c>
      <c r="E121" s="7">
        <v>45352.0</v>
      </c>
      <c r="F121" s="6">
        <v>45463.0</v>
      </c>
      <c r="G121" s="5" t="s">
        <v>1147</v>
      </c>
      <c r="H121" s="5">
        <v>21.0</v>
      </c>
      <c r="I121" s="5" t="s">
        <v>158</v>
      </c>
      <c r="J121" s="5" t="s">
        <v>80</v>
      </c>
      <c r="K121" s="5">
        <v>1695.0</v>
      </c>
      <c r="L121" s="5">
        <v>1695.0</v>
      </c>
      <c r="M121" s="5">
        <v>3.0</v>
      </c>
      <c r="N121" s="5" t="s">
        <v>81</v>
      </c>
      <c r="O121" s="5" t="b">
        <v>0</v>
      </c>
      <c r="P121" s="5">
        <v>5.0</v>
      </c>
      <c r="Q121" s="5">
        <v>2105.0</v>
      </c>
      <c r="R121" s="5">
        <v>8999.0</v>
      </c>
      <c r="S121" s="5">
        <v>1.836499105E7</v>
      </c>
      <c r="T121" s="5" t="s">
        <v>82</v>
      </c>
      <c r="U121" s="5" t="s">
        <v>1148</v>
      </c>
      <c r="V121" s="5">
        <v>32.0</v>
      </c>
      <c r="W121" s="5" t="s">
        <v>134</v>
      </c>
      <c r="X121" s="5" t="s">
        <v>1149</v>
      </c>
      <c r="Y121" s="5" t="s">
        <v>1150</v>
      </c>
      <c r="Z121" s="5" t="s">
        <v>179</v>
      </c>
      <c r="AA121" s="5" t="s">
        <v>88</v>
      </c>
      <c r="AB121" s="5">
        <v>76227.0</v>
      </c>
      <c r="AC121" s="5" t="s">
        <v>1151</v>
      </c>
      <c r="AD121" s="5" t="str">
        <f t="array" ref="AD121">IFS(
    OR(AC121="Microsoft", AC121="Microsoft Corp", AC121="Google", AC121="Google Inc.", AC121="Alphabet", AC121="Amazon", AC121="Amazon Web Services", AC121="AWS", AC121="TCS", AC121="Tata Consultancy Services", AC121="Infosys", AC121="Wipro", AC121="Salesforce", AC121="Cognizant", AC121="Oracle", AC121="HCL", AC121="Tech Mahindra", AC121="IBM", AC121="SAP", AC121="Adobe", AC121="ServiceNow", AC121="DXC Technology", AC121="Synopsys", AC121="Dell", AC121="Visa", AC121="HP", AC121="Qualcomm", AC121="Apple", AC121="Cisco", AC121="Meta", AC121="FISERV", AC121="Hexagon", AC121="Zscaler", AC121="OpenText", AC121="Blue Yonder", AC121="Cadence Design Systems"), "Technology &amp; IT Services",
    OR(AC121="Wells Fargo", AC121="JP Morgan", AC121="JP Morgan Chase", AC121="JPMorgan Chase &amp; Co", AC121="JP Morgan Chase and Co.", AC121="Bank of America", AC121="HDFC Bank", AC121="ICICI Bank", AC121="State Bank of India", AC121="SBI", AC121="Axis Bank", AC121="Kotak Mahindra Bank", AC121="MetLife", AC121="BNP Paribas", AC121="UBS", AC121="Credit Suisse", AC121="Deutsche Bank", AC121="Goldman Sachs", AC121="Morgan Stanley", AC121="TIAA", AC121="Citi Bank", AC121="HSBC", AC121="NatWest Group", AC121="Vanguard"), "Banking &amp; Financial Services",
    OR(AC121="Dr. Reddy's", AC121="Dr. Reddy's Laboratories", AC121="Apollo Hospitals", AC121="Novartis", AC121="Medtronic", AC121="Fortis", AC121="Yashoda Hospitals", AC121="Pfizer", AC121="Bayer", AC121="Cipla", AC121="Sun Pharma", AC121="AstraZeneca", AC121="Johnson &amp; Johnson", AC121="Merck", AC121="Cigna", AC121="United Health Group", AC121="Sneha Multi Speciality Hospital", AC121="Merilytics", AC121="Sterling Hospitals"), "Healthcare &amp; Pharmaceuticals",
    OR(AC121="Walmart", AC121="Target", AC121="Tesco", AC121="Amazon", AC121="Flipkart", AC121="Myntra", AC121="Snapdeal", AC121="Etsy", AC121="Alibaba", AC121="BigBasket", AC121="D-Mart", AC121="Carrefour", AC121="PepsiCo", AC121="Nestle", AC121="Unilever", AC121="Procter &amp; Gamble", AC121="P&amp;G", AC121="Lowe's", AC121="Chewy", AC121="Electronic Arts", AC121="EA"), "Retail &amp; E-commerce",
    OR(AC121="Schneider Electric", AC121="GE", AC121="General Electric", AC121="Siemens", AC121="Bosch", AC121="Micron", AC121="AMD", AC121="Intel", AC121="Texas Instruments", AC121="Honeywell", AC121="Panasonic", AC121="Samsung Electronics", AC121="LG Electronics", AC121="Foxconn", AC121="Marvell", AC121="F5", AC121="Emerson Automation", AC121="Flexport"), "Manufacturing &amp; Engineering",
    OR(AC121="Deloitte", AC121="Accenture", AC121="PwC", AC121="PricewaterhouseCoopers", AC121="EY", AC121="Ernst &amp; Young", AC121="Capgemini", AC121="KPMG", AC121="McKinsey &amp; Co", AC121="Boston Consulting Group", AC121="BCG", AC121="Bain &amp; Company", AC121="Gartner", AC121="Forrester", AC121="Deloitte Tax Services", AC121="PricewaterhouseCoopers LLP"), "Consulting &amp; Professional Services",
    OR(AC121="Income Tax Department", AC121="NHS England", AC121="Government of India", AC121="Indian Oil Corporation", AC121="Oil and Natural Gas Corporation", AC121="ONGC", AC121="Railways", AC121="Indian Railways", AC121="NHAI", AC121="United Nations", AC121="World Bank", AC121="IMF", AC121="Reserve Bank of India", AC121="RBI", AC121="Indian Oil", AC121="Defence", AC121="National Health Service", AC121="NHS"), "Government &amp; Public Services",
    OR(AC121="Verizon", AC121="Cisco", AC121="Reliance Jio", AC121="Jio", AC121="Vodafone", AC121="Airtel", AC121="Bharti Airtel", AC121="T-Mobile", AC121="AT&amp;T", AC121="Nokia", AC121="Ericsson", AC121="DXC Technology", AC121="Qualcomm India Pvt Ltd"), "Telecom &amp; Networking",
    OR(AC121="BITS Pilani", AC121="IIT Bombay", AC121="IIT Delhi", AC121="IIT Madras", AC121="IIT Kanpur", AC121="Beijing International Bilingual Academy", AC121="NYU Langone", AC121="Harvard University", AC121="MIT", AC121="Stanford University", AC121="Yale University", AC121="University of Oxford", AC121="Cambridge University"), "Education &amp; Research",
    OR(AC121="Tesla", AC121="Tata Motors", AC121="Mahindra &amp; Mahindra", AC121="Ford", AC121="General Motors", AC121="GM Financial", AC121="Volkswagen", AC121="Honda", AC121="Toyota", AC121="BMW", AC121="Mercedes-Benz", AC121="Uber", AC121="Lyft", AC121="Ola", AC121="Daimler", AC121="Continental"), "Automotive &amp; Transport",
    OR(AC121="ExxonMobil", AC121="BP", AC121="Shell", AC121="Greenko", AC121="ADNOC", AC121="TotalEnergies", AC121="Schlumberger", AC121="Bharat Petroleum", AC121="Hindustan Petroleum", AC121="Indian Oil", AC121="Tata Power"), "Energy &amp; Utilities",
    OR(AC121="FedEx", AC121="D.E. Shaw", AC121="JP Morgan Chase &amp; Co", AC121="United Wholesale Mortgage"), "Logistics &amp; Investment",
    OR(AC121="Centene"), "Insurance &amp; Healthcare",
    TRUE, "Other"
)</f>
        <v>Other</v>
      </c>
      <c r="AE121" s="5" t="s">
        <v>188</v>
      </c>
      <c r="AF121" s="5" t="str">
        <f t="array" ref="AF121">IFS(
  OR(AE121="Software Engineer", AE121="Software engineer", AE121="Software engeeneer", AE121="Software", AE121="SDE 2", AE121="Software Developer", AE121="Software Development Engineer", AE121="Software Engineer LMTS"), "Software Engineer",
  OR(AE121="Senior Software Engineer", AE121="Sr Software Engineer", AE121="Sr. Software Engineer", AE121="Senior Development Engineer", AE121="Staff Software Engineer", AE121="Senior Associate Software Engineer", AE121="Lead Software Engineer", AE121="Software development engineer2"), "Senior Software Engineer",
  OR(AE121="Manager", AE121="Senior Manager", AE121="Sr Manager", AE121="Engineering Lead", AE121="Manager Engineering", AE121="Operations Manager", AE121="Manager - Business Analysis and Integration", AE121="Regional Head", AE121="Zonal Director", AE121="General Manager/Business Development", AE121="Deputy General Manager", AE121="Sr. Branch Manager"), "Manager",
  OR(AE121="Project Manager", AE121="Technical Program Manager", AE121="IT Program Manager", AE121="Program Manager", AE121="Senior Project Manager"), "Project Manager",
  OR(AE121="Director", AE121="Associate Director", AE121="Senior Director", AE121="Director of Business Development", AE121="Director of Quality", AE121="Director of Marketing", AE121="Director of Analytics", AE121="Managing Director"), "Director",
  OR(AE121="Vice President", AE121="VICE PRESIDENT", AE121="VP", AE121="AVP", AE121="Associate Vice President", AE121="Assistant Vice President", AE121="Accociate Voice President", AE121="Deputy Director"), "Vice President",
  OR(AE121="Chief Operating Officer", AE121="COO", AE121="Chief Technology Officer", AE121="CTO", AE121="Head Legal &amp; Chief Compliance Officer", AE121="CEO"), "Chief Officer",
  OR(AE121="Consultant", AE121="Independent Consultant", AE121="Consultant Clinical Oncologist", AE121="Senior Consultant", AE121="Strategic Accounts Leader", AE121="Senior Application Consultant", AE121="Implementation Consultant"), "Consultant",
  OR(AE121="Doctor", AE121="Resident Physician", AE121="Consultant internal medicine / Diabetes and endocrinology", AE121="Physician", AE121="MD", AE121="MD Radiology", AE121="Pediatrician", AE121="Emergency Physician"), "Doctor",
  OR(AE121="Data Engineer", AE121="Lead Data Engineer", AE121="Senior Data Engineer", AE121="Principal -Data Engineer", AE121="Database Administrator", AE121="Data Scientist", AE121="Business Intelligence Engineer", AE121="Data Analytics Manager"), "Data Engineer",
  OR(AE121="Cloud Engineer", AE121="Consulting Cloud Engineer", AE121="Senior Cloud Engineer"), "Cloud Engineer",
  OR(AE121="IT", AE121="IT Consultant", AE121="IT Program Manager", AE121="IT Director", AE121="IT Business Analyst", AE121="IT Developer", AE121="IT Infra System Delivery"), "IT",
  OR(AE121="Scientist", AE121="Research Scientist", AE121="R&amp;D Scientist", AE121="Research scientist in NYU Langone Health New York"), "Scientist",
  OR(AE121="Teacher", AE121="Dean", AE121="Assistant Vice President Curriculum", AE121="Office Superintendent", AE121="DIRECTOR-SPORTS"), "Education",
  OR(AE121="Engineer", AE121="Principal Engineer", AE121="Network Engineer", AE121="Process Engineer", AE121="Manufacturing Engineer", AE121="Electronic Hardware Design, Technical Expert", AE121="System Engineer", AE121="Senior Design Engineer"), "Engineer",
  OR(AE121="Technical Lead", AE121="Lead Consultant", AE121="Sr. Solution Architect", AE121="Senior Technical Lead", AE121="Technical Senior Principal"), "Technical Lead",
  OR(AE121="HR", AE121="Senior Manager - Human Resources", AE121="Head Tech Risk", AE121="Recruiting Operations Senior Specialist"), "HR",
  OR(AE121="Business Analyst", AE121="Business Architect", AE121="Principal Consultant"), "Business Analyst",
  OR(AE121="Finance Manager", AE121="Tax Manager"), "Finance",
  OR(AE121="Security Delivery Manager", AE121="Senior Security Analyst", AE121="Lead Security Specialist", AE121="Cyber Security Manager", AE121="Staff Security Engineer"), "Security",
  OR(AE121="Homemaker", AE121="Home Maker", AE121="Self Employed", AE121="Proprietor"), "Self-Employed",
  AE121="-", "Unknown",
  TRUE, "Other"
)</f>
        <v>Software Engineer</v>
      </c>
      <c r="AG121" s="5">
        <v>7800000.0</v>
      </c>
      <c r="AH121" s="5">
        <f t="shared" si="1"/>
        <v>7800000</v>
      </c>
      <c r="AI121" s="5">
        <v>7800000.0</v>
      </c>
      <c r="AJ121" s="5" t="str">
        <f t="shared" si="2"/>
        <v>50L-1Cr</v>
      </c>
      <c r="AK121" s="5" t="s">
        <v>91</v>
      </c>
      <c r="AL121" s="5"/>
      <c r="AM121" s="5"/>
      <c r="AN121" s="5"/>
      <c r="AO121" s="5"/>
      <c r="AP121" s="5"/>
      <c r="AQ121" s="5"/>
      <c r="AR121" s="5"/>
      <c r="AS121" s="5"/>
      <c r="AT121" s="5"/>
      <c r="AU121" s="5"/>
      <c r="AV121" s="5"/>
      <c r="AW121" s="5"/>
      <c r="AX121" s="5"/>
      <c r="AY121" s="5"/>
      <c r="AZ121" s="5"/>
      <c r="BA121" s="14">
        <v>45343.0</v>
      </c>
      <c r="BB121" s="15">
        <v>137251.0</v>
      </c>
      <c r="BC121" s="15" t="s">
        <v>1152</v>
      </c>
      <c r="BD121" s="15" t="s">
        <v>97</v>
      </c>
      <c r="BE121" s="15" t="s">
        <v>98</v>
      </c>
      <c r="BF121" s="15">
        <v>45354.0</v>
      </c>
      <c r="BG121" s="15">
        <v>370.0</v>
      </c>
      <c r="BH121" s="15"/>
      <c r="BI121" s="15"/>
      <c r="BJ121" s="15"/>
      <c r="BK121" s="15" t="s">
        <v>146</v>
      </c>
      <c r="BL121" s="15" t="s">
        <v>1153</v>
      </c>
      <c r="BM121" s="15" t="s">
        <v>1154</v>
      </c>
      <c r="BN121" s="15">
        <v>79.714</v>
      </c>
      <c r="BO121" s="15">
        <v>0.0</v>
      </c>
      <c r="BP121" s="15">
        <v>0.0</v>
      </c>
      <c r="BQ121" s="15">
        <v>0.0</v>
      </c>
      <c r="BR121" s="15">
        <v>108.640999999999</v>
      </c>
      <c r="BS121" s="15">
        <v>0.0</v>
      </c>
      <c r="BT121" s="15">
        <v>0.0</v>
      </c>
      <c r="BU121" s="15">
        <v>2.0</v>
      </c>
      <c r="BV121" s="15" t="s">
        <v>772</v>
      </c>
      <c r="BW121" s="15">
        <v>500081.0</v>
      </c>
    </row>
    <row r="122" ht="15.75" customHeight="1">
      <c r="A122" s="5">
        <v>174404.0</v>
      </c>
      <c r="B122" s="5" t="s">
        <v>76</v>
      </c>
      <c r="C122" s="5" t="s">
        <v>77</v>
      </c>
      <c r="D122" s="6">
        <v>45376.0</v>
      </c>
      <c r="E122" s="7">
        <v>45352.0</v>
      </c>
      <c r="F122" s="6">
        <v>45391.0</v>
      </c>
      <c r="G122" s="5" t="s">
        <v>1155</v>
      </c>
      <c r="H122" s="5">
        <v>45.0</v>
      </c>
      <c r="I122" s="5" t="s">
        <v>182</v>
      </c>
      <c r="J122" s="5" t="s">
        <v>105</v>
      </c>
      <c r="K122" s="5">
        <v>1695.0</v>
      </c>
      <c r="L122" s="5">
        <v>1695.0</v>
      </c>
      <c r="M122" s="5">
        <v>3.0</v>
      </c>
      <c r="N122" s="5" t="s">
        <v>81</v>
      </c>
      <c r="O122" s="5" t="b">
        <v>0</v>
      </c>
      <c r="P122" s="5">
        <v>3.0</v>
      </c>
      <c r="Q122" s="5">
        <v>4503.0</v>
      </c>
      <c r="R122" s="5">
        <v>8999.0</v>
      </c>
      <c r="S122" s="5">
        <v>1.921927105E7</v>
      </c>
      <c r="T122" s="5" t="s">
        <v>82</v>
      </c>
      <c r="U122" s="5" t="s">
        <v>1156</v>
      </c>
      <c r="V122" s="5"/>
      <c r="W122" s="5" t="s">
        <v>229</v>
      </c>
      <c r="X122" s="5" t="s">
        <v>1157</v>
      </c>
      <c r="Y122" s="5" t="s">
        <v>443</v>
      </c>
      <c r="Z122" s="5" t="s">
        <v>124</v>
      </c>
      <c r="AA122" s="5" t="s">
        <v>125</v>
      </c>
      <c r="AB122" s="5">
        <v>500026.0</v>
      </c>
      <c r="AC122" s="5" t="s">
        <v>1158</v>
      </c>
      <c r="AD122" s="5" t="str">
        <f t="array" ref="AD122">IFS(
    OR(AC122="Microsoft", AC122="Microsoft Corp", AC122="Google", AC122="Google Inc.", AC122="Alphabet", AC122="Amazon", AC122="Amazon Web Services", AC122="AWS", AC122="TCS", AC122="Tata Consultancy Services", AC122="Infosys", AC122="Wipro", AC122="Salesforce", AC122="Cognizant", AC122="Oracle", AC122="HCL", AC122="Tech Mahindra", AC122="IBM", AC122="SAP", AC122="Adobe", AC122="ServiceNow", AC122="DXC Technology", AC122="Synopsys", AC122="Dell", AC122="Visa", AC122="HP", AC122="Qualcomm", AC122="Apple", AC122="Cisco", AC122="Meta", AC122="FISERV", AC122="Hexagon", AC122="Zscaler", AC122="OpenText", AC122="Blue Yonder", AC122="Cadence Design Systems"), "Technology &amp; IT Services",
    OR(AC122="Wells Fargo", AC122="JP Morgan", AC122="JP Morgan Chase", AC122="JPMorgan Chase &amp; Co", AC122="JP Morgan Chase and Co.", AC122="Bank of America", AC122="HDFC Bank", AC122="ICICI Bank", AC122="State Bank of India", AC122="SBI", AC122="Axis Bank", AC122="Kotak Mahindra Bank", AC122="MetLife", AC122="BNP Paribas", AC122="UBS", AC122="Credit Suisse", AC122="Deutsche Bank", AC122="Goldman Sachs", AC122="Morgan Stanley", AC122="TIAA", AC122="Citi Bank", AC122="HSBC", AC122="NatWest Group", AC122="Vanguard"), "Banking &amp; Financial Services",
    OR(AC122="Dr. Reddy's", AC122="Dr. Reddy's Laboratories", AC122="Apollo Hospitals", AC122="Novartis", AC122="Medtronic", AC122="Fortis", AC122="Yashoda Hospitals", AC122="Pfizer", AC122="Bayer", AC122="Cipla", AC122="Sun Pharma", AC122="AstraZeneca", AC122="Johnson &amp; Johnson", AC122="Merck", AC122="Cigna", AC122="United Health Group", AC122="Sneha Multi Speciality Hospital", AC122="Merilytics", AC122="Sterling Hospitals"), "Healthcare &amp; Pharmaceuticals",
    OR(AC122="Walmart", AC122="Target", AC122="Tesco", AC122="Amazon", AC122="Flipkart", AC122="Myntra", AC122="Snapdeal", AC122="Etsy", AC122="Alibaba", AC122="BigBasket", AC122="D-Mart", AC122="Carrefour", AC122="PepsiCo", AC122="Nestle", AC122="Unilever", AC122="Procter &amp; Gamble", AC122="P&amp;G", AC122="Lowe's", AC122="Chewy", AC122="Electronic Arts", AC122="EA"), "Retail &amp; E-commerce",
    OR(AC122="Schneider Electric", AC122="GE", AC122="General Electric", AC122="Siemens", AC122="Bosch", AC122="Micron", AC122="AMD", AC122="Intel", AC122="Texas Instruments", AC122="Honeywell", AC122="Panasonic", AC122="Samsung Electronics", AC122="LG Electronics", AC122="Foxconn", AC122="Marvell", AC122="F5", AC122="Emerson Automation", AC122="Flexport"), "Manufacturing &amp; Engineering",
    OR(AC122="Deloitte", AC122="Accenture", AC122="PwC", AC122="PricewaterhouseCoopers", AC122="EY", AC122="Ernst &amp; Young", AC122="Capgemini", AC122="KPMG", AC122="McKinsey &amp; Co", AC122="Boston Consulting Group", AC122="BCG", AC122="Bain &amp; Company", AC122="Gartner", AC122="Forrester", AC122="Deloitte Tax Services", AC122="PricewaterhouseCoopers LLP"), "Consulting &amp; Professional Services",
    OR(AC122="Income Tax Department", AC122="NHS England", AC122="Government of India", AC122="Indian Oil Corporation", AC122="Oil and Natural Gas Corporation", AC122="ONGC", AC122="Railways", AC122="Indian Railways", AC122="NHAI", AC122="United Nations", AC122="World Bank", AC122="IMF", AC122="Reserve Bank of India", AC122="RBI", AC122="Indian Oil", AC122="Defence", AC122="National Health Service", AC122="NHS"), "Government &amp; Public Services",
    OR(AC122="Verizon", AC122="Cisco", AC122="Reliance Jio", AC122="Jio", AC122="Vodafone", AC122="Airtel", AC122="Bharti Airtel", AC122="T-Mobile", AC122="AT&amp;T", AC122="Nokia", AC122="Ericsson", AC122="DXC Technology", AC122="Qualcomm India Pvt Ltd"), "Telecom &amp; Networking",
    OR(AC122="BITS Pilani", AC122="IIT Bombay", AC122="IIT Delhi", AC122="IIT Madras", AC122="IIT Kanpur", AC122="Beijing International Bilingual Academy", AC122="NYU Langone", AC122="Harvard University", AC122="MIT", AC122="Stanford University", AC122="Yale University", AC122="University of Oxford", AC122="Cambridge University"), "Education &amp; Research",
    OR(AC122="Tesla", AC122="Tata Motors", AC122="Mahindra &amp; Mahindra", AC122="Ford", AC122="General Motors", AC122="GM Financial", AC122="Volkswagen", AC122="Honda", AC122="Toyota", AC122="BMW", AC122="Mercedes-Benz", AC122="Uber", AC122="Lyft", AC122="Ola", AC122="Daimler", AC122="Continental"), "Automotive &amp; Transport",
    OR(AC122="ExxonMobil", AC122="BP", AC122="Shell", AC122="Greenko", AC122="ADNOC", AC122="TotalEnergies", AC122="Schlumberger", AC122="Bharat Petroleum", AC122="Hindustan Petroleum", AC122="Indian Oil", AC122="Tata Power"), "Energy &amp; Utilities",
    OR(AC122="FedEx", AC122="D.E. Shaw", AC122="JP Morgan Chase &amp; Co", AC122="United Wholesale Mortgage"), "Logistics &amp; Investment",
    OR(AC122="Centene"), "Insurance &amp; Healthcare",
    TRUE, "Other"
)</f>
        <v>Other</v>
      </c>
      <c r="AE122" s="5" t="s">
        <v>663</v>
      </c>
      <c r="AF122" s="5" t="str">
        <f t="array" ref="AF122">IFS(
  OR(AE122="Software Engineer", AE122="Software engineer", AE122="Software engeeneer", AE122="Software", AE122="SDE 2", AE122="Software Developer", AE122="Software Development Engineer", AE122="Software Engineer LMTS"), "Software Engineer",
  OR(AE122="Senior Software Engineer", AE122="Sr Software Engineer", AE122="Sr. Software Engineer", AE122="Senior Development Engineer", AE122="Staff Software Engineer", AE122="Senior Associate Software Engineer", AE122="Lead Software Engineer", AE122="Software development engineer2"), "Senior Software Engineer",
  OR(AE122="Manager", AE122="Senior Manager", AE122="Sr Manager", AE122="Engineering Lead", AE122="Manager Engineering", AE122="Operations Manager", AE122="Manager - Business Analysis and Integration", AE122="Regional Head", AE122="Zonal Director", AE122="General Manager/Business Development", AE122="Deputy General Manager", AE122="Sr. Branch Manager"), "Manager",
  OR(AE122="Project Manager", AE122="Technical Program Manager", AE122="IT Program Manager", AE122="Program Manager", AE122="Senior Project Manager"), "Project Manager",
  OR(AE122="Director", AE122="Associate Director", AE122="Senior Director", AE122="Director of Business Development", AE122="Director of Quality", AE122="Director of Marketing", AE122="Director of Analytics", AE122="Managing Director"), "Director",
  OR(AE122="Vice President", AE122="VICE PRESIDENT", AE122="VP", AE122="AVP", AE122="Associate Vice President", AE122="Assistant Vice President", AE122="Accociate Voice President", AE122="Deputy Director"), "Vice President",
  OR(AE122="Chief Operating Officer", AE122="COO", AE122="Chief Technology Officer", AE122="CTO", AE122="Head Legal &amp; Chief Compliance Officer", AE122="CEO"), "Chief Officer",
  OR(AE122="Consultant", AE122="Independent Consultant", AE122="Consultant Clinical Oncologist", AE122="Senior Consultant", AE122="Strategic Accounts Leader", AE122="Senior Application Consultant", AE122="Implementation Consultant"), "Consultant",
  OR(AE122="Doctor", AE122="Resident Physician", AE122="Consultant internal medicine / Diabetes and endocrinology", AE122="Physician", AE122="MD", AE122="MD Radiology", AE122="Pediatrician", AE122="Emergency Physician"), "Doctor",
  OR(AE122="Data Engineer", AE122="Lead Data Engineer", AE122="Senior Data Engineer", AE122="Principal -Data Engineer", AE122="Database Administrator", AE122="Data Scientist", AE122="Business Intelligence Engineer", AE122="Data Analytics Manager"), "Data Engineer",
  OR(AE122="Cloud Engineer", AE122="Consulting Cloud Engineer", AE122="Senior Cloud Engineer"), "Cloud Engineer",
  OR(AE122="IT", AE122="IT Consultant", AE122="IT Program Manager", AE122="IT Director", AE122="IT Business Analyst", AE122="IT Developer", AE122="IT Infra System Delivery"), "IT",
  OR(AE122="Scientist", AE122="Research Scientist", AE122="R&amp;D Scientist", AE122="Research scientist in NYU Langone Health New York"), "Scientist",
  OR(AE122="Teacher", AE122="Dean", AE122="Assistant Vice President Curriculum", AE122="Office Superintendent", AE122="DIRECTOR-SPORTS"), "Education",
  OR(AE122="Engineer", AE122="Principal Engineer", AE122="Network Engineer", AE122="Process Engineer", AE122="Manufacturing Engineer", AE122="Electronic Hardware Design, Technical Expert", AE122="System Engineer", AE122="Senior Design Engineer"), "Engineer",
  OR(AE122="Technical Lead", AE122="Lead Consultant", AE122="Sr. Solution Architect", AE122="Senior Technical Lead", AE122="Technical Senior Principal"), "Technical Lead",
  OR(AE122="HR", AE122="Senior Manager - Human Resources", AE122="Head Tech Risk", AE122="Recruiting Operations Senior Specialist"), "HR",
  OR(AE122="Business Analyst", AE122="Business Architect", AE122="Principal Consultant"), "Business Analyst",
  OR(AE122="Finance Manager", AE122="Tax Manager"), "Finance",
  OR(AE122="Security Delivery Manager", AE122="Senior Security Analyst", AE122="Lead Security Specialist", AE122="Cyber Security Manager", AE122="Staff Security Engineer"), "Security",
  OR(AE122="Homemaker", AE122="Home Maker", AE122="Self Employed", AE122="Proprietor"), "Self-Employed",
  AE122="-", "Unknown",
  TRUE, "Other"
)</f>
        <v>Vice President</v>
      </c>
      <c r="AG122" s="5">
        <v>8000000.0</v>
      </c>
      <c r="AH122" s="5">
        <f t="shared" si="1"/>
        <v>8000000</v>
      </c>
      <c r="AI122" s="5">
        <v>8000000.0</v>
      </c>
      <c r="AJ122" s="5" t="str">
        <f t="shared" si="2"/>
        <v>50L-1Cr</v>
      </c>
      <c r="AK122" s="5" t="s">
        <v>91</v>
      </c>
      <c r="AL122" s="5"/>
      <c r="AM122" s="5"/>
      <c r="AN122" s="5"/>
      <c r="AO122" s="5"/>
      <c r="AP122" s="5"/>
      <c r="AQ122" s="5"/>
      <c r="AR122" s="5"/>
      <c r="AS122" s="5"/>
      <c r="AT122" s="5"/>
      <c r="AU122" s="5"/>
      <c r="AV122" s="5"/>
      <c r="AW122" s="5"/>
      <c r="AX122" s="5"/>
      <c r="AY122" s="5"/>
      <c r="AZ122" s="5"/>
      <c r="BA122" s="14">
        <v>45342.0</v>
      </c>
      <c r="BB122" s="15">
        <v>137048.0</v>
      </c>
      <c r="BC122" s="15" t="s">
        <v>1159</v>
      </c>
      <c r="BD122" s="15" t="s">
        <v>97</v>
      </c>
      <c r="BE122" s="15" t="s">
        <v>98</v>
      </c>
      <c r="BF122" s="15"/>
      <c r="BG122" s="15">
        <v>371.0</v>
      </c>
      <c r="BH122" s="15" t="b">
        <v>1</v>
      </c>
      <c r="BI122" s="15"/>
      <c r="BJ122" s="15"/>
      <c r="BK122" s="15" t="s">
        <v>325</v>
      </c>
      <c r="BL122" s="15" t="s">
        <v>851</v>
      </c>
      <c r="BM122" s="15" t="s">
        <v>852</v>
      </c>
      <c r="BN122" s="15">
        <v>0.0</v>
      </c>
      <c r="BO122" s="15">
        <v>0.0</v>
      </c>
      <c r="BP122" s="15">
        <v>241.032</v>
      </c>
      <c r="BQ122" s="15">
        <v>0.0</v>
      </c>
      <c r="BR122" s="15">
        <v>208.082</v>
      </c>
      <c r="BS122" s="15">
        <v>0.0</v>
      </c>
      <c r="BT122" s="15">
        <v>0.0</v>
      </c>
      <c r="BU122" s="15">
        <v>3.0</v>
      </c>
      <c r="BV122" s="15" t="s">
        <v>1160</v>
      </c>
      <c r="BW122" s="15">
        <v>48326.0</v>
      </c>
    </row>
    <row r="123" ht="15.75" customHeight="1">
      <c r="A123" s="5">
        <v>174139.0</v>
      </c>
      <c r="B123" s="5" t="s">
        <v>76</v>
      </c>
      <c r="C123" s="5" t="s">
        <v>77</v>
      </c>
      <c r="D123" s="6">
        <v>45372.0</v>
      </c>
      <c r="E123" s="7">
        <v>45352.0</v>
      </c>
      <c r="F123" s="6">
        <v>45428.0</v>
      </c>
      <c r="G123" s="5" t="s">
        <v>1161</v>
      </c>
      <c r="H123" s="5">
        <v>16.0</v>
      </c>
      <c r="I123" s="5" t="s">
        <v>79</v>
      </c>
      <c r="J123" s="5" t="s">
        <v>80</v>
      </c>
      <c r="K123" s="5">
        <v>1695.0</v>
      </c>
      <c r="L123" s="5">
        <v>1695.0</v>
      </c>
      <c r="M123" s="5">
        <v>3.0</v>
      </c>
      <c r="N123" s="5" t="s">
        <v>81</v>
      </c>
      <c r="O123" s="5" t="b">
        <v>0</v>
      </c>
      <c r="P123" s="5">
        <v>6.0</v>
      </c>
      <c r="Q123" s="5">
        <v>1606.0</v>
      </c>
      <c r="R123" s="5">
        <v>8999.0</v>
      </c>
      <c r="S123" s="5">
        <v>1.818701605E7</v>
      </c>
      <c r="T123" s="5" t="s">
        <v>82</v>
      </c>
      <c r="U123" s="5" t="s">
        <v>1162</v>
      </c>
      <c r="V123" s="5">
        <v>34.0</v>
      </c>
      <c r="W123" s="5" t="s">
        <v>134</v>
      </c>
      <c r="X123" s="5" t="s">
        <v>1163</v>
      </c>
      <c r="Y123" s="5" t="s">
        <v>1164</v>
      </c>
      <c r="Z123" s="5" t="s">
        <v>1165</v>
      </c>
      <c r="AA123" s="5" t="s">
        <v>88</v>
      </c>
      <c r="AB123" s="5">
        <v>48307.0</v>
      </c>
      <c r="AC123" s="5" t="s">
        <v>1166</v>
      </c>
      <c r="AD123" s="5" t="str">
        <f t="array" ref="AD123">IFS(
    OR(AC123="Microsoft", AC123="Microsoft Corp", AC123="Google", AC123="Google Inc.", AC123="Alphabet", AC123="Amazon", AC123="Amazon Web Services", AC123="AWS", AC123="TCS", AC123="Tata Consultancy Services", AC123="Infosys", AC123="Wipro", AC123="Salesforce", AC123="Cognizant", AC123="Oracle", AC123="HCL", AC123="Tech Mahindra", AC123="IBM", AC123="SAP", AC123="Adobe", AC123="ServiceNow", AC123="DXC Technology", AC123="Synopsys", AC123="Dell", AC123="Visa", AC123="HP", AC123="Qualcomm", AC123="Apple", AC123="Cisco", AC123="Meta", AC123="FISERV", AC123="Hexagon", AC123="Zscaler", AC123="OpenText", AC123="Blue Yonder", AC123="Cadence Design Systems"), "Technology &amp; IT Services",
    OR(AC123="Wells Fargo", AC123="JP Morgan", AC123="JP Morgan Chase", AC123="JPMorgan Chase &amp; Co", AC123="JP Morgan Chase and Co.", AC123="Bank of America", AC123="HDFC Bank", AC123="ICICI Bank", AC123="State Bank of India", AC123="SBI", AC123="Axis Bank", AC123="Kotak Mahindra Bank", AC123="MetLife", AC123="BNP Paribas", AC123="UBS", AC123="Credit Suisse", AC123="Deutsche Bank", AC123="Goldman Sachs", AC123="Morgan Stanley", AC123="TIAA", AC123="Citi Bank", AC123="HSBC", AC123="NatWest Group", AC123="Vanguard"), "Banking &amp; Financial Services",
    OR(AC123="Dr. Reddy's", AC123="Dr. Reddy's Laboratories", AC123="Apollo Hospitals", AC123="Novartis", AC123="Medtronic", AC123="Fortis", AC123="Yashoda Hospitals", AC123="Pfizer", AC123="Bayer", AC123="Cipla", AC123="Sun Pharma", AC123="AstraZeneca", AC123="Johnson &amp; Johnson", AC123="Merck", AC123="Cigna", AC123="United Health Group", AC123="Sneha Multi Speciality Hospital", AC123="Merilytics", AC123="Sterling Hospitals"), "Healthcare &amp; Pharmaceuticals",
    OR(AC123="Walmart", AC123="Target", AC123="Tesco", AC123="Amazon", AC123="Flipkart", AC123="Myntra", AC123="Snapdeal", AC123="Etsy", AC123="Alibaba", AC123="BigBasket", AC123="D-Mart", AC123="Carrefour", AC123="PepsiCo", AC123="Nestle", AC123="Unilever", AC123="Procter &amp; Gamble", AC123="P&amp;G", AC123="Lowe's", AC123="Chewy", AC123="Electronic Arts", AC123="EA"), "Retail &amp; E-commerce",
    OR(AC123="Schneider Electric", AC123="GE", AC123="General Electric", AC123="Siemens", AC123="Bosch", AC123="Micron", AC123="AMD", AC123="Intel", AC123="Texas Instruments", AC123="Honeywell", AC123="Panasonic", AC123="Samsung Electronics", AC123="LG Electronics", AC123="Foxconn", AC123="Marvell", AC123="F5", AC123="Emerson Automation", AC123="Flexport"), "Manufacturing &amp; Engineering",
    OR(AC123="Deloitte", AC123="Accenture", AC123="PwC", AC123="PricewaterhouseCoopers", AC123="EY", AC123="Ernst &amp; Young", AC123="Capgemini", AC123="KPMG", AC123="McKinsey &amp; Co", AC123="Boston Consulting Group", AC123="BCG", AC123="Bain &amp; Company", AC123="Gartner", AC123="Forrester", AC123="Deloitte Tax Services", AC123="PricewaterhouseCoopers LLP"), "Consulting &amp; Professional Services",
    OR(AC123="Income Tax Department", AC123="NHS England", AC123="Government of India", AC123="Indian Oil Corporation", AC123="Oil and Natural Gas Corporation", AC123="ONGC", AC123="Railways", AC123="Indian Railways", AC123="NHAI", AC123="United Nations", AC123="World Bank", AC123="IMF", AC123="Reserve Bank of India", AC123="RBI", AC123="Indian Oil", AC123="Defence", AC123="National Health Service", AC123="NHS"), "Government &amp; Public Services",
    OR(AC123="Verizon", AC123="Cisco", AC123="Reliance Jio", AC123="Jio", AC123="Vodafone", AC123="Airtel", AC123="Bharti Airtel", AC123="T-Mobile", AC123="AT&amp;T", AC123="Nokia", AC123="Ericsson", AC123="DXC Technology", AC123="Qualcomm India Pvt Ltd"), "Telecom &amp; Networking",
    OR(AC123="BITS Pilani", AC123="IIT Bombay", AC123="IIT Delhi", AC123="IIT Madras", AC123="IIT Kanpur", AC123="Beijing International Bilingual Academy", AC123="NYU Langone", AC123="Harvard University", AC123="MIT", AC123="Stanford University", AC123="Yale University", AC123="University of Oxford", AC123="Cambridge University"), "Education &amp; Research",
    OR(AC123="Tesla", AC123="Tata Motors", AC123="Mahindra &amp; Mahindra", AC123="Ford", AC123="General Motors", AC123="GM Financial", AC123="Volkswagen", AC123="Honda", AC123="Toyota", AC123="BMW", AC123="Mercedes-Benz", AC123="Uber", AC123="Lyft", AC123="Ola", AC123="Daimler", AC123="Continental"), "Automotive &amp; Transport",
    OR(AC123="ExxonMobil", AC123="BP", AC123="Shell", AC123="Greenko", AC123="ADNOC", AC123="TotalEnergies", AC123="Schlumberger", AC123="Bharat Petroleum", AC123="Hindustan Petroleum", AC123="Indian Oil", AC123="Tata Power"), "Energy &amp; Utilities",
    OR(AC123="FedEx", AC123="D.E. Shaw", AC123="JP Morgan Chase &amp; Co", AC123="United Wholesale Mortgage"), "Logistics &amp; Investment",
    OR(AC123="Centene"), "Insurance &amp; Healthcare",
    TRUE, "Other"
)</f>
        <v>Logistics &amp; Investment</v>
      </c>
      <c r="AE123" s="5" t="s">
        <v>1167</v>
      </c>
      <c r="AF123" s="5" t="str">
        <f t="array" ref="AF123">IFS(
  OR(AE123="Software Engineer", AE123="Software engineer", AE123="Software engeeneer", AE123="Software", AE123="SDE 2", AE123="Software Developer", AE123="Software Development Engineer", AE123="Software Engineer LMTS"), "Software Engineer",
  OR(AE123="Senior Software Engineer", AE123="Sr Software Engineer", AE123="Sr. Software Engineer", AE123="Senior Development Engineer", AE123="Staff Software Engineer", AE123="Senior Associate Software Engineer", AE123="Lead Software Engineer", AE123="Software development engineer2"), "Senior Software Engineer",
  OR(AE123="Manager", AE123="Senior Manager", AE123="Sr Manager", AE123="Engineering Lead", AE123="Manager Engineering", AE123="Operations Manager", AE123="Manager - Business Analysis and Integration", AE123="Regional Head", AE123="Zonal Director", AE123="General Manager/Business Development", AE123="Deputy General Manager", AE123="Sr. Branch Manager"), "Manager",
  OR(AE123="Project Manager", AE123="Technical Program Manager", AE123="IT Program Manager", AE123="Program Manager", AE123="Senior Project Manager"), "Project Manager",
  OR(AE123="Director", AE123="Associate Director", AE123="Senior Director", AE123="Director of Business Development", AE123="Director of Quality", AE123="Director of Marketing", AE123="Director of Analytics", AE123="Managing Director"), "Director",
  OR(AE123="Vice President", AE123="VICE PRESIDENT", AE123="VP", AE123="AVP", AE123="Associate Vice President", AE123="Assistant Vice President", AE123="Accociate Voice President", AE123="Deputy Director"), "Vice President",
  OR(AE123="Chief Operating Officer", AE123="COO", AE123="Chief Technology Officer", AE123="CTO", AE123="Head Legal &amp; Chief Compliance Officer", AE123="CEO"), "Chief Officer",
  OR(AE123="Consultant", AE123="Independent Consultant", AE123="Consultant Clinical Oncologist", AE123="Senior Consultant", AE123="Strategic Accounts Leader", AE123="Senior Application Consultant", AE123="Implementation Consultant"), "Consultant",
  OR(AE123="Doctor", AE123="Resident Physician", AE123="Consultant internal medicine / Diabetes and endocrinology", AE123="Physician", AE123="MD", AE123="MD Radiology", AE123="Pediatrician", AE123="Emergency Physician"), "Doctor",
  OR(AE123="Data Engineer", AE123="Lead Data Engineer", AE123="Senior Data Engineer", AE123="Principal -Data Engineer", AE123="Database Administrator", AE123="Data Scientist", AE123="Business Intelligence Engineer", AE123="Data Analytics Manager"), "Data Engineer",
  OR(AE123="Cloud Engineer", AE123="Consulting Cloud Engineer", AE123="Senior Cloud Engineer"), "Cloud Engineer",
  OR(AE123="IT", AE123="IT Consultant", AE123="IT Program Manager", AE123="IT Director", AE123="IT Business Analyst", AE123="IT Developer", AE123="IT Infra System Delivery"), "IT",
  OR(AE123="Scientist", AE123="Research Scientist", AE123="R&amp;D Scientist", AE123="Research scientist in NYU Langone Health New York"), "Scientist",
  OR(AE123="Teacher", AE123="Dean", AE123="Assistant Vice President Curriculum", AE123="Office Superintendent", AE123="DIRECTOR-SPORTS"), "Education",
  OR(AE123="Engineer", AE123="Principal Engineer", AE123="Network Engineer", AE123="Process Engineer", AE123="Manufacturing Engineer", AE123="Electronic Hardware Design, Technical Expert", AE123="System Engineer", AE123="Senior Design Engineer"), "Engineer",
  OR(AE123="Technical Lead", AE123="Lead Consultant", AE123="Sr. Solution Architect", AE123="Senior Technical Lead", AE123="Technical Senior Principal"), "Technical Lead",
  OR(AE123="HR", AE123="Senior Manager - Human Resources", AE123="Head Tech Risk", AE123="Recruiting Operations Senior Specialist"), "HR",
  OR(AE123="Business Analyst", AE123="Business Architect", AE123="Principal Consultant"), "Business Analyst",
  OR(AE123="Finance Manager", AE123="Tax Manager"), "Finance",
  OR(AE123="Security Delivery Manager", AE123="Senior Security Analyst", AE123="Lead Security Specialist", AE123="Cyber Security Manager", AE123="Staff Security Engineer"), "Security",
  OR(AE123="Homemaker", AE123="Home Maker", AE123="Self Employed", AE123="Proprietor"), "Self-Employed",
  AE123="-", "Unknown",
  TRUE, "Other"
)</f>
        <v>Cloud Engineer</v>
      </c>
      <c r="AG123" s="5">
        <v>1.25E7</v>
      </c>
      <c r="AH123" s="5">
        <f t="shared" si="1"/>
        <v>12500000</v>
      </c>
      <c r="AI123" s="5">
        <v>1.25E7</v>
      </c>
      <c r="AJ123" s="5" t="str">
        <f t="shared" si="2"/>
        <v>1Cr-2Cr</v>
      </c>
      <c r="AK123" s="5" t="s">
        <v>91</v>
      </c>
      <c r="AL123" s="5"/>
      <c r="AM123" s="5"/>
      <c r="AN123" s="5"/>
      <c r="AO123" s="5"/>
      <c r="AP123" s="5"/>
      <c r="AQ123" s="5"/>
      <c r="AR123" s="5"/>
      <c r="AS123" s="5"/>
      <c r="AT123" s="5"/>
      <c r="AU123" s="5"/>
      <c r="AV123" s="5"/>
      <c r="AW123" s="5"/>
      <c r="AX123" s="5"/>
      <c r="AY123" s="5"/>
      <c r="AZ123" s="5"/>
      <c r="BA123" s="14">
        <v>45340.0</v>
      </c>
      <c r="BB123" s="15">
        <v>46676.0</v>
      </c>
      <c r="BC123" s="15" t="s">
        <v>1168</v>
      </c>
      <c r="BD123" s="15" t="s">
        <v>97</v>
      </c>
      <c r="BE123" s="15" t="s">
        <v>98</v>
      </c>
      <c r="BF123" s="15"/>
      <c r="BG123" s="15">
        <v>373.0</v>
      </c>
      <c r="BH123" s="15"/>
      <c r="BI123" s="15"/>
      <c r="BJ123" s="15"/>
      <c r="BK123" s="15" t="s">
        <v>146</v>
      </c>
      <c r="BL123" s="15" t="s">
        <v>1169</v>
      </c>
      <c r="BM123" s="15" t="s">
        <v>1170</v>
      </c>
      <c r="BN123" s="15">
        <v>236.488999999999</v>
      </c>
      <c r="BO123" s="15">
        <v>54.292</v>
      </c>
      <c r="BP123" s="15">
        <v>39.6539999999999</v>
      </c>
      <c r="BQ123" s="15">
        <v>0.0</v>
      </c>
      <c r="BR123" s="15">
        <v>695.285</v>
      </c>
      <c r="BS123" s="15">
        <v>0.0</v>
      </c>
      <c r="BT123" s="15">
        <v>0.0</v>
      </c>
      <c r="BU123" s="15">
        <v>6.0</v>
      </c>
      <c r="BV123" s="15" t="s">
        <v>1171</v>
      </c>
      <c r="BW123" s="15">
        <v>19709.0</v>
      </c>
    </row>
    <row r="124" ht="15.75" customHeight="1">
      <c r="A124" s="5">
        <v>173729.0</v>
      </c>
      <c r="B124" s="5" t="s">
        <v>76</v>
      </c>
      <c r="C124" s="5" t="s">
        <v>77</v>
      </c>
      <c r="D124" s="6">
        <v>45349.0</v>
      </c>
      <c r="E124" s="7">
        <v>45323.0</v>
      </c>
      <c r="F124" s="6">
        <v>45386.0</v>
      </c>
      <c r="G124" s="5" t="s">
        <v>1172</v>
      </c>
      <c r="H124" s="5">
        <v>22.0</v>
      </c>
      <c r="I124" s="5" t="s">
        <v>158</v>
      </c>
      <c r="J124" s="5" t="s">
        <v>105</v>
      </c>
      <c r="K124" s="5">
        <v>1870.0</v>
      </c>
      <c r="L124" s="5">
        <v>1870.0</v>
      </c>
      <c r="M124" s="5">
        <v>3.0</v>
      </c>
      <c r="N124" s="5" t="s">
        <v>106</v>
      </c>
      <c r="O124" s="5" t="b">
        <v>1</v>
      </c>
      <c r="P124" s="5">
        <v>9.0</v>
      </c>
      <c r="Q124" s="5">
        <v>2209.0</v>
      </c>
      <c r="R124" s="5">
        <v>8999.0</v>
      </c>
      <c r="S124" s="5">
        <v>2.03933793E7</v>
      </c>
      <c r="T124" s="5" t="s">
        <v>82</v>
      </c>
      <c r="U124" s="5" t="s">
        <v>1173</v>
      </c>
      <c r="V124" s="5"/>
      <c r="W124" s="5" t="s">
        <v>229</v>
      </c>
      <c r="X124" s="5" t="s">
        <v>1174</v>
      </c>
      <c r="Y124" s="5" t="s">
        <v>1171</v>
      </c>
      <c r="Z124" s="5" t="s">
        <v>1175</v>
      </c>
      <c r="AA124" s="5" t="s">
        <v>88</v>
      </c>
      <c r="AB124" s="5">
        <v>19709.0</v>
      </c>
      <c r="AC124" s="5" t="s">
        <v>1176</v>
      </c>
      <c r="AD124" s="5" t="str">
        <f t="array" ref="AD124">IFS(
    OR(AC124="Microsoft", AC124="Microsoft Corp", AC124="Google", AC124="Google Inc.", AC124="Alphabet", AC124="Amazon", AC124="Amazon Web Services", AC124="AWS", AC124="TCS", AC124="Tata Consultancy Services", AC124="Infosys", AC124="Wipro", AC124="Salesforce", AC124="Cognizant", AC124="Oracle", AC124="HCL", AC124="Tech Mahindra", AC124="IBM", AC124="SAP", AC124="Adobe", AC124="ServiceNow", AC124="DXC Technology", AC124="Synopsys", AC124="Dell", AC124="Visa", AC124="HP", AC124="Qualcomm", AC124="Apple", AC124="Cisco", AC124="Meta", AC124="FISERV", AC124="Hexagon", AC124="Zscaler", AC124="OpenText", AC124="Blue Yonder", AC124="Cadence Design Systems"), "Technology &amp; IT Services",
    OR(AC124="Wells Fargo", AC124="JP Morgan", AC124="JP Morgan Chase", AC124="JPMorgan Chase &amp; Co", AC124="JP Morgan Chase and Co.", AC124="Bank of America", AC124="HDFC Bank", AC124="ICICI Bank", AC124="State Bank of India", AC124="SBI", AC124="Axis Bank", AC124="Kotak Mahindra Bank", AC124="MetLife", AC124="BNP Paribas", AC124="UBS", AC124="Credit Suisse", AC124="Deutsche Bank", AC124="Goldman Sachs", AC124="Morgan Stanley", AC124="TIAA", AC124="Citi Bank", AC124="HSBC", AC124="NatWest Group", AC124="Vanguard"), "Banking &amp; Financial Services",
    OR(AC124="Dr. Reddy's", AC124="Dr. Reddy's Laboratories", AC124="Apollo Hospitals", AC124="Novartis", AC124="Medtronic", AC124="Fortis", AC124="Yashoda Hospitals", AC124="Pfizer", AC124="Bayer", AC124="Cipla", AC124="Sun Pharma", AC124="AstraZeneca", AC124="Johnson &amp; Johnson", AC124="Merck", AC124="Cigna", AC124="United Health Group", AC124="Sneha Multi Speciality Hospital", AC124="Merilytics", AC124="Sterling Hospitals"), "Healthcare &amp; Pharmaceuticals",
    OR(AC124="Walmart", AC124="Target", AC124="Tesco", AC124="Amazon", AC124="Flipkart", AC124="Myntra", AC124="Snapdeal", AC124="Etsy", AC124="Alibaba", AC124="BigBasket", AC124="D-Mart", AC124="Carrefour", AC124="PepsiCo", AC124="Nestle", AC124="Unilever", AC124="Procter &amp; Gamble", AC124="P&amp;G", AC124="Lowe's", AC124="Chewy", AC124="Electronic Arts", AC124="EA"), "Retail &amp; E-commerce",
    OR(AC124="Schneider Electric", AC124="GE", AC124="General Electric", AC124="Siemens", AC124="Bosch", AC124="Micron", AC124="AMD", AC124="Intel", AC124="Texas Instruments", AC124="Honeywell", AC124="Panasonic", AC124="Samsung Electronics", AC124="LG Electronics", AC124="Foxconn", AC124="Marvell", AC124="F5", AC124="Emerson Automation", AC124="Flexport"), "Manufacturing &amp; Engineering",
    OR(AC124="Deloitte", AC124="Accenture", AC124="PwC", AC124="PricewaterhouseCoopers", AC124="EY", AC124="Ernst &amp; Young", AC124="Capgemini", AC124="KPMG", AC124="McKinsey &amp; Co", AC124="Boston Consulting Group", AC124="BCG", AC124="Bain &amp; Company", AC124="Gartner", AC124="Forrester", AC124="Deloitte Tax Services", AC124="PricewaterhouseCoopers LLP"), "Consulting &amp; Professional Services",
    OR(AC124="Income Tax Department", AC124="NHS England", AC124="Government of India", AC124="Indian Oil Corporation", AC124="Oil and Natural Gas Corporation", AC124="ONGC", AC124="Railways", AC124="Indian Railways", AC124="NHAI", AC124="United Nations", AC124="World Bank", AC124="IMF", AC124="Reserve Bank of India", AC124="RBI", AC124="Indian Oil", AC124="Defence", AC124="National Health Service", AC124="NHS"), "Government &amp; Public Services",
    OR(AC124="Verizon", AC124="Cisco", AC124="Reliance Jio", AC124="Jio", AC124="Vodafone", AC124="Airtel", AC124="Bharti Airtel", AC124="T-Mobile", AC124="AT&amp;T", AC124="Nokia", AC124="Ericsson", AC124="DXC Technology", AC124="Qualcomm India Pvt Ltd"), "Telecom &amp; Networking",
    OR(AC124="BITS Pilani", AC124="IIT Bombay", AC124="IIT Delhi", AC124="IIT Madras", AC124="IIT Kanpur", AC124="Beijing International Bilingual Academy", AC124="NYU Langone", AC124="Harvard University", AC124="MIT", AC124="Stanford University", AC124="Yale University", AC124="University of Oxford", AC124="Cambridge University"), "Education &amp; Research",
    OR(AC124="Tesla", AC124="Tata Motors", AC124="Mahindra &amp; Mahindra", AC124="Ford", AC124="General Motors", AC124="GM Financial", AC124="Volkswagen", AC124="Honda", AC124="Toyota", AC124="BMW", AC124="Mercedes-Benz", AC124="Uber", AC124="Lyft", AC124="Ola", AC124="Daimler", AC124="Continental"), "Automotive &amp; Transport",
    OR(AC124="ExxonMobil", AC124="BP", AC124="Shell", AC124="Greenko", AC124="ADNOC", AC124="TotalEnergies", AC124="Schlumberger", AC124="Bharat Petroleum", AC124="Hindustan Petroleum", AC124="Indian Oil", AC124="Tata Power"), "Energy &amp; Utilities",
    OR(AC124="FedEx", AC124="D.E. Shaw", AC124="JP Morgan Chase &amp; Co", AC124="United Wholesale Mortgage"), "Logistics &amp; Investment",
    OR(AC124="Centene"), "Insurance &amp; Healthcare",
    TRUE, "Other"
)</f>
        <v>Other</v>
      </c>
      <c r="AE124" s="5" t="s">
        <v>1177</v>
      </c>
      <c r="AF124" s="5" t="str">
        <f t="array" ref="AF124">IFS(
  OR(AE124="Software Engineer", AE124="Software engineer", AE124="Software engeeneer", AE124="Software", AE124="SDE 2", AE124="Software Developer", AE124="Software Development Engineer", AE124="Software Engineer LMTS"), "Software Engineer",
  OR(AE124="Senior Software Engineer", AE124="Sr Software Engineer", AE124="Sr. Software Engineer", AE124="Senior Development Engineer", AE124="Staff Software Engineer", AE124="Senior Associate Software Engineer", AE124="Lead Software Engineer", AE124="Software development engineer2"), "Senior Software Engineer",
  OR(AE124="Manager", AE124="Senior Manager", AE124="Sr Manager", AE124="Engineering Lead", AE124="Manager Engineering", AE124="Operations Manager", AE124="Manager - Business Analysis and Integration", AE124="Regional Head", AE124="Zonal Director", AE124="General Manager/Business Development", AE124="Deputy General Manager", AE124="Sr. Branch Manager"), "Manager",
  OR(AE124="Project Manager", AE124="Technical Program Manager", AE124="IT Program Manager", AE124="Program Manager", AE124="Senior Project Manager"), "Project Manager",
  OR(AE124="Director", AE124="Associate Director", AE124="Senior Director", AE124="Director of Business Development", AE124="Director of Quality", AE124="Director of Marketing", AE124="Director of Analytics", AE124="Managing Director"), "Director",
  OR(AE124="Vice President", AE124="VICE PRESIDENT", AE124="VP", AE124="AVP", AE124="Associate Vice President", AE124="Assistant Vice President", AE124="Accociate Voice President", AE124="Deputy Director"), "Vice President",
  OR(AE124="Chief Operating Officer", AE124="COO", AE124="Chief Technology Officer", AE124="CTO", AE124="Head Legal &amp; Chief Compliance Officer", AE124="CEO"), "Chief Officer",
  OR(AE124="Consultant", AE124="Independent Consultant", AE124="Consultant Clinical Oncologist", AE124="Senior Consultant", AE124="Strategic Accounts Leader", AE124="Senior Application Consultant", AE124="Implementation Consultant"), "Consultant",
  OR(AE124="Doctor", AE124="Resident Physician", AE124="Consultant internal medicine / Diabetes and endocrinology", AE124="Physician", AE124="MD", AE124="MD Radiology", AE124="Pediatrician", AE124="Emergency Physician"), "Doctor",
  OR(AE124="Data Engineer", AE124="Lead Data Engineer", AE124="Senior Data Engineer", AE124="Principal -Data Engineer", AE124="Database Administrator", AE124="Data Scientist", AE124="Business Intelligence Engineer", AE124="Data Analytics Manager"), "Data Engineer",
  OR(AE124="Cloud Engineer", AE124="Consulting Cloud Engineer", AE124="Senior Cloud Engineer"), "Cloud Engineer",
  OR(AE124="IT", AE124="IT Consultant", AE124="IT Program Manager", AE124="IT Director", AE124="IT Business Analyst", AE124="IT Developer", AE124="IT Infra System Delivery"), "IT",
  OR(AE124="Scientist", AE124="Research Scientist", AE124="R&amp;D Scientist", AE124="Research scientist in NYU Langone Health New York"), "Scientist",
  OR(AE124="Teacher", AE124="Dean", AE124="Assistant Vice President Curriculum", AE124="Office Superintendent", AE124="DIRECTOR-SPORTS"), "Education",
  OR(AE124="Engineer", AE124="Principal Engineer", AE124="Network Engineer", AE124="Process Engineer", AE124="Manufacturing Engineer", AE124="Electronic Hardware Design, Technical Expert", AE124="System Engineer", AE124="Senior Design Engineer"), "Engineer",
  OR(AE124="Technical Lead", AE124="Lead Consultant", AE124="Sr. Solution Architect", AE124="Senior Technical Lead", AE124="Technical Senior Principal"), "Technical Lead",
  OR(AE124="HR", AE124="Senior Manager - Human Resources", AE124="Head Tech Risk", AE124="Recruiting Operations Senior Specialist"), "HR",
  OR(AE124="Business Analyst", AE124="Business Architect", AE124="Principal Consultant"), "Business Analyst",
  OR(AE124="Finance Manager", AE124="Tax Manager"), "Finance",
  OR(AE124="Security Delivery Manager", AE124="Senior Security Analyst", AE124="Lead Security Specialist", AE124="Cyber Security Manager", AE124="Staff Security Engineer"), "Security",
  OR(AE124="Homemaker", AE124="Home Maker", AE124="Self Employed", AE124="Proprietor"), "Self-Employed",
  AE124="-", "Unknown",
  TRUE, "Other"
)</f>
        <v>IT</v>
      </c>
      <c r="AG124" s="5">
        <v>1.0E7</v>
      </c>
      <c r="AH124" s="5">
        <f t="shared" si="1"/>
        <v>10000000</v>
      </c>
      <c r="AI124" s="5">
        <v>1.0E7</v>
      </c>
      <c r="AJ124" s="5" t="str">
        <f t="shared" si="2"/>
        <v>50L-1Cr</v>
      </c>
      <c r="AK124" s="5" t="s">
        <v>91</v>
      </c>
      <c r="AL124" s="5"/>
      <c r="AM124" s="5"/>
      <c r="AN124" s="5"/>
      <c r="AO124" s="5"/>
      <c r="AP124" s="5"/>
      <c r="AQ124" s="5"/>
      <c r="AR124" s="5"/>
      <c r="AS124" s="5"/>
      <c r="AT124" s="5"/>
      <c r="AU124" s="5"/>
      <c r="AV124" s="5"/>
      <c r="AW124" s="5"/>
      <c r="AX124" s="5"/>
      <c r="AY124" s="5"/>
      <c r="AZ124" s="5"/>
      <c r="BA124" s="14">
        <v>45340.0</v>
      </c>
      <c r="BB124" s="15">
        <v>136624.0</v>
      </c>
      <c r="BC124" s="15"/>
      <c r="BD124" s="15" t="s">
        <v>97</v>
      </c>
      <c r="BE124" s="15" t="s">
        <v>98</v>
      </c>
      <c r="BF124" s="15"/>
      <c r="BG124" s="15">
        <v>373.0</v>
      </c>
      <c r="BH124" s="15"/>
      <c r="BI124" s="15"/>
      <c r="BJ124" s="15"/>
      <c r="BK124" s="15" t="s">
        <v>245</v>
      </c>
      <c r="BL124" s="15"/>
      <c r="BM124" s="15"/>
      <c r="BN124" s="15"/>
      <c r="BO124" s="15"/>
      <c r="BP124" s="15"/>
      <c r="BQ124" s="15"/>
      <c r="BR124" s="15"/>
      <c r="BS124" s="15"/>
      <c r="BT124" s="15"/>
      <c r="BU124" s="15"/>
      <c r="BV124" s="15"/>
      <c r="BW124" s="15"/>
    </row>
    <row r="125" ht="15.75" customHeight="1">
      <c r="A125" s="5">
        <v>173590.0</v>
      </c>
      <c r="B125" s="5" t="s">
        <v>76</v>
      </c>
      <c r="C125" s="5" t="s">
        <v>77</v>
      </c>
      <c r="D125" s="6">
        <v>45350.0</v>
      </c>
      <c r="E125" s="7">
        <v>45323.0</v>
      </c>
      <c r="F125" s="6">
        <v>45378.0</v>
      </c>
      <c r="G125" s="5" t="s">
        <v>1178</v>
      </c>
      <c r="H125" s="5">
        <v>31.0</v>
      </c>
      <c r="I125" s="5" t="s">
        <v>134</v>
      </c>
      <c r="J125" s="5" t="s">
        <v>80</v>
      </c>
      <c r="K125" s="5">
        <v>1870.0</v>
      </c>
      <c r="L125" s="5">
        <v>1870.0</v>
      </c>
      <c r="M125" s="5">
        <v>3.0</v>
      </c>
      <c r="N125" s="5" t="s">
        <v>106</v>
      </c>
      <c r="O125" s="5" t="b">
        <v>1</v>
      </c>
      <c r="P125" s="5">
        <v>10.0</v>
      </c>
      <c r="Q125" s="5">
        <v>3110.0</v>
      </c>
      <c r="R125" s="5">
        <v>8999.0</v>
      </c>
      <c r="S125" s="5">
        <v>2.07468093E7</v>
      </c>
      <c r="T125" s="5" t="s">
        <v>82</v>
      </c>
      <c r="U125" s="5" t="s">
        <v>1179</v>
      </c>
      <c r="V125" s="5">
        <v>30.0</v>
      </c>
      <c r="W125" s="5" t="s">
        <v>108</v>
      </c>
      <c r="X125" s="5" t="s">
        <v>1180</v>
      </c>
      <c r="Y125" s="5" t="s">
        <v>1181</v>
      </c>
      <c r="Z125" s="5" t="s">
        <v>1182</v>
      </c>
      <c r="AA125" s="5" t="s">
        <v>125</v>
      </c>
      <c r="AB125" s="5">
        <v>452010.0</v>
      </c>
      <c r="AC125" s="5" t="s">
        <v>1183</v>
      </c>
      <c r="AD125" s="5" t="str">
        <f t="array" ref="AD125">IFS(
    OR(AC125="Microsoft", AC125="Microsoft Corp", AC125="Google", AC125="Google Inc.", AC125="Alphabet", AC125="Amazon", AC125="Amazon Web Services", AC125="AWS", AC125="TCS", AC125="Tata Consultancy Services", AC125="Infosys", AC125="Wipro", AC125="Salesforce", AC125="Cognizant", AC125="Oracle", AC125="HCL", AC125="Tech Mahindra", AC125="IBM", AC125="SAP", AC125="Adobe", AC125="ServiceNow", AC125="DXC Technology", AC125="Synopsys", AC125="Dell", AC125="Visa", AC125="HP", AC125="Qualcomm", AC125="Apple", AC125="Cisco", AC125="Meta", AC125="FISERV", AC125="Hexagon", AC125="Zscaler", AC125="OpenText", AC125="Blue Yonder", AC125="Cadence Design Systems"), "Technology &amp; IT Services",
    OR(AC125="Wells Fargo", AC125="JP Morgan", AC125="JP Morgan Chase", AC125="JPMorgan Chase &amp; Co", AC125="JP Morgan Chase and Co.", AC125="Bank of America", AC125="HDFC Bank", AC125="ICICI Bank", AC125="State Bank of India", AC125="SBI", AC125="Axis Bank", AC125="Kotak Mahindra Bank", AC125="MetLife", AC125="BNP Paribas", AC125="UBS", AC125="Credit Suisse", AC125="Deutsche Bank", AC125="Goldman Sachs", AC125="Morgan Stanley", AC125="TIAA", AC125="Citi Bank", AC125="HSBC", AC125="NatWest Group", AC125="Vanguard"), "Banking &amp; Financial Services",
    OR(AC125="Dr. Reddy's", AC125="Dr. Reddy's Laboratories", AC125="Apollo Hospitals", AC125="Novartis", AC125="Medtronic", AC125="Fortis", AC125="Yashoda Hospitals", AC125="Pfizer", AC125="Bayer", AC125="Cipla", AC125="Sun Pharma", AC125="AstraZeneca", AC125="Johnson &amp; Johnson", AC125="Merck", AC125="Cigna", AC125="United Health Group", AC125="Sneha Multi Speciality Hospital", AC125="Merilytics", AC125="Sterling Hospitals"), "Healthcare &amp; Pharmaceuticals",
    OR(AC125="Walmart", AC125="Target", AC125="Tesco", AC125="Amazon", AC125="Flipkart", AC125="Myntra", AC125="Snapdeal", AC125="Etsy", AC125="Alibaba", AC125="BigBasket", AC125="D-Mart", AC125="Carrefour", AC125="PepsiCo", AC125="Nestle", AC125="Unilever", AC125="Procter &amp; Gamble", AC125="P&amp;G", AC125="Lowe's", AC125="Chewy", AC125="Electronic Arts", AC125="EA"), "Retail &amp; E-commerce",
    OR(AC125="Schneider Electric", AC125="GE", AC125="General Electric", AC125="Siemens", AC125="Bosch", AC125="Micron", AC125="AMD", AC125="Intel", AC125="Texas Instruments", AC125="Honeywell", AC125="Panasonic", AC125="Samsung Electronics", AC125="LG Electronics", AC125="Foxconn", AC125="Marvell", AC125="F5", AC125="Emerson Automation", AC125="Flexport"), "Manufacturing &amp; Engineering",
    OR(AC125="Deloitte", AC125="Accenture", AC125="PwC", AC125="PricewaterhouseCoopers", AC125="EY", AC125="Ernst &amp; Young", AC125="Capgemini", AC125="KPMG", AC125="McKinsey &amp; Co", AC125="Boston Consulting Group", AC125="BCG", AC125="Bain &amp; Company", AC125="Gartner", AC125="Forrester", AC125="Deloitte Tax Services", AC125="PricewaterhouseCoopers LLP"), "Consulting &amp; Professional Services",
    OR(AC125="Income Tax Department", AC125="NHS England", AC125="Government of India", AC125="Indian Oil Corporation", AC125="Oil and Natural Gas Corporation", AC125="ONGC", AC125="Railways", AC125="Indian Railways", AC125="NHAI", AC125="United Nations", AC125="World Bank", AC125="IMF", AC125="Reserve Bank of India", AC125="RBI", AC125="Indian Oil", AC125="Defence", AC125="National Health Service", AC125="NHS"), "Government &amp; Public Services",
    OR(AC125="Verizon", AC125="Cisco", AC125="Reliance Jio", AC125="Jio", AC125="Vodafone", AC125="Airtel", AC125="Bharti Airtel", AC125="T-Mobile", AC125="AT&amp;T", AC125="Nokia", AC125="Ericsson", AC125="DXC Technology", AC125="Qualcomm India Pvt Ltd"), "Telecom &amp; Networking",
    OR(AC125="BITS Pilani", AC125="IIT Bombay", AC125="IIT Delhi", AC125="IIT Madras", AC125="IIT Kanpur", AC125="Beijing International Bilingual Academy", AC125="NYU Langone", AC125="Harvard University", AC125="MIT", AC125="Stanford University", AC125="Yale University", AC125="University of Oxford", AC125="Cambridge University"), "Education &amp; Research",
    OR(AC125="Tesla", AC125="Tata Motors", AC125="Mahindra &amp; Mahindra", AC125="Ford", AC125="General Motors", AC125="GM Financial", AC125="Volkswagen", AC125="Honda", AC125="Toyota", AC125="BMW", AC125="Mercedes-Benz", AC125="Uber", AC125="Lyft", AC125="Ola", AC125="Daimler", AC125="Continental"), "Automotive &amp; Transport",
    OR(AC125="ExxonMobil", AC125="BP", AC125="Shell", AC125="Greenko", AC125="ADNOC", AC125="TotalEnergies", AC125="Schlumberger", AC125="Bharat Petroleum", AC125="Hindustan Petroleum", AC125="Indian Oil", AC125="Tata Power"), "Energy &amp; Utilities",
    OR(AC125="FedEx", AC125="D.E. Shaw", AC125="JP Morgan Chase &amp; Co", AC125="United Wholesale Mortgage"), "Logistics &amp; Investment",
    OR(AC125="Centene"), "Insurance &amp; Healthcare",
    TRUE, "Other"
)</f>
        <v>Technology &amp; IT Services</v>
      </c>
      <c r="AE125" s="5" t="s">
        <v>90</v>
      </c>
      <c r="AF125" s="5" t="str">
        <f t="array" ref="AF125">IFS(
  OR(AE125="Software Engineer", AE125="Software engineer", AE125="Software engeeneer", AE125="Software", AE125="SDE 2", AE125="Software Developer", AE125="Software Development Engineer", AE125="Software Engineer LMTS"), "Software Engineer",
  OR(AE125="Senior Software Engineer", AE125="Sr Software Engineer", AE125="Sr. Software Engineer", AE125="Senior Development Engineer", AE125="Staff Software Engineer", AE125="Senior Associate Software Engineer", AE125="Lead Software Engineer", AE125="Software development engineer2"), "Senior Software Engineer",
  OR(AE125="Manager", AE125="Senior Manager", AE125="Sr Manager", AE125="Engineering Lead", AE125="Manager Engineering", AE125="Operations Manager", AE125="Manager - Business Analysis and Integration", AE125="Regional Head", AE125="Zonal Director", AE125="General Manager/Business Development", AE125="Deputy General Manager", AE125="Sr. Branch Manager"), "Manager",
  OR(AE125="Project Manager", AE125="Technical Program Manager", AE125="IT Program Manager", AE125="Program Manager", AE125="Senior Project Manager"), "Project Manager",
  OR(AE125="Director", AE125="Associate Director", AE125="Senior Director", AE125="Director of Business Development", AE125="Director of Quality", AE125="Director of Marketing", AE125="Director of Analytics", AE125="Managing Director"), "Director",
  OR(AE125="Vice President", AE125="VICE PRESIDENT", AE125="VP", AE125="AVP", AE125="Associate Vice President", AE125="Assistant Vice President", AE125="Accociate Voice President", AE125="Deputy Director"), "Vice President",
  OR(AE125="Chief Operating Officer", AE125="COO", AE125="Chief Technology Officer", AE125="CTO", AE125="Head Legal &amp; Chief Compliance Officer", AE125="CEO"), "Chief Officer",
  OR(AE125="Consultant", AE125="Independent Consultant", AE125="Consultant Clinical Oncologist", AE125="Senior Consultant", AE125="Strategic Accounts Leader", AE125="Senior Application Consultant", AE125="Implementation Consultant"), "Consultant",
  OR(AE125="Doctor", AE125="Resident Physician", AE125="Consultant internal medicine / Diabetes and endocrinology", AE125="Physician", AE125="MD", AE125="MD Radiology", AE125="Pediatrician", AE125="Emergency Physician"), "Doctor",
  OR(AE125="Data Engineer", AE125="Lead Data Engineer", AE125="Senior Data Engineer", AE125="Principal -Data Engineer", AE125="Database Administrator", AE125="Data Scientist", AE125="Business Intelligence Engineer", AE125="Data Analytics Manager"), "Data Engineer",
  OR(AE125="Cloud Engineer", AE125="Consulting Cloud Engineer", AE125="Senior Cloud Engineer"), "Cloud Engineer",
  OR(AE125="IT", AE125="IT Consultant", AE125="IT Program Manager", AE125="IT Director", AE125="IT Business Analyst", AE125="IT Developer", AE125="IT Infra System Delivery"), "IT",
  OR(AE125="Scientist", AE125="Research Scientist", AE125="R&amp;D Scientist", AE125="Research scientist in NYU Langone Health New York"), "Scientist",
  OR(AE125="Teacher", AE125="Dean", AE125="Assistant Vice President Curriculum", AE125="Office Superintendent", AE125="DIRECTOR-SPORTS"), "Education",
  OR(AE125="Engineer", AE125="Principal Engineer", AE125="Network Engineer", AE125="Process Engineer", AE125="Manufacturing Engineer", AE125="Electronic Hardware Design, Technical Expert", AE125="System Engineer", AE125="Senior Design Engineer"), "Engineer",
  OR(AE125="Technical Lead", AE125="Lead Consultant", AE125="Sr. Solution Architect", AE125="Senior Technical Lead", AE125="Technical Senior Principal"), "Technical Lead",
  OR(AE125="HR", AE125="Senior Manager - Human Resources", AE125="Head Tech Risk", AE125="Recruiting Operations Senior Specialist"), "HR",
  OR(AE125="Business Analyst", AE125="Business Architect", AE125="Principal Consultant"), "Business Analyst",
  OR(AE125="Finance Manager", AE125="Tax Manager"), "Finance",
  OR(AE125="Security Delivery Manager", AE125="Senior Security Analyst", AE125="Lead Security Specialist", AE125="Cyber Security Manager", AE125="Staff Security Engineer"), "Security",
  OR(AE125="Homemaker", AE125="Home Maker", AE125="Self Employed", AE125="Proprietor"), "Self-Employed",
  AE125="-", "Unknown",
  TRUE, "Other"
)</f>
        <v>Software Engineer</v>
      </c>
      <c r="AG125" s="5">
        <v>4650000.0</v>
      </c>
      <c r="AH125" s="5">
        <f t="shared" si="1"/>
        <v>4650000</v>
      </c>
      <c r="AI125" s="5">
        <v>4650000.0</v>
      </c>
      <c r="AJ125" s="5" t="str">
        <f t="shared" si="2"/>
        <v>20L-50L</v>
      </c>
      <c r="AK125" s="5" t="s">
        <v>91</v>
      </c>
      <c r="AL125" s="5"/>
      <c r="AM125" s="5"/>
      <c r="AN125" s="5"/>
      <c r="AO125" s="5"/>
      <c r="AP125" s="5"/>
      <c r="AQ125" s="5" t="s">
        <v>1184</v>
      </c>
      <c r="AR125" s="5"/>
      <c r="AS125" s="5"/>
      <c r="AT125" s="5">
        <v>0.0</v>
      </c>
      <c r="AU125" s="5" t="s">
        <v>91</v>
      </c>
      <c r="AV125" s="5"/>
      <c r="AW125" s="5"/>
      <c r="AX125" s="5"/>
      <c r="AY125" s="5"/>
      <c r="AZ125" s="5"/>
      <c r="BA125" s="14">
        <v>45338.0</v>
      </c>
      <c r="BB125" s="15">
        <v>136201.0</v>
      </c>
      <c r="BC125" s="15" t="s">
        <v>1185</v>
      </c>
      <c r="BD125" s="15" t="s">
        <v>97</v>
      </c>
      <c r="BE125" s="15" t="s">
        <v>98</v>
      </c>
      <c r="BF125" s="15">
        <v>45369.0</v>
      </c>
      <c r="BG125" s="15">
        <v>375.0</v>
      </c>
      <c r="BH125" s="15"/>
      <c r="BI125" s="15"/>
      <c r="BJ125" s="15"/>
      <c r="BK125" s="15" t="s">
        <v>325</v>
      </c>
      <c r="BL125" s="15" t="s">
        <v>1186</v>
      </c>
      <c r="BM125" s="15" t="s">
        <v>1187</v>
      </c>
      <c r="BN125" s="15">
        <v>498.741</v>
      </c>
      <c r="BO125" s="15">
        <v>0.0</v>
      </c>
      <c r="BP125" s="15">
        <v>0.0</v>
      </c>
      <c r="BQ125" s="15">
        <v>0.0</v>
      </c>
      <c r="BR125" s="15">
        <v>767.838</v>
      </c>
      <c r="BS125" s="15">
        <v>0.0</v>
      </c>
      <c r="BT125" s="15">
        <v>0.0</v>
      </c>
      <c r="BU125" s="15">
        <v>13.0</v>
      </c>
      <c r="BV125" s="15" t="s">
        <v>1188</v>
      </c>
      <c r="BW125" s="15">
        <v>500062.0</v>
      </c>
    </row>
    <row r="126" ht="15.75" customHeight="1">
      <c r="A126" s="5">
        <v>173025.0</v>
      </c>
      <c r="B126" s="5" t="s">
        <v>76</v>
      </c>
      <c r="C126" s="5" t="s">
        <v>77</v>
      </c>
      <c r="D126" s="6">
        <v>45373.0</v>
      </c>
      <c r="E126" s="7">
        <v>45352.0</v>
      </c>
      <c r="F126" s="6"/>
      <c r="G126" s="5" t="s">
        <v>1189</v>
      </c>
      <c r="H126" s="5">
        <v>11.0</v>
      </c>
      <c r="I126" s="5" t="s">
        <v>104</v>
      </c>
      <c r="J126" s="5" t="s">
        <v>80</v>
      </c>
      <c r="K126" s="5">
        <v>1870.0</v>
      </c>
      <c r="L126" s="5">
        <v>1870.0</v>
      </c>
      <c r="M126" s="5">
        <v>3.0</v>
      </c>
      <c r="N126" s="5" t="s">
        <v>81</v>
      </c>
      <c r="O126" s="5" t="b">
        <v>1</v>
      </c>
      <c r="P126" s="5">
        <v>1.0</v>
      </c>
      <c r="Q126" s="5">
        <v>1101.0</v>
      </c>
      <c r="R126" s="5">
        <v>8999.0</v>
      </c>
      <c r="S126" s="5">
        <v>1.99614093E7</v>
      </c>
      <c r="T126" s="5" t="s">
        <v>82</v>
      </c>
      <c r="U126" s="5" t="s">
        <v>1190</v>
      </c>
      <c r="V126" s="5">
        <v>30.0</v>
      </c>
      <c r="W126" s="5" t="s">
        <v>108</v>
      </c>
      <c r="X126" s="5" t="s">
        <v>1191</v>
      </c>
      <c r="Y126" s="5" t="s">
        <v>1192</v>
      </c>
      <c r="Z126" s="5" t="s">
        <v>1193</v>
      </c>
      <c r="AA126" s="5" t="s">
        <v>88</v>
      </c>
      <c r="AB126" s="5">
        <v>38401.0</v>
      </c>
      <c r="AC126" s="5" t="s">
        <v>1194</v>
      </c>
      <c r="AD126" s="5" t="str">
        <f t="array" ref="AD126">IFS(
    OR(AC126="Microsoft", AC126="Microsoft Corp", AC126="Google", AC126="Google Inc.", AC126="Alphabet", AC126="Amazon", AC126="Amazon Web Services", AC126="AWS", AC126="TCS", AC126="Tata Consultancy Services", AC126="Infosys", AC126="Wipro", AC126="Salesforce", AC126="Cognizant", AC126="Oracle", AC126="HCL", AC126="Tech Mahindra", AC126="IBM", AC126="SAP", AC126="Adobe", AC126="ServiceNow", AC126="DXC Technology", AC126="Synopsys", AC126="Dell", AC126="Visa", AC126="HP", AC126="Qualcomm", AC126="Apple", AC126="Cisco", AC126="Meta", AC126="FISERV", AC126="Hexagon", AC126="Zscaler", AC126="OpenText", AC126="Blue Yonder", AC126="Cadence Design Systems"), "Technology &amp; IT Services",
    OR(AC126="Wells Fargo", AC126="JP Morgan", AC126="JP Morgan Chase", AC126="JPMorgan Chase &amp; Co", AC126="JP Morgan Chase and Co.", AC126="Bank of America", AC126="HDFC Bank", AC126="ICICI Bank", AC126="State Bank of India", AC126="SBI", AC126="Axis Bank", AC126="Kotak Mahindra Bank", AC126="MetLife", AC126="BNP Paribas", AC126="UBS", AC126="Credit Suisse", AC126="Deutsche Bank", AC126="Goldman Sachs", AC126="Morgan Stanley", AC126="TIAA", AC126="Citi Bank", AC126="HSBC", AC126="NatWest Group", AC126="Vanguard"), "Banking &amp; Financial Services",
    OR(AC126="Dr. Reddy's", AC126="Dr. Reddy's Laboratories", AC126="Apollo Hospitals", AC126="Novartis", AC126="Medtronic", AC126="Fortis", AC126="Yashoda Hospitals", AC126="Pfizer", AC126="Bayer", AC126="Cipla", AC126="Sun Pharma", AC126="AstraZeneca", AC126="Johnson &amp; Johnson", AC126="Merck", AC126="Cigna", AC126="United Health Group", AC126="Sneha Multi Speciality Hospital", AC126="Merilytics", AC126="Sterling Hospitals"), "Healthcare &amp; Pharmaceuticals",
    OR(AC126="Walmart", AC126="Target", AC126="Tesco", AC126="Amazon", AC126="Flipkart", AC126="Myntra", AC126="Snapdeal", AC126="Etsy", AC126="Alibaba", AC126="BigBasket", AC126="D-Mart", AC126="Carrefour", AC126="PepsiCo", AC126="Nestle", AC126="Unilever", AC126="Procter &amp; Gamble", AC126="P&amp;G", AC126="Lowe's", AC126="Chewy", AC126="Electronic Arts", AC126="EA"), "Retail &amp; E-commerce",
    OR(AC126="Schneider Electric", AC126="GE", AC126="General Electric", AC126="Siemens", AC126="Bosch", AC126="Micron", AC126="AMD", AC126="Intel", AC126="Texas Instruments", AC126="Honeywell", AC126="Panasonic", AC126="Samsung Electronics", AC126="LG Electronics", AC126="Foxconn", AC126="Marvell", AC126="F5", AC126="Emerson Automation", AC126="Flexport"), "Manufacturing &amp; Engineering",
    OR(AC126="Deloitte", AC126="Accenture", AC126="PwC", AC126="PricewaterhouseCoopers", AC126="EY", AC126="Ernst &amp; Young", AC126="Capgemini", AC126="KPMG", AC126="McKinsey &amp; Co", AC126="Boston Consulting Group", AC126="BCG", AC126="Bain &amp; Company", AC126="Gartner", AC126="Forrester", AC126="Deloitte Tax Services", AC126="PricewaterhouseCoopers LLP"), "Consulting &amp; Professional Services",
    OR(AC126="Income Tax Department", AC126="NHS England", AC126="Government of India", AC126="Indian Oil Corporation", AC126="Oil and Natural Gas Corporation", AC126="ONGC", AC126="Railways", AC126="Indian Railways", AC126="NHAI", AC126="United Nations", AC126="World Bank", AC126="IMF", AC126="Reserve Bank of India", AC126="RBI", AC126="Indian Oil", AC126="Defence", AC126="National Health Service", AC126="NHS"), "Government &amp; Public Services",
    OR(AC126="Verizon", AC126="Cisco", AC126="Reliance Jio", AC126="Jio", AC126="Vodafone", AC126="Airtel", AC126="Bharti Airtel", AC126="T-Mobile", AC126="AT&amp;T", AC126="Nokia", AC126="Ericsson", AC126="DXC Technology", AC126="Qualcomm India Pvt Ltd"), "Telecom &amp; Networking",
    OR(AC126="BITS Pilani", AC126="IIT Bombay", AC126="IIT Delhi", AC126="IIT Madras", AC126="IIT Kanpur", AC126="Beijing International Bilingual Academy", AC126="NYU Langone", AC126="Harvard University", AC126="MIT", AC126="Stanford University", AC126="Yale University", AC126="University of Oxford", AC126="Cambridge University"), "Education &amp; Research",
    OR(AC126="Tesla", AC126="Tata Motors", AC126="Mahindra &amp; Mahindra", AC126="Ford", AC126="General Motors", AC126="GM Financial", AC126="Volkswagen", AC126="Honda", AC126="Toyota", AC126="BMW", AC126="Mercedes-Benz", AC126="Uber", AC126="Lyft", AC126="Ola", AC126="Daimler", AC126="Continental"), "Automotive &amp; Transport",
    OR(AC126="ExxonMobil", AC126="BP", AC126="Shell", AC126="Greenko", AC126="ADNOC", AC126="TotalEnergies", AC126="Schlumberger", AC126="Bharat Petroleum", AC126="Hindustan Petroleum", AC126="Indian Oil", AC126="Tata Power"), "Energy &amp; Utilities",
    OR(AC126="FedEx", AC126="D.E. Shaw", AC126="JP Morgan Chase &amp; Co", AC126="United Wholesale Mortgage"), "Logistics &amp; Investment",
    OR(AC126="Centene"), "Insurance &amp; Healthcare",
    TRUE, "Other"
)</f>
        <v>Other</v>
      </c>
      <c r="AE126" s="5" t="s">
        <v>1195</v>
      </c>
      <c r="AF126" s="5" t="str">
        <f t="array" ref="AF126">IFS(
  OR(AE126="Software Engineer", AE126="Software engineer", AE126="Software engeeneer", AE126="Software", AE126="SDE 2", AE126="Software Developer", AE126="Software Development Engineer", AE126="Software Engineer LMTS"), "Software Engineer",
  OR(AE126="Senior Software Engineer", AE126="Sr Software Engineer", AE126="Sr. Software Engineer", AE126="Senior Development Engineer", AE126="Staff Software Engineer", AE126="Senior Associate Software Engineer", AE126="Lead Software Engineer", AE126="Software development engineer2"), "Senior Software Engineer",
  OR(AE126="Manager", AE126="Senior Manager", AE126="Sr Manager", AE126="Engineering Lead", AE126="Manager Engineering", AE126="Operations Manager", AE126="Manager - Business Analysis and Integration", AE126="Regional Head", AE126="Zonal Director", AE126="General Manager/Business Development", AE126="Deputy General Manager", AE126="Sr. Branch Manager"), "Manager",
  OR(AE126="Project Manager", AE126="Technical Program Manager", AE126="IT Program Manager", AE126="Program Manager", AE126="Senior Project Manager"), "Project Manager",
  OR(AE126="Director", AE126="Associate Director", AE126="Senior Director", AE126="Director of Business Development", AE126="Director of Quality", AE126="Director of Marketing", AE126="Director of Analytics", AE126="Managing Director"), "Director",
  OR(AE126="Vice President", AE126="VICE PRESIDENT", AE126="VP", AE126="AVP", AE126="Associate Vice President", AE126="Assistant Vice President", AE126="Accociate Voice President", AE126="Deputy Director"), "Vice President",
  OR(AE126="Chief Operating Officer", AE126="COO", AE126="Chief Technology Officer", AE126="CTO", AE126="Head Legal &amp; Chief Compliance Officer", AE126="CEO"), "Chief Officer",
  OR(AE126="Consultant", AE126="Independent Consultant", AE126="Consultant Clinical Oncologist", AE126="Senior Consultant", AE126="Strategic Accounts Leader", AE126="Senior Application Consultant", AE126="Implementation Consultant"), "Consultant",
  OR(AE126="Doctor", AE126="Resident Physician", AE126="Consultant internal medicine / Diabetes and endocrinology", AE126="Physician", AE126="MD", AE126="MD Radiology", AE126="Pediatrician", AE126="Emergency Physician"), "Doctor",
  OR(AE126="Data Engineer", AE126="Lead Data Engineer", AE126="Senior Data Engineer", AE126="Principal -Data Engineer", AE126="Database Administrator", AE126="Data Scientist", AE126="Business Intelligence Engineer", AE126="Data Analytics Manager"), "Data Engineer",
  OR(AE126="Cloud Engineer", AE126="Consulting Cloud Engineer", AE126="Senior Cloud Engineer"), "Cloud Engineer",
  OR(AE126="IT", AE126="IT Consultant", AE126="IT Program Manager", AE126="IT Director", AE126="IT Business Analyst", AE126="IT Developer", AE126="IT Infra System Delivery"), "IT",
  OR(AE126="Scientist", AE126="Research Scientist", AE126="R&amp;D Scientist", AE126="Research scientist in NYU Langone Health New York"), "Scientist",
  OR(AE126="Teacher", AE126="Dean", AE126="Assistant Vice President Curriculum", AE126="Office Superintendent", AE126="DIRECTOR-SPORTS"), "Education",
  OR(AE126="Engineer", AE126="Principal Engineer", AE126="Network Engineer", AE126="Process Engineer", AE126="Manufacturing Engineer", AE126="Electronic Hardware Design, Technical Expert", AE126="System Engineer", AE126="Senior Design Engineer"), "Engineer",
  OR(AE126="Technical Lead", AE126="Lead Consultant", AE126="Sr. Solution Architect", AE126="Senior Technical Lead", AE126="Technical Senior Principal"), "Technical Lead",
  OR(AE126="HR", AE126="Senior Manager - Human Resources", AE126="Head Tech Risk", AE126="Recruiting Operations Senior Specialist"), "HR",
  OR(AE126="Business Analyst", AE126="Business Architect", AE126="Principal Consultant"), "Business Analyst",
  OR(AE126="Finance Manager", AE126="Tax Manager"), "Finance",
  OR(AE126="Security Delivery Manager", AE126="Senior Security Analyst", AE126="Lead Security Specialist", AE126="Cyber Security Manager", AE126="Staff Security Engineer"), "Security",
  OR(AE126="Homemaker", AE126="Home Maker", AE126="Self Employed", AE126="Proprietor"), "Self-Employed",
  AE126="-", "Unknown",
  TRUE, "Other"
)</f>
        <v>Cloud Engineer</v>
      </c>
      <c r="AG126" s="5">
        <v>139603.0</v>
      </c>
      <c r="AH126" s="5">
        <f t="shared" si="1"/>
        <v>139603</v>
      </c>
      <c r="AI126" s="5">
        <v>139603.0</v>
      </c>
      <c r="AJ126" s="5" t="str">
        <f t="shared" si="2"/>
        <v>0-20L</v>
      </c>
      <c r="AK126" s="5" t="s">
        <v>91</v>
      </c>
      <c r="AL126" s="5"/>
      <c r="AM126" s="5"/>
      <c r="AN126" s="5"/>
      <c r="AO126" s="5"/>
      <c r="AP126" s="5"/>
      <c r="AQ126" s="5" t="s">
        <v>1196</v>
      </c>
      <c r="AR126" s="5"/>
      <c r="AS126" s="5"/>
      <c r="AT126" s="5">
        <v>0.0</v>
      </c>
      <c r="AU126" s="5" t="s">
        <v>91</v>
      </c>
      <c r="AV126" s="5"/>
      <c r="AW126" s="5"/>
      <c r="AX126" s="5"/>
      <c r="AY126" s="5"/>
      <c r="AZ126" s="5"/>
      <c r="BA126" s="14">
        <v>45338.0</v>
      </c>
      <c r="BB126" s="15">
        <v>136148.0</v>
      </c>
      <c r="BC126" s="15" t="s">
        <v>1197</v>
      </c>
      <c r="BD126" s="15" t="s">
        <v>97</v>
      </c>
      <c r="BE126" s="15" t="s">
        <v>98</v>
      </c>
      <c r="BF126" s="15"/>
      <c r="BG126" s="15">
        <v>375.0</v>
      </c>
      <c r="BH126" s="15" t="b">
        <v>1</v>
      </c>
      <c r="BI126" s="15"/>
      <c r="BJ126" s="15"/>
      <c r="BK126" s="15" t="s">
        <v>146</v>
      </c>
      <c r="BL126" s="15" t="s">
        <v>1198</v>
      </c>
      <c r="BM126" s="15" t="s">
        <v>1199</v>
      </c>
      <c r="BN126" s="15">
        <v>513.983</v>
      </c>
      <c r="BO126" s="15">
        <v>505.453</v>
      </c>
      <c r="BP126" s="15">
        <v>117.82</v>
      </c>
      <c r="BQ126" s="15">
        <v>2380.548</v>
      </c>
      <c r="BR126" s="15">
        <v>1543.189</v>
      </c>
      <c r="BS126" s="15">
        <v>969.686</v>
      </c>
      <c r="BT126" s="15">
        <v>364.964</v>
      </c>
      <c r="BU126" s="15">
        <v>25.0</v>
      </c>
      <c r="BV126" s="15" t="s">
        <v>1200</v>
      </c>
      <c r="BW126" s="15">
        <v>500082.0</v>
      </c>
    </row>
    <row r="127" ht="15.75" customHeight="1">
      <c r="A127" s="5">
        <v>172943.0</v>
      </c>
      <c r="B127" s="5" t="s">
        <v>76</v>
      </c>
      <c r="C127" s="5" t="s">
        <v>77</v>
      </c>
      <c r="D127" s="6">
        <v>45349.0</v>
      </c>
      <c r="E127" s="7">
        <v>45323.0</v>
      </c>
      <c r="F127" s="6">
        <v>45468.0</v>
      </c>
      <c r="G127" s="5" t="s">
        <v>1201</v>
      </c>
      <c r="H127" s="5">
        <v>38.0</v>
      </c>
      <c r="I127" s="5" t="s">
        <v>84</v>
      </c>
      <c r="J127" s="5" t="s">
        <v>105</v>
      </c>
      <c r="K127" s="5">
        <v>1870.0</v>
      </c>
      <c r="L127" s="5">
        <v>1870.0</v>
      </c>
      <c r="M127" s="5">
        <v>3.0</v>
      </c>
      <c r="N127" s="5" t="s">
        <v>81</v>
      </c>
      <c r="O127" s="5" t="b">
        <v>1</v>
      </c>
      <c r="P127" s="5">
        <v>2.0</v>
      </c>
      <c r="Q127" s="5">
        <v>3802.0</v>
      </c>
      <c r="R127" s="5">
        <v>8999.0</v>
      </c>
      <c r="S127" s="5">
        <v>2.10216993E7</v>
      </c>
      <c r="T127" s="5" t="s">
        <v>82</v>
      </c>
      <c r="U127" s="5" t="s">
        <v>1202</v>
      </c>
      <c r="V127" s="5">
        <v>46.0</v>
      </c>
      <c r="W127" s="5" t="s">
        <v>121</v>
      </c>
      <c r="X127" s="5" t="s">
        <v>1203</v>
      </c>
      <c r="Y127" s="5" t="s">
        <v>1204</v>
      </c>
      <c r="Z127" s="5" t="s">
        <v>1204</v>
      </c>
      <c r="AA127" s="5"/>
      <c r="AB127" s="5">
        <v>1208.0</v>
      </c>
      <c r="AC127" s="5" t="s">
        <v>1205</v>
      </c>
      <c r="AD127" s="5" t="str">
        <f t="array" ref="AD127">IFS(
    OR(AC127="Microsoft", AC127="Microsoft Corp", AC127="Google", AC127="Google Inc.", AC127="Alphabet", AC127="Amazon", AC127="Amazon Web Services", AC127="AWS", AC127="TCS", AC127="Tata Consultancy Services", AC127="Infosys", AC127="Wipro", AC127="Salesforce", AC127="Cognizant", AC127="Oracle", AC127="HCL", AC127="Tech Mahindra", AC127="IBM", AC127="SAP", AC127="Adobe", AC127="ServiceNow", AC127="DXC Technology", AC127="Synopsys", AC127="Dell", AC127="Visa", AC127="HP", AC127="Qualcomm", AC127="Apple", AC127="Cisco", AC127="Meta", AC127="FISERV", AC127="Hexagon", AC127="Zscaler", AC127="OpenText", AC127="Blue Yonder", AC127="Cadence Design Systems"), "Technology &amp; IT Services",
    OR(AC127="Wells Fargo", AC127="JP Morgan", AC127="JP Morgan Chase", AC127="JPMorgan Chase &amp; Co", AC127="JP Morgan Chase and Co.", AC127="Bank of America", AC127="HDFC Bank", AC127="ICICI Bank", AC127="State Bank of India", AC127="SBI", AC127="Axis Bank", AC127="Kotak Mahindra Bank", AC127="MetLife", AC127="BNP Paribas", AC127="UBS", AC127="Credit Suisse", AC127="Deutsche Bank", AC127="Goldman Sachs", AC127="Morgan Stanley", AC127="TIAA", AC127="Citi Bank", AC127="HSBC", AC127="NatWest Group", AC127="Vanguard"), "Banking &amp; Financial Services",
    OR(AC127="Dr. Reddy's", AC127="Dr. Reddy's Laboratories", AC127="Apollo Hospitals", AC127="Novartis", AC127="Medtronic", AC127="Fortis", AC127="Yashoda Hospitals", AC127="Pfizer", AC127="Bayer", AC127="Cipla", AC127="Sun Pharma", AC127="AstraZeneca", AC127="Johnson &amp; Johnson", AC127="Merck", AC127="Cigna", AC127="United Health Group", AC127="Sneha Multi Speciality Hospital", AC127="Merilytics", AC127="Sterling Hospitals"), "Healthcare &amp; Pharmaceuticals",
    OR(AC127="Walmart", AC127="Target", AC127="Tesco", AC127="Amazon", AC127="Flipkart", AC127="Myntra", AC127="Snapdeal", AC127="Etsy", AC127="Alibaba", AC127="BigBasket", AC127="D-Mart", AC127="Carrefour", AC127="PepsiCo", AC127="Nestle", AC127="Unilever", AC127="Procter &amp; Gamble", AC127="P&amp;G", AC127="Lowe's", AC127="Chewy", AC127="Electronic Arts", AC127="EA"), "Retail &amp; E-commerce",
    OR(AC127="Schneider Electric", AC127="GE", AC127="General Electric", AC127="Siemens", AC127="Bosch", AC127="Micron", AC127="AMD", AC127="Intel", AC127="Texas Instruments", AC127="Honeywell", AC127="Panasonic", AC127="Samsung Electronics", AC127="LG Electronics", AC127="Foxconn", AC127="Marvell", AC127="F5", AC127="Emerson Automation", AC127="Flexport"), "Manufacturing &amp; Engineering",
    OR(AC127="Deloitte", AC127="Accenture", AC127="PwC", AC127="PricewaterhouseCoopers", AC127="EY", AC127="Ernst &amp; Young", AC127="Capgemini", AC127="KPMG", AC127="McKinsey &amp; Co", AC127="Boston Consulting Group", AC127="BCG", AC127="Bain &amp; Company", AC127="Gartner", AC127="Forrester", AC127="Deloitte Tax Services", AC127="PricewaterhouseCoopers LLP"), "Consulting &amp; Professional Services",
    OR(AC127="Income Tax Department", AC127="NHS England", AC127="Government of India", AC127="Indian Oil Corporation", AC127="Oil and Natural Gas Corporation", AC127="ONGC", AC127="Railways", AC127="Indian Railways", AC127="NHAI", AC127="United Nations", AC127="World Bank", AC127="IMF", AC127="Reserve Bank of India", AC127="RBI", AC127="Indian Oil", AC127="Defence", AC127="National Health Service", AC127="NHS"), "Government &amp; Public Services",
    OR(AC127="Verizon", AC127="Cisco", AC127="Reliance Jio", AC127="Jio", AC127="Vodafone", AC127="Airtel", AC127="Bharti Airtel", AC127="T-Mobile", AC127="AT&amp;T", AC127="Nokia", AC127="Ericsson", AC127="DXC Technology", AC127="Qualcomm India Pvt Ltd"), "Telecom &amp; Networking",
    OR(AC127="BITS Pilani", AC127="IIT Bombay", AC127="IIT Delhi", AC127="IIT Madras", AC127="IIT Kanpur", AC127="Beijing International Bilingual Academy", AC127="NYU Langone", AC127="Harvard University", AC127="MIT", AC127="Stanford University", AC127="Yale University", AC127="University of Oxford", AC127="Cambridge University"), "Education &amp; Research",
    OR(AC127="Tesla", AC127="Tata Motors", AC127="Mahindra &amp; Mahindra", AC127="Ford", AC127="General Motors", AC127="GM Financial", AC127="Volkswagen", AC127="Honda", AC127="Toyota", AC127="BMW", AC127="Mercedes-Benz", AC127="Uber", AC127="Lyft", AC127="Ola", AC127="Daimler", AC127="Continental"), "Automotive &amp; Transport",
    OR(AC127="ExxonMobil", AC127="BP", AC127="Shell", AC127="Greenko", AC127="ADNOC", AC127="TotalEnergies", AC127="Schlumberger", AC127="Bharat Petroleum", AC127="Hindustan Petroleum", AC127="Indian Oil", AC127="Tata Power"), "Energy &amp; Utilities",
    OR(AC127="FedEx", AC127="D.E. Shaw", AC127="JP Morgan Chase &amp; Co", AC127="United Wholesale Mortgage"), "Logistics &amp; Investment",
    OR(AC127="Centene"), "Insurance &amp; Healthcare",
    TRUE, "Other"
)</f>
        <v>Other</v>
      </c>
      <c r="AE127" s="5" t="s">
        <v>1206</v>
      </c>
      <c r="AF127" s="5" t="str">
        <f t="array" ref="AF127">IFS(
  OR(AE127="Software Engineer", AE127="Software engineer", AE127="Software engeeneer", AE127="Software", AE127="SDE 2", AE127="Software Developer", AE127="Software Development Engineer", AE127="Software Engineer LMTS"), "Software Engineer",
  OR(AE127="Senior Software Engineer", AE127="Sr Software Engineer", AE127="Sr. Software Engineer", AE127="Senior Development Engineer", AE127="Staff Software Engineer", AE127="Senior Associate Software Engineer", AE127="Lead Software Engineer", AE127="Software development engineer2"), "Senior Software Engineer",
  OR(AE127="Manager", AE127="Senior Manager", AE127="Sr Manager", AE127="Engineering Lead", AE127="Manager Engineering", AE127="Operations Manager", AE127="Manager - Business Analysis and Integration", AE127="Regional Head", AE127="Zonal Director", AE127="General Manager/Business Development", AE127="Deputy General Manager", AE127="Sr. Branch Manager"), "Manager",
  OR(AE127="Project Manager", AE127="Technical Program Manager", AE127="IT Program Manager", AE127="Program Manager", AE127="Senior Project Manager"), "Project Manager",
  OR(AE127="Director", AE127="Associate Director", AE127="Senior Director", AE127="Director of Business Development", AE127="Director of Quality", AE127="Director of Marketing", AE127="Director of Analytics", AE127="Managing Director"), "Director",
  OR(AE127="Vice President", AE127="VICE PRESIDENT", AE127="VP", AE127="AVP", AE127="Associate Vice President", AE127="Assistant Vice President", AE127="Accociate Voice President", AE127="Deputy Director"), "Vice President",
  OR(AE127="Chief Operating Officer", AE127="COO", AE127="Chief Technology Officer", AE127="CTO", AE127="Head Legal &amp; Chief Compliance Officer", AE127="CEO"), "Chief Officer",
  OR(AE127="Consultant", AE127="Independent Consultant", AE127="Consultant Clinical Oncologist", AE127="Senior Consultant", AE127="Strategic Accounts Leader", AE127="Senior Application Consultant", AE127="Implementation Consultant"), "Consultant",
  OR(AE127="Doctor", AE127="Resident Physician", AE127="Consultant internal medicine / Diabetes and endocrinology", AE127="Physician", AE127="MD", AE127="MD Radiology", AE127="Pediatrician", AE127="Emergency Physician"), "Doctor",
  OR(AE127="Data Engineer", AE127="Lead Data Engineer", AE127="Senior Data Engineer", AE127="Principal -Data Engineer", AE127="Database Administrator", AE127="Data Scientist", AE127="Business Intelligence Engineer", AE127="Data Analytics Manager"), "Data Engineer",
  OR(AE127="Cloud Engineer", AE127="Consulting Cloud Engineer", AE127="Senior Cloud Engineer"), "Cloud Engineer",
  OR(AE127="IT", AE127="IT Consultant", AE127="IT Program Manager", AE127="IT Director", AE127="IT Business Analyst", AE127="IT Developer", AE127="IT Infra System Delivery"), "IT",
  OR(AE127="Scientist", AE127="Research Scientist", AE127="R&amp;D Scientist", AE127="Research scientist in NYU Langone Health New York"), "Scientist",
  OR(AE127="Teacher", AE127="Dean", AE127="Assistant Vice President Curriculum", AE127="Office Superintendent", AE127="DIRECTOR-SPORTS"), "Education",
  OR(AE127="Engineer", AE127="Principal Engineer", AE127="Network Engineer", AE127="Process Engineer", AE127="Manufacturing Engineer", AE127="Electronic Hardware Design, Technical Expert", AE127="System Engineer", AE127="Senior Design Engineer"), "Engineer",
  OR(AE127="Technical Lead", AE127="Lead Consultant", AE127="Sr. Solution Architect", AE127="Senior Technical Lead", AE127="Technical Senior Principal"), "Technical Lead",
  OR(AE127="HR", AE127="Senior Manager - Human Resources", AE127="Head Tech Risk", AE127="Recruiting Operations Senior Specialist"), "HR",
  OR(AE127="Business Analyst", AE127="Business Architect", AE127="Principal Consultant"), "Business Analyst",
  OR(AE127="Finance Manager", AE127="Tax Manager"), "Finance",
  OR(AE127="Security Delivery Manager", AE127="Senior Security Analyst", AE127="Lead Security Specialist", AE127="Cyber Security Manager", AE127="Staff Security Engineer"), "Security",
  OR(AE127="Homemaker", AE127="Home Maker", AE127="Self Employed", AE127="Proprietor"), "Self-Employed",
  AE127="-", "Unknown",
  TRUE, "Other"
)</f>
        <v>Other</v>
      </c>
      <c r="AG127" s="5">
        <v>3400000.0</v>
      </c>
      <c r="AH127" s="5">
        <f t="shared" si="1"/>
        <v>3400000</v>
      </c>
      <c r="AI127" s="5">
        <v>3400000.0</v>
      </c>
      <c r="AJ127" s="5" t="str">
        <f t="shared" si="2"/>
        <v>20L-50L</v>
      </c>
      <c r="AK127" s="5" t="s">
        <v>91</v>
      </c>
      <c r="AL127" s="5"/>
      <c r="AM127" s="5"/>
      <c r="AN127" s="5"/>
      <c r="AO127" s="5"/>
      <c r="AP127" s="5"/>
      <c r="AQ127" s="5" t="s">
        <v>1207</v>
      </c>
      <c r="AR127" s="5"/>
      <c r="AS127" s="5"/>
      <c r="AT127" s="5">
        <v>0.0</v>
      </c>
      <c r="AU127" s="5" t="s">
        <v>91</v>
      </c>
      <c r="AV127" s="5"/>
      <c r="AW127" s="5"/>
      <c r="AX127" s="5"/>
      <c r="AY127" s="5"/>
      <c r="AZ127" s="5"/>
      <c r="BA127" s="14">
        <v>45335.0</v>
      </c>
      <c r="BB127" s="15">
        <v>135611.0</v>
      </c>
      <c r="BC127" s="15" t="s">
        <v>1208</v>
      </c>
      <c r="BD127" s="15" t="s">
        <v>97</v>
      </c>
      <c r="BE127" s="15" t="s">
        <v>98</v>
      </c>
      <c r="BF127" s="15">
        <v>45335.0</v>
      </c>
      <c r="BG127" s="15">
        <v>378.0</v>
      </c>
      <c r="BH127" s="15" t="b">
        <v>1</v>
      </c>
      <c r="BI127" s="15"/>
      <c r="BJ127" s="15"/>
      <c r="BK127" s="15" t="s">
        <v>224</v>
      </c>
      <c r="BL127" s="15"/>
      <c r="BM127" s="15" t="s">
        <v>258</v>
      </c>
      <c r="BN127" s="15">
        <v>0.0</v>
      </c>
      <c r="BO127" s="15">
        <v>179.302999999999</v>
      </c>
      <c r="BP127" s="15">
        <v>0.0</v>
      </c>
      <c r="BQ127" s="15">
        <v>152.905</v>
      </c>
      <c r="BR127" s="15">
        <v>126.500999999999</v>
      </c>
      <c r="BS127" s="15">
        <v>0.0</v>
      </c>
      <c r="BT127" s="15">
        <v>127.249</v>
      </c>
      <c r="BU127" s="15">
        <v>1.0</v>
      </c>
      <c r="BV127" s="15" t="s">
        <v>1209</v>
      </c>
      <c r="BW127" s="15">
        <v>19406.0</v>
      </c>
    </row>
    <row r="128" ht="15.75" customHeight="1">
      <c r="A128" s="5">
        <v>172230.0</v>
      </c>
      <c r="B128" s="5" t="s">
        <v>76</v>
      </c>
      <c r="C128" s="5" t="s">
        <v>77</v>
      </c>
      <c r="D128" s="6">
        <v>45349.0</v>
      </c>
      <c r="E128" s="7">
        <v>45323.0</v>
      </c>
      <c r="F128" s="6"/>
      <c r="G128" s="5" t="s">
        <v>1210</v>
      </c>
      <c r="H128" s="5">
        <v>40.0</v>
      </c>
      <c r="I128" s="5" t="s">
        <v>84</v>
      </c>
      <c r="J128" s="5" t="s">
        <v>105</v>
      </c>
      <c r="K128" s="5">
        <v>1870.0</v>
      </c>
      <c r="L128" s="5">
        <v>1870.0</v>
      </c>
      <c r="M128" s="5">
        <v>3.0</v>
      </c>
      <c r="N128" s="5" t="s">
        <v>81</v>
      </c>
      <c r="O128" s="5" t="b">
        <v>1</v>
      </c>
      <c r="P128" s="5">
        <v>2.0</v>
      </c>
      <c r="Q128" s="5">
        <v>4002.0</v>
      </c>
      <c r="R128" s="5">
        <v>8799.0</v>
      </c>
      <c r="S128" s="5">
        <v>2.07075393E7</v>
      </c>
      <c r="T128" s="5" t="s">
        <v>192</v>
      </c>
      <c r="U128" s="5" t="s">
        <v>1211</v>
      </c>
      <c r="V128" s="5"/>
      <c r="W128" s="5" t="s">
        <v>229</v>
      </c>
      <c r="X128" s="5" t="s">
        <v>1212</v>
      </c>
      <c r="Y128" s="5" t="s">
        <v>1213</v>
      </c>
      <c r="Z128" s="5" t="s">
        <v>1213</v>
      </c>
      <c r="AA128" s="5" t="s">
        <v>88</v>
      </c>
      <c r="AB128" s="5">
        <v>19406.0</v>
      </c>
      <c r="AC128" s="5" t="s">
        <v>1214</v>
      </c>
      <c r="AD128" s="5" t="str">
        <f t="array" ref="AD128">IFS(
    OR(AC128="Microsoft", AC128="Microsoft Corp", AC128="Google", AC128="Google Inc.", AC128="Alphabet", AC128="Amazon", AC128="Amazon Web Services", AC128="AWS", AC128="TCS", AC128="Tata Consultancy Services", AC128="Infosys", AC128="Wipro", AC128="Salesforce", AC128="Cognizant", AC128="Oracle", AC128="HCL", AC128="Tech Mahindra", AC128="IBM", AC128="SAP", AC128="Adobe", AC128="ServiceNow", AC128="DXC Technology", AC128="Synopsys", AC128="Dell", AC128="Visa", AC128="HP", AC128="Qualcomm", AC128="Apple", AC128="Cisco", AC128="Meta", AC128="FISERV", AC128="Hexagon", AC128="Zscaler", AC128="OpenText", AC128="Blue Yonder", AC128="Cadence Design Systems"), "Technology &amp; IT Services",
    OR(AC128="Wells Fargo", AC128="JP Morgan", AC128="JP Morgan Chase", AC128="JPMorgan Chase &amp; Co", AC128="JP Morgan Chase and Co.", AC128="Bank of America", AC128="HDFC Bank", AC128="ICICI Bank", AC128="State Bank of India", AC128="SBI", AC128="Axis Bank", AC128="Kotak Mahindra Bank", AC128="MetLife", AC128="BNP Paribas", AC128="UBS", AC128="Credit Suisse", AC128="Deutsche Bank", AC128="Goldman Sachs", AC128="Morgan Stanley", AC128="TIAA", AC128="Citi Bank", AC128="HSBC", AC128="NatWest Group", AC128="Vanguard"), "Banking &amp; Financial Services",
    OR(AC128="Dr. Reddy's", AC128="Dr. Reddy's Laboratories", AC128="Apollo Hospitals", AC128="Novartis", AC128="Medtronic", AC128="Fortis", AC128="Yashoda Hospitals", AC128="Pfizer", AC128="Bayer", AC128="Cipla", AC128="Sun Pharma", AC128="AstraZeneca", AC128="Johnson &amp; Johnson", AC128="Merck", AC128="Cigna", AC128="United Health Group", AC128="Sneha Multi Speciality Hospital", AC128="Merilytics", AC128="Sterling Hospitals"), "Healthcare &amp; Pharmaceuticals",
    OR(AC128="Walmart", AC128="Target", AC128="Tesco", AC128="Amazon", AC128="Flipkart", AC128="Myntra", AC128="Snapdeal", AC128="Etsy", AC128="Alibaba", AC128="BigBasket", AC128="D-Mart", AC128="Carrefour", AC128="PepsiCo", AC128="Nestle", AC128="Unilever", AC128="Procter &amp; Gamble", AC128="P&amp;G", AC128="Lowe's", AC128="Chewy", AC128="Electronic Arts", AC128="EA"), "Retail &amp; E-commerce",
    OR(AC128="Schneider Electric", AC128="GE", AC128="General Electric", AC128="Siemens", AC128="Bosch", AC128="Micron", AC128="AMD", AC128="Intel", AC128="Texas Instruments", AC128="Honeywell", AC128="Panasonic", AC128="Samsung Electronics", AC128="LG Electronics", AC128="Foxconn", AC128="Marvell", AC128="F5", AC128="Emerson Automation", AC128="Flexport"), "Manufacturing &amp; Engineering",
    OR(AC128="Deloitte", AC128="Accenture", AC128="PwC", AC128="PricewaterhouseCoopers", AC128="EY", AC128="Ernst &amp; Young", AC128="Capgemini", AC128="KPMG", AC128="McKinsey &amp; Co", AC128="Boston Consulting Group", AC128="BCG", AC128="Bain &amp; Company", AC128="Gartner", AC128="Forrester", AC128="Deloitte Tax Services", AC128="PricewaterhouseCoopers LLP"), "Consulting &amp; Professional Services",
    OR(AC128="Income Tax Department", AC128="NHS England", AC128="Government of India", AC128="Indian Oil Corporation", AC128="Oil and Natural Gas Corporation", AC128="ONGC", AC128="Railways", AC128="Indian Railways", AC128="NHAI", AC128="United Nations", AC128="World Bank", AC128="IMF", AC128="Reserve Bank of India", AC128="RBI", AC128="Indian Oil", AC128="Defence", AC128="National Health Service", AC128="NHS"), "Government &amp; Public Services",
    OR(AC128="Verizon", AC128="Cisco", AC128="Reliance Jio", AC128="Jio", AC128="Vodafone", AC128="Airtel", AC128="Bharti Airtel", AC128="T-Mobile", AC128="AT&amp;T", AC128="Nokia", AC128="Ericsson", AC128="DXC Technology", AC128="Qualcomm India Pvt Ltd"), "Telecom &amp; Networking",
    OR(AC128="BITS Pilani", AC128="IIT Bombay", AC128="IIT Delhi", AC128="IIT Madras", AC128="IIT Kanpur", AC128="Beijing International Bilingual Academy", AC128="NYU Langone", AC128="Harvard University", AC128="MIT", AC128="Stanford University", AC128="Yale University", AC128="University of Oxford", AC128="Cambridge University"), "Education &amp; Research",
    OR(AC128="Tesla", AC128="Tata Motors", AC128="Mahindra &amp; Mahindra", AC128="Ford", AC128="General Motors", AC128="GM Financial", AC128="Volkswagen", AC128="Honda", AC128="Toyota", AC128="BMW", AC128="Mercedes-Benz", AC128="Uber", AC128="Lyft", AC128="Ola", AC128="Daimler", AC128="Continental"), "Automotive &amp; Transport",
    OR(AC128="ExxonMobil", AC128="BP", AC128="Shell", AC128="Greenko", AC128="ADNOC", AC128="TotalEnergies", AC128="Schlumberger", AC128="Bharat Petroleum", AC128="Hindustan Petroleum", AC128="Indian Oil", AC128="Tata Power"), "Energy &amp; Utilities",
    OR(AC128="FedEx", AC128="D.E. Shaw", AC128="JP Morgan Chase &amp; Co", AC128="United Wholesale Mortgage"), "Logistics &amp; Investment",
    OR(AC128="Centene"), "Insurance &amp; Healthcare",
    TRUE, "Other"
)</f>
        <v>Other</v>
      </c>
      <c r="AE128" s="5" t="s">
        <v>1215</v>
      </c>
      <c r="AF128" s="5" t="str">
        <f t="array" ref="AF128">IFS(
  OR(AE128="Software Engineer", AE128="Software engineer", AE128="Software engeeneer", AE128="Software", AE128="SDE 2", AE128="Software Developer", AE128="Software Development Engineer", AE128="Software Engineer LMTS"), "Software Engineer",
  OR(AE128="Senior Software Engineer", AE128="Sr Software Engineer", AE128="Sr. Software Engineer", AE128="Senior Development Engineer", AE128="Staff Software Engineer", AE128="Senior Associate Software Engineer", AE128="Lead Software Engineer", AE128="Software development engineer2"), "Senior Software Engineer",
  OR(AE128="Manager", AE128="Senior Manager", AE128="Sr Manager", AE128="Engineering Lead", AE128="Manager Engineering", AE128="Operations Manager", AE128="Manager - Business Analysis and Integration", AE128="Regional Head", AE128="Zonal Director", AE128="General Manager/Business Development", AE128="Deputy General Manager", AE128="Sr. Branch Manager"), "Manager",
  OR(AE128="Project Manager", AE128="Technical Program Manager", AE128="IT Program Manager", AE128="Program Manager", AE128="Senior Project Manager"), "Project Manager",
  OR(AE128="Director", AE128="Associate Director", AE128="Senior Director", AE128="Director of Business Development", AE128="Director of Quality", AE128="Director of Marketing", AE128="Director of Analytics", AE128="Managing Director"), "Director",
  OR(AE128="Vice President", AE128="VICE PRESIDENT", AE128="VP", AE128="AVP", AE128="Associate Vice President", AE128="Assistant Vice President", AE128="Accociate Voice President", AE128="Deputy Director"), "Vice President",
  OR(AE128="Chief Operating Officer", AE128="COO", AE128="Chief Technology Officer", AE128="CTO", AE128="Head Legal &amp; Chief Compliance Officer", AE128="CEO"), "Chief Officer",
  OR(AE128="Consultant", AE128="Independent Consultant", AE128="Consultant Clinical Oncologist", AE128="Senior Consultant", AE128="Strategic Accounts Leader", AE128="Senior Application Consultant", AE128="Implementation Consultant"), "Consultant",
  OR(AE128="Doctor", AE128="Resident Physician", AE128="Consultant internal medicine / Diabetes and endocrinology", AE128="Physician", AE128="MD", AE128="MD Radiology", AE128="Pediatrician", AE128="Emergency Physician"), "Doctor",
  OR(AE128="Data Engineer", AE128="Lead Data Engineer", AE128="Senior Data Engineer", AE128="Principal -Data Engineer", AE128="Database Administrator", AE128="Data Scientist", AE128="Business Intelligence Engineer", AE128="Data Analytics Manager"), "Data Engineer",
  OR(AE128="Cloud Engineer", AE128="Consulting Cloud Engineer", AE128="Senior Cloud Engineer"), "Cloud Engineer",
  OR(AE128="IT", AE128="IT Consultant", AE128="IT Program Manager", AE128="IT Director", AE128="IT Business Analyst", AE128="IT Developer", AE128="IT Infra System Delivery"), "IT",
  OR(AE128="Scientist", AE128="Research Scientist", AE128="R&amp;D Scientist", AE128="Research scientist in NYU Langone Health New York"), "Scientist",
  OR(AE128="Teacher", AE128="Dean", AE128="Assistant Vice President Curriculum", AE128="Office Superintendent", AE128="DIRECTOR-SPORTS"), "Education",
  OR(AE128="Engineer", AE128="Principal Engineer", AE128="Network Engineer", AE128="Process Engineer", AE128="Manufacturing Engineer", AE128="Electronic Hardware Design, Technical Expert", AE128="System Engineer", AE128="Senior Design Engineer"), "Engineer",
  OR(AE128="Technical Lead", AE128="Lead Consultant", AE128="Sr. Solution Architect", AE128="Senior Technical Lead", AE128="Technical Senior Principal"), "Technical Lead",
  OR(AE128="HR", AE128="Senior Manager - Human Resources", AE128="Head Tech Risk", AE128="Recruiting Operations Senior Specialist"), "HR",
  OR(AE128="Business Analyst", AE128="Business Architect", AE128="Principal Consultant"), "Business Analyst",
  OR(AE128="Finance Manager", AE128="Tax Manager"), "Finance",
  OR(AE128="Security Delivery Manager", AE128="Senior Security Analyst", AE128="Lead Security Specialist", AE128="Cyber Security Manager", AE128="Staff Security Engineer"), "Security",
  OR(AE128="Homemaker", AE128="Home Maker", AE128="Self Employed", AE128="Proprietor"), "Self-Employed",
  AE128="-", "Unknown",
  TRUE, "Other"
)</f>
        <v>Other</v>
      </c>
      <c r="AG128" s="5">
        <v>1000000.0</v>
      </c>
      <c r="AH128" s="5">
        <f t="shared" si="1"/>
        <v>1000000</v>
      </c>
      <c r="AI128" s="5">
        <v>1000000.0</v>
      </c>
      <c r="AJ128" s="5" t="str">
        <f t="shared" si="2"/>
        <v>0-20L</v>
      </c>
      <c r="AK128" s="5" t="s">
        <v>91</v>
      </c>
      <c r="AL128" s="5"/>
      <c r="AM128" s="5"/>
      <c r="AN128" s="5"/>
      <c r="AO128" s="5"/>
      <c r="AP128" s="5"/>
      <c r="AQ128" s="5" t="s">
        <v>1216</v>
      </c>
      <c r="AR128" s="5"/>
      <c r="AS128" s="5"/>
      <c r="AT128" s="5">
        <v>0.0</v>
      </c>
      <c r="AU128" s="5" t="s">
        <v>91</v>
      </c>
      <c r="AV128" s="5"/>
      <c r="AW128" s="5"/>
      <c r="AX128" s="5"/>
      <c r="AY128" s="5"/>
      <c r="AZ128" s="5"/>
      <c r="BA128" s="14">
        <v>45333.0</v>
      </c>
      <c r="BB128" s="15">
        <v>134682.0</v>
      </c>
      <c r="BC128" s="15"/>
      <c r="BD128" s="15" t="s">
        <v>97</v>
      </c>
      <c r="BE128" s="15" t="s">
        <v>98</v>
      </c>
      <c r="BF128" s="15"/>
      <c r="BG128" s="15">
        <v>380.0</v>
      </c>
      <c r="BH128" s="15"/>
      <c r="BI128" s="15"/>
      <c r="BJ128" s="15"/>
      <c r="BK128" s="15" t="s">
        <v>118</v>
      </c>
      <c r="BL128" s="15"/>
      <c r="BM128" s="15"/>
      <c r="BN128" s="15"/>
      <c r="BO128" s="15"/>
      <c r="BP128" s="15"/>
      <c r="BQ128" s="15"/>
      <c r="BR128" s="15"/>
      <c r="BS128" s="15"/>
      <c r="BT128" s="15"/>
      <c r="BU128" s="15"/>
      <c r="BV128" s="15"/>
      <c r="BW128" s="15"/>
    </row>
    <row r="129" ht="15.75" customHeight="1">
      <c r="A129" s="5">
        <v>171635.0</v>
      </c>
      <c r="B129" s="5" t="s">
        <v>76</v>
      </c>
      <c r="C129" s="5" t="s">
        <v>77</v>
      </c>
      <c r="D129" s="6">
        <v>45337.0</v>
      </c>
      <c r="E129" s="7">
        <v>45323.0</v>
      </c>
      <c r="F129" s="6">
        <v>45358.0</v>
      </c>
      <c r="G129" s="5" t="s">
        <v>1217</v>
      </c>
      <c r="H129" s="5">
        <v>32.0</v>
      </c>
      <c r="I129" s="5" t="s">
        <v>134</v>
      </c>
      <c r="J129" s="5" t="s">
        <v>105</v>
      </c>
      <c r="K129" s="5">
        <v>1870.0</v>
      </c>
      <c r="L129" s="5">
        <v>1870.0</v>
      </c>
      <c r="M129" s="5">
        <v>3.0</v>
      </c>
      <c r="N129" s="5" t="s">
        <v>106</v>
      </c>
      <c r="O129" s="5" t="b">
        <v>1</v>
      </c>
      <c r="P129" s="5">
        <v>9.0</v>
      </c>
      <c r="Q129" s="5">
        <v>3209.0</v>
      </c>
      <c r="R129" s="5">
        <v>8999.0</v>
      </c>
      <c r="S129" s="5">
        <v>2.07860793E7</v>
      </c>
      <c r="T129" s="5" t="s">
        <v>82</v>
      </c>
      <c r="U129" s="5" t="s">
        <v>1218</v>
      </c>
      <c r="V129" s="5">
        <v>28.0</v>
      </c>
      <c r="W129" s="5" t="s">
        <v>108</v>
      </c>
      <c r="X129" s="5" t="s">
        <v>1219</v>
      </c>
      <c r="Y129" s="5" t="s">
        <v>1220</v>
      </c>
      <c r="Z129" s="5" t="s">
        <v>111</v>
      </c>
      <c r="AA129" s="5" t="s">
        <v>88</v>
      </c>
      <c r="AB129" s="5">
        <v>98006.0</v>
      </c>
      <c r="AC129" s="5" t="s">
        <v>112</v>
      </c>
      <c r="AD129" s="5" t="str">
        <f t="array" ref="AD129">IFS(
    OR(AC129="Microsoft", AC129="Microsoft Corp", AC129="Google", AC129="Google Inc.", AC129="Alphabet", AC129="Amazon", AC129="Amazon Web Services", AC129="AWS", AC129="TCS", AC129="Tata Consultancy Services", AC129="Infosys", AC129="Wipro", AC129="Salesforce", AC129="Cognizant", AC129="Oracle", AC129="HCL", AC129="Tech Mahindra", AC129="IBM", AC129="SAP", AC129="Adobe", AC129="ServiceNow", AC129="DXC Technology", AC129="Synopsys", AC129="Dell", AC129="Visa", AC129="HP", AC129="Qualcomm", AC129="Apple", AC129="Cisco", AC129="Meta", AC129="FISERV", AC129="Hexagon", AC129="Zscaler", AC129="OpenText", AC129="Blue Yonder", AC129="Cadence Design Systems"), "Technology &amp; IT Services",
    OR(AC129="Wells Fargo", AC129="JP Morgan", AC129="JP Morgan Chase", AC129="JPMorgan Chase &amp; Co", AC129="JP Morgan Chase and Co.", AC129="Bank of America", AC129="HDFC Bank", AC129="ICICI Bank", AC129="State Bank of India", AC129="SBI", AC129="Axis Bank", AC129="Kotak Mahindra Bank", AC129="MetLife", AC129="BNP Paribas", AC129="UBS", AC129="Credit Suisse", AC129="Deutsche Bank", AC129="Goldman Sachs", AC129="Morgan Stanley", AC129="TIAA", AC129="Citi Bank", AC129="HSBC", AC129="NatWest Group", AC129="Vanguard"), "Banking &amp; Financial Services",
    OR(AC129="Dr. Reddy's", AC129="Dr. Reddy's Laboratories", AC129="Apollo Hospitals", AC129="Novartis", AC129="Medtronic", AC129="Fortis", AC129="Yashoda Hospitals", AC129="Pfizer", AC129="Bayer", AC129="Cipla", AC129="Sun Pharma", AC129="AstraZeneca", AC129="Johnson &amp; Johnson", AC129="Merck", AC129="Cigna", AC129="United Health Group", AC129="Sneha Multi Speciality Hospital", AC129="Merilytics", AC129="Sterling Hospitals"), "Healthcare &amp; Pharmaceuticals",
    OR(AC129="Walmart", AC129="Target", AC129="Tesco", AC129="Amazon", AC129="Flipkart", AC129="Myntra", AC129="Snapdeal", AC129="Etsy", AC129="Alibaba", AC129="BigBasket", AC129="D-Mart", AC129="Carrefour", AC129="PepsiCo", AC129="Nestle", AC129="Unilever", AC129="Procter &amp; Gamble", AC129="P&amp;G", AC129="Lowe's", AC129="Chewy", AC129="Electronic Arts", AC129="EA"), "Retail &amp; E-commerce",
    OR(AC129="Schneider Electric", AC129="GE", AC129="General Electric", AC129="Siemens", AC129="Bosch", AC129="Micron", AC129="AMD", AC129="Intel", AC129="Texas Instruments", AC129="Honeywell", AC129="Panasonic", AC129="Samsung Electronics", AC129="LG Electronics", AC129="Foxconn", AC129="Marvell", AC129="F5", AC129="Emerson Automation", AC129="Flexport"), "Manufacturing &amp; Engineering",
    OR(AC129="Deloitte", AC129="Accenture", AC129="PwC", AC129="PricewaterhouseCoopers", AC129="EY", AC129="Ernst &amp; Young", AC129="Capgemini", AC129="KPMG", AC129="McKinsey &amp; Co", AC129="Boston Consulting Group", AC129="BCG", AC129="Bain &amp; Company", AC129="Gartner", AC129="Forrester", AC129="Deloitte Tax Services", AC129="PricewaterhouseCoopers LLP"), "Consulting &amp; Professional Services",
    OR(AC129="Income Tax Department", AC129="NHS England", AC129="Government of India", AC129="Indian Oil Corporation", AC129="Oil and Natural Gas Corporation", AC129="ONGC", AC129="Railways", AC129="Indian Railways", AC129="NHAI", AC129="United Nations", AC129="World Bank", AC129="IMF", AC129="Reserve Bank of India", AC129="RBI", AC129="Indian Oil", AC129="Defence", AC129="National Health Service", AC129="NHS"), "Government &amp; Public Services",
    OR(AC129="Verizon", AC129="Cisco", AC129="Reliance Jio", AC129="Jio", AC129="Vodafone", AC129="Airtel", AC129="Bharti Airtel", AC129="T-Mobile", AC129="AT&amp;T", AC129="Nokia", AC129="Ericsson", AC129="DXC Technology", AC129="Qualcomm India Pvt Ltd"), "Telecom &amp; Networking",
    OR(AC129="BITS Pilani", AC129="IIT Bombay", AC129="IIT Delhi", AC129="IIT Madras", AC129="IIT Kanpur", AC129="Beijing International Bilingual Academy", AC129="NYU Langone", AC129="Harvard University", AC129="MIT", AC129="Stanford University", AC129="Yale University", AC129="University of Oxford", AC129="Cambridge University"), "Education &amp; Research",
    OR(AC129="Tesla", AC129="Tata Motors", AC129="Mahindra &amp; Mahindra", AC129="Ford", AC129="General Motors", AC129="GM Financial", AC129="Volkswagen", AC129="Honda", AC129="Toyota", AC129="BMW", AC129="Mercedes-Benz", AC129="Uber", AC129="Lyft", AC129="Ola", AC129="Daimler", AC129="Continental"), "Automotive &amp; Transport",
    OR(AC129="ExxonMobil", AC129="BP", AC129="Shell", AC129="Greenko", AC129="ADNOC", AC129="TotalEnergies", AC129="Schlumberger", AC129="Bharat Petroleum", AC129="Hindustan Petroleum", AC129="Indian Oil", AC129="Tata Power"), "Energy &amp; Utilities",
    OR(AC129="FedEx", AC129="D.E. Shaw", AC129="JP Morgan Chase &amp; Co", AC129="United Wholesale Mortgage"), "Logistics &amp; Investment",
    OR(AC129="Centene"), "Insurance &amp; Healthcare",
    TRUE, "Other"
)</f>
        <v>Technology &amp; IT Services</v>
      </c>
      <c r="AE129" s="5" t="s">
        <v>1221</v>
      </c>
      <c r="AF129" s="5" t="str">
        <f t="array" ref="AF129">IFS(
  OR(AE129="Software Engineer", AE129="Software engineer", AE129="Software engeeneer", AE129="Software", AE129="SDE 2", AE129="Software Developer", AE129="Software Development Engineer", AE129="Software Engineer LMTS"), "Software Engineer",
  OR(AE129="Senior Software Engineer", AE129="Sr Software Engineer", AE129="Sr. Software Engineer", AE129="Senior Development Engineer", AE129="Staff Software Engineer", AE129="Senior Associate Software Engineer", AE129="Lead Software Engineer", AE129="Software development engineer2"), "Senior Software Engineer",
  OR(AE129="Manager", AE129="Senior Manager", AE129="Sr Manager", AE129="Engineering Lead", AE129="Manager Engineering", AE129="Operations Manager", AE129="Manager - Business Analysis and Integration", AE129="Regional Head", AE129="Zonal Director", AE129="General Manager/Business Development", AE129="Deputy General Manager", AE129="Sr. Branch Manager"), "Manager",
  OR(AE129="Project Manager", AE129="Technical Program Manager", AE129="IT Program Manager", AE129="Program Manager", AE129="Senior Project Manager"), "Project Manager",
  OR(AE129="Director", AE129="Associate Director", AE129="Senior Director", AE129="Director of Business Development", AE129="Director of Quality", AE129="Director of Marketing", AE129="Director of Analytics", AE129="Managing Director"), "Director",
  OR(AE129="Vice President", AE129="VICE PRESIDENT", AE129="VP", AE129="AVP", AE129="Associate Vice President", AE129="Assistant Vice President", AE129="Accociate Voice President", AE129="Deputy Director"), "Vice President",
  OR(AE129="Chief Operating Officer", AE129="COO", AE129="Chief Technology Officer", AE129="CTO", AE129="Head Legal &amp; Chief Compliance Officer", AE129="CEO"), "Chief Officer",
  OR(AE129="Consultant", AE129="Independent Consultant", AE129="Consultant Clinical Oncologist", AE129="Senior Consultant", AE129="Strategic Accounts Leader", AE129="Senior Application Consultant", AE129="Implementation Consultant"), "Consultant",
  OR(AE129="Doctor", AE129="Resident Physician", AE129="Consultant internal medicine / Diabetes and endocrinology", AE129="Physician", AE129="MD", AE129="MD Radiology", AE129="Pediatrician", AE129="Emergency Physician"), "Doctor",
  OR(AE129="Data Engineer", AE129="Lead Data Engineer", AE129="Senior Data Engineer", AE129="Principal -Data Engineer", AE129="Database Administrator", AE129="Data Scientist", AE129="Business Intelligence Engineer", AE129="Data Analytics Manager"), "Data Engineer",
  OR(AE129="Cloud Engineer", AE129="Consulting Cloud Engineer", AE129="Senior Cloud Engineer"), "Cloud Engineer",
  OR(AE129="IT", AE129="IT Consultant", AE129="IT Program Manager", AE129="IT Director", AE129="IT Business Analyst", AE129="IT Developer", AE129="IT Infra System Delivery"), "IT",
  OR(AE129="Scientist", AE129="Research Scientist", AE129="R&amp;D Scientist", AE129="Research scientist in NYU Langone Health New York"), "Scientist",
  OR(AE129="Teacher", AE129="Dean", AE129="Assistant Vice President Curriculum", AE129="Office Superintendent", AE129="DIRECTOR-SPORTS"), "Education",
  OR(AE129="Engineer", AE129="Principal Engineer", AE129="Network Engineer", AE129="Process Engineer", AE129="Manufacturing Engineer", AE129="Electronic Hardware Design, Technical Expert", AE129="System Engineer", AE129="Senior Design Engineer"), "Engineer",
  OR(AE129="Technical Lead", AE129="Lead Consultant", AE129="Sr. Solution Architect", AE129="Senior Technical Lead", AE129="Technical Senior Principal"), "Technical Lead",
  OR(AE129="HR", AE129="Senior Manager - Human Resources", AE129="Head Tech Risk", AE129="Recruiting Operations Senior Specialist"), "HR",
  OR(AE129="Business Analyst", AE129="Business Architect", AE129="Principal Consultant"), "Business Analyst",
  OR(AE129="Finance Manager", AE129="Tax Manager"), "Finance",
  OR(AE129="Security Delivery Manager", AE129="Senior Security Analyst", AE129="Lead Security Specialist", AE129="Cyber Security Manager", AE129="Staff Security Engineer"), "Security",
  OR(AE129="Homemaker", AE129="Home Maker", AE129="Self Employed", AE129="Proprietor"), "Self-Employed",
  AE129="-", "Unknown",
  TRUE, "Other"
)</f>
        <v>Software Engineer</v>
      </c>
      <c r="AG129" s="5">
        <v>30.0</v>
      </c>
      <c r="AH129" s="5">
        <f t="shared" si="1"/>
        <v>3000000</v>
      </c>
      <c r="AI129" s="5">
        <v>30.0</v>
      </c>
      <c r="AJ129" s="5" t="str">
        <f t="shared" si="2"/>
        <v>0-20L</v>
      </c>
      <c r="AK129" s="5" t="s">
        <v>91</v>
      </c>
      <c r="AL129" s="5"/>
      <c r="AM129" s="5"/>
      <c r="AN129" s="5"/>
      <c r="AO129" s="5"/>
      <c r="AP129" s="5"/>
      <c r="AQ129" s="5" t="s">
        <v>1222</v>
      </c>
      <c r="AR129" s="5"/>
      <c r="AS129" s="5"/>
      <c r="AT129" s="5">
        <v>0.0</v>
      </c>
      <c r="AU129" s="5" t="s">
        <v>91</v>
      </c>
      <c r="AV129" s="5"/>
      <c r="AW129" s="5"/>
      <c r="AX129" s="5"/>
      <c r="AY129" s="5"/>
      <c r="AZ129" s="5"/>
      <c r="BA129" s="14">
        <v>45331.0</v>
      </c>
      <c r="BB129" s="15">
        <v>126342.0</v>
      </c>
      <c r="BC129" s="15" t="s">
        <v>1223</v>
      </c>
      <c r="BD129" s="15" t="s">
        <v>97</v>
      </c>
      <c r="BE129" s="15" t="s">
        <v>98</v>
      </c>
      <c r="BF129" s="15">
        <v>45389.0</v>
      </c>
      <c r="BG129" s="15">
        <v>382.0</v>
      </c>
      <c r="BH129" s="15" t="b">
        <v>1</v>
      </c>
      <c r="BI129" s="15"/>
      <c r="BJ129" s="15"/>
      <c r="BK129" s="15" t="s">
        <v>146</v>
      </c>
      <c r="BL129" s="15"/>
      <c r="BM129" s="15" t="s">
        <v>258</v>
      </c>
      <c r="BN129" s="15">
        <v>40.306</v>
      </c>
      <c r="BO129" s="15">
        <v>79.1099999999999</v>
      </c>
      <c r="BP129" s="15">
        <v>128.379</v>
      </c>
      <c r="BQ129" s="15">
        <v>207.823</v>
      </c>
      <c r="BR129" s="15">
        <v>850.769999999999</v>
      </c>
      <c r="BS129" s="15">
        <v>25.611</v>
      </c>
      <c r="BT129" s="15">
        <v>75.701</v>
      </c>
      <c r="BU129" s="15">
        <v>3.0</v>
      </c>
      <c r="BV129" s="15" t="s">
        <v>1224</v>
      </c>
      <c r="BW129" s="15">
        <v>92078.0</v>
      </c>
    </row>
    <row r="130" ht="15.75" customHeight="1">
      <c r="A130" s="5">
        <v>170882.0</v>
      </c>
      <c r="B130" s="5" t="s">
        <v>76</v>
      </c>
      <c r="C130" s="5" t="s">
        <v>77</v>
      </c>
      <c r="D130" s="6">
        <v>45392.0</v>
      </c>
      <c r="E130" s="7">
        <v>45383.0</v>
      </c>
      <c r="F130" s="6">
        <v>45407.0</v>
      </c>
      <c r="G130" s="5" t="s">
        <v>1225</v>
      </c>
      <c r="H130" s="5">
        <v>8.0</v>
      </c>
      <c r="I130" s="5" t="s">
        <v>132</v>
      </c>
      <c r="J130" s="5" t="s">
        <v>105</v>
      </c>
      <c r="K130" s="5">
        <v>1695.0</v>
      </c>
      <c r="L130" s="5">
        <v>1695.0</v>
      </c>
      <c r="M130" s="5">
        <v>3.0</v>
      </c>
      <c r="N130" s="5" t="s">
        <v>81</v>
      </c>
      <c r="O130" s="5" t="b">
        <v>0</v>
      </c>
      <c r="P130" s="5">
        <v>4.0</v>
      </c>
      <c r="Q130" s="5">
        <v>804.0</v>
      </c>
      <c r="R130" s="5">
        <v>8999.0</v>
      </c>
      <c r="S130" s="5">
        <v>1.790225605E7</v>
      </c>
      <c r="T130" s="5" t="s">
        <v>82</v>
      </c>
      <c r="U130" s="5" t="s">
        <v>1226</v>
      </c>
      <c r="V130" s="5">
        <v>38.0</v>
      </c>
      <c r="W130" s="5" t="s">
        <v>84</v>
      </c>
      <c r="X130" s="5" t="s">
        <v>1227</v>
      </c>
      <c r="Y130" s="5" t="s">
        <v>1224</v>
      </c>
      <c r="Z130" s="5" t="s">
        <v>299</v>
      </c>
      <c r="AA130" s="5" t="s">
        <v>88</v>
      </c>
      <c r="AB130" s="5">
        <v>92069.0</v>
      </c>
      <c r="AC130" s="5" t="s">
        <v>1228</v>
      </c>
      <c r="AD130" s="5" t="str">
        <f t="array" ref="AD130">IFS(
    OR(AC130="Microsoft", AC130="Microsoft Corp", AC130="Google", AC130="Google Inc.", AC130="Alphabet", AC130="Amazon", AC130="Amazon Web Services", AC130="AWS", AC130="TCS", AC130="Tata Consultancy Services", AC130="Infosys", AC130="Wipro", AC130="Salesforce", AC130="Cognizant", AC130="Oracle", AC130="HCL", AC130="Tech Mahindra", AC130="IBM", AC130="SAP", AC130="Adobe", AC130="ServiceNow", AC130="DXC Technology", AC130="Synopsys", AC130="Dell", AC130="Visa", AC130="HP", AC130="Qualcomm", AC130="Apple", AC130="Cisco", AC130="Meta", AC130="FISERV", AC130="Hexagon", AC130="Zscaler", AC130="OpenText", AC130="Blue Yonder", AC130="Cadence Design Systems"), "Technology &amp; IT Services",
    OR(AC130="Wells Fargo", AC130="JP Morgan", AC130="JP Morgan Chase", AC130="JPMorgan Chase &amp; Co", AC130="JP Morgan Chase and Co.", AC130="Bank of America", AC130="HDFC Bank", AC130="ICICI Bank", AC130="State Bank of India", AC130="SBI", AC130="Axis Bank", AC130="Kotak Mahindra Bank", AC130="MetLife", AC130="BNP Paribas", AC130="UBS", AC130="Credit Suisse", AC130="Deutsche Bank", AC130="Goldman Sachs", AC130="Morgan Stanley", AC130="TIAA", AC130="Citi Bank", AC130="HSBC", AC130="NatWest Group", AC130="Vanguard"), "Banking &amp; Financial Services",
    OR(AC130="Dr. Reddy's", AC130="Dr. Reddy's Laboratories", AC130="Apollo Hospitals", AC130="Novartis", AC130="Medtronic", AC130="Fortis", AC130="Yashoda Hospitals", AC130="Pfizer", AC130="Bayer", AC130="Cipla", AC130="Sun Pharma", AC130="AstraZeneca", AC130="Johnson &amp; Johnson", AC130="Merck", AC130="Cigna", AC130="United Health Group", AC130="Sneha Multi Speciality Hospital", AC130="Merilytics", AC130="Sterling Hospitals"), "Healthcare &amp; Pharmaceuticals",
    OR(AC130="Walmart", AC130="Target", AC130="Tesco", AC130="Amazon", AC130="Flipkart", AC130="Myntra", AC130="Snapdeal", AC130="Etsy", AC130="Alibaba", AC130="BigBasket", AC130="D-Mart", AC130="Carrefour", AC130="PepsiCo", AC130="Nestle", AC130="Unilever", AC130="Procter &amp; Gamble", AC130="P&amp;G", AC130="Lowe's", AC130="Chewy", AC130="Electronic Arts", AC130="EA"), "Retail &amp; E-commerce",
    OR(AC130="Schneider Electric", AC130="GE", AC130="General Electric", AC130="Siemens", AC130="Bosch", AC130="Micron", AC130="AMD", AC130="Intel", AC130="Texas Instruments", AC130="Honeywell", AC130="Panasonic", AC130="Samsung Electronics", AC130="LG Electronics", AC130="Foxconn", AC130="Marvell", AC130="F5", AC130="Emerson Automation", AC130="Flexport"), "Manufacturing &amp; Engineering",
    OR(AC130="Deloitte", AC130="Accenture", AC130="PwC", AC130="PricewaterhouseCoopers", AC130="EY", AC130="Ernst &amp; Young", AC130="Capgemini", AC130="KPMG", AC130="McKinsey &amp; Co", AC130="Boston Consulting Group", AC130="BCG", AC130="Bain &amp; Company", AC130="Gartner", AC130="Forrester", AC130="Deloitte Tax Services", AC130="PricewaterhouseCoopers LLP"), "Consulting &amp; Professional Services",
    OR(AC130="Income Tax Department", AC130="NHS England", AC130="Government of India", AC130="Indian Oil Corporation", AC130="Oil and Natural Gas Corporation", AC130="ONGC", AC130="Railways", AC130="Indian Railways", AC130="NHAI", AC130="United Nations", AC130="World Bank", AC130="IMF", AC130="Reserve Bank of India", AC130="RBI", AC130="Indian Oil", AC130="Defence", AC130="National Health Service", AC130="NHS"), "Government &amp; Public Services",
    OR(AC130="Verizon", AC130="Cisco", AC130="Reliance Jio", AC130="Jio", AC130="Vodafone", AC130="Airtel", AC130="Bharti Airtel", AC130="T-Mobile", AC130="AT&amp;T", AC130="Nokia", AC130="Ericsson", AC130="DXC Technology", AC130="Qualcomm India Pvt Ltd"), "Telecom &amp; Networking",
    OR(AC130="BITS Pilani", AC130="IIT Bombay", AC130="IIT Delhi", AC130="IIT Madras", AC130="IIT Kanpur", AC130="Beijing International Bilingual Academy", AC130="NYU Langone", AC130="Harvard University", AC130="MIT", AC130="Stanford University", AC130="Yale University", AC130="University of Oxford", AC130="Cambridge University"), "Education &amp; Research",
    OR(AC130="Tesla", AC130="Tata Motors", AC130="Mahindra &amp; Mahindra", AC130="Ford", AC130="General Motors", AC130="GM Financial", AC130="Volkswagen", AC130="Honda", AC130="Toyota", AC130="BMW", AC130="Mercedes-Benz", AC130="Uber", AC130="Lyft", AC130="Ola", AC130="Daimler", AC130="Continental"), "Automotive &amp; Transport",
    OR(AC130="ExxonMobil", AC130="BP", AC130="Shell", AC130="Greenko", AC130="ADNOC", AC130="TotalEnergies", AC130="Schlumberger", AC130="Bharat Petroleum", AC130="Hindustan Petroleum", AC130="Indian Oil", AC130="Tata Power"), "Energy &amp; Utilities",
    OR(AC130="FedEx", AC130="D.E. Shaw", AC130="JP Morgan Chase &amp; Co", AC130="United Wholesale Mortgage"), "Logistics &amp; Investment",
    OR(AC130="Centene"), "Insurance &amp; Healthcare",
    TRUE, "Other"
)</f>
        <v>Other</v>
      </c>
      <c r="AE130" s="5" t="s">
        <v>1229</v>
      </c>
      <c r="AF130" s="5" t="str">
        <f t="array" ref="AF130">IFS(
  OR(AE130="Software Engineer", AE130="Software engineer", AE130="Software engeeneer", AE130="Software", AE130="SDE 2", AE130="Software Developer", AE130="Software Development Engineer", AE130="Software Engineer LMTS"), "Software Engineer",
  OR(AE130="Senior Software Engineer", AE130="Sr Software Engineer", AE130="Sr. Software Engineer", AE130="Senior Development Engineer", AE130="Staff Software Engineer", AE130="Senior Associate Software Engineer", AE130="Lead Software Engineer", AE130="Software development engineer2"), "Senior Software Engineer",
  OR(AE130="Manager", AE130="Senior Manager", AE130="Sr Manager", AE130="Engineering Lead", AE130="Manager Engineering", AE130="Operations Manager", AE130="Manager - Business Analysis and Integration", AE130="Regional Head", AE130="Zonal Director", AE130="General Manager/Business Development", AE130="Deputy General Manager", AE130="Sr. Branch Manager"), "Manager",
  OR(AE130="Project Manager", AE130="Technical Program Manager", AE130="IT Program Manager", AE130="Program Manager", AE130="Senior Project Manager"), "Project Manager",
  OR(AE130="Director", AE130="Associate Director", AE130="Senior Director", AE130="Director of Business Development", AE130="Director of Quality", AE130="Director of Marketing", AE130="Director of Analytics", AE130="Managing Director"), "Director",
  OR(AE130="Vice President", AE130="VICE PRESIDENT", AE130="VP", AE130="AVP", AE130="Associate Vice President", AE130="Assistant Vice President", AE130="Accociate Voice President", AE130="Deputy Director"), "Vice President",
  OR(AE130="Chief Operating Officer", AE130="COO", AE130="Chief Technology Officer", AE130="CTO", AE130="Head Legal &amp; Chief Compliance Officer", AE130="CEO"), "Chief Officer",
  OR(AE130="Consultant", AE130="Independent Consultant", AE130="Consultant Clinical Oncologist", AE130="Senior Consultant", AE130="Strategic Accounts Leader", AE130="Senior Application Consultant", AE130="Implementation Consultant"), "Consultant",
  OR(AE130="Doctor", AE130="Resident Physician", AE130="Consultant internal medicine / Diabetes and endocrinology", AE130="Physician", AE130="MD", AE130="MD Radiology", AE130="Pediatrician", AE130="Emergency Physician"), "Doctor",
  OR(AE130="Data Engineer", AE130="Lead Data Engineer", AE130="Senior Data Engineer", AE130="Principal -Data Engineer", AE130="Database Administrator", AE130="Data Scientist", AE130="Business Intelligence Engineer", AE130="Data Analytics Manager"), "Data Engineer",
  OR(AE130="Cloud Engineer", AE130="Consulting Cloud Engineer", AE130="Senior Cloud Engineer"), "Cloud Engineer",
  OR(AE130="IT", AE130="IT Consultant", AE130="IT Program Manager", AE130="IT Director", AE130="IT Business Analyst", AE130="IT Developer", AE130="IT Infra System Delivery"), "IT",
  OR(AE130="Scientist", AE130="Research Scientist", AE130="R&amp;D Scientist", AE130="Research scientist in NYU Langone Health New York"), "Scientist",
  OR(AE130="Teacher", AE130="Dean", AE130="Assistant Vice President Curriculum", AE130="Office Superintendent", AE130="DIRECTOR-SPORTS"), "Education",
  OR(AE130="Engineer", AE130="Principal Engineer", AE130="Network Engineer", AE130="Process Engineer", AE130="Manufacturing Engineer", AE130="Electronic Hardware Design, Technical Expert", AE130="System Engineer", AE130="Senior Design Engineer"), "Engineer",
  OR(AE130="Technical Lead", AE130="Lead Consultant", AE130="Sr. Solution Architect", AE130="Senior Technical Lead", AE130="Technical Senior Principal"), "Technical Lead",
  OR(AE130="HR", AE130="Senior Manager - Human Resources", AE130="Head Tech Risk", AE130="Recruiting Operations Senior Specialist"), "HR",
  OR(AE130="Business Analyst", AE130="Business Architect", AE130="Principal Consultant"), "Business Analyst",
  OR(AE130="Finance Manager", AE130="Tax Manager"), "Finance",
  OR(AE130="Security Delivery Manager", AE130="Senior Security Analyst", AE130="Lead Security Specialist", AE130="Cyber Security Manager", AE130="Staff Security Engineer"), "Security",
  OR(AE130="Homemaker", AE130="Home Maker", AE130="Self Employed", AE130="Proprietor"), "Self-Employed",
  AE130="-", "Unknown",
  TRUE, "Other"
)</f>
        <v>Director</v>
      </c>
      <c r="AG130" s="5">
        <v>7100000.0</v>
      </c>
      <c r="AH130" s="5">
        <f t="shared" si="1"/>
        <v>7100000</v>
      </c>
      <c r="AI130" s="5">
        <v>7100000.0</v>
      </c>
      <c r="AJ130" s="5" t="str">
        <f t="shared" si="2"/>
        <v>50L-1Cr</v>
      </c>
      <c r="AK130" s="5" t="s">
        <v>91</v>
      </c>
      <c r="AL130" s="5"/>
      <c r="AM130" s="5"/>
      <c r="AN130" s="5"/>
      <c r="AO130" s="5"/>
      <c r="AP130" s="5"/>
      <c r="AQ130" s="5"/>
      <c r="AR130" s="5"/>
      <c r="AS130" s="5"/>
      <c r="AT130" s="5"/>
      <c r="AU130" s="5"/>
      <c r="AV130" s="5"/>
      <c r="AW130" s="5"/>
      <c r="AX130" s="5"/>
      <c r="AY130" s="5"/>
      <c r="AZ130" s="5"/>
      <c r="BA130" s="14">
        <v>45329.0</v>
      </c>
      <c r="BB130" s="15">
        <v>134265.0</v>
      </c>
      <c r="BC130" s="15"/>
      <c r="BD130" s="15" t="s">
        <v>97</v>
      </c>
      <c r="BE130" s="15" t="s">
        <v>98</v>
      </c>
      <c r="BF130" s="15">
        <v>45331.0</v>
      </c>
      <c r="BG130" s="15">
        <v>384.0</v>
      </c>
      <c r="BH130" s="15"/>
      <c r="BI130" s="15"/>
      <c r="BJ130" s="15"/>
      <c r="BK130" s="15" t="s">
        <v>245</v>
      </c>
      <c r="BL130" s="15"/>
      <c r="BM130" s="15"/>
      <c r="BN130" s="15"/>
      <c r="BO130" s="15"/>
      <c r="BP130" s="15"/>
      <c r="BQ130" s="15"/>
      <c r="BR130" s="15"/>
      <c r="BS130" s="15"/>
      <c r="BT130" s="15"/>
      <c r="BU130" s="15"/>
      <c r="BV130" s="15"/>
      <c r="BW130" s="15"/>
    </row>
    <row r="131" ht="15.75" customHeight="1">
      <c r="A131" s="5">
        <v>170386.0</v>
      </c>
      <c r="B131" s="5" t="s">
        <v>76</v>
      </c>
      <c r="C131" s="5" t="s">
        <v>77</v>
      </c>
      <c r="D131" s="6">
        <v>45337.0</v>
      </c>
      <c r="E131" s="7">
        <v>45323.0</v>
      </c>
      <c r="F131" s="6">
        <v>45348.0</v>
      </c>
      <c r="G131" s="5" t="s">
        <v>1230</v>
      </c>
      <c r="H131" s="5">
        <v>10.0</v>
      </c>
      <c r="I131" s="5" t="s">
        <v>132</v>
      </c>
      <c r="J131" s="5" t="s">
        <v>80</v>
      </c>
      <c r="K131" s="5">
        <v>1870.0</v>
      </c>
      <c r="L131" s="5">
        <v>1870.0</v>
      </c>
      <c r="M131" s="5">
        <v>3.0</v>
      </c>
      <c r="N131" s="5" t="s">
        <v>106</v>
      </c>
      <c r="O131" s="5" t="b">
        <v>1</v>
      </c>
      <c r="P131" s="5">
        <v>10.0</v>
      </c>
      <c r="Q131" s="5">
        <v>1010.0</v>
      </c>
      <c r="R131" s="5">
        <v>8999.0</v>
      </c>
      <c r="S131" s="5">
        <v>1.99221393E7</v>
      </c>
      <c r="T131" s="5" t="s">
        <v>82</v>
      </c>
      <c r="U131" s="5" t="s">
        <v>1231</v>
      </c>
      <c r="V131" s="5">
        <v>41.0</v>
      </c>
      <c r="W131" s="5" t="s">
        <v>182</v>
      </c>
      <c r="X131" s="5" t="s">
        <v>1232</v>
      </c>
      <c r="Y131" s="5" t="s">
        <v>123</v>
      </c>
      <c r="Z131" s="5" t="s">
        <v>124</v>
      </c>
      <c r="AA131" s="5" t="s">
        <v>125</v>
      </c>
      <c r="AB131" s="5">
        <v>500075.0</v>
      </c>
      <c r="AC131" s="5" t="s">
        <v>1233</v>
      </c>
      <c r="AD131" s="5" t="str">
        <f t="array" ref="AD131">IFS(
    OR(AC131="Microsoft", AC131="Microsoft Corp", AC131="Google", AC131="Google Inc.", AC131="Alphabet", AC131="Amazon", AC131="Amazon Web Services", AC131="AWS", AC131="TCS", AC131="Tata Consultancy Services", AC131="Infosys", AC131="Wipro", AC131="Salesforce", AC131="Cognizant", AC131="Oracle", AC131="HCL", AC131="Tech Mahindra", AC131="IBM", AC131="SAP", AC131="Adobe", AC131="ServiceNow", AC131="DXC Technology", AC131="Synopsys", AC131="Dell", AC131="Visa", AC131="HP", AC131="Qualcomm", AC131="Apple", AC131="Cisco", AC131="Meta", AC131="FISERV", AC131="Hexagon", AC131="Zscaler", AC131="OpenText", AC131="Blue Yonder", AC131="Cadence Design Systems"), "Technology &amp; IT Services",
    OR(AC131="Wells Fargo", AC131="JP Morgan", AC131="JP Morgan Chase", AC131="JPMorgan Chase &amp; Co", AC131="JP Morgan Chase and Co.", AC131="Bank of America", AC131="HDFC Bank", AC131="ICICI Bank", AC131="State Bank of India", AC131="SBI", AC131="Axis Bank", AC131="Kotak Mahindra Bank", AC131="MetLife", AC131="BNP Paribas", AC131="UBS", AC131="Credit Suisse", AC131="Deutsche Bank", AC131="Goldman Sachs", AC131="Morgan Stanley", AC131="TIAA", AC131="Citi Bank", AC131="HSBC", AC131="NatWest Group", AC131="Vanguard"), "Banking &amp; Financial Services",
    OR(AC131="Dr. Reddy's", AC131="Dr. Reddy's Laboratories", AC131="Apollo Hospitals", AC131="Novartis", AC131="Medtronic", AC131="Fortis", AC131="Yashoda Hospitals", AC131="Pfizer", AC131="Bayer", AC131="Cipla", AC131="Sun Pharma", AC131="AstraZeneca", AC131="Johnson &amp; Johnson", AC131="Merck", AC131="Cigna", AC131="United Health Group", AC131="Sneha Multi Speciality Hospital", AC131="Merilytics", AC131="Sterling Hospitals"), "Healthcare &amp; Pharmaceuticals",
    OR(AC131="Walmart", AC131="Target", AC131="Tesco", AC131="Amazon", AC131="Flipkart", AC131="Myntra", AC131="Snapdeal", AC131="Etsy", AC131="Alibaba", AC131="BigBasket", AC131="D-Mart", AC131="Carrefour", AC131="PepsiCo", AC131="Nestle", AC131="Unilever", AC131="Procter &amp; Gamble", AC131="P&amp;G", AC131="Lowe's", AC131="Chewy", AC131="Electronic Arts", AC131="EA"), "Retail &amp; E-commerce",
    OR(AC131="Schneider Electric", AC131="GE", AC131="General Electric", AC131="Siemens", AC131="Bosch", AC131="Micron", AC131="AMD", AC131="Intel", AC131="Texas Instruments", AC131="Honeywell", AC131="Panasonic", AC131="Samsung Electronics", AC131="LG Electronics", AC131="Foxconn", AC131="Marvell", AC131="F5", AC131="Emerson Automation", AC131="Flexport"), "Manufacturing &amp; Engineering",
    OR(AC131="Deloitte", AC131="Accenture", AC131="PwC", AC131="PricewaterhouseCoopers", AC131="EY", AC131="Ernst &amp; Young", AC131="Capgemini", AC131="KPMG", AC131="McKinsey &amp; Co", AC131="Boston Consulting Group", AC131="BCG", AC131="Bain &amp; Company", AC131="Gartner", AC131="Forrester", AC131="Deloitte Tax Services", AC131="PricewaterhouseCoopers LLP"), "Consulting &amp; Professional Services",
    OR(AC131="Income Tax Department", AC131="NHS England", AC131="Government of India", AC131="Indian Oil Corporation", AC131="Oil and Natural Gas Corporation", AC131="ONGC", AC131="Railways", AC131="Indian Railways", AC131="NHAI", AC131="United Nations", AC131="World Bank", AC131="IMF", AC131="Reserve Bank of India", AC131="RBI", AC131="Indian Oil", AC131="Defence", AC131="National Health Service", AC131="NHS"), "Government &amp; Public Services",
    OR(AC131="Verizon", AC131="Cisco", AC131="Reliance Jio", AC131="Jio", AC131="Vodafone", AC131="Airtel", AC131="Bharti Airtel", AC131="T-Mobile", AC131="AT&amp;T", AC131="Nokia", AC131="Ericsson", AC131="DXC Technology", AC131="Qualcomm India Pvt Ltd"), "Telecom &amp; Networking",
    OR(AC131="BITS Pilani", AC131="IIT Bombay", AC131="IIT Delhi", AC131="IIT Madras", AC131="IIT Kanpur", AC131="Beijing International Bilingual Academy", AC131="NYU Langone", AC131="Harvard University", AC131="MIT", AC131="Stanford University", AC131="Yale University", AC131="University of Oxford", AC131="Cambridge University"), "Education &amp; Research",
    OR(AC131="Tesla", AC131="Tata Motors", AC131="Mahindra &amp; Mahindra", AC131="Ford", AC131="General Motors", AC131="GM Financial", AC131="Volkswagen", AC131="Honda", AC131="Toyota", AC131="BMW", AC131="Mercedes-Benz", AC131="Uber", AC131="Lyft", AC131="Ola", AC131="Daimler", AC131="Continental"), "Automotive &amp; Transport",
    OR(AC131="ExxonMobil", AC131="BP", AC131="Shell", AC131="Greenko", AC131="ADNOC", AC131="TotalEnergies", AC131="Schlumberger", AC131="Bharat Petroleum", AC131="Hindustan Petroleum", AC131="Indian Oil", AC131="Tata Power"), "Energy &amp; Utilities",
    OR(AC131="FedEx", AC131="D.E. Shaw", AC131="JP Morgan Chase &amp; Co", AC131="United Wholesale Mortgage"), "Logistics &amp; Investment",
    OR(AC131="Centene"), "Insurance &amp; Healthcare",
    TRUE, "Other"
)</f>
        <v>Other</v>
      </c>
      <c r="AE131" s="5" t="s">
        <v>1234</v>
      </c>
      <c r="AF131" s="5" t="str">
        <f t="array" ref="AF131">IFS(
  OR(AE131="Software Engineer", AE131="Software engineer", AE131="Software engeeneer", AE131="Software", AE131="SDE 2", AE131="Software Developer", AE131="Software Development Engineer", AE131="Software Engineer LMTS"), "Software Engineer",
  OR(AE131="Senior Software Engineer", AE131="Sr Software Engineer", AE131="Sr. Software Engineer", AE131="Senior Development Engineer", AE131="Staff Software Engineer", AE131="Senior Associate Software Engineer", AE131="Lead Software Engineer", AE131="Software development engineer2"), "Senior Software Engineer",
  OR(AE131="Manager", AE131="Senior Manager", AE131="Sr Manager", AE131="Engineering Lead", AE131="Manager Engineering", AE131="Operations Manager", AE131="Manager - Business Analysis and Integration", AE131="Regional Head", AE131="Zonal Director", AE131="General Manager/Business Development", AE131="Deputy General Manager", AE131="Sr. Branch Manager"), "Manager",
  OR(AE131="Project Manager", AE131="Technical Program Manager", AE131="IT Program Manager", AE131="Program Manager", AE131="Senior Project Manager"), "Project Manager",
  OR(AE131="Director", AE131="Associate Director", AE131="Senior Director", AE131="Director of Business Development", AE131="Director of Quality", AE131="Director of Marketing", AE131="Director of Analytics", AE131="Managing Director"), "Director",
  OR(AE131="Vice President", AE131="VICE PRESIDENT", AE131="VP", AE131="AVP", AE131="Associate Vice President", AE131="Assistant Vice President", AE131="Accociate Voice President", AE131="Deputy Director"), "Vice President",
  OR(AE131="Chief Operating Officer", AE131="COO", AE131="Chief Technology Officer", AE131="CTO", AE131="Head Legal &amp; Chief Compliance Officer", AE131="CEO"), "Chief Officer",
  OR(AE131="Consultant", AE131="Independent Consultant", AE131="Consultant Clinical Oncologist", AE131="Senior Consultant", AE131="Strategic Accounts Leader", AE131="Senior Application Consultant", AE131="Implementation Consultant"), "Consultant",
  OR(AE131="Doctor", AE131="Resident Physician", AE131="Consultant internal medicine / Diabetes and endocrinology", AE131="Physician", AE131="MD", AE131="MD Radiology", AE131="Pediatrician", AE131="Emergency Physician"), "Doctor",
  OR(AE131="Data Engineer", AE131="Lead Data Engineer", AE131="Senior Data Engineer", AE131="Principal -Data Engineer", AE131="Database Administrator", AE131="Data Scientist", AE131="Business Intelligence Engineer", AE131="Data Analytics Manager"), "Data Engineer",
  OR(AE131="Cloud Engineer", AE131="Consulting Cloud Engineer", AE131="Senior Cloud Engineer"), "Cloud Engineer",
  OR(AE131="IT", AE131="IT Consultant", AE131="IT Program Manager", AE131="IT Director", AE131="IT Business Analyst", AE131="IT Developer", AE131="IT Infra System Delivery"), "IT",
  OR(AE131="Scientist", AE131="Research Scientist", AE131="R&amp;D Scientist", AE131="Research scientist in NYU Langone Health New York"), "Scientist",
  OR(AE131="Teacher", AE131="Dean", AE131="Assistant Vice President Curriculum", AE131="Office Superintendent", AE131="DIRECTOR-SPORTS"), "Education",
  OR(AE131="Engineer", AE131="Principal Engineer", AE131="Network Engineer", AE131="Process Engineer", AE131="Manufacturing Engineer", AE131="Electronic Hardware Design, Technical Expert", AE131="System Engineer", AE131="Senior Design Engineer"), "Engineer",
  OR(AE131="Technical Lead", AE131="Lead Consultant", AE131="Sr. Solution Architect", AE131="Senior Technical Lead", AE131="Technical Senior Principal"), "Technical Lead",
  OR(AE131="HR", AE131="Senior Manager - Human Resources", AE131="Head Tech Risk", AE131="Recruiting Operations Senior Specialist"), "HR",
  OR(AE131="Business Analyst", AE131="Business Architect", AE131="Principal Consultant"), "Business Analyst",
  OR(AE131="Finance Manager", AE131="Tax Manager"), "Finance",
  OR(AE131="Security Delivery Manager", AE131="Senior Security Analyst", AE131="Lead Security Specialist", AE131="Cyber Security Manager", AE131="Staff Security Engineer"), "Security",
  OR(AE131="Homemaker", AE131="Home Maker", AE131="Self Employed", AE131="Proprietor"), "Self-Employed",
  AE131="-", "Unknown",
  TRUE, "Other"
)</f>
        <v>Other</v>
      </c>
      <c r="AG131" s="5">
        <v>6000000.0</v>
      </c>
      <c r="AH131" s="5">
        <f t="shared" si="1"/>
        <v>6000000</v>
      </c>
      <c r="AI131" s="5">
        <v>6000000.0</v>
      </c>
      <c r="AJ131" s="5" t="str">
        <f t="shared" si="2"/>
        <v>50L-1Cr</v>
      </c>
      <c r="AK131" s="5" t="s">
        <v>91</v>
      </c>
      <c r="AL131" s="5"/>
      <c r="AM131" s="5"/>
      <c r="AN131" s="5"/>
      <c r="AO131" s="5"/>
      <c r="AP131" s="5"/>
      <c r="AQ131" s="5" t="s">
        <v>1235</v>
      </c>
      <c r="AR131" s="5"/>
      <c r="AS131" s="5"/>
      <c r="AT131" s="5">
        <v>0.0</v>
      </c>
      <c r="AU131" s="5" t="s">
        <v>91</v>
      </c>
      <c r="AV131" s="5"/>
      <c r="AW131" s="5"/>
      <c r="AX131" s="5"/>
      <c r="AY131" s="5"/>
      <c r="AZ131" s="5"/>
      <c r="BA131" s="14">
        <v>45328.0</v>
      </c>
      <c r="BB131" s="15">
        <v>133998.0</v>
      </c>
      <c r="BC131" s="15" t="s">
        <v>1236</v>
      </c>
      <c r="BD131" s="15" t="s">
        <v>97</v>
      </c>
      <c r="BE131" s="15" t="s">
        <v>98</v>
      </c>
      <c r="BF131" s="15">
        <v>45364.0</v>
      </c>
      <c r="BG131" s="15">
        <v>385.0</v>
      </c>
      <c r="BH131" s="15" t="b">
        <v>1</v>
      </c>
      <c r="BI131" s="15"/>
      <c r="BJ131" s="15"/>
      <c r="BK131" s="15" t="s">
        <v>146</v>
      </c>
      <c r="BL131" s="15"/>
      <c r="BM131" s="15" t="s">
        <v>258</v>
      </c>
      <c r="BN131" s="15">
        <v>391.645</v>
      </c>
      <c r="BO131" s="15">
        <v>57.195</v>
      </c>
      <c r="BP131" s="15">
        <v>103.699</v>
      </c>
      <c r="BQ131" s="15">
        <v>3489.457</v>
      </c>
      <c r="BR131" s="15">
        <v>1699.328</v>
      </c>
      <c r="BS131" s="15">
        <v>562.713</v>
      </c>
      <c r="BT131" s="15">
        <v>321.314</v>
      </c>
      <c r="BU131" s="15">
        <v>19.0</v>
      </c>
      <c r="BV131" s="15" t="s">
        <v>1237</v>
      </c>
      <c r="BW131" s="15">
        <v>78641.0</v>
      </c>
    </row>
    <row r="132" ht="15.75" customHeight="1">
      <c r="A132" s="5">
        <v>169991.0</v>
      </c>
      <c r="B132" s="5" t="s">
        <v>76</v>
      </c>
      <c r="C132" s="5" t="s">
        <v>77</v>
      </c>
      <c r="D132" s="6">
        <v>45379.0</v>
      </c>
      <c r="E132" s="7">
        <v>45352.0</v>
      </c>
      <c r="F132" s="6">
        <v>45439.0</v>
      </c>
      <c r="G132" s="5" t="s">
        <v>1238</v>
      </c>
      <c r="H132" s="5">
        <v>15.0</v>
      </c>
      <c r="I132" s="5" t="s">
        <v>104</v>
      </c>
      <c r="J132" s="5" t="s">
        <v>105</v>
      </c>
      <c r="K132" s="5">
        <v>1695.0</v>
      </c>
      <c r="L132" s="5">
        <v>1695.0</v>
      </c>
      <c r="M132" s="5">
        <v>3.0</v>
      </c>
      <c r="N132" s="5" t="s">
        <v>106</v>
      </c>
      <c r="O132" s="5" t="b">
        <v>0</v>
      </c>
      <c r="P132" s="5">
        <v>4.0</v>
      </c>
      <c r="Q132" s="5">
        <v>1504.0</v>
      </c>
      <c r="R132" s="5">
        <v>8999.0</v>
      </c>
      <c r="S132" s="5">
        <v>1.815142105E7</v>
      </c>
      <c r="T132" s="5" t="s">
        <v>82</v>
      </c>
      <c r="U132" s="5" t="s">
        <v>1239</v>
      </c>
      <c r="V132" s="5">
        <v>33.0</v>
      </c>
      <c r="W132" s="5" t="s">
        <v>134</v>
      </c>
      <c r="X132" s="5" t="s">
        <v>1240</v>
      </c>
      <c r="Y132" s="5" t="s">
        <v>1237</v>
      </c>
      <c r="Z132" s="5" t="s">
        <v>179</v>
      </c>
      <c r="AA132" s="5" t="s">
        <v>88</v>
      </c>
      <c r="AB132" s="5">
        <v>14801.0</v>
      </c>
      <c r="AC132" s="5" t="s">
        <v>1241</v>
      </c>
      <c r="AD132" s="5" t="str">
        <f t="array" ref="AD132">IFS(
    OR(AC132="Microsoft", AC132="Microsoft Corp", AC132="Google", AC132="Google Inc.", AC132="Alphabet", AC132="Amazon", AC132="Amazon Web Services", AC132="AWS", AC132="TCS", AC132="Tata Consultancy Services", AC132="Infosys", AC132="Wipro", AC132="Salesforce", AC132="Cognizant", AC132="Oracle", AC132="HCL", AC132="Tech Mahindra", AC132="IBM", AC132="SAP", AC132="Adobe", AC132="ServiceNow", AC132="DXC Technology", AC132="Synopsys", AC132="Dell", AC132="Visa", AC132="HP", AC132="Qualcomm", AC132="Apple", AC132="Cisco", AC132="Meta", AC132="FISERV", AC132="Hexagon", AC132="Zscaler", AC132="OpenText", AC132="Blue Yonder", AC132="Cadence Design Systems"), "Technology &amp; IT Services",
    OR(AC132="Wells Fargo", AC132="JP Morgan", AC132="JP Morgan Chase", AC132="JPMorgan Chase &amp; Co", AC132="JP Morgan Chase and Co.", AC132="Bank of America", AC132="HDFC Bank", AC132="ICICI Bank", AC132="State Bank of India", AC132="SBI", AC132="Axis Bank", AC132="Kotak Mahindra Bank", AC132="MetLife", AC132="BNP Paribas", AC132="UBS", AC132="Credit Suisse", AC132="Deutsche Bank", AC132="Goldman Sachs", AC132="Morgan Stanley", AC132="TIAA", AC132="Citi Bank", AC132="HSBC", AC132="NatWest Group", AC132="Vanguard"), "Banking &amp; Financial Services",
    OR(AC132="Dr. Reddy's", AC132="Dr. Reddy's Laboratories", AC132="Apollo Hospitals", AC132="Novartis", AC132="Medtronic", AC132="Fortis", AC132="Yashoda Hospitals", AC132="Pfizer", AC132="Bayer", AC132="Cipla", AC132="Sun Pharma", AC132="AstraZeneca", AC132="Johnson &amp; Johnson", AC132="Merck", AC132="Cigna", AC132="United Health Group", AC132="Sneha Multi Speciality Hospital", AC132="Merilytics", AC132="Sterling Hospitals"), "Healthcare &amp; Pharmaceuticals",
    OR(AC132="Walmart", AC132="Target", AC132="Tesco", AC132="Amazon", AC132="Flipkart", AC132="Myntra", AC132="Snapdeal", AC132="Etsy", AC132="Alibaba", AC132="BigBasket", AC132="D-Mart", AC132="Carrefour", AC132="PepsiCo", AC132="Nestle", AC132="Unilever", AC132="Procter &amp; Gamble", AC132="P&amp;G", AC132="Lowe's", AC132="Chewy", AC132="Electronic Arts", AC132="EA"), "Retail &amp; E-commerce",
    OR(AC132="Schneider Electric", AC132="GE", AC132="General Electric", AC132="Siemens", AC132="Bosch", AC132="Micron", AC132="AMD", AC132="Intel", AC132="Texas Instruments", AC132="Honeywell", AC132="Panasonic", AC132="Samsung Electronics", AC132="LG Electronics", AC132="Foxconn", AC132="Marvell", AC132="F5", AC132="Emerson Automation", AC132="Flexport"), "Manufacturing &amp; Engineering",
    OR(AC132="Deloitte", AC132="Accenture", AC132="PwC", AC132="PricewaterhouseCoopers", AC132="EY", AC132="Ernst &amp; Young", AC132="Capgemini", AC132="KPMG", AC132="McKinsey &amp; Co", AC132="Boston Consulting Group", AC132="BCG", AC132="Bain &amp; Company", AC132="Gartner", AC132="Forrester", AC132="Deloitte Tax Services", AC132="PricewaterhouseCoopers LLP"), "Consulting &amp; Professional Services",
    OR(AC132="Income Tax Department", AC132="NHS England", AC132="Government of India", AC132="Indian Oil Corporation", AC132="Oil and Natural Gas Corporation", AC132="ONGC", AC132="Railways", AC132="Indian Railways", AC132="NHAI", AC132="United Nations", AC132="World Bank", AC132="IMF", AC132="Reserve Bank of India", AC132="RBI", AC132="Indian Oil", AC132="Defence", AC132="National Health Service", AC132="NHS"), "Government &amp; Public Services",
    OR(AC132="Verizon", AC132="Cisco", AC132="Reliance Jio", AC132="Jio", AC132="Vodafone", AC132="Airtel", AC132="Bharti Airtel", AC132="T-Mobile", AC132="AT&amp;T", AC132="Nokia", AC132="Ericsson", AC132="DXC Technology", AC132="Qualcomm India Pvt Ltd"), "Telecom &amp; Networking",
    OR(AC132="BITS Pilani", AC132="IIT Bombay", AC132="IIT Delhi", AC132="IIT Madras", AC132="IIT Kanpur", AC132="Beijing International Bilingual Academy", AC132="NYU Langone", AC132="Harvard University", AC132="MIT", AC132="Stanford University", AC132="Yale University", AC132="University of Oxford", AC132="Cambridge University"), "Education &amp; Research",
    OR(AC132="Tesla", AC132="Tata Motors", AC132="Mahindra &amp; Mahindra", AC132="Ford", AC132="General Motors", AC132="GM Financial", AC132="Volkswagen", AC132="Honda", AC132="Toyota", AC132="BMW", AC132="Mercedes-Benz", AC132="Uber", AC132="Lyft", AC132="Ola", AC132="Daimler", AC132="Continental"), "Automotive &amp; Transport",
    OR(AC132="ExxonMobil", AC132="BP", AC132="Shell", AC132="Greenko", AC132="ADNOC", AC132="TotalEnergies", AC132="Schlumberger", AC132="Bharat Petroleum", AC132="Hindustan Petroleum", AC132="Indian Oil", AC132="Tata Power"), "Energy &amp; Utilities",
    OR(AC132="FedEx", AC132="D.E. Shaw", AC132="JP Morgan Chase &amp; Co", AC132="United Wholesale Mortgage"), "Logistics &amp; Investment",
    OR(AC132="Centene"), "Insurance &amp; Healthcare",
    TRUE, "Other"
)</f>
        <v>Other</v>
      </c>
      <c r="AE132" s="5" t="s">
        <v>1242</v>
      </c>
      <c r="AF132" s="5" t="str">
        <f t="array" ref="AF132">IFS(
  OR(AE132="Software Engineer", AE132="Software engineer", AE132="Software engeeneer", AE132="Software", AE132="SDE 2", AE132="Software Developer", AE132="Software Development Engineer", AE132="Software Engineer LMTS"), "Software Engineer",
  OR(AE132="Senior Software Engineer", AE132="Sr Software Engineer", AE132="Sr. Software Engineer", AE132="Senior Development Engineer", AE132="Staff Software Engineer", AE132="Senior Associate Software Engineer", AE132="Lead Software Engineer", AE132="Software development engineer2"), "Senior Software Engineer",
  OR(AE132="Manager", AE132="Senior Manager", AE132="Sr Manager", AE132="Engineering Lead", AE132="Manager Engineering", AE132="Operations Manager", AE132="Manager - Business Analysis and Integration", AE132="Regional Head", AE132="Zonal Director", AE132="General Manager/Business Development", AE132="Deputy General Manager", AE132="Sr. Branch Manager"), "Manager",
  OR(AE132="Project Manager", AE132="Technical Program Manager", AE132="IT Program Manager", AE132="Program Manager", AE132="Senior Project Manager"), "Project Manager",
  OR(AE132="Director", AE132="Associate Director", AE132="Senior Director", AE132="Director of Business Development", AE132="Director of Quality", AE132="Director of Marketing", AE132="Director of Analytics", AE132="Managing Director"), "Director",
  OR(AE132="Vice President", AE132="VICE PRESIDENT", AE132="VP", AE132="AVP", AE132="Associate Vice President", AE132="Assistant Vice President", AE132="Accociate Voice President", AE132="Deputy Director"), "Vice President",
  OR(AE132="Chief Operating Officer", AE132="COO", AE132="Chief Technology Officer", AE132="CTO", AE132="Head Legal &amp; Chief Compliance Officer", AE132="CEO"), "Chief Officer",
  OR(AE132="Consultant", AE132="Independent Consultant", AE132="Consultant Clinical Oncologist", AE132="Senior Consultant", AE132="Strategic Accounts Leader", AE132="Senior Application Consultant", AE132="Implementation Consultant"), "Consultant",
  OR(AE132="Doctor", AE132="Resident Physician", AE132="Consultant internal medicine / Diabetes and endocrinology", AE132="Physician", AE132="MD", AE132="MD Radiology", AE132="Pediatrician", AE132="Emergency Physician"), "Doctor",
  OR(AE132="Data Engineer", AE132="Lead Data Engineer", AE132="Senior Data Engineer", AE132="Principal -Data Engineer", AE132="Database Administrator", AE132="Data Scientist", AE132="Business Intelligence Engineer", AE132="Data Analytics Manager"), "Data Engineer",
  OR(AE132="Cloud Engineer", AE132="Consulting Cloud Engineer", AE132="Senior Cloud Engineer"), "Cloud Engineer",
  OR(AE132="IT", AE132="IT Consultant", AE132="IT Program Manager", AE132="IT Director", AE132="IT Business Analyst", AE132="IT Developer", AE132="IT Infra System Delivery"), "IT",
  OR(AE132="Scientist", AE132="Research Scientist", AE132="R&amp;D Scientist", AE132="Research scientist in NYU Langone Health New York"), "Scientist",
  OR(AE132="Teacher", AE132="Dean", AE132="Assistant Vice President Curriculum", AE132="Office Superintendent", AE132="DIRECTOR-SPORTS"), "Education",
  OR(AE132="Engineer", AE132="Principal Engineer", AE132="Network Engineer", AE132="Process Engineer", AE132="Manufacturing Engineer", AE132="Electronic Hardware Design, Technical Expert", AE132="System Engineer", AE132="Senior Design Engineer"), "Engineer",
  OR(AE132="Technical Lead", AE132="Lead Consultant", AE132="Sr. Solution Architect", AE132="Senior Technical Lead", AE132="Technical Senior Principal"), "Technical Lead",
  OR(AE132="HR", AE132="Senior Manager - Human Resources", AE132="Head Tech Risk", AE132="Recruiting Operations Senior Specialist"), "HR",
  OR(AE132="Business Analyst", AE132="Business Architect", AE132="Principal Consultant"), "Business Analyst",
  OR(AE132="Finance Manager", AE132="Tax Manager"), "Finance",
  OR(AE132="Security Delivery Manager", AE132="Senior Security Analyst", AE132="Lead Security Specialist", AE132="Cyber Security Manager", AE132="Staff Security Engineer"), "Security",
  OR(AE132="Homemaker", AE132="Home Maker", AE132="Self Employed", AE132="Proprietor"), "Self-Employed",
  AE132="-", "Unknown",
  TRUE, "Other"
)</f>
        <v>Other</v>
      </c>
      <c r="AG132" s="5">
        <v>6000000.0</v>
      </c>
      <c r="AH132" s="5">
        <f t="shared" si="1"/>
        <v>6000000</v>
      </c>
      <c r="AI132" s="5">
        <v>6000000.0</v>
      </c>
      <c r="AJ132" s="5" t="str">
        <f t="shared" si="2"/>
        <v>50L-1Cr</v>
      </c>
      <c r="AK132" s="5" t="s">
        <v>91</v>
      </c>
      <c r="AL132" s="5"/>
      <c r="AM132" s="5"/>
      <c r="AN132" s="5"/>
      <c r="AO132" s="5"/>
      <c r="AP132" s="5"/>
      <c r="AQ132" s="5" t="s">
        <v>1243</v>
      </c>
      <c r="AR132" s="5"/>
      <c r="AS132" s="5"/>
      <c r="AT132" s="5">
        <v>0.0</v>
      </c>
      <c r="AU132" s="5" t="s">
        <v>91</v>
      </c>
      <c r="AV132" s="5"/>
      <c r="AW132" s="5"/>
      <c r="AX132" s="5"/>
      <c r="AY132" s="5"/>
      <c r="AZ132" s="5"/>
      <c r="BA132" s="14">
        <v>45326.0</v>
      </c>
      <c r="BB132" s="15">
        <v>133336.0</v>
      </c>
      <c r="BC132" s="15" t="s">
        <v>1244</v>
      </c>
      <c r="BD132" s="15" t="s">
        <v>97</v>
      </c>
      <c r="BE132" s="15" t="s">
        <v>98</v>
      </c>
      <c r="BF132" s="15"/>
      <c r="BG132" s="15">
        <v>387.0</v>
      </c>
      <c r="BH132" s="15" t="b">
        <v>1</v>
      </c>
      <c r="BI132" s="15"/>
      <c r="BJ132" s="15"/>
      <c r="BK132" s="15" t="s">
        <v>146</v>
      </c>
      <c r="BL132" s="15" t="s">
        <v>1245</v>
      </c>
      <c r="BM132" s="15" t="s">
        <v>1246</v>
      </c>
      <c r="BN132" s="15">
        <v>50.25</v>
      </c>
      <c r="BO132" s="15">
        <v>751.548</v>
      </c>
      <c r="BP132" s="15">
        <v>0.0</v>
      </c>
      <c r="BQ132" s="15">
        <v>0.0</v>
      </c>
      <c r="BR132" s="15">
        <v>0.0</v>
      </c>
      <c r="BS132" s="15">
        <v>0.0</v>
      </c>
      <c r="BT132" s="15">
        <v>0.0</v>
      </c>
      <c r="BU132" s="15">
        <v>2.0</v>
      </c>
      <c r="BV132" s="15" t="s">
        <v>1247</v>
      </c>
      <c r="BW132" s="15">
        <v>160036.0</v>
      </c>
    </row>
    <row r="133" ht="15.75" customHeight="1">
      <c r="A133" s="5">
        <v>169127.0</v>
      </c>
      <c r="B133" s="5" t="s">
        <v>76</v>
      </c>
      <c r="C133" s="5" t="s">
        <v>77</v>
      </c>
      <c r="D133" s="6">
        <v>45341.0</v>
      </c>
      <c r="E133" s="7">
        <v>45323.0</v>
      </c>
      <c r="F133" s="6">
        <v>45404.0</v>
      </c>
      <c r="G133" s="5" t="s">
        <v>1248</v>
      </c>
      <c r="H133" s="5">
        <v>8.0</v>
      </c>
      <c r="I133" s="5" t="s">
        <v>132</v>
      </c>
      <c r="J133" s="5" t="s">
        <v>80</v>
      </c>
      <c r="K133" s="5">
        <v>1870.0</v>
      </c>
      <c r="L133" s="5">
        <v>1870.0</v>
      </c>
      <c r="M133" s="5">
        <v>3.0</v>
      </c>
      <c r="N133" s="5" t="s">
        <v>106</v>
      </c>
      <c r="O133" s="5" t="b">
        <v>1</v>
      </c>
      <c r="P133" s="5">
        <v>10.0</v>
      </c>
      <c r="Q133" s="5">
        <v>810.0</v>
      </c>
      <c r="R133" s="5">
        <v>8499.0</v>
      </c>
      <c r="S133" s="5">
        <v>1.88618493E7</v>
      </c>
      <c r="T133" s="5" t="s">
        <v>82</v>
      </c>
      <c r="U133" s="5" t="s">
        <v>1249</v>
      </c>
      <c r="V133" s="5">
        <v>43.0</v>
      </c>
      <c r="W133" s="5" t="s">
        <v>182</v>
      </c>
      <c r="X133" s="5" t="s">
        <v>1250</v>
      </c>
      <c r="Y133" s="5" t="s">
        <v>1251</v>
      </c>
      <c r="Z133" s="5"/>
      <c r="AA133" s="5" t="s">
        <v>125</v>
      </c>
      <c r="AB133" s="5">
        <v>134107.0</v>
      </c>
      <c r="AC133" s="5" t="s">
        <v>1252</v>
      </c>
      <c r="AD133" s="5" t="str">
        <f t="array" ref="AD133">IFS(
    OR(AC133="Microsoft", AC133="Microsoft Corp", AC133="Google", AC133="Google Inc.", AC133="Alphabet", AC133="Amazon", AC133="Amazon Web Services", AC133="AWS", AC133="TCS", AC133="Tata Consultancy Services", AC133="Infosys", AC133="Wipro", AC133="Salesforce", AC133="Cognizant", AC133="Oracle", AC133="HCL", AC133="Tech Mahindra", AC133="IBM", AC133="SAP", AC133="Adobe", AC133="ServiceNow", AC133="DXC Technology", AC133="Synopsys", AC133="Dell", AC133="Visa", AC133="HP", AC133="Qualcomm", AC133="Apple", AC133="Cisco", AC133="Meta", AC133="FISERV", AC133="Hexagon", AC133="Zscaler", AC133="OpenText", AC133="Blue Yonder", AC133="Cadence Design Systems"), "Technology &amp; IT Services",
    OR(AC133="Wells Fargo", AC133="JP Morgan", AC133="JP Morgan Chase", AC133="JPMorgan Chase &amp; Co", AC133="JP Morgan Chase and Co.", AC133="Bank of America", AC133="HDFC Bank", AC133="ICICI Bank", AC133="State Bank of India", AC133="SBI", AC133="Axis Bank", AC133="Kotak Mahindra Bank", AC133="MetLife", AC133="BNP Paribas", AC133="UBS", AC133="Credit Suisse", AC133="Deutsche Bank", AC133="Goldman Sachs", AC133="Morgan Stanley", AC133="TIAA", AC133="Citi Bank", AC133="HSBC", AC133="NatWest Group", AC133="Vanguard"), "Banking &amp; Financial Services",
    OR(AC133="Dr. Reddy's", AC133="Dr. Reddy's Laboratories", AC133="Apollo Hospitals", AC133="Novartis", AC133="Medtronic", AC133="Fortis", AC133="Yashoda Hospitals", AC133="Pfizer", AC133="Bayer", AC133="Cipla", AC133="Sun Pharma", AC133="AstraZeneca", AC133="Johnson &amp; Johnson", AC133="Merck", AC133="Cigna", AC133="United Health Group", AC133="Sneha Multi Speciality Hospital", AC133="Merilytics", AC133="Sterling Hospitals"), "Healthcare &amp; Pharmaceuticals",
    OR(AC133="Walmart", AC133="Target", AC133="Tesco", AC133="Amazon", AC133="Flipkart", AC133="Myntra", AC133="Snapdeal", AC133="Etsy", AC133="Alibaba", AC133="BigBasket", AC133="D-Mart", AC133="Carrefour", AC133="PepsiCo", AC133="Nestle", AC133="Unilever", AC133="Procter &amp; Gamble", AC133="P&amp;G", AC133="Lowe's", AC133="Chewy", AC133="Electronic Arts", AC133="EA"), "Retail &amp; E-commerce",
    OR(AC133="Schneider Electric", AC133="GE", AC133="General Electric", AC133="Siemens", AC133="Bosch", AC133="Micron", AC133="AMD", AC133="Intel", AC133="Texas Instruments", AC133="Honeywell", AC133="Panasonic", AC133="Samsung Electronics", AC133="LG Electronics", AC133="Foxconn", AC133="Marvell", AC133="F5", AC133="Emerson Automation", AC133="Flexport"), "Manufacturing &amp; Engineering",
    OR(AC133="Deloitte", AC133="Accenture", AC133="PwC", AC133="PricewaterhouseCoopers", AC133="EY", AC133="Ernst &amp; Young", AC133="Capgemini", AC133="KPMG", AC133="McKinsey &amp; Co", AC133="Boston Consulting Group", AC133="BCG", AC133="Bain &amp; Company", AC133="Gartner", AC133="Forrester", AC133="Deloitte Tax Services", AC133="PricewaterhouseCoopers LLP"), "Consulting &amp; Professional Services",
    OR(AC133="Income Tax Department", AC133="NHS England", AC133="Government of India", AC133="Indian Oil Corporation", AC133="Oil and Natural Gas Corporation", AC133="ONGC", AC133="Railways", AC133="Indian Railways", AC133="NHAI", AC133="United Nations", AC133="World Bank", AC133="IMF", AC133="Reserve Bank of India", AC133="RBI", AC133="Indian Oil", AC133="Defence", AC133="National Health Service", AC133="NHS"), "Government &amp; Public Services",
    OR(AC133="Verizon", AC133="Cisco", AC133="Reliance Jio", AC133="Jio", AC133="Vodafone", AC133="Airtel", AC133="Bharti Airtel", AC133="T-Mobile", AC133="AT&amp;T", AC133="Nokia", AC133="Ericsson", AC133="DXC Technology", AC133="Qualcomm India Pvt Ltd"), "Telecom &amp; Networking",
    OR(AC133="BITS Pilani", AC133="IIT Bombay", AC133="IIT Delhi", AC133="IIT Madras", AC133="IIT Kanpur", AC133="Beijing International Bilingual Academy", AC133="NYU Langone", AC133="Harvard University", AC133="MIT", AC133="Stanford University", AC133="Yale University", AC133="University of Oxford", AC133="Cambridge University"), "Education &amp; Research",
    OR(AC133="Tesla", AC133="Tata Motors", AC133="Mahindra &amp; Mahindra", AC133="Ford", AC133="General Motors", AC133="GM Financial", AC133="Volkswagen", AC133="Honda", AC133="Toyota", AC133="BMW", AC133="Mercedes-Benz", AC133="Uber", AC133="Lyft", AC133="Ola", AC133="Daimler", AC133="Continental"), "Automotive &amp; Transport",
    OR(AC133="ExxonMobil", AC133="BP", AC133="Shell", AC133="Greenko", AC133="ADNOC", AC133="TotalEnergies", AC133="Schlumberger", AC133="Bharat Petroleum", AC133="Hindustan Petroleum", AC133="Indian Oil", AC133="Tata Power"), "Energy &amp; Utilities",
    OR(AC133="FedEx", AC133="D.E. Shaw", AC133="JP Morgan Chase &amp; Co", AC133="United Wholesale Mortgage"), "Logistics &amp; Investment",
    OR(AC133="Centene"), "Insurance &amp; Healthcare",
    TRUE, "Other"
)</f>
        <v>Government &amp; Public Services</v>
      </c>
      <c r="AE133" s="5" t="s">
        <v>1253</v>
      </c>
      <c r="AF133" s="5" t="str">
        <f t="array" ref="AF133">IFS(
  OR(AE133="Software Engineer", AE133="Software engineer", AE133="Software engeeneer", AE133="Software", AE133="SDE 2", AE133="Software Developer", AE133="Software Development Engineer", AE133="Software Engineer LMTS"), "Software Engineer",
  OR(AE133="Senior Software Engineer", AE133="Sr Software Engineer", AE133="Sr. Software Engineer", AE133="Senior Development Engineer", AE133="Staff Software Engineer", AE133="Senior Associate Software Engineer", AE133="Lead Software Engineer", AE133="Software development engineer2"), "Senior Software Engineer",
  OR(AE133="Manager", AE133="Senior Manager", AE133="Sr Manager", AE133="Engineering Lead", AE133="Manager Engineering", AE133="Operations Manager", AE133="Manager - Business Analysis and Integration", AE133="Regional Head", AE133="Zonal Director", AE133="General Manager/Business Development", AE133="Deputy General Manager", AE133="Sr. Branch Manager"), "Manager",
  OR(AE133="Project Manager", AE133="Technical Program Manager", AE133="IT Program Manager", AE133="Program Manager", AE133="Senior Project Manager"), "Project Manager",
  OR(AE133="Director", AE133="Associate Director", AE133="Senior Director", AE133="Director of Business Development", AE133="Director of Quality", AE133="Director of Marketing", AE133="Director of Analytics", AE133="Managing Director"), "Director",
  OR(AE133="Vice President", AE133="VICE PRESIDENT", AE133="VP", AE133="AVP", AE133="Associate Vice President", AE133="Assistant Vice President", AE133="Accociate Voice President", AE133="Deputy Director"), "Vice President",
  OR(AE133="Chief Operating Officer", AE133="COO", AE133="Chief Technology Officer", AE133="CTO", AE133="Head Legal &amp; Chief Compliance Officer", AE133="CEO"), "Chief Officer",
  OR(AE133="Consultant", AE133="Independent Consultant", AE133="Consultant Clinical Oncologist", AE133="Senior Consultant", AE133="Strategic Accounts Leader", AE133="Senior Application Consultant", AE133="Implementation Consultant"), "Consultant",
  OR(AE133="Doctor", AE133="Resident Physician", AE133="Consultant internal medicine / Diabetes and endocrinology", AE133="Physician", AE133="MD", AE133="MD Radiology", AE133="Pediatrician", AE133="Emergency Physician"), "Doctor",
  OR(AE133="Data Engineer", AE133="Lead Data Engineer", AE133="Senior Data Engineer", AE133="Principal -Data Engineer", AE133="Database Administrator", AE133="Data Scientist", AE133="Business Intelligence Engineer", AE133="Data Analytics Manager"), "Data Engineer",
  OR(AE133="Cloud Engineer", AE133="Consulting Cloud Engineer", AE133="Senior Cloud Engineer"), "Cloud Engineer",
  OR(AE133="IT", AE133="IT Consultant", AE133="IT Program Manager", AE133="IT Director", AE133="IT Business Analyst", AE133="IT Developer", AE133="IT Infra System Delivery"), "IT",
  OR(AE133="Scientist", AE133="Research Scientist", AE133="R&amp;D Scientist", AE133="Research scientist in NYU Langone Health New York"), "Scientist",
  OR(AE133="Teacher", AE133="Dean", AE133="Assistant Vice President Curriculum", AE133="Office Superintendent", AE133="DIRECTOR-SPORTS"), "Education",
  OR(AE133="Engineer", AE133="Principal Engineer", AE133="Network Engineer", AE133="Process Engineer", AE133="Manufacturing Engineer", AE133="Electronic Hardware Design, Technical Expert", AE133="System Engineer", AE133="Senior Design Engineer"), "Engineer",
  OR(AE133="Technical Lead", AE133="Lead Consultant", AE133="Sr. Solution Architect", AE133="Senior Technical Lead", AE133="Technical Senior Principal"), "Technical Lead",
  OR(AE133="HR", AE133="Senior Manager - Human Resources", AE133="Head Tech Risk", AE133="Recruiting Operations Senior Specialist"), "HR",
  OR(AE133="Business Analyst", AE133="Business Architect", AE133="Principal Consultant"), "Business Analyst",
  OR(AE133="Finance Manager", AE133="Tax Manager"), "Finance",
  OR(AE133="Security Delivery Manager", AE133="Senior Security Analyst", AE133="Lead Security Specialist", AE133="Cyber Security Manager", AE133="Staff Security Engineer"), "Security",
  OR(AE133="Homemaker", AE133="Home Maker", AE133="Self Employed", AE133="Proprietor"), "Self-Employed",
  AE133="-", "Unknown",
  TRUE, "Other"
)</f>
        <v>Other</v>
      </c>
      <c r="AG133" s="5">
        <v>31.0</v>
      </c>
      <c r="AH133" s="5">
        <f t="shared" si="1"/>
        <v>3100000</v>
      </c>
      <c r="AI133" s="5">
        <v>31.0</v>
      </c>
      <c r="AJ133" s="5" t="str">
        <f t="shared" si="2"/>
        <v>0-20L</v>
      </c>
      <c r="AK133" s="5" t="s">
        <v>91</v>
      </c>
      <c r="AL133" s="5"/>
      <c r="AM133" s="5"/>
      <c r="AN133" s="5"/>
      <c r="AO133" s="5"/>
      <c r="AP133" s="5"/>
      <c r="AQ133" s="5" t="s">
        <v>1254</v>
      </c>
      <c r="AR133" s="5"/>
      <c r="AS133" s="5"/>
      <c r="AT133" s="5">
        <v>0.0</v>
      </c>
      <c r="AU133" s="5" t="s">
        <v>91</v>
      </c>
      <c r="AV133" s="5"/>
      <c r="AW133" s="5"/>
      <c r="AX133" s="5"/>
      <c r="AY133" s="5"/>
      <c r="AZ133" s="5"/>
      <c r="BA133" s="14">
        <v>45326.0</v>
      </c>
      <c r="BB133" s="15">
        <v>133287.0</v>
      </c>
      <c r="BC133" s="15" t="s">
        <v>1255</v>
      </c>
      <c r="BD133" s="15" t="s">
        <v>97</v>
      </c>
      <c r="BE133" s="15" t="s">
        <v>98</v>
      </c>
      <c r="BF133" s="15">
        <v>45350.0</v>
      </c>
      <c r="BG133" s="15">
        <v>387.0</v>
      </c>
      <c r="BH133" s="15"/>
      <c r="BI133" s="15"/>
      <c r="BJ133" s="15"/>
      <c r="BK133" s="15" t="s">
        <v>100</v>
      </c>
      <c r="BL133" s="15" t="s">
        <v>666</v>
      </c>
      <c r="BM133" s="15" t="s">
        <v>667</v>
      </c>
      <c r="BN133" s="15">
        <v>117.225</v>
      </c>
      <c r="BO133" s="15">
        <v>0.0</v>
      </c>
      <c r="BP133" s="15">
        <v>136.756</v>
      </c>
      <c r="BQ133" s="15">
        <v>0.0</v>
      </c>
      <c r="BR133" s="15">
        <v>0.0</v>
      </c>
      <c r="BS133" s="15">
        <v>0.0</v>
      </c>
      <c r="BT133" s="15">
        <v>0.0</v>
      </c>
      <c r="BU133" s="15">
        <v>2.0</v>
      </c>
      <c r="BV133" s="15" t="s">
        <v>1256</v>
      </c>
      <c r="BW133" s="15">
        <v>500084.0</v>
      </c>
    </row>
    <row r="134" ht="15.75" customHeight="1">
      <c r="A134" s="5">
        <v>169111.0</v>
      </c>
      <c r="B134" s="5" t="s">
        <v>76</v>
      </c>
      <c r="C134" s="5" t="s">
        <v>77</v>
      </c>
      <c r="D134" s="6">
        <v>45350.0</v>
      </c>
      <c r="E134" s="7">
        <v>45323.0</v>
      </c>
      <c r="F134" s="6">
        <v>45380.0</v>
      </c>
      <c r="G134" s="5" t="s">
        <v>1257</v>
      </c>
      <c r="H134" s="5">
        <v>31.0</v>
      </c>
      <c r="I134" s="5" t="s">
        <v>134</v>
      </c>
      <c r="J134" s="5" t="s">
        <v>105</v>
      </c>
      <c r="K134" s="5">
        <v>1695.0</v>
      </c>
      <c r="L134" s="5">
        <v>1695.0</v>
      </c>
      <c r="M134" s="5">
        <v>3.0</v>
      </c>
      <c r="N134" s="5" t="s">
        <v>81</v>
      </c>
      <c r="O134" s="5" t="b">
        <v>0</v>
      </c>
      <c r="P134" s="5">
        <v>3.0</v>
      </c>
      <c r="Q134" s="5">
        <v>3103.0</v>
      </c>
      <c r="R134" s="5">
        <v>8999.0</v>
      </c>
      <c r="S134" s="5">
        <v>1.872094105E7</v>
      </c>
      <c r="T134" s="5" t="s">
        <v>82</v>
      </c>
      <c r="U134" s="5" t="s">
        <v>1258</v>
      </c>
      <c r="V134" s="5">
        <v>30.0</v>
      </c>
      <c r="W134" s="5" t="s">
        <v>108</v>
      </c>
      <c r="X134" s="5" t="s">
        <v>1259</v>
      </c>
      <c r="Y134" s="5" t="s">
        <v>1260</v>
      </c>
      <c r="Z134" s="5" t="s">
        <v>1261</v>
      </c>
      <c r="AA134" s="5" t="s">
        <v>125</v>
      </c>
      <c r="AB134" s="5">
        <v>532185.0</v>
      </c>
      <c r="AC134" s="5" t="s">
        <v>778</v>
      </c>
      <c r="AD134" s="5" t="str">
        <f t="array" ref="AD134">IFS(
    OR(AC134="Microsoft", AC134="Microsoft Corp", AC134="Google", AC134="Google Inc.", AC134="Alphabet", AC134="Amazon", AC134="Amazon Web Services", AC134="AWS", AC134="TCS", AC134="Tata Consultancy Services", AC134="Infosys", AC134="Wipro", AC134="Salesforce", AC134="Cognizant", AC134="Oracle", AC134="HCL", AC134="Tech Mahindra", AC134="IBM", AC134="SAP", AC134="Adobe", AC134="ServiceNow", AC134="DXC Technology", AC134="Synopsys", AC134="Dell", AC134="Visa", AC134="HP", AC134="Qualcomm", AC134="Apple", AC134="Cisco", AC134="Meta", AC134="FISERV", AC134="Hexagon", AC134="Zscaler", AC134="OpenText", AC134="Blue Yonder", AC134="Cadence Design Systems"), "Technology &amp; IT Services",
    OR(AC134="Wells Fargo", AC134="JP Morgan", AC134="JP Morgan Chase", AC134="JPMorgan Chase &amp; Co", AC134="JP Morgan Chase and Co.", AC134="Bank of America", AC134="HDFC Bank", AC134="ICICI Bank", AC134="State Bank of India", AC134="SBI", AC134="Axis Bank", AC134="Kotak Mahindra Bank", AC134="MetLife", AC134="BNP Paribas", AC134="UBS", AC134="Credit Suisse", AC134="Deutsche Bank", AC134="Goldman Sachs", AC134="Morgan Stanley", AC134="TIAA", AC134="Citi Bank", AC134="HSBC", AC134="NatWest Group", AC134="Vanguard"), "Banking &amp; Financial Services",
    OR(AC134="Dr. Reddy's", AC134="Dr. Reddy's Laboratories", AC134="Apollo Hospitals", AC134="Novartis", AC134="Medtronic", AC134="Fortis", AC134="Yashoda Hospitals", AC134="Pfizer", AC134="Bayer", AC134="Cipla", AC134="Sun Pharma", AC134="AstraZeneca", AC134="Johnson &amp; Johnson", AC134="Merck", AC134="Cigna", AC134="United Health Group", AC134="Sneha Multi Speciality Hospital", AC134="Merilytics", AC134="Sterling Hospitals"), "Healthcare &amp; Pharmaceuticals",
    OR(AC134="Walmart", AC134="Target", AC134="Tesco", AC134="Amazon", AC134="Flipkart", AC134="Myntra", AC134="Snapdeal", AC134="Etsy", AC134="Alibaba", AC134="BigBasket", AC134="D-Mart", AC134="Carrefour", AC134="PepsiCo", AC134="Nestle", AC134="Unilever", AC134="Procter &amp; Gamble", AC134="P&amp;G", AC134="Lowe's", AC134="Chewy", AC134="Electronic Arts", AC134="EA"), "Retail &amp; E-commerce",
    OR(AC134="Schneider Electric", AC134="GE", AC134="General Electric", AC134="Siemens", AC134="Bosch", AC134="Micron", AC134="AMD", AC134="Intel", AC134="Texas Instruments", AC134="Honeywell", AC134="Panasonic", AC134="Samsung Electronics", AC134="LG Electronics", AC134="Foxconn", AC134="Marvell", AC134="F5", AC134="Emerson Automation", AC134="Flexport"), "Manufacturing &amp; Engineering",
    OR(AC134="Deloitte", AC134="Accenture", AC134="PwC", AC134="PricewaterhouseCoopers", AC134="EY", AC134="Ernst &amp; Young", AC134="Capgemini", AC134="KPMG", AC134="McKinsey &amp; Co", AC134="Boston Consulting Group", AC134="BCG", AC134="Bain &amp; Company", AC134="Gartner", AC134="Forrester", AC134="Deloitte Tax Services", AC134="PricewaterhouseCoopers LLP"), "Consulting &amp; Professional Services",
    OR(AC134="Income Tax Department", AC134="NHS England", AC134="Government of India", AC134="Indian Oil Corporation", AC134="Oil and Natural Gas Corporation", AC134="ONGC", AC134="Railways", AC134="Indian Railways", AC134="NHAI", AC134="United Nations", AC134="World Bank", AC134="IMF", AC134="Reserve Bank of India", AC134="RBI", AC134="Indian Oil", AC134="Defence", AC134="National Health Service", AC134="NHS"), "Government &amp; Public Services",
    OR(AC134="Verizon", AC134="Cisco", AC134="Reliance Jio", AC134="Jio", AC134="Vodafone", AC134="Airtel", AC134="Bharti Airtel", AC134="T-Mobile", AC134="AT&amp;T", AC134="Nokia", AC134="Ericsson", AC134="DXC Technology", AC134="Qualcomm India Pvt Ltd"), "Telecom &amp; Networking",
    OR(AC134="BITS Pilani", AC134="IIT Bombay", AC134="IIT Delhi", AC134="IIT Madras", AC134="IIT Kanpur", AC134="Beijing International Bilingual Academy", AC134="NYU Langone", AC134="Harvard University", AC134="MIT", AC134="Stanford University", AC134="Yale University", AC134="University of Oxford", AC134="Cambridge University"), "Education &amp; Research",
    OR(AC134="Tesla", AC134="Tata Motors", AC134="Mahindra &amp; Mahindra", AC134="Ford", AC134="General Motors", AC134="GM Financial", AC134="Volkswagen", AC134="Honda", AC134="Toyota", AC134="BMW", AC134="Mercedes-Benz", AC134="Uber", AC134="Lyft", AC134="Ola", AC134="Daimler", AC134="Continental"), "Automotive &amp; Transport",
    OR(AC134="ExxonMobil", AC134="BP", AC134="Shell", AC134="Greenko", AC134="ADNOC", AC134="TotalEnergies", AC134="Schlumberger", AC134="Bharat Petroleum", AC134="Hindustan Petroleum", AC134="Indian Oil", AC134="Tata Power"), "Energy &amp; Utilities",
    OR(AC134="FedEx", AC134="D.E. Shaw", AC134="JP Morgan Chase &amp; Co", AC134="United Wholesale Mortgage"), "Logistics &amp; Investment",
    OR(AC134="Centene"), "Insurance &amp; Healthcare",
    TRUE, "Other"
)</f>
        <v>Other</v>
      </c>
      <c r="AE134" s="5" t="s">
        <v>1262</v>
      </c>
      <c r="AF134" s="5" t="str">
        <f t="array" ref="AF134">IFS(
  OR(AE134="Software Engineer", AE134="Software engineer", AE134="Software engeeneer", AE134="Software", AE134="SDE 2", AE134="Software Developer", AE134="Software Development Engineer", AE134="Software Engineer LMTS"), "Software Engineer",
  OR(AE134="Senior Software Engineer", AE134="Sr Software Engineer", AE134="Sr. Software Engineer", AE134="Senior Development Engineer", AE134="Staff Software Engineer", AE134="Senior Associate Software Engineer", AE134="Lead Software Engineer", AE134="Software development engineer2"), "Senior Software Engineer",
  OR(AE134="Manager", AE134="Senior Manager", AE134="Sr Manager", AE134="Engineering Lead", AE134="Manager Engineering", AE134="Operations Manager", AE134="Manager - Business Analysis and Integration", AE134="Regional Head", AE134="Zonal Director", AE134="General Manager/Business Development", AE134="Deputy General Manager", AE134="Sr. Branch Manager"), "Manager",
  OR(AE134="Project Manager", AE134="Technical Program Manager", AE134="IT Program Manager", AE134="Program Manager", AE134="Senior Project Manager"), "Project Manager",
  OR(AE134="Director", AE134="Associate Director", AE134="Senior Director", AE134="Director of Business Development", AE134="Director of Quality", AE134="Director of Marketing", AE134="Director of Analytics", AE134="Managing Director"), "Director",
  OR(AE134="Vice President", AE134="VICE PRESIDENT", AE134="VP", AE134="AVP", AE134="Associate Vice President", AE134="Assistant Vice President", AE134="Accociate Voice President", AE134="Deputy Director"), "Vice President",
  OR(AE134="Chief Operating Officer", AE134="COO", AE134="Chief Technology Officer", AE134="CTO", AE134="Head Legal &amp; Chief Compliance Officer", AE134="CEO"), "Chief Officer",
  OR(AE134="Consultant", AE134="Independent Consultant", AE134="Consultant Clinical Oncologist", AE134="Senior Consultant", AE134="Strategic Accounts Leader", AE134="Senior Application Consultant", AE134="Implementation Consultant"), "Consultant",
  OR(AE134="Doctor", AE134="Resident Physician", AE134="Consultant internal medicine / Diabetes and endocrinology", AE134="Physician", AE134="MD", AE134="MD Radiology", AE134="Pediatrician", AE134="Emergency Physician"), "Doctor",
  OR(AE134="Data Engineer", AE134="Lead Data Engineer", AE134="Senior Data Engineer", AE134="Principal -Data Engineer", AE134="Database Administrator", AE134="Data Scientist", AE134="Business Intelligence Engineer", AE134="Data Analytics Manager"), "Data Engineer",
  OR(AE134="Cloud Engineer", AE134="Consulting Cloud Engineer", AE134="Senior Cloud Engineer"), "Cloud Engineer",
  OR(AE134="IT", AE134="IT Consultant", AE134="IT Program Manager", AE134="IT Director", AE134="IT Business Analyst", AE134="IT Developer", AE134="IT Infra System Delivery"), "IT",
  OR(AE134="Scientist", AE134="Research Scientist", AE134="R&amp;D Scientist", AE134="Research scientist in NYU Langone Health New York"), "Scientist",
  OR(AE134="Teacher", AE134="Dean", AE134="Assistant Vice President Curriculum", AE134="Office Superintendent", AE134="DIRECTOR-SPORTS"), "Education",
  OR(AE134="Engineer", AE134="Principal Engineer", AE134="Network Engineer", AE134="Process Engineer", AE134="Manufacturing Engineer", AE134="Electronic Hardware Design, Technical Expert", AE134="System Engineer", AE134="Senior Design Engineer"), "Engineer",
  OR(AE134="Technical Lead", AE134="Lead Consultant", AE134="Sr. Solution Architect", AE134="Senior Technical Lead", AE134="Technical Senior Principal"), "Technical Lead",
  OR(AE134="HR", AE134="Senior Manager - Human Resources", AE134="Head Tech Risk", AE134="Recruiting Operations Senior Specialist"), "HR",
  OR(AE134="Business Analyst", AE134="Business Architect", AE134="Principal Consultant"), "Business Analyst",
  OR(AE134="Finance Manager", AE134="Tax Manager"), "Finance",
  OR(AE134="Security Delivery Manager", AE134="Senior Security Analyst", AE134="Lead Security Specialist", AE134="Cyber Security Manager", AE134="Staff Security Engineer"), "Security",
  OR(AE134="Homemaker", AE134="Home Maker", AE134="Self Employed", AE134="Proprietor"), "Self-Employed",
  AE134="-", "Unknown",
  TRUE, "Other"
)</f>
        <v>Senior Software Engineer</v>
      </c>
      <c r="AG134" s="5">
        <v>5800000.0</v>
      </c>
      <c r="AH134" s="5">
        <f t="shared" si="1"/>
        <v>5800000</v>
      </c>
      <c r="AI134" s="5">
        <v>5800000.0</v>
      </c>
      <c r="AJ134" s="5" t="str">
        <f t="shared" si="2"/>
        <v>50L-1Cr</v>
      </c>
      <c r="AK134" s="5" t="s">
        <v>91</v>
      </c>
      <c r="AL134" s="5"/>
      <c r="AM134" s="5"/>
      <c r="AN134" s="5"/>
      <c r="AO134" s="5"/>
      <c r="AP134" s="5"/>
      <c r="AQ134" s="5"/>
      <c r="AR134" s="5"/>
      <c r="AS134" s="5"/>
      <c r="AT134" s="5"/>
      <c r="AU134" s="5"/>
      <c r="AV134" s="5"/>
      <c r="AW134" s="5"/>
      <c r="AX134" s="5"/>
      <c r="AY134" s="5"/>
      <c r="AZ134" s="5"/>
      <c r="BA134" s="14">
        <v>45325.0</v>
      </c>
      <c r="BB134" s="15">
        <v>133006.0</v>
      </c>
      <c r="BC134" s="15"/>
      <c r="BD134" s="15" t="s">
        <v>97</v>
      </c>
      <c r="BE134" s="15" t="s">
        <v>98</v>
      </c>
      <c r="BF134" s="15">
        <v>45325.0</v>
      </c>
      <c r="BG134" s="15">
        <v>388.0</v>
      </c>
      <c r="BH134" s="15"/>
      <c r="BI134" s="15"/>
      <c r="BJ134" s="15"/>
      <c r="BK134" s="15" t="s">
        <v>224</v>
      </c>
      <c r="BL134" s="15"/>
      <c r="BM134" s="15"/>
      <c r="BN134" s="15"/>
      <c r="BO134" s="15"/>
      <c r="BP134" s="15"/>
      <c r="BQ134" s="15"/>
      <c r="BR134" s="15"/>
      <c r="BS134" s="15"/>
      <c r="BT134" s="15"/>
      <c r="BU134" s="15"/>
      <c r="BV134" s="15"/>
      <c r="BW134" s="15"/>
    </row>
    <row r="135" ht="15.75" customHeight="1">
      <c r="A135" s="5">
        <v>168658.0</v>
      </c>
      <c r="B135" s="5" t="s">
        <v>76</v>
      </c>
      <c r="C135" s="5" t="s">
        <v>77</v>
      </c>
      <c r="D135" s="6">
        <v>45337.0</v>
      </c>
      <c r="E135" s="7">
        <v>45323.0</v>
      </c>
      <c r="F135" s="6">
        <v>45366.0</v>
      </c>
      <c r="G135" s="5" t="s">
        <v>1263</v>
      </c>
      <c r="H135" s="5">
        <v>28.0</v>
      </c>
      <c r="I135" s="5" t="s">
        <v>108</v>
      </c>
      <c r="J135" s="5" t="s">
        <v>80</v>
      </c>
      <c r="K135" s="5">
        <v>1870.0</v>
      </c>
      <c r="L135" s="5">
        <v>1870.0</v>
      </c>
      <c r="M135" s="5">
        <v>3.0</v>
      </c>
      <c r="N135" s="5" t="s">
        <v>106</v>
      </c>
      <c r="O135" s="5" t="b">
        <v>1</v>
      </c>
      <c r="P135" s="5">
        <v>10.0</v>
      </c>
      <c r="Q135" s="5">
        <v>2810.0</v>
      </c>
      <c r="R135" s="5">
        <v>8999.0</v>
      </c>
      <c r="S135" s="5">
        <v>2.06289993E7</v>
      </c>
      <c r="T135" s="5" t="s">
        <v>82</v>
      </c>
      <c r="U135" s="5" t="s">
        <v>1264</v>
      </c>
      <c r="V135" s="5">
        <v>35.0</v>
      </c>
      <c r="W135" s="5" t="s">
        <v>134</v>
      </c>
      <c r="X135" s="5" t="s">
        <v>1265</v>
      </c>
      <c r="Y135" s="5" t="s">
        <v>123</v>
      </c>
      <c r="Z135" s="5" t="s">
        <v>124</v>
      </c>
      <c r="AA135" s="5" t="s">
        <v>125</v>
      </c>
      <c r="AB135" s="5">
        <v>401202.0</v>
      </c>
      <c r="AC135" s="5" t="s">
        <v>1266</v>
      </c>
      <c r="AD135" s="5" t="str">
        <f t="array" ref="AD135">IFS(
    OR(AC135="Microsoft", AC135="Microsoft Corp", AC135="Google", AC135="Google Inc.", AC135="Alphabet", AC135="Amazon", AC135="Amazon Web Services", AC135="AWS", AC135="TCS", AC135="Tata Consultancy Services", AC135="Infosys", AC135="Wipro", AC135="Salesforce", AC135="Cognizant", AC135="Oracle", AC135="HCL", AC135="Tech Mahindra", AC135="IBM", AC135="SAP", AC135="Adobe", AC135="ServiceNow", AC135="DXC Technology", AC135="Synopsys", AC135="Dell", AC135="Visa", AC135="HP", AC135="Qualcomm", AC135="Apple", AC135="Cisco", AC135="Meta", AC135="FISERV", AC135="Hexagon", AC135="Zscaler", AC135="OpenText", AC135="Blue Yonder", AC135="Cadence Design Systems"), "Technology &amp; IT Services",
    OR(AC135="Wells Fargo", AC135="JP Morgan", AC135="JP Morgan Chase", AC135="JPMorgan Chase &amp; Co", AC135="JP Morgan Chase and Co.", AC135="Bank of America", AC135="HDFC Bank", AC135="ICICI Bank", AC135="State Bank of India", AC135="SBI", AC135="Axis Bank", AC135="Kotak Mahindra Bank", AC135="MetLife", AC135="BNP Paribas", AC135="UBS", AC135="Credit Suisse", AC135="Deutsche Bank", AC135="Goldman Sachs", AC135="Morgan Stanley", AC135="TIAA", AC135="Citi Bank", AC135="HSBC", AC135="NatWest Group", AC135="Vanguard"), "Banking &amp; Financial Services",
    OR(AC135="Dr. Reddy's", AC135="Dr. Reddy's Laboratories", AC135="Apollo Hospitals", AC135="Novartis", AC135="Medtronic", AC135="Fortis", AC135="Yashoda Hospitals", AC135="Pfizer", AC135="Bayer", AC135="Cipla", AC135="Sun Pharma", AC135="AstraZeneca", AC135="Johnson &amp; Johnson", AC135="Merck", AC135="Cigna", AC135="United Health Group", AC135="Sneha Multi Speciality Hospital", AC135="Merilytics", AC135="Sterling Hospitals"), "Healthcare &amp; Pharmaceuticals",
    OR(AC135="Walmart", AC135="Target", AC135="Tesco", AC135="Amazon", AC135="Flipkart", AC135="Myntra", AC135="Snapdeal", AC135="Etsy", AC135="Alibaba", AC135="BigBasket", AC135="D-Mart", AC135="Carrefour", AC135="PepsiCo", AC135="Nestle", AC135="Unilever", AC135="Procter &amp; Gamble", AC135="P&amp;G", AC135="Lowe's", AC135="Chewy", AC135="Electronic Arts", AC135="EA"), "Retail &amp; E-commerce",
    OR(AC135="Schneider Electric", AC135="GE", AC135="General Electric", AC135="Siemens", AC135="Bosch", AC135="Micron", AC135="AMD", AC135="Intel", AC135="Texas Instruments", AC135="Honeywell", AC135="Panasonic", AC135="Samsung Electronics", AC135="LG Electronics", AC135="Foxconn", AC135="Marvell", AC135="F5", AC135="Emerson Automation", AC135="Flexport"), "Manufacturing &amp; Engineering",
    OR(AC135="Deloitte", AC135="Accenture", AC135="PwC", AC135="PricewaterhouseCoopers", AC135="EY", AC135="Ernst &amp; Young", AC135="Capgemini", AC135="KPMG", AC135="McKinsey &amp; Co", AC135="Boston Consulting Group", AC135="BCG", AC135="Bain &amp; Company", AC135="Gartner", AC135="Forrester", AC135="Deloitte Tax Services", AC135="PricewaterhouseCoopers LLP"), "Consulting &amp; Professional Services",
    OR(AC135="Income Tax Department", AC135="NHS England", AC135="Government of India", AC135="Indian Oil Corporation", AC135="Oil and Natural Gas Corporation", AC135="ONGC", AC135="Railways", AC135="Indian Railways", AC135="NHAI", AC135="United Nations", AC135="World Bank", AC135="IMF", AC135="Reserve Bank of India", AC135="RBI", AC135="Indian Oil", AC135="Defence", AC135="National Health Service", AC135="NHS"), "Government &amp; Public Services",
    OR(AC135="Verizon", AC135="Cisco", AC135="Reliance Jio", AC135="Jio", AC135="Vodafone", AC135="Airtel", AC135="Bharti Airtel", AC135="T-Mobile", AC135="AT&amp;T", AC135="Nokia", AC135="Ericsson", AC135="DXC Technology", AC135="Qualcomm India Pvt Ltd"), "Telecom &amp; Networking",
    OR(AC135="BITS Pilani", AC135="IIT Bombay", AC135="IIT Delhi", AC135="IIT Madras", AC135="IIT Kanpur", AC135="Beijing International Bilingual Academy", AC135="NYU Langone", AC135="Harvard University", AC135="MIT", AC135="Stanford University", AC135="Yale University", AC135="University of Oxford", AC135="Cambridge University"), "Education &amp; Research",
    OR(AC135="Tesla", AC135="Tata Motors", AC135="Mahindra &amp; Mahindra", AC135="Ford", AC135="General Motors", AC135="GM Financial", AC135="Volkswagen", AC135="Honda", AC135="Toyota", AC135="BMW", AC135="Mercedes-Benz", AC135="Uber", AC135="Lyft", AC135="Ola", AC135="Daimler", AC135="Continental"), "Automotive &amp; Transport",
    OR(AC135="ExxonMobil", AC135="BP", AC135="Shell", AC135="Greenko", AC135="ADNOC", AC135="TotalEnergies", AC135="Schlumberger", AC135="Bharat Petroleum", AC135="Hindustan Petroleum", AC135="Indian Oil", AC135="Tata Power"), "Energy &amp; Utilities",
    OR(AC135="FedEx", AC135="D.E. Shaw", AC135="JP Morgan Chase &amp; Co", AC135="United Wholesale Mortgage"), "Logistics &amp; Investment",
    OR(AC135="Centene"), "Insurance &amp; Healthcare",
    TRUE, "Other"
)</f>
        <v>Other</v>
      </c>
      <c r="AE135" s="5" t="s">
        <v>1267</v>
      </c>
      <c r="AF135" s="5" t="str">
        <f t="array" ref="AF135">IFS(
  OR(AE135="Software Engineer", AE135="Software engineer", AE135="Software engeeneer", AE135="Software", AE135="SDE 2", AE135="Software Developer", AE135="Software Development Engineer", AE135="Software Engineer LMTS"), "Software Engineer",
  OR(AE135="Senior Software Engineer", AE135="Sr Software Engineer", AE135="Sr. Software Engineer", AE135="Senior Development Engineer", AE135="Staff Software Engineer", AE135="Senior Associate Software Engineer", AE135="Lead Software Engineer", AE135="Software development engineer2"), "Senior Software Engineer",
  OR(AE135="Manager", AE135="Senior Manager", AE135="Sr Manager", AE135="Engineering Lead", AE135="Manager Engineering", AE135="Operations Manager", AE135="Manager - Business Analysis and Integration", AE135="Regional Head", AE135="Zonal Director", AE135="General Manager/Business Development", AE135="Deputy General Manager", AE135="Sr. Branch Manager"), "Manager",
  OR(AE135="Project Manager", AE135="Technical Program Manager", AE135="IT Program Manager", AE135="Program Manager", AE135="Senior Project Manager"), "Project Manager",
  OR(AE135="Director", AE135="Associate Director", AE135="Senior Director", AE135="Director of Business Development", AE135="Director of Quality", AE135="Director of Marketing", AE135="Director of Analytics", AE135="Managing Director"), "Director",
  OR(AE135="Vice President", AE135="VICE PRESIDENT", AE135="VP", AE135="AVP", AE135="Associate Vice President", AE135="Assistant Vice President", AE135="Accociate Voice President", AE135="Deputy Director"), "Vice President",
  OR(AE135="Chief Operating Officer", AE135="COO", AE135="Chief Technology Officer", AE135="CTO", AE135="Head Legal &amp; Chief Compliance Officer", AE135="CEO"), "Chief Officer",
  OR(AE135="Consultant", AE135="Independent Consultant", AE135="Consultant Clinical Oncologist", AE135="Senior Consultant", AE135="Strategic Accounts Leader", AE135="Senior Application Consultant", AE135="Implementation Consultant"), "Consultant",
  OR(AE135="Doctor", AE135="Resident Physician", AE135="Consultant internal medicine / Diabetes and endocrinology", AE135="Physician", AE135="MD", AE135="MD Radiology", AE135="Pediatrician", AE135="Emergency Physician"), "Doctor",
  OR(AE135="Data Engineer", AE135="Lead Data Engineer", AE135="Senior Data Engineer", AE135="Principal -Data Engineer", AE135="Database Administrator", AE135="Data Scientist", AE135="Business Intelligence Engineer", AE135="Data Analytics Manager"), "Data Engineer",
  OR(AE135="Cloud Engineer", AE135="Consulting Cloud Engineer", AE135="Senior Cloud Engineer"), "Cloud Engineer",
  OR(AE135="IT", AE135="IT Consultant", AE135="IT Program Manager", AE135="IT Director", AE135="IT Business Analyst", AE135="IT Developer", AE135="IT Infra System Delivery"), "IT",
  OR(AE135="Scientist", AE135="Research Scientist", AE135="R&amp;D Scientist", AE135="Research scientist in NYU Langone Health New York"), "Scientist",
  OR(AE135="Teacher", AE135="Dean", AE135="Assistant Vice President Curriculum", AE135="Office Superintendent", AE135="DIRECTOR-SPORTS"), "Education",
  OR(AE135="Engineer", AE135="Principal Engineer", AE135="Network Engineer", AE135="Process Engineer", AE135="Manufacturing Engineer", AE135="Electronic Hardware Design, Technical Expert", AE135="System Engineer", AE135="Senior Design Engineer"), "Engineer",
  OR(AE135="Technical Lead", AE135="Lead Consultant", AE135="Sr. Solution Architect", AE135="Senior Technical Lead", AE135="Technical Senior Principal"), "Technical Lead",
  OR(AE135="HR", AE135="Senior Manager - Human Resources", AE135="Head Tech Risk", AE135="Recruiting Operations Senior Specialist"), "HR",
  OR(AE135="Business Analyst", AE135="Business Architect", AE135="Principal Consultant"), "Business Analyst",
  OR(AE135="Finance Manager", AE135="Tax Manager"), "Finance",
  OR(AE135="Security Delivery Manager", AE135="Senior Security Analyst", AE135="Lead Security Specialist", AE135="Cyber Security Manager", AE135="Staff Security Engineer"), "Security",
  OR(AE135="Homemaker", AE135="Home Maker", AE135="Self Employed", AE135="Proprietor"), "Self-Employed",
  AE135="-", "Unknown",
  TRUE, "Other"
)</f>
        <v>Other</v>
      </c>
      <c r="AG135" s="5">
        <v>40.0</v>
      </c>
      <c r="AH135" s="5">
        <f t="shared" si="1"/>
        <v>4000000</v>
      </c>
      <c r="AI135" s="5">
        <v>40.0</v>
      </c>
      <c r="AJ135" s="5" t="str">
        <f t="shared" si="2"/>
        <v>0-20L</v>
      </c>
      <c r="AK135" s="5" t="s">
        <v>91</v>
      </c>
      <c r="AL135" s="5"/>
      <c r="AM135" s="5"/>
      <c r="AN135" s="5"/>
      <c r="AO135" s="5"/>
      <c r="AP135" s="5"/>
      <c r="AQ135" s="5" t="s">
        <v>1268</v>
      </c>
      <c r="AR135" s="5"/>
      <c r="AS135" s="5"/>
      <c r="AT135" s="5">
        <v>0.0</v>
      </c>
      <c r="AU135" s="5" t="s">
        <v>91</v>
      </c>
      <c r="AV135" s="5"/>
      <c r="AW135" s="5"/>
      <c r="AX135" s="5"/>
      <c r="AY135" s="5"/>
      <c r="AZ135" s="5"/>
      <c r="BA135" s="14">
        <v>45324.0</v>
      </c>
      <c r="BB135" s="15">
        <v>125340.0</v>
      </c>
      <c r="BC135" s="15" t="s">
        <v>1269</v>
      </c>
      <c r="BD135" s="15" t="s">
        <v>97</v>
      </c>
      <c r="BE135" s="15" t="s">
        <v>98</v>
      </c>
      <c r="BF135" s="15">
        <v>45472.0</v>
      </c>
      <c r="BG135" s="15">
        <v>389.0</v>
      </c>
      <c r="BH135" s="15" t="b">
        <v>1</v>
      </c>
      <c r="BI135" s="15"/>
      <c r="BJ135" s="15"/>
      <c r="BK135" s="15" t="s">
        <v>146</v>
      </c>
      <c r="BL135" s="15" t="s">
        <v>666</v>
      </c>
      <c r="BM135" s="15" t="s">
        <v>667</v>
      </c>
      <c r="BN135" s="15">
        <v>740.836</v>
      </c>
      <c r="BO135" s="15">
        <v>58.745</v>
      </c>
      <c r="BP135" s="15">
        <v>18.894</v>
      </c>
      <c r="BQ135" s="15">
        <v>252.371</v>
      </c>
      <c r="BR135" s="15">
        <v>427.167</v>
      </c>
      <c r="BS135" s="15">
        <v>130.274</v>
      </c>
      <c r="BT135" s="15">
        <v>347.171999999999</v>
      </c>
      <c r="BU135" s="15">
        <v>20.0</v>
      </c>
      <c r="BV135" s="15" t="s">
        <v>827</v>
      </c>
      <c r="BW135" s="15">
        <v>500090.0</v>
      </c>
    </row>
    <row r="136" ht="15.75" customHeight="1">
      <c r="A136" s="5">
        <v>168353.0</v>
      </c>
      <c r="B136" s="5" t="s">
        <v>76</v>
      </c>
      <c r="C136" s="5" t="s">
        <v>77</v>
      </c>
      <c r="D136" s="6">
        <v>45473.0</v>
      </c>
      <c r="E136" s="7">
        <v>45444.0</v>
      </c>
      <c r="F136" s="6">
        <v>45519.0</v>
      </c>
      <c r="G136" s="5" t="s">
        <v>1270</v>
      </c>
      <c r="H136" s="5">
        <v>39.0</v>
      </c>
      <c r="I136" s="5" t="s">
        <v>84</v>
      </c>
      <c r="J136" s="5" t="s">
        <v>80</v>
      </c>
      <c r="K136" s="5">
        <v>1870.0</v>
      </c>
      <c r="L136" s="5">
        <v>1870.0</v>
      </c>
      <c r="M136" s="5">
        <v>3.0</v>
      </c>
      <c r="N136" s="5" t="s">
        <v>81</v>
      </c>
      <c r="O136" s="5" t="b">
        <v>1</v>
      </c>
      <c r="P136" s="5">
        <v>10.0</v>
      </c>
      <c r="Q136" s="5">
        <v>3910.0</v>
      </c>
      <c r="R136" s="5">
        <v>8999.0</v>
      </c>
      <c r="S136" s="5">
        <v>2.10609693E7</v>
      </c>
      <c r="T136" s="5" t="s">
        <v>82</v>
      </c>
      <c r="U136" s="5" t="s">
        <v>1271</v>
      </c>
      <c r="V136" s="5">
        <v>26.0</v>
      </c>
      <c r="W136" s="5" t="s">
        <v>108</v>
      </c>
      <c r="X136" s="5" t="s">
        <v>1272</v>
      </c>
      <c r="Y136" s="5" t="s">
        <v>123</v>
      </c>
      <c r="Z136" s="5" t="s">
        <v>124</v>
      </c>
      <c r="AA136" s="5" t="s">
        <v>125</v>
      </c>
      <c r="AB136" s="5">
        <v>500090.0</v>
      </c>
      <c r="AC136" s="5" t="s">
        <v>1273</v>
      </c>
      <c r="AD136" s="5" t="str">
        <f t="array" ref="AD136">IFS(
    OR(AC136="Microsoft", AC136="Microsoft Corp", AC136="Google", AC136="Google Inc.", AC136="Alphabet", AC136="Amazon", AC136="Amazon Web Services", AC136="AWS", AC136="TCS", AC136="Tata Consultancy Services", AC136="Infosys", AC136="Wipro", AC136="Salesforce", AC136="Cognizant", AC136="Oracle", AC136="HCL", AC136="Tech Mahindra", AC136="IBM", AC136="SAP", AC136="Adobe", AC136="ServiceNow", AC136="DXC Technology", AC136="Synopsys", AC136="Dell", AC136="Visa", AC136="HP", AC136="Qualcomm", AC136="Apple", AC136="Cisco", AC136="Meta", AC136="FISERV", AC136="Hexagon", AC136="Zscaler", AC136="OpenText", AC136="Blue Yonder", AC136="Cadence Design Systems"), "Technology &amp; IT Services",
    OR(AC136="Wells Fargo", AC136="JP Morgan", AC136="JP Morgan Chase", AC136="JPMorgan Chase &amp; Co", AC136="JP Morgan Chase and Co.", AC136="Bank of America", AC136="HDFC Bank", AC136="ICICI Bank", AC136="State Bank of India", AC136="SBI", AC136="Axis Bank", AC136="Kotak Mahindra Bank", AC136="MetLife", AC136="BNP Paribas", AC136="UBS", AC136="Credit Suisse", AC136="Deutsche Bank", AC136="Goldman Sachs", AC136="Morgan Stanley", AC136="TIAA", AC136="Citi Bank", AC136="HSBC", AC136="NatWest Group", AC136="Vanguard"), "Banking &amp; Financial Services",
    OR(AC136="Dr. Reddy's", AC136="Dr. Reddy's Laboratories", AC136="Apollo Hospitals", AC136="Novartis", AC136="Medtronic", AC136="Fortis", AC136="Yashoda Hospitals", AC136="Pfizer", AC136="Bayer", AC136="Cipla", AC136="Sun Pharma", AC136="AstraZeneca", AC136="Johnson &amp; Johnson", AC136="Merck", AC136="Cigna", AC136="United Health Group", AC136="Sneha Multi Speciality Hospital", AC136="Merilytics", AC136="Sterling Hospitals"), "Healthcare &amp; Pharmaceuticals",
    OR(AC136="Walmart", AC136="Target", AC136="Tesco", AC136="Amazon", AC136="Flipkart", AC136="Myntra", AC136="Snapdeal", AC136="Etsy", AC136="Alibaba", AC136="BigBasket", AC136="D-Mart", AC136="Carrefour", AC136="PepsiCo", AC136="Nestle", AC136="Unilever", AC136="Procter &amp; Gamble", AC136="P&amp;G", AC136="Lowe's", AC136="Chewy", AC136="Electronic Arts", AC136="EA"), "Retail &amp; E-commerce",
    OR(AC136="Schneider Electric", AC136="GE", AC136="General Electric", AC136="Siemens", AC136="Bosch", AC136="Micron", AC136="AMD", AC136="Intel", AC136="Texas Instruments", AC136="Honeywell", AC136="Panasonic", AC136="Samsung Electronics", AC136="LG Electronics", AC136="Foxconn", AC136="Marvell", AC136="F5", AC136="Emerson Automation", AC136="Flexport"), "Manufacturing &amp; Engineering",
    OR(AC136="Deloitte", AC136="Accenture", AC136="PwC", AC136="PricewaterhouseCoopers", AC136="EY", AC136="Ernst &amp; Young", AC136="Capgemini", AC136="KPMG", AC136="McKinsey &amp; Co", AC136="Boston Consulting Group", AC136="BCG", AC136="Bain &amp; Company", AC136="Gartner", AC136="Forrester", AC136="Deloitte Tax Services", AC136="PricewaterhouseCoopers LLP"), "Consulting &amp; Professional Services",
    OR(AC136="Income Tax Department", AC136="NHS England", AC136="Government of India", AC136="Indian Oil Corporation", AC136="Oil and Natural Gas Corporation", AC136="ONGC", AC136="Railways", AC136="Indian Railways", AC136="NHAI", AC136="United Nations", AC136="World Bank", AC136="IMF", AC136="Reserve Bank of India", AC136="RBI", AC136="Indian Oil", AC136="Defence", AC136="National Health Service", AC136="NHS"), "Government &amp; Public Services",
    OR(AC136="Verizon", AC136="Cisco", AC136="Reliance Jio", AC136="Jio", AC136="Vodafone", AC136="Airtel", AC136="Bharti Airtel", AC136="T-Mobile", AC136="AT&amp;T", AC136="Nokia", AC136="Ericsson", AC136="DXC Technology", AC136="Qualcomm India Pvt Ltd"), "Telecom &amp; Networking",
    OR(AC136="BITS Pilani", AC136="IIT Bombay", AC136="IIT Delhi", AC136="IIT Madras", AC136="IIT Kanpur", AC136="Beijing International Bilingual Academy", AC136="NYU Langone", AC136="Harvard University", AC136="MIT", AC136="Stanford University", AC136="Yale University", AC136="University of Oxford", AC136="Cambridge University"), "Education &amp; Research",
    OR(AC136="Tesla", AC136="Tata Motors", AC136="Mahindra &amp; Mahindra", AC136="Ford", AC136="General Motors", AC136="GM Financial", AC136="Volkswagen", AC136="Honda", AC136="Toyota", AC136="BMW", AC136="Mercedes-Benz", AC136="Uber", AC136="Lyft", AC136="Ola", AC136="Daimler", AC136="Continental"), "Automotive &amp; Transport",
    OR(AC136="ExxonMobil", AC136="BP", AC136="Shell", AC136="Greenko", AC136="ADNOC", AC136="TotalEnergies", AC136="Schlumberger", AC136="Bharat Petroleum", AC136="Hindustan Petroleum", AC136="Indian Oil", AC136="Tata Power"), "Energy &amp; Utilities",
    OR(AC136="FedEx", AC136="D.E. Shaw", AC136="JP Morgan Chase &amp; Co", AC136="United Wholesale Mortgage"), "Logistics &amp; Investment",
    OR(AC136="Centene"), "Insurance &amp; Healthcare",
    TRUE, "Other"
)</f>
        <v>Other</v>
      </c>
      <c r="AE136" s="5" t="s">
        <v>1063</v>
      </c>
      <c r="AF136" s="5" t="str">
        <f t="array" ref="AF136">IFS(
  OR(AE136="Software Engineer", AE136="Software engineer", AE136="Software engeeneer", AE136="Software", AE136="SDE 2", AE136="Software Developer", AE136="Software Development Engineer", AE136="Software Engineer LMTS"), "Software Engineer",
  OR(AE136="Senior Software Engineer", AE136="Sr Software Engineer", AE136="Sr. Software Engineer", AE136="Senior Development Engineer", AE136="Staff Software Engineer", AE136="Senior Associate Software Engineer", AE136="Lead Software Engineer", AE136="Software development engineer2"), "Senior Software Engineer",
  OR(AE136="Manager", AE136="Senior Manager", AE136="Sr Manager", AE136="Engineering Lead", AE136="Manager Engineering", AE136="Operations Manager", AE136="Manager - Business Analysis and Integration", AE136="Regional Head", AE136="Zonal Director", AE136="General Manager/Business Development", AE136="Deputy General Manager", AE136="Sr. Branch Manager"), "Manager",
  OR(AE136="Project Manager", AE136="Technical Program Manager", AE136="IT Program Manager", AE136="Program Manager", AE136="Senior Project Manager"), "Project Manager",
  OR(AE136="Director", AE136="Associate Director", AE136="Senior Director", AE136="Director of Business Development", AE136="Director of Quality", AE136="Director of Marketing", AE136="Director of Analytics", AE136="Managing Director"), "Director",
  OR(AE136="Vice President", AE136="VICE PRESIDENT", AE136="VP", AE136="AVP", AE136="Associate Vice President", AE136="Assistant Vice President", AE136="Accociate Voice President", AE136="Deputy Director"), "Vice President",
  OR(AE136="Chief Operating Officer", AE136="COO", AE136="Chief Technology Officer", AE136="CTO", AE136="Head Legal &amp; Chief Compliance Officer", AE136="CEO"), "Chief Officer",
  OR(AE136="Consultant", AE136="Independent Consultant", AE136="Consultant Clinical Oncologist", AE136="Senior Consultant", AE136="Strategic Accounts Leader", AE136="Senior Application Consultant", AE136="Implementation Consultant"), "Consultant",
  OR(AE136="Doctor", AE136="Resident Physician", AE136="Consultant internal medicine / Diabetes and endocrinology", AE136="Physician", AE136="MD", AE136="MD Radiology", AE136="Pediatrician", AE136="Emergency Physician"), "Doctor",
  OR(AE136="Data Engineer", AE136="Lead Data Engineer", AE136="Senior Data Engineer", AE136="Principal -Data Engineer", AE136="Database Administrator", AE136="Data Scientist", AE136="Business Intelligence Engineer", AE136="Data Analytics Manager"), "Data Engineer",
  OR(AE136="Cloud Engineer", AE136="Consulting Cloud Engineer", AE136="Senior Cloud Engineer"), "Cloud Engineer",
  OR(AE136="IT", AE136="IT Consultant", AE136="IT Program Manager", AE136="IT Director", AE136="IT Business Analyst", AE136="IT Developer", AE136="IT Infra System Delivery"), "IT",
  OR(AE136="Scientist", AE136="Research Scientist", AE136="R&amp;D Scientist", AE136="Research scientist in NYU Langone Health New York"), "Scientist",
  OR(AE136="Teacher", AE136="Dean", AE136="Assistant Vice President Curriculum", AE136="Office Superintendent", AE136="DIRECTOR-SPORTS"), "Education",
  OR(AE136="Engineer", AE136="Principal Engineer", AE136="Network Engineer", AE136="Process Engineer", AE136="Manufacturing Engineer", AE136="Electronic Hardware Design, Technical Expert", AE136="System Engineer", AE136="Senior Design Engineer"), "Engineer",
  OR(AE136="Technical Lead", AE136="Lead Consultant", AE136="Sr. Solution Architect", AE136="Senior Technical Lead", AE136="Technical Senior Principal"), "Technical Lead",
  OR(AE136="HR", AE136="Senior Manager - Human Resources", AE136="Head Tech Risk", AE136="Recruiting Operations Senior Specialist"), "HR",
  OR(AE136="Business Analyst", AE136="Business Architect", AE136="Principal Consultant"), "Business Analyst",
  OR(AE136="Finance Manager", AE136="Tax Manager"), "Finance",
  OR(AE136="Security Delivery Manager", AE136="Senior Security Analyst", AE136="Lead Security Specialist", AE136="Cyber Security Manager", AE136="Staff Security Engineer"), "Security",
  OR(AE136="Homemaker", AE136="Home Maker", AE136="Self Employed", AE136="Proprietor"), "Self-Employed",
  AE136="-", "Unknown",
  TRUE, "Other"
)</f>
        <v>Other</v>
      </c>
      <c r="AG136" s="5">
        <v>2400000.0</v>
      </c>
      <c r="AH136" s="5">
        <f t="shared" si="1"/>
        <v>2400000</v>
      </c>
      <c r="AI136" s="5">
        <v>2400000.0</v>
      </c>
      <c r="AJ136" s="5" t="str">
        <f t="shared" si="2"/>
        <v>20L-50L</v>
      </c>
      <c r="AK136" s="5" t="s">
        <v>91</v>
      </c>
      <c r="AL136" s="5"/>
      <c r="AM136" s="5"/>
      <c r="AN136" s="5"/>
      <c r="AO136" s="5"/>
      <c r="AP136" s="5"/>
      <c r="AQ136" s="5" t="s">
        <v>1274</v>
      </c>
      <c r="AR136" s="5" t="s">
        <v>778</v>
      </c>
      <c r="AS136" s="5" t="s">
        <v>779</v>
      </c>
      <c r="AT136" s="5">
        <v>700000.0</v>
      </c>
      <c r="AU136" s="5" t="s">
        <v>91</v>
      </c>
      <c r="AV136" s="5"/>
      <c r="AW136" s="5"/>
      <c r="AX136" s="5"/>
      <c r="AY136" s="5"/>
      <c r="AZ136" s="5"/>
      <c r="BA136" s="14">
        <v>45324.0</v>
      </c>
      <c r="BB136" s="15">
        <v>132687.0</v>
      </c>
      <c r="BC136" s="15" t="s">
        <v>1275</v>
      </c>
      <c r="BD136" s="15" t="s">
        <v>97</v>
      </c>
      <c r="BE136" s="15" t="s">
        <v>98</v>
      </c>
      <c r="BF136" s="15"/>
      <c r="BG136" s="15">
        <v>389.0</v>
      </c>
      <c r="BH136" s="15" t="b">
        <v>1</v>
      </c>
      <c r="BI136" s="15"/>
      <c r="BJ136" s="15"/>
      <c r="BK136" s="15" t="s">
        <v>1276</v>
      </c>
      <c r="BL136" s="15"/>
      <c r="BM136" s="15" t="s">
        <v>258</v>
      </c>
      <c r="BN136" s="15">
        <v>626.165</v>
      </c>
      <c r="BO136" s="15">
        <v>397.072</v>
      </c>
      <c r="BP136" s="15">
        <v>126.304999999999</v>
      </c>
      <c r="BQ136" s="15">
        <v>387.086</v>
      </c>
      <c r="BR136" s="15">
        <v>861.839999999999</v>
      </c>
      <c r="BS136" s="15">
        <v>0.0</v>
      </c>
      <c r="BT136" s="15">
        <v>0.0</v>
      </c>
      <c r="BU136" s="15">
        <v>29.0</v>
      </c>
      <c r="BV136" s="15" t="s">
        <v>1277</v>
      </c>
      <c r="BW136" s="15">
        <v>78628.0</v>
      </c>
    </row>
    <row r="137" ht="15.75" customHeight="1">
      <c r="A137" s="5">
        <v>168209.0</v>
      </c>
      <c r="B137" s="5" t="s">
        <v>76</v>
      </c>
      <c r="C137" s="5" t="s">
        <v>77</v>
      </c>
      <c r="D137" s="6">
        <v>45345.0</v>
      </c>
      <c r="E137" s="7">
        <v>45323.0</v>
      </c>
      <c r="F137" s="6">
        <v>45515.0</v>
      </c>
      <c r="G137" s="5" t="s">
        <v>1278</v>
      </c>
      <c r="H137" s="5">
        <v>24.0</v>
      </c>
      <c r="I137" s="5" t="s">
        <v>158</v>
      </c>
      <c r="J137" s="5" t="s">
        <v>105</v>
      </c>
      <c r="K137" s="5">
        <v>1870.0</v>
      </c>
      <c r="L137" s="5">
        <v>1870.0</v>
      </c>
      <c r="M137" s="5">
        <v>3.0</v>
      </c>
      <c r="N137" s="5" t="s">
        <v>106</v>
      </c>
      <c r="O137" s="5" t="b">
        <v>1</v>
      </c>
      <c r="P137" s="5">
        <v>9.0</v>
      </c>
      <c r="Q137" s="5">
        <v>2409.0</v>
      </c>
      <c r="R137" s="5">
        <v>8999.0</v>
      </c>
      <c r="S137" s="5">
        <v>2.04719193E7</v>
      </c>
      <c r="T137" s="5" t="s">
        <v>82</v>
      </c>
      <c r="U137" s="5" t="s">
        <v>1279</v>
      </c>
      <c r="V137" s="5">
        <v>54.0</v>
      </c>
      <c r="W137" s="5" t="s">
        <v>308</v>
      </c>
      <c r="X137" s="5" t="s">
        <v>1280</v>
      </c>
      <c r="Y137" s="5" t="s">
        <v>1277</v>
      </c>
      <c r="Z137" s="5" t="s">
        <v>179</v>
      </c>
      <c r="AA137" s="5" t="s">
        <v>88</v>
      </c>
      <c r="AB137" s="5">
        <v>78628.0</v>
      </c>
      <c r="AC137" s="5" t="s">
        <v>1281</v>
      </c>
      <c r="AD137" s="5" t="str">
        <f t="array" ref="AD137">IFS(
    OR(AC137="Microsoft", AC137="Microsoft Corp", AC137="Google", AC137="Google Inc.", AC137="Alphabet", AC137="Amazon", AC137="Amazon Web Services", AC137="AWS", AC137="TCS", AC137="Tata Consultancy Services", AC137="Infosys", AC137="Wipro", AC137="Salesforce", AC137="Cognizant", AC137="Oracle", AC137="HCL", AC137="Tech Mahindra", AC137="IBM", AC137="SAP", AC137="Adobe", AC137="ServiceNow", AC137="DXC Technology", AC137="Synopsys", AC137="Dell", AC137="Visa", AC137="HP", AC137="Qualcomm", AC137="Apple", AC137="Cisco", AC137="Meta", AC137="FISERV", AC137="Hexagon", AC137="Zscaler", AC137="OpenText", AC137="Blue Yonder", AC137="Cadence Design Systems"), "Technology &amp; IT Services",
    OR(AC137="Wells Fargo", AC137="JP Morgan", AC137="JP Morgan Chase", AC137="JPMorgan Chase &amp; Co", AC137="JP Morgan Chase and Co.", AC137="Bank of America", AC137="HDFC Bank", AC137="ICICI Bank", AC137="State Bank of India", AC137="SBI", AC137="Axis Bank", AC137="Kotak Mahindra Bank", AC137="MetLife", AC137="BNP Paribas", AC137="UBS", AC137="Credit Suisse", AC137="Deutsche Bank", AC137="Goldman Sachs", AC137="Morgan Stanley", AC137="TIAA", AC137="Citi Bank", AC137="HSBC", AC137="NatWest Group", AC137="Vanguard"), "Banking &amp; Financial Services",
    OR(AC137="Dr. Reddy's", AC137="Dr. Reddy's Laboratories", AC137="Apollo Hospitals", AC137="Novartis", AC137="Medtronic", AC137="Fortis", AC137="Yashoda Hospitals", AC137="Pfizer", AC137="Bayer", AC137="Cipla", AC137="Sun Pharma", AC137="AstraZeneca", AC137="Johnson &amp; Johnson", AC137="Merck", AC137="Cigna", AC137="United Health Group", AC137="Sneha Multi Speciality Hospital", AC137="Merilytics", AC137="Sterling Hospitals"), "Healthcare &amp; Pharmaceuticals",
    OR(AC137="Walmart", AC137="Target", AC137="Tesco", AC137="Amazon", AC137="Flipkart", AC137="Myntra", AC137="Snapdeal", AC137="Etsy", AC137="Alibaba", AC137="BigBasket", AC137="D-Mart", AC137="Carrefour", AC137="PepsiCo", AC137="Nestle", AC137="Unilever", AC137="Procter &amp; Gamble", AC137="P&amp;G", AC137="Lowe's", AC137="Chewy", AC137="Electronic Arts", AC137="EA"), "Retail &amp; E-commerce",
    OR(AC137="Schneider Electric", AC137="GE", AC137="General Electric", AC137="Siemens", AC137="Bosch", AC137="Micron", AC137="AMD", AC137="Intel", AC137="Texas Instruments", AC137="Honeywell", AC137="Panasonic", AC137="Samsung Electronics", AC137="LG Electronics", AC137="Foxconn", AC137="Marvell", AC137="F5", AC137="Emerson Automation", AC137="Flexport"), "Manufacturing &amp; Engineering",
    OR(AC137="Deloitte", AC137="Accenture", AC137="PwC", AC137="PricewaterhouseCoopers", AC137="EY", AC137="Ernst &amp; Young", AC137="Capgemini", AC137="KPMG", AC137="McKinsey &amp; Co", AC137="Boston Consulting Group", AC137="BCG", AC137="Bain &amp; Company", AC137="Gartner", AC137="Forrester", AC137="Deloitte Tax Services", AC137="PricewaterhouseCoopers LLP"), "Consulting &amp; Professional Services",
    OR(AC137="Income Tax Department", AC137="NHS England", AC137="Government of India", AC137="Indian Oil Corporation", AC137="Oil and Natural Gas Corporation", AC137="ONGC", AC137="Railways", AC137="Indian Railways", AC137="NHAI", AC137="United Nations", AC137="World Bank", AC137="IMF", AC137="Reserve Bank of India", AC137="RBI", AC137="Indian Oil", AC137="Defence", AC137="National Health Service", AC137="NHS"), "Government &amp; Public Services",
    OR(AC137="Verizon", AC137="Cisco", AC137="Reliance Jio", AC137="Jio", AC137="Vodafone", AC137="Airtel", AC137="Bharti Airtel", AC137="T-Mobile", AC137="AT&amp;T", AC137="Nokia", AC137="Ericsson", AC137="DXC Technology", AC137="Qualcomm India Pvt Ltd"), "Telecom &amp; Networking",
    OR(AC137="BITS Pilani", AC137="IIT Bombay", AC137="IIT Delhi", AC137="IIT Madras", AC137="IIT Kanpur", AC137="Beijing International Bilingual Academy", AC137="NYU Langone", AC137="Harvard University", AC137="MIT", AC137="Stanford University", AC137="Yale University", AC137="University of Oxford", AC137="Cambridge University"), "Education &amp; Research",
    OR(AC137="Tesla", AC137="Tata Motors", AC137="Mahindra &amp; Mahindra", AC137="Ford", AC137="General Motors", AC137="GM Financial", AC137="Volkswagen", AC137="Honda", AC137="Toyota", AC137="BMW", AC137="Mercedes-Benz", AC137="Uber", AC137="Lyft", AC137="Ola", AC137="Daimler", AC137="Continental"), "Automotive &amp; Transport",
    OR(AC137="ExxonMobil", AC137="BP", AC137="Shell", AC137="Greenko", AC137="ADNOC", AC137="TotalEnergies", AC137="Schlumberger", AC137="Bharat Petroleum", AC137="Hindustan Petroleum", AC137="Indian Oil", AC137="Tata Power"), "Energy &amp; Utilities",
    OR(AC137="FedEx", AC137="D.E. Shaw", AC137="JP Morgan Chase &amp; Co", AC137="United Wholesale Mortgage"), "Logistics &amp; Investment",
    OR(AC137="Centene"), "Insurance &amp; Healthcare",
    TRUE, "Other"
)</f>
        <v>Other</v>
      </c>
      <c r="AE137" s="5" t="s">
        <v>1282</v>
      </c>
      <c r="AF137" s="5" t="str">
        <f t="array" ref="AF137">IFS(
  OR(AE137="Software Engineer", AE137="Software engineer", AE137="Software engeeneer", AE137="Software", AE137="SDE 2", AE137="Software Developer", AE137="Software Development Engineer", AE137="Software Engineer LMTS"), "Software Engineer",
  OR(AE137="Senior Software Engineer", AE137="Sr Software Engineer", AE137="Sr. Software Engineer", AE137="Senior Development Engineer", AE137="Staff Software Engineer", AE137="Senior Associate Software Engineer", AE137="Lead Software Engineer", AE137="Software development engineer2"), "Senior Software Engineer",
  OR(AE137="Manager", AE137="Senior Manager", AE137="Sr Manager", AE137="Engineering Lead", AE137="Manager Engineering", AE137="Operations Manager", AE137="Manager - Business Analysis and Integration", AE137="Regional Head", AE137="Zonal Director", AE137="General Manager/Business Development", AE137="Deputy General Manager", AE137="Sr. Branch Manager"), "Manager",
  OR(AE137="Project Manager", AE137="Technical Program Manager", AE137="IT Program Manager", AE137="Program Manager", AE137="Senior Project Manager"), "Project Manager",
  OR(AE137="Director", AE137="Associate Director", AE137="Senior Director", AE137="Director of Business Development", AE137="Director of Quality", AE137="Director of Marketing", AE137="Director of Analytics", AE137="Managing Director"), "Director",
  OR(AE137="Vice President", AE137="VICE PRESIDENT", AE137="VP", AE137="AVP", AE137="Associate Vice President", AE137="Assistant Vice President", AE137="Accociate Voice President", AE137="Deputy Director"), "Vice President",
  OR(AE137="Chief Operating Officer", AE137="COO", AE137="Chief Technology Officer", AE137="CTO", AE137="Head Legal &amp; Chief Compliance Officer", AE137="CEO"), "Chief Officer",
  OR(AE137="Consultant", AE137="Independent Consultant", AE137="Consultant Clinical Oncologist", AE137="Senior Consultant", AE137="Strategic Accounts Leader", AE137="Senior Application Consultant", AE137="Implementation Consultant"), "Consultant",
  OR(AE137="Doctor", AE137="Resident Physician", AE137="Consultant internal medicine / Diabetes and endocrinology", AE137="Physician", AE137="MD", AE137="MD Radiology", AE137="Pediatrician", AE137="Emergency Physician"), "Doctor",
  OR(AE137="Data Engineer", AE137="Lead Data Engineer", AE137="Senior Data Engineer", AE137="Principal -Data Engineer", AE137="Database Administrator", AE137="Data Scientist", AE137="Business Intelligence Engineer", AE137="Data Analytics Manager"), "Data Engineer",
  OR(AE137="Cloud Engineer", AE137="Consulting Cloud Engineer", AE137="Senior Cloud Engineer"), "Cloud Engineer",
  OR(AE137="IT", AE137="IT Consultant", AE137="IT Program Manager", AE137="IT Director", AE137="IT Business Analyst", AE137="IT Developer", AE137="IT Infra System Delivery"), "IT",
  OR(AE137="Scientist", AE137="Research Scientist", AE137="R&amp;D Scientist", AE137="Research scientist in NYU Langone Health New York"), "Scientist",
  OR(AE137="Teacher", AE137="Dean", AE137="Assistant Vice President Curriculum", AE137="Office Superintendent", AE137="DIRECTOR-SPORTS"), "Education",
  OR(AE137="Engineer", AE137="Principal Engineer", AE137="Network Engineer", AE137="Process Engineer", AE137="Manufacturing Engineer", AE137="Electronic Hardware Design, Technical Expert", AE137="System Engineer", AE137="Senior Design Engineer"), "Engineer",
  OR(AE137="Technical Lead", AE137="Lead Consultant", AE137="Sr. Solution Architect", AE137="Senior Technical Lead", AE137="Technical Senior Principal"), "Technical Lead",
  OR(AE137="HR", AE137="Senior Manager - Human Resources", AE137="Head Tech Risk", AE137="Recruiting Operations Senior Specialist"), "HR",
  OR(AE137="Business Analyst", AE137="Business Architect", AE137="Principal Consultant"), "Business Analyst",
  OR(AE137="Finance Manager", AE137="Tax Manager"), "Finance",
  OR(AE137="Security Delivery Manager", AE137="Senior Security Analyst", AE137="Lead Security Specialist", AE137="Cyber Security Manager", AE137="Staff Security Engineer"), "Security",
  OR(AE137="Homemaker", AE137="Home Maker", AE137="Self Employed", AE137="Proprietor"), "Self-Employed",
  AE137="-", "Unknown",
  TRUE, "Other"
)</f>
        <v>Other</v>
      </c>
      <c r="AG137" s="5">
        <v>206.0</v>
      </c>
      <c r="AH137" s="5">
        <f t="shared" si="1"/>
        <v>20600000</v>
      </c>
      <c r="AI137" s="5">
        <v>206.0</v>
      </c>
      <c r="AJ137" s="5" t="str">
        <f t="shared" si="2"/>
        <v>0-20L</v>
      </c>
      <c r="AK137" s="5" t="s">
        <v>91</v>
      </c>
      <c r="AL137" s="5"/>
      <c r="AM137" s="5"/>
      <c r="AN137" s="5"/>
      <c r="AO137" s="5"/>
      <c r="AP137" s="5"/>
      <c r="AQ137" s="5"/>
      <c r="AR137" s="5"/>
      <c r="AS137" s="5"/>
      <c r="AT137" s="5"/>
      <c r="AU137" s="5"/>
      <c r="AV137" s="5"/>
      <c r="AW137" s="5"/>
      <c r="AX137" s="5"/>
      <c r="AY137" s="5"/>
      <c r="AZ137" s="5"/>
      <c r="BA137" s="14">
        <v>45323.0</v>
      </c>
      <c r="BB137" s="15">
        <v>132634.0</v>
      </c>
      <c r="BC137" s="15"/>
      <c r="BD137" s="15" t="s">
        <v>97</v>
      </c>
      <c r="BE137" s="15" t="s">
        <v>98</v>
      </c>
      <c r="BF137" s="15"/>
      <c r="BG137" s="15">
        <v>390.0</v>
      </c>
      <c r="BH137" s="15"/>
      <c r="BI137" s="15"/>
      <c r="BJ137" s="15"/>
      <c r="BK137" s="15" t="s">
        <v>245</v>
      </c>
      <c r="BL137" s="15"/>
      <c r="BM137" s="15"/>
      <c r="BN137" s="15"/>
      <c r="BO137" s="15"/>
      <c r="BP137" s="15"/>
      <c r="BQ137" s="15"/>
      <c r="BR137" s="15"/>
      <c r="BS137" s="15"/>
      <c r="BT137" s="15"/>
      <c r="BU137" s="15"/>
      <c r="BV137" s="15"/>
      <c r="BW137" s="15"/>
    </row>
    <row r="138" ht="15.75" customHeight="1">
      <c r="A138" s="5">
        <v>168133.0</v>
      </c>
      <c r="B138" s="5" t="s">
        <v>76</v>
      </c>
      <c r="C138" s="5" t="s">
        <v>77</v>
      </c>
      <c r="D138" s="6">
        <v>45332.0</v>
      </c>
      <c r="E138" s="7">
        <v>45323.0</v>
      </c>
      <c r="F138" s="6">
        <v>45396.0</v>
      </c>
      <c r="G138" s="5" t="s">
        <v>1283</v>
      </c>
      <c r="H138" s="5">
        <v>37.0</v>
      </c>
      <c r="I138" s="5" t="s">
        <v>84</v>
      </c>
      <c r="J138" s="5" t="s">
        <v>105</v>
      </c>
      <c r="K138" s="5">
        <v>1870.0</v>
      </c>
      <c r="L138" s="5">
        <v>1870.0</v>
      </c>
      <c r="M138" s="5">
        <v>3.0</v>
      </c>
      <c r="N138" s="5" t="s">
        <v>106</v>
      </c>
      <c r="O138" s="5" t="b">
        <v>1</v>
      </c>
      <c r="P138" s="5">
        <v>9.0</v>
      </c>
      <c r="Q138" s="5">
        <v>3709.0</v>
      </c>
      <c r="R138" s="5">
        <v>8999.0</v>
      </c>
      <c r="S138" s="5">
        <v>2.09824293E7</v>
      </c>
      <c r="T138" s="5" t="s">
        <v>82</v>
      </c>
      <c r="U138" s="5" t="s">
        <v>1284</v>
      </c>
      <c r="V138" s="5">
        <v>45.0</v>
      </c>
      <c r="W138" s="5" t="s">
        <v>182</v>
      </c>
      <c r="X138" s="5" t="s">
        <v>1285</v>
      </c>
      <c r="Y138" s="5" t="s">
        <v>195</v>
      </c>
      <c r="Z138" s="5" t="s">
        <v>195</v>
      </c>
      <c r="AA138" s="5"/>
      <c r="AB138" s="5">
        <v>610177.0</v>
      </c>
      <c r="AC138" s="5" t="s">
        <v>1286</v>
      </c>
      <c r="AD138" s="5" t="str">
        <f t="array" ref="AD138">IFS(
    OR(AC138="Microsoft", AC138="Microsoft Corp", AC138="Google", AC138="Google Inc.", AC138="Alphabet", AC138="Amazon", AC138="Amazon Web Services", AC138="AWS", AC138="TCS", AC138="Tata Consultancy Services", AC138="Infosys", AC138="Wipro", AC138="Salesforce", AC138="Cognizant", AC138="Oracle", AC138="HCL", AC138="Tech Mahindra", AC138="IBM", AC138="SAP", AC138="Adobe", AC138="ServiceNow", AC138="DXC Technology", AC138="Synopsys", AC138="Dell", AC138="Visa", AC138="HP", AC138="Qualcomm", AC138="Apple", AC138="Cisco", AC138="Meta", AC138="FISERV", AC138="Hexagon", AC138="Zscaler", AC138="OpenText", AC138="Blue Yonder", AC138="Cadence Design Systems"), "Technology &amp; IT Services",
    OR(AC138="Wells Fargo", AC138="JP Morgan", AC138="JP Morgan Chase", AC138="JPMorgan Chase &amp; Co", AC138="JP Morgan Chase and Co.", AC138="Bank of America", AC138="HDFC Bank", AC138="ICICI Bank", AC138="State Bank of India", AC138="SBI", AC138="Axis Bank", AC138="Kotak Mahindra Bank", AC138="MetLife", AC138="BNP Paribas", AC138="UBS", AC138="Credit Suisse", AC138="Deutsche Bank", AC138="Goldman Sachs", AC138="Morgan Stanley", AC138="TIAA", AC138="Citi Bank", AC138="HSBC", AC138="NatWest Group", AC138="Vanguard"), "Banking &amp; Financial Services",
    OR(AC138="Dr. Reddy's", AC138="Dr. Reddy's Laboratories", AC138="Apollo Hospitals", AC138="Novartis", AC138="Medtronic", AC138="Fortis", AC138="Yashoda Hospitals", AC138="Pfizer", AC138="Bayer", AC138="Cipla", AC138="Sun Pharma", AC138="AstraZeneca", AC138="Johnson &amp; Johnson", AC138="Merck", AC138="Cigna", AC138="United Health Group", AC138="Sneha Multi Speciality Hospital", AC138="Merilytics", AC138="Sterling Hospitals"), "Healthcare &amp; Pharmaceuticals",
    OR(AC138="Walmart", AC138="Target", AC138="Tesco", AC138="Amazon", AC138="Flipkart", AC138="Myntra", AC138="Snapdeal", AC138="Etsy", AC138="Alibaba", AC138="BigBasket", AC138="D-Mart", AC138="Carrefour", AC138="PepsiCo", AC138="Nestle", AC138="Unilever", AC138="Procter &amp; Gamble", AC138="P&amp;G", AC138="Lowe's", AC138="Chewy", AC138="Electronic Arts", AC138="EA"), "Retail &amp; E-commerce",
    OR(AC138="Schneider Electric", AC138="GE", AC138="General Electric", AC138="Siemens", AC138="Bosch", AC138="Micron", AC138="AMD", AC138="Intel", AC138="Texas Instruments", AC138="Honeywell", AC138="Panasonic", AC138="Samsung Electronics", AC138="LG Electronics", AC138="Foxconn", AC138="Marvell", AC138="F5", AC138="Emerson Automation", AC138="Flexport"), "Manufacturing &amp; Engineering",
    OR(AC138="Deloitte", AC138="Accenture", AC138="PwC", AC138="PricewaterhouseCoopers", AC138="EY", AC138="Ernst &amp; Young", AC138="Capgemini", AC138="KPMG", AC138="McKinsey &amp; Co", AC138="Boston Consulting Group", AC138="BCG", AC138="Bain &amp; Company", AC138="Gartner", AC138="Forrester", AC138="Deloitte Tax Services", AC138="PricewaterhouseCoopers LLP"), "Consulting &amp; Professional Services",
    OR(AC138="Income Tax Department", AC138="NHS England", AC138="Government of India", AC138="Indian Oil Corporation", AC138="Oil and Natural Gas Corporation", AC138="ONGC", AC138="Railways", AC138="Indian Railways", AC138="NHAI", AC138="United Nations", AC138="World Bank", AC138="IMF", AC138="Reserve Bank of India", AC138="RBI", AC138="Indian Oil", AC138="Defence", AC138="National Health Service", AC138="NHS"), "Government &amp; Public Services",
    OR(AC138="Verizon", AC138="Cisco", AC138="Reliance Jio", AC138="Jio", AC138="Vodafone", AC138="Airtel", AC138="Bharti Airtel", AC138="T-Mobile", AC138="AT&amp;T", AC138="Nokia", AC138="Ericsson", AC138="DXC Technology", AC138="Qualcomm India Pvt Ltd"), "Telecom &amp; Networking",
    OR(AC138="BITS Pilani", AC138="IIT Bombay", AC138="IIT Delhi", AC138="IIT Madras", AC138="IIT Kanpur", AC138="Beijing International Bilingual Academy", AC138="NYU Langone", AC138="Harvard University", AC138="MIT", AC138="Stanford University", AC138="Yale University", AC138="University of Oxford", AC138="Cambridge University"), "Education &amp; Research",
    OR(AC138="Tesla", AC138="Tata Motors", AC138="Mahindra &amp; Mahindra", AC138="Ford", AC138="General Motors", AC138="GM Financial", AC138="Volkswagen", AC138="Honda", AC138="Toyota", AC138="BMW", AC138="Mercedes-Benz", AC138="Uber", AC138="Lyft", AC138="Ola", AC138="Daimler", AC138="Continental"), "Automotive &amp; Transport",
    OR(AC138="ExxonMobil", AC138="BP", AC138="Shell", AC138="Greenko", AC138="ADNOC", AC138="TotalEnergies", AC138="Schlumberger", AC138="Bharat Petroleum", AC138="Hindustan Petroleum", AC138="Indian Oil", AC138="Tata Power"), "Energy &amp; Utilities",
    OR(AC138="FedEx", AC138="D.E. Shaw", AC138="JP Morgan Chase &amp; Co", AC138="United Wholesale Mortgage"), "Logistics &amp; Investment",
    OR(AC138="Centene"), "Insurance &amp; Healthcare",
    TRUE, "Other"
)</f>
        <v>Other</v>
      </c>
      <c r="AE138" s="5" t="s">
        <v>1122</v>
      </c>
      <c r="AF138" s="5" t="str">
        <f t="array" ref="AF138">IFS(
  OR(AE138="Software Engineer", AE138="Software engineer", AE138="Software engeeneer", AE138="Software", AE138="SDE 2", AE138="Software Developer", AE138="Software Development Engineer", AE138="Software Engineer LMTS"), "Software Engineer",
  OR(AE138="Senior Software Engineer", AE138="Sr Software Engineer", AE138="Sr. Software Engineer", AE138="Senior Development Engineer", AE138="Staff Software Engineer", AE138="Senior Associate Software Engineer", AE138="Lead Software Engineer", AE138="Software development engineer2"), "Senior Software Engineer",
  OR(AE138="Manager", AE138="Senior Manager", AE138="Sr Manager", AE138="Engineering Lead", AE138="Manager Engineering", AE138="Operations Manager", AE138="Manager - Business Analysis and Integration", AE138="Regional Head", AE138="Zonal Director", AE138="General Manager/Business Development", AE138="Deputy General Manager", AE138="Sr. Branch Manager"), "Manager",
  OR(AE138="Project Manager", AE138="Technical Program Manager", AE138="IT Program Manager", AE138="Program Manager", AE138="Senior Project Manager"), "Project Manager",
  OR(AE138="Director", AE138="Associate Director", AE138="Senior Director", AE138="Director of Business Development", AE138="Director of Quality", AE138="Director of Marketing", AE138="Director of Analytics", AE138="Managing Director"), "Director",
  OR(AE138="Vice President", AE138="VICE PRESIDENT", AE138="VP", AE138="AVP", AE138="Associate Vice President", AE138="Assistant Vice President", AE138="Accociate Voice President", AE138="Deputy Director"), "Vice President",
  OR(AE138="Chief Operating Officer", AE138="COO", AE138="Chief Technology Officer", AE138="CTO", AE138="Head Legal &amp; Chief Compliance Officer", AE138="CEO"), "Chief Officer",
  OR(AE138="Consultant", AE138="Independent Consultant", AE138="Consultant Clinical Oncologist", AE138="Senior Consultant", AE138="Strategic Accounts Leader", AE138="Senior Application Consultant", AE138="Implementation Consultant"), "Consultant",
  OR(AE138="Doctor", AE138="Resident Physician", AE138="Consultant internal medicine / Diabetes and endocrinology", AE138="Physician", AE138="MD", AE138="MD Radiology", AE138="Pediatrician", AE138="Emergency Physician"), "Doctor",
  OR(AE138="Data Engineer", AE138="Lead Data Engineer", AE138="Senior Data Engineer", AE138="Principal -Data Engineer", AE138="Database Administrator", AE138="Data Scientist", AE138="Business Intelligence Engineer", AE138="Data Analytics Manager"), "Data Engineer",
  OR(AE138="Cloud Engineer", AE138="Consulting Cloud Engineer", AE138="Senior Cloud Engineer"), "Cloud Engineer",
  OR(AE138="IT", AE138="IT Consultant", AE138="IT Program Manager", AE138="IT Director", AE138="IT Business Analyst", AE138="IT Developer", AE138="IT Infra System Delivery"), "IT",
  OR(AE138="Scientist", AE138="Research Scientist", AE138="R&amp;D Scientist", AE138="Research scientist in NYU Langone Health New York"), "Scientist",
  OR(AE138="Teacher", AE138="Dean", AE138="Assistant Vice President Curriculum", AE138="Office Superintendent", AE138="DIRECTOR-SPORTS"), "Education",
  OR(AE138="Engineer", AE138="Principal Engineer", AE138="Network Engineer", AE138="Process Engineer", AE138="Manufacturing Engineer", AE138="Electronic Hardware Design, Technical Expert", AE138="System Engineer", AE138="Senior Design Engineer"), "Engineer",
  OR(AE138="Technical Lead", AE138="Lead Consultant", AE138="Sr. Solution Architect", AE138="Senior Technical Lead", AE138="Technical Senior Principal"), "Technical Lead",
  OR(AE138="HR", AE138="Senior Manager - Human Resources", AE138="Head Tech Risk", AE138="Recruiting Operations Senior Specialist"), "HR",
  OR(AE138="Business Analyst", AE138="Business Architect", AE138="Principal Consultant"), "Business Analyst",
  OR(AE138="Finance Manager", AE138="Tax Manager"), "Finance",
  OR(AE138="Security Delivery Manager", AE138="Senior Security Analyst", AE138="Lead Security Specialist", AE138="Cyber Security Manager", AE138="Staff Security Engineer"), "Security",
  OR(AE138="Homemaker", AE138="Home Maker", AE138="Self Employed", AE138="Proprietor"), "Self-Employed",
  AE138="-", "Unknown",
  TRUE, "Other"
)</f>
        <v>Manager</v>
      </c>
      <c r="AG138" s="5">
        <v>30.0</v>
      </c>
      <c r="AH138" s="5">
        <f t="shared" si="1"/>
        <v>3000000</v>
      </c>
      <c r="AI138" s="5">
        <v>30.0</v>
      </c>
      <c r="AJ138" s="5" t="str">
        <f t="shared" si="2"/>
        <v>0-20L</v>
      </c>
      <c r="AK138" s="5" t="s">
        <v>91</v>
      </c>
      <c r="AL138" s="5"/>
      <c r="AM138" s="5"/>
      <c r="AN138" s="5"/>
      <c r="AO138" s="5"/>
      <c r="AP138" s="5"/>
      <c r="AQ138" s="5" t="s">
        <v>1287</v>
      </c>
      <c r="AR138" s="5"/>
      <c r="AS138" s="5"/>
      <c r="AT138" s="5">
        <v>0.0</v>
      </c>
      <c r="AU138" s="5" t="s">
        <v>91</v>
      </c>
      <c r="AV138" s="5"/>
      <c r="AW138" s="5"/>
      <c r="AX138" s="5"/>
      <c r="AY138" s="5"/>
      <c r="AZ138" s="5"/>
      <c r="BA138" s="14">
        <v>45323.0</v>
      </c>
      <c r="BB138" s="15">
        <v>132605.0</v>
      </c>
      <c r="BC138" s="15" t="s">
        <v>1288</v>
      </c>
      <c r="BD138" s="15" t="s">
        <v>97</v>
      </c>
      <c r="BE138" s="15" t="s">
        <v>98</v>
      </c>
      <c r="BF138" s="15">
        <v>45327.0</v>
      </c>
      <c r="BG138" s="15">
        <v>390.0</v>
      </c>
      <c r="BH138" s="15" t="b">
        <v>1</v>
      </c>
      <c r="BI138" s="15"/>
      <c r="BJ138" s="15"/>
      <c r="BK138" s="15" t="s">
        <v>146</v>
      </c>
      <c r="BL138" s="15" t="s">
        <v>233</v>
      </c>
      <c r="BM138" s="15" t="s">
        <v>234</v>
      </c>
      <c r="BN138" s="15">
        <v>850.128833333333</v>
      </c>
      <c r="BO138" s="15">
        <v>199.288999999999</v>
      </c>
      <c r="BP138" s="15">
        <v>1446.04</v>
      </c>
      <c r="BQ138" s="15">
        <v>865.163833333333</v>
      </c>
      <c r="BR138" s="15">
        <v>1001.246</v>
      </c>
      <c r="BS138" s="15">
        <v>225.069</v>
      </c>
      <c r="BT138" s="15">
        <v>231.417333333333</v>
      </c>
      <c r="BU138" s="15">
        <v>15.0</v>
      </c>
      <c r="BV138" s="15" t="s">
        <v>1289</v>
      </c>
      <c r="BW138" s="15">
        <v>500019.0</v>
      </c>
    </row>
    <row r="139" ht="15.75" customHeight="1">
      <c r="A139" s="5">
        <v>168099.0</v>
      </c>
      <c r="B139" s="5" t="s">
        <v>76</v>
      </c>
      <c r="C139" s="5" t="s">
        <v>77</v>
      </c>
      <c r="D139" s="6">
        <v>45387.0</v>
      </c>
      <c r="E139" s="7">
        <v>45383.0</v>
      </c>
      <c r="F139" s="6">
        <v>45421.0</v>
      </c>
      <c r="G139" s="5" t="s">
        <v>1290</v>
      </c>
      <c r="H139" s="5">
        <v>9.0</v>
      </c>
      <c r="I139" s="5" t="s">
        <v>132</v>
      </c>
      <c r="J139" s="5" t="s">
        <v>105</v>
      </c>
      <c r="K139" s="5">
        <v>1695.0</v>
      </c>
      <c r="L139" s="5">
        <v>1695.0</v>
      </c>
      <c r="M139" s="5">
        <v>3.0</v>
      </c>
      <c r="N139" s="5" t="s">
        <v>81</v>
      </c>
      <c r="O139" s="5" t="b">
        <v>0</v>
      </c>
      <c r="P139" s="5">
        <v>3.0</v>
      </c>
      <c r="Q139" s="5">
        <v>903.0</v>
      </c>
      <c r="R139" s="5">
        <v>8999.0</v>
      </c>
      <c r="S139" s="5">
        <v>1.793785105E7</v>
      </c>
      <c r="T139" s="5" t="s">
        <v>82</v>
      </c>
      <c r="U139" s="5" t="s">
        <v>1291</v>
      </c>
      <c r="V139" s="5">
        <v>34.0</v>
      </c>
      <c r="W139" s="5" t="s">
        <v>134</v>
      </c>
      <c r="X139" s="5" t="s">
        <v>1292</v>
      </c>
      <c r="Y139" s="5"/>
      <c r="Z139" s="5" t="s">
        <v>124</v>
      </c>
      <c r="AA139" s="5" t="s">
        <v>125</v>
      </c>
      <c r="AB139" s="5">
        <v>502001.0</v>
      </c>
      <c r="AC139" s="5" t="s">
        <v>1293</v>
      </c>
      <c r="AD139" s="5" t="str">
        <f t="array" ref="AD139">IFS(
    OR(AC139="Microsoft", AC139="Microsoft Corp", AC139="Google", AC139="Google Inc.", AC139="Alphabet", AC139="Amazon", AC139="Amazon Web Services", AC139="AWS", AC139="TCS", AC139="Tata Consultancy Services", AC139="Infosys", AC139="Wipro", AC139="Salesforce", AC139="Cognizant", AC139="Oracle", AC139="HCL", AC139="Tech Mahindra", AC139="IBM", AC139="SAP", AC139="Adobe", AC139="ServiceNow", AC139="DXC Technology", AC139="Synopsys", AC139="Dell", AC139="Visa", AC139="HP", AC139="Qualcomm", AC139="Apple", AC139="Cisco", AC139="Meta", AC139="FISERV", AC139="Hexagon", AC139="Zscaler", AC139="OpenText", AC139="Blue Yonder", AC139="Cadence Design Systems"), "Technology &amp; IT Services",
    OR(AC139="Wells Fargo", AC139="JP Morgan", AC139="JP Morgan Chase", AC139="JPMorgan Chase &amp; Co", AC139="JP Morgan Chase and Co.", AC139="Bank of America", AC139="HDFC Bank", AC139="ICICI Bank", AC139="State Bank of India", AC139="SBI", AC139="Axis Bank", AC139="Kotak Mahindra Bank", AC139="MetLife", AC139="BNP Paribas", AC139="UBS", AC139="Credit Suisse", AC139="Deutsche Bank", AC139="Goldman Sachs", AC139="Morgan Stanley", AC139="TIAA", AC139="Citi Bank", AC139="HSBC", AC139="NatWest Group", AC139="Vanguard"), "Banking &amp; Financial Services",
    OR(AC139="Dr. Reddy's", AC139="Dr. Reddy's Laboratories", AC139="Apollo Hospitals", AC139="Novartis", AC139="Medtronic", AC139="Fortis", AC139="Yashoda Hospitals", AC139="Pfizer", AC139="Bayer", AC139="Cipla", AC139="Sun Pharma", AC139="AstraZeneca", AC139="Johnson &amp; Johnson", AC139="Merck", AC139="Cigna", AC139="United Health Group", AC139="Sneha Multi Speciality Hospital", AC139="Merilytics", AC139="Sterling Hospitals"), "Healthcare &amp; Pharmaceuticals",
    OR(AC139="Walmart", AC139="Target", AC139="Tesco", AC139="Amazon", AC139="Flipkart", AC139="Myntra", AC139="Snapdeal", AC139="Etsy", AC139="Alibaba", AC139="BigBasket", AC139="D-Mart", AC139="Carrefour", AC139="PepsiCo", AC139="Nestle", AC139="Unilever", AC139="Procter &amp; Gamble", AC139="P&amp;G", AC139="Lowe's", AC139="Chewy", AC139="Electronic Arts", AC139="EA"), "Retail &amp; E-commerce",
    OR(AC139="Schneider Electric", AC139="GE", AC139="General Electric", AC139="Siemens", AC139="Bosch", AC139="Micron", AC139="AMD", AC139="Intel", AC139="Texas Instruments", AC139="Honeywell", AC139="Panasonic", AC139="Samsung Electronics", AC139="LG Electronics", AC139="Foxconn", AC139="Marvell", AC139="F5", AC139="Emerson Automation", AC139="Flexport"), "Manufacturing &amp; Engineering",
    OR(AC139="Deloitte", AC139="Accenture", AC139="PwC", AC139="PricewaterhouseCoopers", AC139="EY", AC139="Ernst &amp; Young", AC139="Capgemini", AC139="KPMG", AC139="McKinsey &amp; Co", AC139="Boston Consulting Group", AC139="BCG", AC139="Bain &amp; Company", AC139="Gartner", AC139="Forrester", AC139="Deloitte Tax Services", AC139="PricewaterhouseCoopers LLP"), "Consulting &amp; Professional Services",
    OR(AC139="Income Tax Department", AC139="NHS England", AC139="Government of India", AC139="Indian Oil Corporation", AC139="Oil and Natural Gas Corporation", AC139="ONGC", AC139="Railways", AC139="Indian Railways", AC139="NHAI", AC139="United Nations", AC139="World Bank", AC139="IMF", AC139="Reserve Bank of India", AC139="RBI", AC139="Indian Oil", AC139="Defence", AC139="National Health Service", AC139="NHS"), "Government &amp; Public Services",
    OR(AC139="Verizon", AC139="Cisco", AC139="Reliance Jio", AC139="Jio", AC139="Vodafone", AC139="Airtel", AC139="Bharti Airtel", AC139="T-Mobile", AC139="AT&amp;T", AC139="Nokia", AC139="Ericsson", AC139="DXC Technology", AC139="Qualcomm India Pvt Ltd"), "Telecom &amp; Networking",
    OR(AC139="BITS Pilani", AC139="IIT Bombay", AC139="IIT Delhi", AC139="IIT Madras", AC139="IIT Kanpur", AC139="Beijing International Bilingual Academy", AC139="NYU Langone", AC139="Harvard University", AC139="MIT", AC139="Stanford University", AC139="Yale University", AC139="University of Oxford", AC139="Cambridge University"), "Education &amp; Research",
    OR(AC139="Tesla", AC139="Tata Motors", AC139="Mahindra &amp; Mahindra", AC139="Ford", AC139="General Motors", AC139="GM Financial", AC139="Volkswagen", AC139="Honda", AC139="Toyota", AC139="BMW", AC139="Mercedes-Benz", AC139="Uber", AC139="Lyft", AC139="Ola", AC139="Daimler", AC139="Continental"), "Automotive &amp; Transport",
    OR(AC139="ExxonMobil", AC139="BP", AC139="Shell", AC139="Greenko", AC139="ADNOC", AC139="TotalEnergies", AC139="Schlumberger", AC139="Bharat Petroleum", AC139="Hindustan Petroleum", AC139="Indian Oil", AC139="Tata Power"), "Energy &amp; Utilities",
    OR(AC139="FedEx", AC139="D.E. Shaw", AC139="JP Morgan Chase &amp; Co", AC139="United Wholesale Mortgage"), "Logistics &amp; Investment",
    OR(AC139="Centene"), "Insurance &amp; Healthcare",
    TRUE, "Other"
)</f>
        <v>Other</v>
      </c>
      <c r="AE139" s="5" t="s">
        <v>1294</v>
      </c>
      <c r="AF139" s="5" t="str">
        <f t="array" ref="AF139">IFS(
  OR(AE139="Software Engineer", AE139="Software engineer", AE139="Software engeeneer", AE139="Software", AE139="SDE 2", AE139="Software Developer", AE139="Software Development Engineer", AE139="Software Engineer LMTS"), "Software Engineer",
  OR(AE139="Senior Software Engineer", AE139="Sr Software Engineer", AE139="Sr. Software Engineer", AE139="Senior Development Engineer", AE139="Staff Software Engineer", AE139="Senior Associate Software Engineer", AE139="Lead Software Engineer", AE139="Software development engineer2"), "Senior Software Engineer",
  OR(AE139="Manager", AE139="Senior Manager", AE139="Sr Manager", AE139="Engineering Lead", AE139="Manager Engineering", AE139="Operations Manager", AE139="Manager - Business Analysis and Integration", AE139="Regional Head", AE139="Zonal Director", AE139="General Manager/Business Development", AE139="Deputy General Manager", AE139="Sr. Branch Manager"), "Manager",
  OR(AE139="Project Manager", AE139="Technical Program Manager", AE139="IT Program Manager", AE139="Program Manager", AE139="Senior Project Manager"), "Project Manager",
  OR(AE139="Director", AE139="Associate Director", AE139="Senior Director", AE139="Director of Business Development", AE139="Director of Quality", AE139="Director of Marketing", AE139="Director of Analytics", AE139="Managing Director"), "Director",
  OR(AE139="Vice President", AE139="VICE PRESIDENT", AE139="VP", AE139="AVP", AE139="Associate Vice President", AE139="Assistant Vice President", AE139="Accociate Voice President", AE139="Deputy Director"), "Vice President",
  OR(AE139="Chief Operating Officer", AE139="COO", AE139="Chief Technology Officer", AE139="CTO", AE139="Head Legal &amp; Chief Compliance Officer", AE139="CEO"), "Chief Officer",
  OR(AE139="Consultant", AE139="Independent Consultant", AE139="Consultant Clinical Oncologist", AE139="Senior Consultant", AE139="Strategic Accounts Leader", AE139="Senior Application Consultant", AE139="Implementation Consultant"), "Consultant",
  OR(AE139="Doctor", AE139="Resident Physician", AE139="Consultant internal medicine / Diabetes and endocrinology", AE139="Physician", AE139="MD", AE139="MD Radiology", AE139="Pediatrician", AE139="Emergency Physician"), "Doctor",
  OR(AE139="Data Engineer", AE139="Lead Data Engineer", AE139="Senior Data Engineer", AE139="Principal -Data Engineer", AE139="Database Administrator", AE139="Data Scientist", AE139="Business Intelligence Engineer", AE139="Data Analytics Manager"), "Data Engineer",
  OR(AE139="Cloud Engineer", AE139="Consulting Cloud Engineer", AE139="Senior Cloud Engineer"), "Cloud Engineer",
  OR(AE139="IT", AE139="IT Consultant", AE139="IT Program Manager", AE139="IT Director", AE139="IT Business Analyst", AE139="IT Developer", AE139="IT Infra System Delivery"), "IT",
  OR(AE139="Scientist", AE139="Research Scientist", AE139="R&amp;D Scientist", AE139="Research scientist in NYU Langone Health New York"), "Scientist",
  OR(AE139="Teacher", AE139="Dean", AE139="Assistant Vice President Curriculum", AE139="Office Superintendent", AE139="DIRECTOR-SPORTS"), "Education",
  OR(AE139="Engineer", AE139="Principal Engineer", AE139="Network Engineer", AE139="Process Engineer", AE139="Manufacturing Engineer", AE139="Electronic Hardware Design, Technical Expert", AE139="System Engineer", AE139="Senior Design Engineer"), "Engineer",
  OR(AE139="Technical Lead", AE139="Lead Consultant", AE139="Sr. Solution Architect", AE139="Senior Technical Lead", AE139="Technical Senior Principal"), "Technical Lead",
  OR(AE139="HR", AE139="Senior Manager - Human Resources", AE139="Head Tech Risk", AE139="Recruiting Operations Senior Specialist"), "HR",
  OR(AE139="Business Analyst", AE139="Business Architect", AE139="Principal Consultant"), "Business Analyst",
  OR(AE139="Finance Manager", AE139="Tax Manager"), "Finance",
  OR(AE139="Security Delivery Manager", AE139="Senior Security Analyst", AE139="Lead Security Specialist", AE139="Cyber Security Manager", AE139="Staff Security Engineer"), "Security",
  OR(AE139="Homemaker", AE139="Home Maker", AE139="Self Employed", AE139="Proprietor"), "Self-Employed",
  AE139="-", "Unknown",
  TRUE, "Other"
)</f>
        <v>Other</v>
      </c>
      <c r="AG139" s="5">
        <v>5500000.0</v>
      </c>
      <c r="AH139" s="5">
        <f t="shared" si="1"/>
        <v>5500000</v>
      </c>
      <c r="AI139" s="5">
        <v>5500000.0</v>
      </c>
      <c r="AJ139" s="5" t="str">
        <f t="shared" si="2"/>
        <v>50L-1Cr</v>
      </c>
      <c r="AK139" s="5" t="s">
        <v>91</v>
      </c>
      <c r="AL139" s="5"/>
      <c r="AM139" s="5"/>
      <c r="AN139" s="5"/>
      <c r="AO139" s="5"/>
      <c r="AP139" s="5"/>
      <c r="AQ139" s="5" t="s">
        <v>1295</v>
      </c>
      <c r="AR139" s="5"/>
      <c r="AS139" s="5"/>
      <c r="AT139" s="5">
        <v>0.0</v>
      </c>
      <c r="AU139" s="5" t="s">
        <v>91</v>
      </c>
      <c r="AV139" s="5"/>
      <c r="AW139" s="5"/>
      <c r="AX139" s="5"/>
      <c r="AY139" s="5"/>
      <c r="AZ139" s="5"/>
      <c r="BA139" s="14">
        <v>45322.0</v>
      </c>
      <c r="BB139" s="15">
        <v>132463.0</v>
      </c>
      <c r="BC139" s="15" t="s">
        <v>1296</v>
      </c>
      <c r="BD139" s="15" t="s">
        <v>97</v>
      </c>
      <c r="BE139" s="15" t="s">
        <v>98</v>
      </c>
      <c r="BF139" s="15">
        <v>45332.0</v>
      </c>
      <c r="BG139" s="15">
        <v>391.0</v>
      </c>
      <c r="BH139" s="15"/>
      <c r="BI139" s="15"/>
      <c r="BJ139" s="15"/>
      <c r="BK139" s="15" t="s">
        <v>146</v>
      </c>
      <c r="BL139" s="15" t="s">
        <v>394</v>
      </c>
      <c r="BM139" s="15" t="s">
        <v>395</v>
      </c>
      <c r="BN139" s="15">
        <v>171.240999999999</v>
      </c>
      <c r="BO139" s="15">
        <v>0.0</v>
      </c>
      <c r="BP139" s="15">
        <v>126.716</v>
      </c>
      <c r="BQ139" s="15">
        <v>0.0</v>
      </c>
      <c r="BR139" s="15">
        <v>0.0</v>
      </c>
      <c r="BS139" s="15">
        <v>0.0</v>
      </c>
      <c r="BT139" s="15">
        <v>0.0</v>
      </c>
      <c r="BU139" s="15">
        <v>4.0</v>
      </c>
      <c r="BV139" s="15" t="s">
        <v>1297</v>
      </c>
      <c r="BW139" s="15">
        <v>500039.0</v>
      </c>
    </row>
    <row r="140" ht="15.75" customHeight="1">
      <c r="A140" s="5">
        <v>167902.0</v>
      </c>
      <c r="B140" s="5" t="s">
        <v>76</v>
      </c>
      <c r="C140" s="5" t="s">
        <v>77</v>
      </c>
      <c r="D140" s="6">
        <v>45339.0</v>
      </c>
      <c r="E140" s="7">
        <v>45323.0</v>
      </c>
      <c r="F140" s="6">
        <v>45362.0</v>
      </c>
      <c r="G140" s="5" t="s">
        <v>1298</v>
      </c>
      <c r="H140" s="5">
        <v>28.0</v>
      </c>
      <c r="I140" s="5" t="s">
        <v>108</v>
      </c>
      <c r="J140" s="5" t="s">
        <v>105</v>
      </c>
      <c r="K140" s="5">
        <v>1870.0</v>
      </c>
      <c r="L140" s="5">
        <v>1870.0</v>
      </c>
      <c r="M140" s="5">
        <v>3.0</v>
      </c>
      <c r="N140" s="5" t="s">
        <v>106</v>
      </c>
      <c r="O140" s="5" t="b">
        <v>1</v>
      </c>
      <c r="P140" s="5">
        <v>9.0</v>
      </c>
      <c r="Q140" s="5">
        <v>2809.0</v>
      </c>
      <c r="R140" s="5">
        <v>8999.0</v>
      </c>
      <c r="S140" s="5">
        <v>2.06289993E7</v>
      </c>
      <c r="T140" s="5" t="s">
        <v>82</v>
      </c>
      <c r="U140" s="5" t="s">
        <v>1299</v>
      </c>
      <c r="V140" s="5">
        <v>34.0</v>
      </c>
      <c r="W140" s="5" t="s">
        <v>134</v>
      </c>
      <c r="X140" s="5" t="s">
        <v>1300</v>
      </c>
      <c r="Y140" s="5" t="s">
        <v>123</v>
      </c>
      <c r="Z140" s="5" t="s">
        <v>124</v>
      </c>
      <c r="AA140" s="5" t="s">
        <v>125</v>
      </c>
      <c r="AB140" s="5">
        <v>500032.0</v>
      </c>
      <c r="AC140" s="5" t="s">
        <v>1301</v>
      </c>
      <c r="AD140" s="5" t="str">
        <f t="array" ref="AD140">IFS(
    OR(AC140="Microsoft", AC140="Microsoft Corp", AC140="Google", AC140="Google Inc.", AC140="Alphabet", AC140="Amazon", AC140="Amazon Web Services", AC140="AWS", AC140="TCS", AC140="Tata Consultancy Services", AC140="Infosys", AC140="Wipro", AC140="Salesforce", AC140="Cognizant", AC140="Oracle", AC140="HCL", AC140="Tech Mahindra", AC140="IBM", AC140="SAP", AC140="Adobe", AC140="ServiceNow", AC140="DXC Technology", AC140="Synopsys", AC140="Dell", AC140="Visa", AC140="HP", AC140="Qualcomm", AC140="Apple", AC140="Cisco", AC140="Meta", AC140="FISERV", AC140="Hexagon", AC140="Zscaler", AC140="OpenText", AC140="Blue Yonder", AC140="Cadence Design Systems"), "Technology &amp; IT Services",
    OR(AC140="Wells Fargo", AC140="JP Morgan", AC140="JP Morgan Chase", AC140="JPMorgan Chase &amp; Co", AC140="JP Morgan Chase and Co.", AC140="Bank of America", AC140="HDFC Bank", AC140="ICICI Bank", AC140="State Bank of India", AC140="SBI", AC140="Axis Bank", AC140="Kotak Mahindra Bank", AC140="MetLife", AC140="BNP Paribas", AC140="UBS", AC140="Credit Suisse", AC140="Deutsche Bank", AC140="Goldman Sachs", AC140="Morgan Stanley", AC140="TIAA", AC140="Citi Bank", AC140="HSBC", AC140="NatWest Group", AC140="Vanguard"), "Banking &amp; Financial Services",
    OR(AC140="Dr. Reddy's", AC140="Dr. Reddy's Laboratories", AC140="Apollo Hospitals", AC140="Novartis", AC140="Medtronic", AC140="Fortis", AC140="Yashoda Hospitals", AC140="Pfizer", AC140="Bayer", AC140="Cipla", AC140="Sun Pharma", AC140="AstraZeneca", AC140="Johnson &amp; Johnson", AC140="Merck", AC140="Cigna", AC140="United Health Group", AC140="Sneha Multi Speciality Hospital", AC140="Merilytics", AC140="Sterling Hospitals"), "Healthcare &amp; Pharmaceuticals",
    OR(AC140="Walmart", AC140="Target", AC140="Tesco", AC140="Amazon", AC140="Flipkart", AC140="Myntra", AC140="Snapdeal", AC140="Etsy", AC140="Alibaba", AC140="BigBasket", AC140="D-Mart", AC140="Carrefour", AC140="PepsiCo", AC140="Nestle", AC140="Unilever", AC140="Procter &amp; Gamble", AC140="P&amp;G", AC140="Lowe's", AC140="Chewy", AC140="Electronic Arts", AC140="EA"), "Retail &amp; E-commerce",
    OR(AC140="Schneider Electric", AC140="GE", AC140="General Electric", AC140="Siemens", AC140="Bosch", AC140="Micron", AC140="AMD", AC140="Intel", AC140="Texas Instruments", AC140="Honeywell", AC140="Panasonic", AC140="Samsung Electronics", AC140="LG Electronics", AC140="Foxconn", AC140="Marvell", AC140="F5", AC140="Emerson Automation", AC140="Flexport"), "Manufacturing &amp; Engineering",
    OR(AC140="Deloitte", AC140="Accenture", AC140="PwC", AC140="PricewaterhouseCoopers", AC140="EY", AC140="Ernst &amp; Young", AC140="Capgemini", AC140="KPMG", AC140="McKinsey &amp; Co", AC140="Boston Consulting Group", AC140="BCG", AC140="Bain &amp; Company", AC140="Gartner", AC140="Forrester", AC140="Deloitte Tax Services", AC140="PricewaterhouseCoopers LLP"), "Consulting &amp; Professional Services",
    OR(AC140="Income Tax Department", AC140="NHS England", AC140="Government of India", AC140="Indian Oil Corporation", AC140="Oil and Natural Gas Corporation", AC140="ONGC", AC140="Railways", AC140="Indian Railways", AC140="NHAI", AC140="United Nations", AC140="World Bank", AC140="IMF", AC140="Reserve Bank of India", AC140="RBI", AC140="Indian Oil", AC140="Defence", AC140="National Health Service", AC140="NHS"), "Government &amp; Public Services",
    OR(AC140="Verizon", AC140="Cisco", AC140="Reliance Jio", AC140="Jio", AC140="Vodafone", AC140="Airtel", AC140="Bharti Airtel", AC140="T-Mobile", AC140="AT&amp;T", AC140="Nokia", AC140="Ericsson", AC140="DXC Technology", AC140="Qualcomm India Pvt Ltd"), "Telecom &amp; Networking",
    OR(AC140="BITS Pilani", AC140="IIT Bombay", AC140="IIT Delhi", AC140="IIT Madras", AC140="IIT Kanpur", AC140="Beijing International Bilingual Academy", AC140="NYU Langone", AC140="Harvard University", AC140="MIT", AC140="Stanford University", AC140="Yale University", AC140="University of Oxford", AC140="Cambridge University"), "Education &amp; Research",
    OR(AC140="Tesla", AC140="Tata Motors", AC140="Mahindra &amp; Mahindra", AC140="Ford", AC140="General Motors", AC140="GM Financial", AC140="Volkswagen", AC140="Honda", AC140="Toyota", AC140="BMW", AC140="Mercedes-Benz", AC140="Uber", AC140="Lyft", AC140="Ola", AC140="Daimler", AC140="Continental"), "Automotive &amp; Transport",
    OR(AC140="ExxonMobil", AC140="BP", AC140="Shell", AC140="Greenko", AC140="ADNOC", AC140="TotalEnergies", AC140="Schlumberger", AC140="Bharat Petroleum", AC140="Hindustan Petroleum", AC140="Indian Oil", AC140="Tata Power"), "Energy &amp; Utilities",
    OR(AC140="FedEx", AC140="D.E. Shaw", AC140="JP Morgan Chase &amp; Co", AC140="United Wholesale Mortgage"), "Logistics &amp; Investment",
    OR(AC140="Centene"), "Insurance &amp; Healthcare",
    TRUE, "Other"
)</f>
        <v>Other</v>
      </c>
      <c r="AE140" s="5" t="s">
        <v>1302</v>
      </c>
      <c r="AF140" s="5" t="str">
        <f t="array" ref="AF140">IFS(
  OR(AE140="Software Engineer", AE140="Software engineer", AE140="Software engeeneer", AE140="Software", AE140="SDE 2", AE140="Software Developer", AE140="Software Development Engineer", AE140="Software Engineer LMTS"), "Software Engineer",
  OR(AE140="Senior Software Engineer", AE140="Sr Software Engineer", AE140="Sr. Software Engineer", AE140="Senior Development Engineer", AE140="Staff Software Engineer", AE140="Senior Associate Software Engineer", AE140="Lead Software Engineer", AE140="Software development engineer2"), "Senior Software Engineer",
  OR(AE140="Manager", AE140="Senior Manager", AE140="Sr Manager", AE140="Engineering Lead", AE140="Manager Engineering", AE140="Operations Manager", AE140="Manager - Business Analysis and Integration", AE140="Regional Head", AE140="Zonal Director", AE140="General Manager/Business Development", AE140="Deputy General Manager", AE140="Sr. Branch Manager"), "Manager",
  OR(AE140="Project Manager", AE140="Technical Program Manager", AE140="IT Program Manager", AE140="Program Manager", AE140="Senior Project Manager"), "Project Manager",
  OR(AE140="Director", AE140="Associate Director", AE140="Senior Director", AE140="Director of Business Development", AE140="Director of Quality", AE140="Director of Marketing", AE140="Director of Analytics", AE140="Managing Director"), "Director",
  OR(AE140="Vice President", AE140="VICE PRESIDENT", AE140="VP", AE140="AVP", AE140="Associate Vice President", AE140="Assistant Vice President", AE140="Accociate Voice President", AE140="Deputy Director"), "Vice President",
  OR(AE140="Chief Operating Officer", AE140="COO", AE140="Chief Technology Officer", AE140="CTO", AE140="Head Legal &amp; Chief Compliance Officer", AE140="CEO"), "Chief Officer",
  OR(AE140="Consultant", AE140="Independent Consultant", AE140="Consultant Clinical Oncologist", AE140="Senior Consultant", AE140="Strategic Accounts Leader", AE140="Senior Application Consultant", AE140="Implementation Consultant"), "Consultant",
  OR(AE140="Doctor", AE140="Resident Physician", AE140="Consultant internal medicine / Diabetes and endocrinology", AE140="Physician", AE140="MD", AE140="MD Radiology", AE140="Pediatrician", AE140="Emergency Physician"), "Doctor",
  OR(AE140="Data Engineer", AE140="Lead Data Engineer", AE140="Senior Data Engineer", AE140="Principal -Data Engineer", AE140="Database Administrator", AE140="Data Scientist", AE140="Business Intelligence Engineer", AE140="Data Analytics Manager"), "Data Engineer",
  OR(AE140="Cloud Engineer", AE140="Consulting Cloud Engineer", AE140="Senior Cloud Engineer"), "Cloud Engineer",
  OR(AE140="IT", AE140="IT Consultant", AE140="IT Program Manager", AE140="IT Director", AE140="IT Business Analyst", AE140="IT Developer", AE140="IT Infra System Delivery"), "IT",
  OR(AE140="Scientist", AE140="Research Scientist", AE140="R&amp;D Scientist", AE140="Research scientist in NYU Langone Health New York"), "Scientist",
  OR(AE140="Teacher", AE140="Dean", AE140="Assistant Vice President Curriculum", AE140="Office Superintendent", AE140="DIRECTOR-SPORTS"), "Education",
  OR(AE140="Engineer", AE140="Principal Engineer", AE140="Network Engineer", AE140="Process Engineer", AE140="Manufacturing Engineer", AE140="Electronic Hardware Design, Technical Expert", AE140="System Engineer", AE140="Senior Design Engineer"), "Engineer",
  OR(AE140="Technical Lead", AE140="Lead Consultant", AE140="Sr. Solution Architect", AE140="Senior Technical Lead", AE140="Technical Senior Principal"), "Technical Lead",
  OR(AE140="HR", AE140="Senior Manager - Human Resources", AE140="Head Tech Risk", AE140="Recruiting Operations Senior Specialist"), "HR",
  OR(AE140="Business Analyst", AE140="Business Architect", AE140="Principal Consultant"), "Business Analyst",
  OR(AE140="Finance Manager", AE140="Tax Manager"), "Finance",
  OR(AE140="Security Delivery Manager", AE140="Senior Security Analyst", AE140="Lead Security Specialist", AE140="Cyber Security Manager", AE140="Staff Security Engineer"), "Security",
  OR(AE140="Homemaker", AE140="Home Maker", AE140="Self Employed", AE140="Proprietor"), "Self-Employed",
  AE140="-", "Unknown",
  TRUE, "Other"
)</f>
        <v>Other</v>
      </c>
      <c r="AG140" s="5">
        <v>41.0</v>
      </c>
      <c r="AH140" s="5">
        <f t="shared" si="1"/>
        <v>4100000</v>
      </c>
      <c r="AI140" s="5">
        <v>41.0</v>
      </c>
      <c r="AJ140" s="5" t="str">
        <f t="shared" si="2"/>
        <v>0-20L</v>
      </c>
      <c r="AK140" s="5" t="s">
        <v>91</v>
      </c>
      <c r="AL140" s="5"/>
      <c r="AM140" s="5"/>
      <c r="AN140" s="5"/>
      <c r="AO140" s="5"/>
      <c r="AP140" s="5"/>
      <c r="AQ140" s="5" t="s">
        <v>1303</v>
      </c>
      <c r="AR140" s="5"/>
      <c r="AS140" s="5"/>
      <c r="AT140" s="5">
        <v>0.0</v>
      </c>
      <c r="AU140" s="5" t="s">
        <v>91</v>
      </c>
      <c r="AV140" s="5"/>
      <c r="AW140" s="5"/>
      <c r="AX140" s="5"/>
      <c r="AY140" s="5"/>
      <c r="AZ140" s="5"/>
      <c r="BA140" s="14">
        <v>45322.0</v>
      </c>
      <c r="BB140" s="15">
        <v>132409.0</v>
      </c>
      <c r="BC140" s="15" t="s">
        <v>1304</v>
      </c>
      <c r="BD140" s="15" t="s">
        <v>97</v>
      </c>
      <c r="BE140" s="15" t="s">
        <v>98</v>
      </c>
      <c r="BF140" s="15">
        <v>45327.0</v>
      </c>
      <c r="BG140" s="15">
        <v>391.0</v>
      </c>
      <c r="BH140" s="15" t="b">
        <v>1</v>
      </c>
      <c r="BI140" s="15"/>
      <c r="BJ140" s="15"/>
      <c r="BK140" s="15" t="s">
        <v>325</v>
      </c>
      <c r="BL140" s="15" t="s">
        <v>666</v>
      </c>
      <c r="BM140" s="15" t="s">
        <v>667</v>
      </c>
      <c r="BN140" s="15">
        <v>112.146</v>
      </c>
      <c r="BO140" s="15">
        <v>0.0</v>
      </c>
      <c r="BP140" s="15">
        <v>139.3</v>
      </c>
      <c r="BQ140" s="15">
        <v>606.094</v>
      </c>
      <c r="BR140" s="15">
        <v>83.112</v>
      </c>
      <c r="BS140" s="15">
        <v>0.0</v>
      </c>
      <c r="BT140" s="15">
        <v>0.0</v>
      </c>
      <c r="BU140" s="15">
        <v>10.0</v>
      </c>
      <c r="BV140" s="15" t="s">
        <v>1305</v>
      </c>
      <c r="BW140" s="15">
        <v>77494.0</v>
      </c>
    </row>
    <row r="141" ht="15.75" customHeight="1">
      <c r="A141" s="5">
        <v>167825.0</v>
      </c>
      <c r="B141" s="5" t="s">
        <v>76</v>
      </c>
      <c r="C141" s="5" t="s">
        <v>77</v>
      </c>
      <c r="D141" s="6">
        <v>45335.0</v>
      </c>
      <c r="E141" s="7">
        <v>45323.0</v>
      </c>
      <c r="F141" s="6">
        <v>45372.0</v>
      </c>
      <c r="G141" s="5" t="s">
        <v>1306</v>
      </c>
      <c r="H141" s="5">
        <v>25.0</v>
      </c>
      <c r="I141" s="5" t="s">
        <v>158</v>
      </c>
      <c r="J141" s="5" t="s">
        <v>80</v>
      </c>
      <c r="K141" s="5">
        <v>1870.0</v>
      </c>
      <c r="L141" s="5">
        <v>1870.0</v>
      </c>
      <c r="M141" s="5">
        <v>3.0</v>
      </c>
      <c r="N141" s="5" t="s">
        <v>106</v>
      </c>
      <c r="O141" s="5" t="b">
        <v>1</v>
      </c>
      <c r="P141" s="5">
        <v>10.0</v>
      </c>
      <c r="Q141" s="5">
        <v>2510.0</v>
      </c>
      <c r="R141" s="5">
        <v>8999.0</v>
      </c>
      <c r="S141" s="5">
        <v>2.05111893E7</v>
      </c>
      <c r="T141" s="5" t="s">
        <v>82</v>
      </c>
      <c r="U141" s="5" t="s">
        <v>1307</v>
      </c>
      <c r="V141" s="5">
        <v>36.0</v>
      </c>
      <c r="W141" s="5" t="s">
        <v>84</v>
      </c>
      <c r="X141" s="5" t="s">
        <v>1308</v>
      </c>
      <c r="Y141" s="5" t="s">
        <v>1305</v>
      </c>
      <c r="Z141" s="5" t="s">
        <v>179</v>
      </c>
      <c r="AA141" s="5" t="s">
        <v>88</v>
      </c>
      <c r="AB141" s="5">
        <v>27494.0</v>
      </c>
      <c r="AC141" s="5" t="s">
        <v>1309</v>
      </c>
      <c r="AD141" s="5" t="str">
        <f t="array" ref="AD141">IFS(
    OR(AC141="Microsoft", AC141="Microsoft Corp", AC141="Google", AC141="Google Inc.", AC141="Alphabet", AC141="Amazon", AC141="Amazon Web Services", AC141="AWS", AC141="TCS", AC141="Tata Consultancy Services", AC141="Infosys", AC141="Wipro", AC141="Salesforce", AC141="Cognizant", AC141="Oracle", AC141="HCL", AC141="Tech Mahindra", AC141="IBM", AC141="SAP", AC141="Adobe", AC141="ServiceNow", AC141="DXC Technology", AC141="Synopsys", AC141="Dell", AC141="Visa", AC141="HP", AC141="Qualcomm", AC141="Apple", AC141="Cisco", AC141="Meta", AC141="FISERV", AC141="Hexagon", AC141="Zscaler", AC141="OpenText", AC141="Blue Yonder", AC141="Cadence Design Systems"), "Technology &amp; IT Services",
    OR(AC141="Wells Fargo", AC141="JP Morgan", AC141="JP Morgan Chase", AC141="JPMorgan Chase &amp; Co", AC141="JP Morgan Chase and Co.", AC141="Bank of America", AC141="HDFC Bank", AC141="ICICI Bank", AC141="State Bank of India", AC141="SBI", AC141="Axis Bank", AC141="Kotak Mahindra Bank", AC141="MetLife", AC141="BNP Paribas", AC141="UBS", AC141="Credit Suisse", AC141="Deutsche Bank", AC141="Goldman Sachs", AC141="Morgan Stanley", AC141="TIAA", AC141="Citi Bank", AC141="HSBC", AC141="NatWest Group", AC141="Vanguard"), "Banking &amp; Financial Services",
    OR(AC141="Dr. Reddy's", AC141="Dr. Reddy's Laboratories", AC141="Apollo Hospitals", AC141="Novartis", AC141="Medtronic", AC141="Fortis", AC141="Yashoda Hospitals", AC141="Pfizer", AC141="Bayer", AC141="Cipla", AC141="Sun Pharma", AC141="AstraZeneca", AC141="Johnson &amp; Johnson", AC141="Merck", AC141="Cigna", AC141="United Health Group", AC141="Sneha Multi Speciality Hospital", AC141="Merilytics", AC141="Sterling Hospitals"), "Healthcare &amp; Pharmaceuticals",
    OR(AC141="Walmart", AC141="Target", AC141="Tesco", AC141="Amazon", AC141="Flipkart", AC141="Myntra", AC141="Snapdeal", AC141="Etsy", AC141="Alibaba", AC141="BigBasket", AC141="D-Mart", AC141="Carrefour", AC141="PepsiCo", AC141="Nestle", AC141="Unilever", AC141="Procter &amp; Gamble", AC141="P&amp;G", AC141="Lowe's", AC141="Chewy", AC141="Electronic Arts", AC141="EA"), "Retail &amp; E-commerce",
    OR(AC141="Schneider Electric", AC141="GE", AC141="General Electric", AC141="Siemens", AC141="Bosch", AC141="Micron", AC141="AMD", AC141="Intel", AC141="Texas Instruments", AC141="Honeywell", AC141="Panasonic", AC141="Samsung Electronics", AC141="LG Electronics", AC141="Foxconn", AC141="Marvell", AC141="F5", AC141="Emerson Automation", AC141="Flexport"), "Manufacturing &amp; Engineering",
    OR(AC141="Deloitte", AC141="Accenture", AC141="PwC", AC141="PricewaterhouseCoopers", AC141="EY", AC141="Ernst &amp; Young", AC141="Capgemini", AC141="KPMG", AC141="McKinsey &amp; Co", AC141="Boston Consulting Group", AC141="BCG", AC141="Bain &amp; Company", AC141="Gartner", AC141="Forrester", AC141="Deloitte Tax Services", AC141="PricewaterhouseCoopers LLP"), "Consulting &amp; Professional Services",
    OR(AC141="Income Tax Department", AC141="NHS England", AC141="Government of India", AC141="Indian Oil Corporation", AC141="Oil and Natural Gas Corporation", AC141="ONGC", AC141="Railways", AC141="Indian Railways", AC141="NHAI", AC141="United Nations", AC141="World Bank", AC141="IMF", AC141="Reserve Bank of India", AC141="RBI", AC141="Indian Oil", AC141="Defence", AC141="National Health Service", AC141="NHS"), "Government &amp; Public Services",
    OR(AC141="Verizon", AC141="Cisco", AC141="Reliance Jio", AC141="Jio", AC141="Vodafone", AC141="Airtel", AC141="Bharti Airtel", AC141="T-Mobile", AC141="AT&amp;T", AC141="Nokia", AC141="Ericsson", AC141="DXC Technology", AC141="Qualcomm India Pvt Ltd"), "Telecom &amp; Networking",
    OR(AC141="BITS Pilani", AC141="IIT Bombay", AC141="IIT Delhi", AC141="IIT Madras", AC141="IIT Kanpur", AC141="Beijing International Bilingual Academy", AC141="NYU Langone", AC141="Harvard University", AC141="MIT", AC141="Stanford University", AC141="Yale University", AC141="University of Oxford", AC141="Cambridge University"), "Education &amp; Research",
    OR(AC141="Tesla", AC141="Tata Motors", AC141="Mahindra &amp; Mahindra", AC141="Ford", AC141="General Motors", AC141="GM Financial", AC141="Volkswagen", AC141="Honda", AC141="Toyota", AC141="BMW", AC141="Mercedes-Benz", AC141="Uber", AC141="Lyft", AC141="Ola", AC141="Daimler", AC141="Continental"), "Automotive &amp; Transport",
    OR(AC141="ExxonMobil", AC141="BP", AC141="Shell", AC141="Greenko", AC141="ADNOC", AC141="TotalEnergies", AC141="Schlumberger", AC141="Bharat Petroleum", AC141="Hindustan Petroleum", AC141="Indian Oil", AC141="Tata Power"), "Energy &amp; Utilities",
    OR(AC141="FedEx", AC141="D.E. Shaw", AC141="JP Morgan Chase &amp; Co", AC141="United Wholesale Mortgage"), "Logistics &amp; Investment",
    OR(AC141="Centene"), "Insurance &amp; Healthcare",
    TRUE, "Other"
)</f>
        <v>Other</v>
      </c>
      <c r="AE141" s="5" t="s">
        <v>425</v>
      </c>
      <c r="AF141" s="5" t="str">
        <f t="array" ref="AF141">IFS(
  OR(AE141="Software Engineer", AE141="Software engineer", AE141="Software engeeneer", AE141="Software", AE141="SDE 2", AE141="Software Developer", AE141="Software Development Engineer", AE141="Software Engineer LMTS"), "Software Engineer",
  OR(AE141="Senior Software Engineer", AE141="Sr Software Engineer", AE141="Sr. Software Engineer", AE141="Senior Development Engineer", AE141="Staff Software Engineer", AE141="Senior Associate Software Engineer", AE141="Lead Software Engineer", AE141="Software development engineer2"), "Senior Software Engineer",
  OR(AE141="Manager", AE141="Senior Manager", AE141="Sr Manager", AE141="Engineering Lead", AE141="Manager Engineering", AE141="Operations Manager", AE141="Manager - Business Analysis and Integration", AE141="Regional Head", AE141="Zonal Director", AE141="General Manager/Business Development", AE141="Deputy General Manager", AE141="Sr. Branch Manager"), "Manager",
  OR(AE141="Project Manager", AE141="Technical Program Manager", AE141="IT Program Manager", AE141="Program Manager", AE141="Senior Project Manager"), "Project Manager",
  OR(AE141="Director", AE141="Associate Director", AE141="Senior Director", AE141="Director of Business Development", AE141="Director of Quality", AE141="Director of Marketing", AE141="Director of Analytics", AE141="Managing Director"), "Director",
  OR(AE141="Vice President", AE141="VICE PRESIDENT", AE141="VP", AE141="AVP", AE141="Associate Vice President", AE141="Assistant Vice President", AE141="Accociate Voice President", AE141="Deputy Director"), "Vice President",
  OR(AE141="Chief Operating Officer", AE141="COO", AE141="Chief Technology Officer", AE141="CTO", AE141="Head Legal &amp; Chief Compliance Officer", AE141="CEO"), "Chief Officer",
  OR(AE141="Consultant", AE141="Independent Consultant", AE141="Consultant Clinical Oncologist", AE141="Senior Consultant", AE141="Strategic Accounts Leader", AE141="Senior Application Consultant", AE141="Implementation Consultant"), "Consultant",
  OR(AE141="Doctor", AE141="Resident Physician", AE141="Consultant internal medicine / Diabetes and endocrinology", AE141="Physician", AE141="MD", AE141="MD Radiology", AE141="Pediatrician", AE141="Emergency Physician"), "Doctor",
  OR(AE141="Data Engineer", AE141="Lead Data Engineer", AE141="Senior Data Engineer", AE141="Principal -Data Engineer", AE141="Database Administrator", AE141="Data Scientist", AE141="Business Intelligence Engineer", AE141="Data Analytics Manager"), "Data Engineer",
  OR(AE141="Cloud Engineer", AE141="Consulting Cloud Engineer", AE141="Senior Cloud Engineer"), "Cloud Engineer",
  OR(AE141="IT", AE141="IT Consultant", AE141="IT Program Manager", AE141="IT Director", AE141="IT Business Analyst", AE141="IT Developer", AE141="IT Infra System Delivery"), "IT",
  OR(AE141="Scientist", AE141="Research Scientist", AE141="R&amp;D Scientist", AE141="Research scientist in NYU Langone Health New York"), "Scientist",
  OR(AE141="Teacher", AE141="Dean", AE141="Assistant Vice President Curriculum", AE141="Office Superintendent", AE141="DIRECTOR-SPORTS"), "Education",
  OR(AE141="Engineer", AE141="Principal Engineer", AE141="Network Engineer", AE141="Process Engineer", AE141="Manufacturing Engineer", AE141="Electronic Hardware Design, Technical Expert", AE141="System Engineer", AE141="Senior Design Engineer"), "Engineer",
  OR(AE141="Technical Lead", AE141="Lead Consultant", AE141="Sr. Solution Architect", AE141="Senior Technical Lead", AE141="Technical Senior Principal"), "Technical Lead",
  OR(AE141="HR", AE141="Senior Manager - Human Resources", AE141="Head Tech Risk", AE141="Recruiting Operations Senior Specialist"), "HR",
  OR(AE141="Business Analyst", AE141="Business Architect", AE141="Principal Consultant"), "Business Analyst",
  OR(AE141="Finance Manager", AE141="Tax Manager"), "Finance",
  OR(AE141="Security Delivery Manager", AE141="Senior Security Analyst", AE141="Lead Security Specialist", AE141="Cyber Security Manager", AE141="Staff Security Engineer"), "Security",
  OR(AE141="Homemaker", AE141="Home Maker", AE141="Self Employed", AE141="Proprietor"), "Self-Employed",
  AE141="-", "Unknown",
  TRUE, "Other"
)</f>
        <v>Manager</v>
      </c>
      <c r="AG141" s="5">
        <v>164.0</v>
      </c>
      <c r="AH141" s="5">
        <f t="shared" si="1"/>
        <v>16400000</v>
      </c>
      <c r="AI141" s="5">
        <v>164.0</v>
      </c>
      <c r="AJ141" s="5" t="str">
        <f t="shared" si="2"/>
        <v>0-20L</v>
      </c>
      <c r="AK141" s="5" t="s">
        <v>91</v>
      </c>
      <c r="AL141" s="5"/>
      <c r="AM141" s="5"/>
      <c r="AN141" s="5"/>
      <c r="AO141" s="5"/>
      <c r="AP141" s="5"/>
      <c r="AQ141" s="5"/>
      <c r="AR141" s="5"/>
      <c r="AS141" s="5"/>
      <c r="AT141" s="5"/>
      <c r="AU141" s="5"/>
      <c r="AV141" s="5"/>
      <c r="AW141" s="5"/>
      <c r="AX141" s="5"/>
      <c r="AY141" s="5"/>
      <c r="AZ141" s="5"/>
      <c r="BA141" s="14">
        <v>45321.0</v>
      </c>
      <c r="BB141" s="15">
        <v>132325.0</v>
      </c>
      <c r="BC141" s="15" t="s">
        <v>1310</v>
      </c>
      <c r="BD141" s="15" t="s">
        <v>97</v>
      </c>
      <c r="BE141" s="15" t="s">
        <v>98</v>
      </c>
      <c r="BF141" s="15">
        <v>45322.0</v>
      </c>
      <c r="BG141" s="15">
        <v>392.0</v>
      </c>
      <c r="BH141" s="15"/>
      <c r="BI141" s="15"/>
      <c r="BJ141" s="15"/>
      <c r="BK141" s="15" t="s">
        <v>245</v>
      </c>
      <c r="BL141" s="15" t="s">
        <v>360</v>
      </c>
      <c r="BM141" s="15" t="s">
        <v>361</v>
      </c>
      <c r="BN141" s="15">
        <v>36.645</v>
      </c>
      <c r="BO141" s="15">
        <v>0.0</v>
      </c>
      <c r="BP141" s="15">
        <v>0.0</v>
      </c>
      <c r="BQ141" s="15">
        <v>62.785</v>
      </c>
      <c r="BR141" s="15">
        <v>0.0</v>
      </c>
      <c r="BS141" s="15">
        <v>0.0</v>
      </c>
      <c r="BT141" s="15">
        <v>0.0</v>
      </c>
      <c r="BU141" s="15">
        <v>1.0</v>
      </c>
      <c r="BV141" s="15" t="s">
        <v>543</v>
      </c>
      <c r="BW141" s="15">
        <v>500045.0</v>
      </c>
    </row>
    <row r="142" ht="15.75" customHeight="1">
      <c r="A142" s="5">
        <v>167694.0</v>
      </c>
      <c r="B142" s="5" t="s">
        <v>76</v>
      </c>
      <c r="C142" s="5" t="s">
        <v>77</v>
      </c>
      <c r="D142" s="6">
        <v>45330.0</v>
      </c>
      <c r="E142" s="7">
        <v>45323.0</v>
      </c>
      <c r="F142" s="6">
        <v>45350.0</v>
      </c>
      <c r="G142" s="5" t="s">
        <v>1311</v>
      </c>
      <c r="H142" s="5">
        <v>16.0</v>
      </c>
      <c r="I142" s="5" t="s">
        <v>79</v>
      </c>
      <c r="J142" s="5" t="s">
        <v>80</v>
      </c>
      <c r="K142" s="5">
        <v>1695.0</v>
      </c>
      <c r="L142" s="5">
        <v>1695.0</v>
      </c>
      <c r="M142" s="5">
        <v>3.0</v>
      </c>
      <c r="N142" s="5" t="s">
        <v>81</v>
      </c>
      <c r="O142" s="5" t="b">
        <v>0</v>
      </c>
      <c r="P142" s="5">
        <v>5.0</v>
      </c>
      <c r="Q142" s="5">
        <v>1605.0</v>
      </c>
      <c r="R142" s="5">
        <v>8999.0</v>
      </c>
      <c r="S142" s="5">
        <v>1.818701605E7</v>
      </c>
      <c r="T142" s="5" t="s">
        <v>82</v>
      </c>
      <c r="U142" s="5" t="s">
        <v>1312</v>
      </c>
      <c r="V142" s="5">
        <v>35.0</v>
      </c>
      <c r="W142" s="5" t="s">
        <v>134</v>
      </c>
      <c r="X142" s="5" t="s">
        <v>1313</v>
      </c>
      <c r="Y142" s="5" t="s">
        <v>123</v>
      </c>
      <c r="Z142" s="5" t="s">
        <v>124</v>
      </c>
      <c r="AA142" s="5" t="s">
        <v>125</v>
      </c>
      <c r="AB142" s="5">
        <v>500020.0</v>
      </c>
      <c r="AC142" s="5" t="s">
        <v>1314</v>
      </c>
      <c r="AD142" s="5" t="str">
        <f t="array" ref="AD142">IFS(
    OR(AC142="Microsoft", AC142="Microsoft Corp", AC142="Google", AC142="Google Inc.", AC142="Alphabet", AC142="Amazon", AC142="Amazon Web Services", AC142="AWS", AC142="TCS", AC142="Tata Consultancy Services", AC142="Infosys", AC142="Wipro", AC142="Salesforce", AC142="Cognizant", AC142="Oracle", AC142="HCL", AC142="Tech Mahindra", AC142="IBM", AC142="SAP", AC142="Adobe", AC142="ServiceNow", AC142="DXC Technology", AC142="Synopsys", AC142="Dell", AC142="Visa", AC142="HP", AC142="Qualcomm", AC142="Apple", AC142="Cisco", AC142="Meta", AC142="FISERV", AC142="Hexagon", AC142="Zscaler", AC142="OpenText", AC142="Blue Yonder", AC142="Cadence Design Systems"), "Technology &amp; IT Services",
    OR(AC142="Wells Fargo", AC142="JP Morgan", AC142="JP Morgan Chase", AC142="JPMorgan Chase &amp; Co", AC142="JP Morgan Chase and Co.", AC142="Bank of America", AC142="HDFC Bank", AC142="ICICI Bank", AC142="State Bank of India", AC142="SBI", AC142="Axis Bank", AC142="Kotak Mahindra Bank", AC142="MetLife", AC142="BNP Paribas", AC142="UBS", AC142="Credit Suisse", AC142="Deutsche Bank", AC142="Goldman Sachs", AC142="Morgan Stanley", AC142="TIAA", AC142="Citi Bank", AC142="HSBC", AC142="NatWest Group", AC142="Vanguard"), "Banking &amp; Financial Services",
    OR(AC142="Dr. Reddy's", AC142="Dr. Reddy's Laboratories", AC142="Apollo Hospitals", AC142="Novartis", AC142="Medtronic", AC142="Fortis", AC142="Yashoda Hospitals", AC142="Pfizer", AC142="Bayer", AC142="Cipla", AC142="Sun Pharma", AC142="AstraZeneca", AC142="Johnson &amp; Johnson", AC142="Merck", AC142="Cigna", AC142="United Health Group", AC142="Sneha Multi Speciality Hospital", AC142="Merilytics", AC142="Sterling Hospitals"), "Healthcare &amp; Pharmaceuticals",
    OR(AC142="Walmart", AC142="Target", AC142="Tesco", AC142="Amazon", AC142="Flipkart", AC142="Myntra", AC142="Snapdeal", AC142="Etsy", AC142="Alibaba", AC142="BigBasket", AC142="D-Mart", AC142="Carrefour", AC142="PepsiCo", AC142="Nestle", AC142="Unilever", AC142="Procter &amp; Gamble", AC142="P&amp;G", AC142="Lowe's", AC142="Chewy", AC142="Electronic Arts", AC142="EA"), "Retail &amp; E-commerce",
    OR(AC142="Schneider Electric", AC142="GE", AC142="General Electric", AC142="Siemens", AC142="Bosch", AC142="Micron", AC142="AMD", AC142="Intel", AC142="Texas Instruments", AC142="Honeywell", AC142="Panasonic", AC142="Samsung Electronics", AC142="LG Electronics", AC142="Foxconn", AC142="Marvell", AC142="F5", AC142="Emerson Automation", AC142="Flexport"), "Manufacturing &amp; Engineering",
    OR(AC142="Deloitte", AC142="Accenture", AC142="PwC", AC142="PricewaterhouseCoopers", AC142="EY", AC142="Ernst &amp; Young", AC142="Capgemini", AC142="KPMG", AC142="McKinsey &amp; Co", AC142="Boston Consulting Group", AC142="BCG", AC142="Bain &amp; Company", AC142="Gartner", AC142="Forrester", AC142="Deloitte Tax Services", AC142="PricewaterhouseCoopers LLP"), "Consulting &amp; Professional Services",
    OR(AC142="Income Tax Department", AC142="NHS England", AC142="Government of India", AC142="Indian Oil Corporation", AC142="Oil and Natural Gas Corporation", AC142="ONGC", AC142="Railways", AC142="Indian Railways", AC142="NHAI", AC142="United Nations", AC142="World Bank", AC142="IMF", AC142="Reserve Bank of India", AC142="RBI", AC142="Indian Oil", AC142="Defence", AC142="National Health Service", AC142="NHS"), "Government &amp; Public Services",
    OR(AC142="Verizon", AC142="Cisco", AC142="Reliance Jio", AC142="Jio", AC142="Vodafone", AC142="Airtel", AC142="Bharti Airtel", AC142="T-Mobile", AC142="AT&amp;T", AC142="Nokia", AC142="Ericsson", AC142="DXC Technology", AC142="Qualcomm India Pvt Ltd"), "Telecom &amp; Networking",
    OR(AC142="BITS Pilani", AC142="IIT Bombay", AC142="IIT Delhi", AC142="IIT Madras", AC142="IIT Kanpur", AC142="Beijing International Bilingual Academy", AC142="NYU Langone", AC142="Harvard University", AC142="MIT", AC142="Stanford University", AC142="Yale University", AC142="University of Oxford", AC142="Cambridge University"), "Education &amp; Research",
    OR(AC142="Tesla", AC142="Tata Motors", AC142="Mahindra &amp; Mahindra", AC142="Ford", AC142="General Motors", AC142="GM Financial", AC142="Volkswagen", AC142="Honda", AC142="Toyota", AC142="BMW", AC142="Mercedes-Benz", AC142="Uber", AC142="Lyft", AC142="Ola", AC142="Daimler", AC142="Continental"), "Automotive &amp; Transport",
    OR(AC142="ExxonMobil", AC142="BP", AC142="Shell", AC142="Greenko", AC142="ADNOC", AC142="TotalEnergies", AC142="Schlumberger", AC142="Bharat Petroleum", AC142="Hindustan Petroleum", AC142="Indian Oil", AC142="Tata Power"), "Energy &amp; Utilities",
    OR(AC142="FedEx", AC142="D.E. Shaw", AC142="JP Morgan Chase &amp; Co", AC142="United Wholesale Mortgage"), "Logistics &amp; Investment",
    OR(AC142="Centene"), "Insurance &amp; Healthcare",
    TRUE, "Other"
)</f>
        <v>Other</v>
      </c>
      <c r="AE142" s="5" t="s">
        <v>1315</v>
      </c>
      <c r="AF142" s="5" t="str">
        <f t="array" ref="AF142">IFS(
  OR(AE142="Software Engineer", AE142="Software engineer", AE142="Software engeeneer", AE142="Software", AE142="SDE 2", AE142="Software Developer", AE142="Software Development Engineer", AE142="Software Engineer LMTS"), "Software Engineer",
  OR(AE142="Senior Software Engineer", AE142="Sr Software Engineer", AE142="Sr. Software Engineer", AE142="Senior Development Engineer", AE142="Staff Software Engineer", AE142="Senior Associate Software Engineer", AE142="Lead Software Engineer", AE142="Software development engineer2"), "Senior Software Engineer",
  OR(AE142="Manager", AE142="Senior Manager", AE142="Sr Manager", AE142="Engineering Lead", AE142="Manager Engineering", AE142="Operations Manager", AE142="Manager - Business Analysis and Integration", AE142="Regional Head", AE142="Zonal Director", AE142="General Manager/Business Development", AE142="Deputy General Manager", AE142="Sr. Branch Manager"), "Manager",
  OR(AE142="Project Manager", AE142="Technical Program Manager", AE142="IT Program Manager", AE142="Program Manager", AE142="Senior Project Manager"), "Project Manager",
  OR(AE142="Director", AE142="Associate Director", AE142="Senior Director", AE142="Director of Business Development", AE142="Director of Quality", AE142="Director of Marketing", AE142="Director of Analytics", AE142="Managing Director"), "Director",
  OR(AE142="Vice President", AE142="VICE PRESIDENT", AE142="VP", AE142="AVP", AE142="Associate Vice President", AE142="Assistant Vice President", AE142="Accociate Voice President", AE142="Deputy Director"), "Vice President",
  OR(AE142="Chief Operating Officer", AE142="COO", AE142="Chief Technology Officer", AE142="CTO", AE142="Head Legal &amp; Chief Compliance Officer", AE142="CEO"), "Chief Officer",
  OR(AE142="Consultant", AE142="Independent Consultant", AE142="Consultant Clinical Oncologist", AE142="Senior Consultant", AE142="Strategic Accounts Leader", AE142="Senior Application Consultant", AE142="Implementation Consultant"), "Consultant",
  OR(AE142="Doctor", AE142="Resident Physician", AE142="Consultant internal medicine / Diabetes and endocrinology", AE142="Physician", AE142="MD", AE142="MD Radiology", AE142="Pediatrician", AE142="Emergency Physician"), "Doctor",
  OR(AE142="Data Engineer", AE142="Lead Data Engineer", AE142="Senior Data Engineer", AE142="Principal -Data Engineer", AE142="Database Administrator", AE142="Data Scientist", AE142="Business Intelligence Engineer", AE142="Data Analytics Manager"), "Data Engineer",
  OR(AE142="Cloud Engineer", AE142="Consulting Cloud Engineer", AE142="Senior Cloud Engineer"), "Cloud Engineer",
  OR(AE142="IT", AE142="IT Consultant", AE142="IT Program Manager", AE142="IT Director", AE142="IT Business Analyst", AE142="IT Developer", AE142="IT Infra System Delivery"), "IT",
  OR(AE142="Scientist", AE142="Research Scientist", AE142="R&amp;D Scientist", AE142="Research scientist in NYU Langone Health New York"), "Scientist",
  OR(AE142="Teacher", AE142="Dean", AE142="Assistant Vice President Curriculum", AE142="Office Superintendent", AE142="DIRECTOR-SPORTS"), "Education",
  OR(AE142="Engineer", AE142="Principal Engineer", AE142="Network Engineer", AE142="Process Engineer", AE142="Manufacturing Engineer", AE142="Electronic Hardware Design, Technical Expert", AE142="System Engineer", AE142="Senior Design Engineer"), "Engineer",
  OR(AE142="Technical Lead", AE142="Lead Consultant", AE142="Sr. Solution Architect", AE142="Senior Technical Lead", AE142="Technical Senior Principal"), "Technical Lead",
  OR(AE142="HR", AE142="Senior Manager - Human Resources", AE142="Head Tech Risk", AE142="Recruiting Operations Senior Specialist"), "HR",
  OR(AE142="Business Analyst", AE142="Business Architect", AE142="Principal Consultant"), "Business Analyst",
  OR(AE142="Finance Manager", AE142="Tax Manager"), "Finance",
  OR(AE142="Security Delivery Manager", AE142="Senior Security Analyst", AE142="Lead Security Specialist", AE142="Cyber Security Manager", AE142="Staff Security Engineer"), "Security",
  OR(AE142="Homemaker", AE142="Home Maker", AE142="Self Employed", AE142="Proprietor"), "Self-Employed",
  AE142="-", "Unknown",
  TRUE, "Other"
)</f>
        <v>Vice President</v>
      </c>
      <c r="AG142" s="5">
        <v>35.0</v>
      </c>
      <c r="AH142" s="5">
        <f t="shared" si="1"/>
        <v>3500000</v>
      </c>
      <c r="AI142" s="5">
        <v>35.0</v>
      </c>
      <c r="AJ142" s="5" t="str">
        <f t="shared" si="2"/>
        <v>0-20L</v>
      </c>
      <c r="AK142" s="5" t="s">
        <v>91</v>
      </c>
      <c r="AL142" s="5"/>
      <c r="AM142" s="5"/>
      <c r="AN142" s="5"/>
      <c r="AO142" s="5"/>
      <c r="AP142" s="5"/>
      <c r="AQ142" s="5" t="s">
        <v>1316</v>
      </c>
      <c r="AR142" s="5"/>
      <c r="AS142" s="5"/>
      <c r="AT142" s="5">
        <v>0.0</v>
      </c>
      <c r="AU142" s="5" t="s">
        <v>91</v>
      </c>
      <c r="AV142" s="5"/>
      <c r="AW142" s="5"/>
      <c r="AX142" s="5"/>
      <c r="AY142" s="5"/>
      <c r="AZ142" s="5"/>
      <c r="BA142" s="14">
        <v>45321.0</v>
      </c>
      <c r="BB142" s="15">
        <v>86676.0</v>
      </c>
      <c r="BC142" s="15" t="s">
        <v>1317</v>
      </c>
      <c r="BD142" s="15" t="s">
        <v>97</v>
      </c>
      <c r="BE142" s="15" t="s">
        <v>98</v>
      </c>
      <c r="BF142" s="15"/>
      <c r="BG142" s="15">
        <v>392.0</v>
      </c>
      <c r="BH142" s="15" t="b">
        <v>1</v>
      </c>
      <c r="BI142" s="15"/>
      <c r="BJ142" s="15"/>
      <c r="BK142" s="15" t="s">
        <v>146</v>
      </c>
      <c r="BL142" s="15"/>
      <c r="BM142" s="15" t="s">
        <v>258</v>
      </c>
      <c r="BN142" s="15">
        <v>1239.56</v>
      </c>
      <c r="BO142" s="15">
        <v>177.219</v>
      </c>
      <c r="BP142" s="15">
        <v>88.353</v>
      </c>
      <c r="BQ142" s="15">
        <v>927.296</v>
      </c>
      <c r="BR142" s="15">
        <v>226.939</v>
      </c>
      <c r="BS142" s="15">
        <v>0.0</v>
      </c>
      <c r="BT142" s="15">
        <v>780.279</v>
      </c>
      <c r="BU142" s="15">
        <v>29.0</v>
      </c>
      <c r="BV142" s="15" t="s">
        <v>430</v>
      </c>
      <c r="BW142" s="15">
        <v>500073.0</v>
      </c>
    </row>
    <row r="143" ht="15.75" customHeight="1">
      <c r="A143" s="5">
        <v>167679.0</v>
      </c>
      <c r="B143" s="5" t="s">
        <v>76</v>
      </c>
      <c r="C143" s="5" t="s">
        <v>77</v>
      </c>
      <c r="D143" s="6">
        <v>45368.0</v>
      </c>
      <c r="E143" s="7">
        <v>45352.0</v>
      </c>
      <c r="F143" s="6">
        <v>45414.0</v>
      </c>
      <c r="G143" s="5" t="s">
        <v>1318</v>
      </c>
      <c r="H143" s="5">
        <v>10.0</v>
      </c>
      <c r="I143" s="5" t="s">
        <v>132</v>
      </c>
      <c r="J143" s="5" t="s">
        <v>105</v>
      </c>
      <c r="K143" s="5">
        <v>1695.0</v>
      </c>
      <c r="L143" s="5">
        <v>1695.0</v>
      </c>
      <c r="M143" s="5">
        <v>3.0</v>
      </c>
      <c r="N143" s="5" t="s">
        <v>81</v>
      </c>
      <c r="O143" s="5" t="b">
        <v>0</v>
      </c>
      <c r="P143" s="5">
        <v>3.0</v>
      </c>
      <c r="Q143" s="5">
        <v>1003.0</v>
      </c>
      <c r="R143" s="5">
        <v>8999.0</v>
      </c>
      <c r="S143" s="5">
        <v>1.797344605E7</v>
      </c>
      <c r="T143" s="5" t="s">
        <v>82</v>
      </c>
      <c r="U143" s="5" t="s">
        <v>1319</v>
      </c>
      <c r="V143" s="5">
        <v>33.0</v>
      </c>
      <c r="W143" s="5" t="s">
        <v>134</v>
      </c>
      <c r="X143" s="5" t="s">
        <v>1320</v>
      </c>
      <c r="Y143" s="5" t="s">
        <v>123</v>
      </c>
      <c r="Z143" s="5" t="s">
        <v>124</v>
      </c>
      <c r="AA143" s="5" t="s">
        <v>125</v>
      </c>
      <c r="AB143" s="5">
        <v>500049.0</v>
      </c>
      <c r="AC143" s="5" t="s">
        <v>1321</v>
      </c>
      <c r="AD143" s="5" t="str">
        <f t="array" ref="AD143">IFS(
    OR(AC143="Microsoft", AC143="Microsoft Corp", AC143="Google", AC143="Google Inc.", AC143="Alphabet", AC143="Amazon", AC143="Amazon Web Services", AC143="AWS", AC143="TCS", AC143="Tata Consultancy Services", AC143="Infosys", AC143="Wipro", AC143="Salesforce", AC143="Cognizant", AC143="Oracle", AC143="HCL", AC143="Tech Mahindra", AC143="IBM", AC143="SAP", AC143="Adobe", AC143="ServiceNow", AC143="DXC Technology", AC143="Synopsys", AC143="Dell", AC143="Visa", AC143="HP", AC143="Qualcomm", AC143="Apple", AC143="Cisco", AC143="Meta", AC143="FISERV", AC143="Hexagon", AC143="Zscaler", AC143="OpenText", AC143="Blue Yonder", AC143="Cadence Design Systems"), "Technology &amp; IT Services",
    OR(AC143="Wells Fargo", AC143="JP Morgan", AC143="JP Morgan Chase", AC143="JPMorgan Chase &amp; Co", AC143="JP Morgan Chase and Co.", AC143="Bank of America", AC143="HDFC Bank", AC143="ICICI Bank", AC143="State Bank of India", AC143="SBI", AC143="Axis Bank", AC143="Kotak Mahindra Bank", AC143="MetLife", AC143="BNP Paribas", AC143="UBS", AC143="Credit Suisse", AC143="Deutsche Bank", AC143="Goldman Sachs", AC143="Morgan Stanley", AC143="TIAA", AC143="Citi Bank", AC143="HSBC", AC143="NatWest Group", AC143="Vanguard"), "Banking &amp; Financial Services",
    OR(AC143="Dr. Reddy's", AC143="Dr. Reddy's Laboratories", AC143="Apollo Hospitals", AC143="Novartis", AC143="Medtronic", AC143="Fortis", AC143="Yashoda Hospitals", AC143="Pfizer", AC143="Bayer", AC143="Cipla", AC143="Sun Pharma", AC143="AstraZeneca", AC143="Johnson &amp; Johnson", AC143="Merck", AC143="Cigna", AC143="United Health Group", AC143="Sneha Multi Speciality Hospital", AC143="Merilytics", AC143="Sterling Hospitals"), "Healthcare &amp; Pharmaceuticals",
    OR(AC143="Walmart", AC143="Target", AC143="Tesco", AC143="Amazon", AC143="Flipkart", AC143="Myntra", AC143="Snapdeal", AC143="Etsy", AC143="Alibaba", AC143="BigBasket", AC143="D-Mart", AC143="Carrefour", AC143="PepsiCo", AC143="Nestle", AC143="Unilever", AC143="Procter &amp; Gamble", AC143="P&amp;G", AC143="Lowe's", AC143="Chewy", AC143="Electronic Arts", AC143="EA"), "Retail &amp; E-commerce",
    OR(AC143="Schneider Electric", AC143="GE", AC143="General Electric", AC143="Siemens", AC143="Bosch", AC143="Micron", AC143="AMD", AC143="Intel", AC143="Texas Instruments", AC143="Honeywell", AC143="Panasonic", AC143="Samsung Electronics", AC143="LG Electronics", AC143="Foxconn", AC143="Marvell", AC143="F5", AC143="Emerson Automation", AC143="Flexport"), "Manufacturing &amp; Engineering",
    OR(AC143="Deloitte", AC143="Accenture", AC143="PwC", AC143="PricewaterhouseCoopers", AC143="EY", AC143="Ernst &amp; Young", AC143="Capgemini", AC143="KPMG", AC143="McKinsey &amp; Co", AC143="Boston Consulting Group", AC143="BCG", AC143="Bain &amp; Company", AC143="Gartner", AC143="Forrester", AC143="Deloitte Tax Services", AC143="PricewaterhouseCoopers LLP"), "Consulting &amp; Professional Services",
    OR(AC143="Income Tax Department", AC143="NHS England", AC143="Government of India", AC143="Indian Oil Corporation", AC143="Oil and Natural Gas Corporation", AC143="ONGC", AC143="Railways", AC143="Indian Railways", AC143="NHAI", AC143="United Nations", AC143="World Bank", AC143="IMF", AC143="Reserve Bank of India", AC143="RBI", AC143="Indian Oil", AC143="Defence", AC143="National Health Service", AC143="NHS"), "Government &amp; Public Services",
    OR(AC143="Verizon", AC143="Cisco", AC143="Reliance Jio", AC143="Jio", AC143="Vodafone", AC143="Airtel", AC143="Bharti Airtel", AC143="T-Mobile", AC143="AT&amp;T", AC143="Nokia", AC143="Ericsson", AC143="DXC Technology", AC143="Qualcomm India Pvt Ltd"), "Telecom &amp; Networking",
    OR(AC143="BITS Pilani", AC143="IIT Bombay", AC143="IIT Delhi", AC143="IIT Madras", AC143="IIT Kanpur", AC143="Beijing International Bilingual Academy", AC143="NYU Langone", AC143="Harvard University", AC143="MIT", AC143="Stanford University", AC143="Yale University", AC143="University of Oxford", AC143="Cambridge University"), "Education &amp; Research",
    OR(AC143="Tesla", AC143="Tata Motors", AC143="Mahindra &amp; Mahindra", AC143="Ford", AC143="General Motors", AC143="GM Financial", AC143="Volkswagen", AC143="Honda", AC143="Toyota", AC143="BMW", AC143="Mercedes-Benz", AC143="Uber", AC143="Lyft", AC143="Ola", AC143="Daimler", AC143="Continental"), "Automotive &amp; Transport",
    OR(AC143="ExxonMobil", AC143="BP", AC143="Shell", AC143="Greenko", AC143="ADNOC", AC143="TotalEnergies", AC143="Schlumberger", AC143="Bharat Petroleum", AC143="Hindustan Petroleum", AC143="Indian Oil", AC143="Tata Power"), "Energy &amp; Utilities",
    OR(AC143="FedEx", AC143="D.E. Shaw", AC143="JP Morgan Chase &amp; Co", AC143="United Wholesale Mortgage"), "Logistics &amp; Investment",
    OR(AC143="Centene"), "Insurance &amp; Healthcare",
    TRUE, "Other"
)</f>
        <v>Other</v>
      </c>
      <c r="AE143" s="5" t="s">
        <v>1322</v>
      </c>
      <c r="AF143" s="5" t="str">
        <f t="array" ref="AF143">IFS(
  OR(AE143="Software Engineer", AE143="Software engineer", AE143="Software engeeneer", AE143="Software", AE143="SDE 2", AE143="Software Developer", AE143="Software Development Engineer", AE143="Software Engineer LMTS"), "Software Engineer",
  OR(AE143="Senior Software Engineer", AE143="Sr Software Engineer", AE143="Sr. Software Engineer", AE143="Senior Development Engineer", AE143="Staff Software Engineer", AE143="Senior Associate Software Engineer", AE143="Lead Software Engineer", AE143="Software development engineer2"), "Senior Software Engineer",
  OR(AE143="Manager", AE143="Senior Manager", AE143="Sr Manager", AE143="Engineering Lead", AE143="Manager Engineering", AE143="Operations Manager", AE143="Manager - Business Analysis and Integration", AE143="Regional Head", AE143="Zonal Director", AE143="General Manager/Business Development", AE143="Deputy General Manager", AE143="Sr. Branch Manager"), "Manager",
  OR(AE143="Project Manager", AE143="Technical Program Manager", AE143="IT Program Manager", AE143="Program Manager", AE143="Senior Project Manager"), "Project Manager",
  OR(AE143="Director", AE143="Associate Director", AE143="Senior Director", AE143="Director of Business Development", AE143="Director of Quality", AE143="Director of Marketing", AE143="Director of Analytics", AE143="Managing Director"), "Director",
  OR(AE143="Vice President", AE143="VICE PRESIDENT", AE143="VP", AE143="AVP", AE143="Associate Vice President", AE143="Assistant Vice President", AE143="Accociate Voice President", AE143="Deputy Director"), "Vice President",
  OR(AE143="Chief Operating Officer", AE143="COO", AE143="Chief Technology Officer", AE143="CTO", AE143="Head Legal &amp; Chief Compliance Officer", AE143="CEO"), "Chief Officer",
  OR(AE143="Consultant", AE143="Independent Consultant", AE143="Consultant Clinical Oncologist", AE143="Senior Consultant", AE143="Strategic Accounts Leader", AE143="Senior Application Consultant", AE143="Implementation Consultant"), "Consultant",
  OR(AE143="Doctor", AE143="Resident Physician", AE143="Consultant internal medicine / Diabetes and endocrinology", AE143="Physician", AE143="MD", AE143="MD Radiology", AE143="Pediatrician", AE143="Emergency Physician"), "Doctor",
  OR(AE143="Data Engineer", AE143="Lead Data Engineer", AE143="Senior Data Engineer", AE143="Principal -Data Engineer", AE143="Database Administrator", AE143="Data Scientist", AE143="Business Intelligence Engineer", AE143="Data Analytics Manager"), "Data Engineer",
  OR(AE143="Cloud Engineer", AE143="Consulting Cloud Engineer", AE143="Senior Cloud Engineer"), "Cloud Engineer",
  OR(AE143="IT", AE143="IT Consultant", AE143="IT Program Manager", AE143="IT Director", AE143="IT Business Analyst", AE143="IT Developer", AE143="IT Infra System Delivery"), "IT",
  OR(AE143="Scientist", AE143="Research Scientist", AE143="R&amp;D Scientist", AE143="Research scientist in NYU Langone Health New York"), "Scientist",
  OR(AE143="Teacher", AE143="Dean", AE143="Assistant Vice President Curriculum", AE143="Office Superintendent", AE143="DIRECTOR-SPORTS"), "Education",
  OR(AE143="Engineer", AE143="Principal Engineer", AE143="Network Engineer", AE143="Process Engineer", AE143="Manufacturing Engineer", AE143="Electronic Hardware Design, Technical Expert", AE143="System Engineer", AE143="Senior Design Engineer"), "Engineer",
  OR(AE143="Technical Lead", AE143="Lead Consultant", AE143="Sr. Solution Architect", AE143="Senior Technical Lead", AE143="Technical Senior Principal"), "Technical Lead",
  OR(AE143="HR", AE143="Senior Manager - Human Resources", AE143="Head Tech Risk", AE143="Recruiting Operations Senior Specialist"), "HR",
  OR(AE143="Business Analyst", AE143="Business Architect", AE143="Principal Consultant"), "Business Analyst",
  OR(AE143="Finance Manager", AE143="Tax Manager"), "Finance",
  OR(AE143="Security Delivery Manager", AE143="Senior Security Analyst", AE143="Lead Security Specialist", AE143="Cyber Security Manager", AE143="Staff Security Engineer"), "Security",
  OR(AE143="Homemaker", AE143="Home Maker", AE143="Self Employed", AE143="Proprietor"), "Self-Employed",
  AE143="-", "Unknown",
  TRUE, "Other"
)</f>
        <v>Chief Officer</v>
      </c>
      <c r="AG143" s="5">
        <v>3800000.0</v>
      </c>
      <c r="AH143" s="5">
        <f t="shared" si="1"/>
        <v>3800000</v>
      </c>
      <c r="AI143" s="5">
        <v>3800000.0</v>
      </c>
      <c r="AJ143" s="5" t="str">
        <f t="shared" si="2"/>
        <v>20L-50L</v>
      </c>
      <c r="AK143" s="5" t="s">
        <v>91</v>
      </c>
      <c r="AL143" s="5"/>
      <c r="AM143" s="5"/>
      <c r="AN143" s="5"/>
      <c r="AO143" s="5"/>
      <c r="AP143" s="5"/>
      <c r="AQ143" s="5" t="s">
        <v>1323</v>
      </c>
      <c r="AR143" s="5"/>
      <c r="AS143" s="5"/>
      <c r="AT143" s="5">
        <v>0.0</v>
      </c>
      <c r="AU143" s="5" t="s">
        <v>91</v>
      </c>
      <c r="AV143" s="5"/>
      <c r="AW143" s="5"/>
      <c r="AX143" s="5"/>
      <c r="AY143" s="5"/>
      <c r="AZ143" s="5"/>
      <c r="BA143" s="14">
        <v>45318.0</v>
      </c>
      <c r="BB143" s="15">
        <v>131556.0</v>
      </c>
      <c r="BC143" s="15" t="s">
        <v>1324</v>
      </c>
      <c r="BD143" s="15" t="s">
        <v>97</v>
      </c>
      <c r="BE143" s="15" t="s">
        <v>98</v>
      </c>
      <c r="BF143" s="15">
        <v>45319.0</v>
      </c>
      <c r="BG143" s="15">
        <v>395.0</v>
      </c>
      <c r="BH143" s="15" t="b">
        <v>1</v>
      </c>
      <c r="BI143" s="15"/>
      <c r="BJ143" s="15"/>
      <c r="BK143" s="15" t="s">
        <v>325</v>
      </c>
      <c r="BL143" s="15" t="s">
        <v>1325</v>
      </c>
      <c r="BM143" s="15" t="s">
        <v>1326</v>
      </c>
      <c r="BN143" s="15">
        <v>51.2</v>
      </c>
      <c r="BO143" s="15">
        <v>0.0</v>
      </c>
      <c r="BP143" s="15">
        <v>841.633</v>
      </c>
      <c r="BQ143" s="15">
        <v>0.0</v>
      </c>
      <c r="BR143" s="15">
        <v>162.065999999999</v>
      </c>
      <c r="BS143" s="15">
        <v>0.0</v>
      </c>
      <c r="BT143" s="15">
        <v>0.0</v>
      </c>
      <c r="BU143" s="15">
        <v>7.0</v>
      </c>
      <c r="BV143" s="15" t="s">
        <v>1327</v>
      </c>
      <c r="BW143" s="15">
        <v>500081.0</v>
      </c>
    </row>
    <row r="144" ht="15.75" customHeight="1">
      <c r="A144" s="5">
        <v>166513.0</v>
      </c>
      <c r="B144" s="5" t="s">
        <v>76</v>
      </c>
      <c r="C144" s="5" t="s">
        <v>77</v>
      </c>
      <c r="D144" s="6">
        <v>45326.0</v>
      </c>
      <c r="E144" s="7">
        <v>45323.0</v>
      </c>
      <c r="F144" s="6">
        <v>45338.0</v>
      </c>
      <c r="G144" s="5" t="s">
        <v>1328</v>
      </c>
      <c r="H144" s="5">
        <v>20.0</v>
      </c>
      <c r="I144" s="5" t="s">
        <v>79</v>
      </c>
      <c r="J144" s="5" t="s">
        <v>80</v>
      </c>
      <c r="K144" s="5">
        <v>1870.0</v>
      </c>
      <c r="L144" s="5">
        <v>1870.0</v>
      </c>
      <c r="M144" s="5">
        <v>3.0</v>
      </c>
      <c r="N144" s="5" t="s">
        <v>106</v>
      </c>
      <c r="O144" s="5" t="b">
        <v>1</v>
      </c>
      <c r="P144" s="5">
        <v>10.0</v>
      </c>
      <c r="Q144" s="5">
        <v>2010.0</v>
      </c>
      <c r="R144" s="5">
        <v>8999.0</v>
      </c>
      <c r="S144" s="5">
        <v>2.03148393E7</v>
      </c>
      <c r="T144" s="5" t="s">
        <v>82</v>
      </c>
      <c r="U144" s="5" t="s">
        <v>1329</v>
      </c>
      <c r="V144" s="5">
        <v>39.0</v>
      </c>
      <c r="W144" s="5" t="s">
        <v>84</v>
      </c>
      <c r="X144" s="5" t="s">
        <v>1330</v>
      </c>
      <c r="Y144" s="5" t="s">
        <v>123</v>
      </c>
      <c r="Z144" s="5" t="s">
        <v>124</v>
      </c>
      <c r="AA144" s="5" t="s">
        <v>125</v>
      </c>
      <c r="AB144" s="5">
        <v>500084.0</v>
      </c>
      <c r="AC144" s="5" t="s">
        <v>266</v>
      </c>
      <c r="AD144" s="5" t="str">
        <f t="array" ref="AD144">IFS(
    OR(AC144="Microsoft", AC144="Microsoft Corp", AC144="Google", AC144="Google Inc.", AC144="Alphabet", AC144="Amazon", AC144="Amazon Web Services", AC144="AWS", AC144="TCS", AC144="Tata Consultancy Services", AC144="Infosys", AC144="Wipro", AC144="Salesforce", AC144="Cognizant", AC144="Oracle", AC144="HCL", AC144="Tech Mahindra", AC144="IBM", AC144="SAP", AC144="Adobe", AC144="ServiceNow", AC144="DXC Technology", AC144="Synopsys", AC144="Dell", AC144="Visa", AC144="HP", AC144="Qualcomm", AC144="Apple", AC144="Cisco", AC144="Meta", AC144="FISERV", AC144="Hexagon", AC144="Zscaler", AC144="OpenText", AC144="Blue Yonder", AC144="Cadence Design Systems"), "Technology &amp; IT Services",
    OR(AC144="Wells Fargo", AC144="JP Morgan", AC144="JP Morgan Chase", AC144="JPMorgan Chase &amp; Co", AC144="JP Morgan Chase and Co.", AC144="Bank of America", AC144="HDFC Bank", AC144="ICICI Bank", AC144="State Bank of India", AC144="SBI", AC144="Axis Bank", AC144="Kotak Mahindra Bank", AC144="MetLife", AC144="BNP Paribas", AC144="UBS", AC144="Credit Suisse", AC144="Deutsche Bank", AC144="Goldman Sachs", AC144="Morgan Stanley", AC144="TIAA", AC144="Citi Bank", AC144="HSBC", AC144="NatWest Group", AC144="Vanguard"), "Banking &amp; Financial Services",
    OR(AC144="Dr. Reddy's", AC144="Dr. Reddy's Laboratories", AC144="Apollo Hospitals", AC144="Novartis", AC144="Medtronic", AC144="Fortis", AC144="Yashoda Hospitals", AC144="Pfizer", AC144="Bayer", AC144="Cipla", AC144="Sun Pharma", AC144="AstraZeneca", AC144="Johnson &amp; Johnson", AC144="Merck", AC144="Cigna", AC144="United Health Group", AC144="Sneha Multi Speciality Hospital", AC144="Merilytics", AC144="Sterling Hospitals"), "Healthcare &amp; Pharmaceuticals",
    OR(AC144="Walmart", AC144="Target", AC144="Tesco", AC144="Amazon", AC144="Flipkart", AC144="Myntra", AC144="Snapdeal", AC144="Etsy", AC144="Alibaba", AC144="BigBasket", AC144="D-Mart", AC144="Carrefour", AC144="PepsiCo", AC144="Nestle", AC144="Unilever", AC144="Procter &amp; Gamble", AC144="P&amp;G", AC144="Lowe's", AC144="Chewy", AC144="Electronic Arts", AC144="EA"), "Retail &amp; E-commerce",
    OR(AC144="Schneider Electric", AC144="GE", AC144="General Electric", AC144="Siemens", AC144="Bosch", AC144="Micron", AC144="AMD", AC144="Intel", AC144="Texas Instruments", AC144="Honeywell", AC144="Panasonic", AC144="Samsung Electronics", AC144="LG Electronics", AC144="Foxconn", AC144="Marvell", AC144="F5", AC144="Emerson Automation", AC144="Flexport"), "Manufacturing &amp; Engineering",
    OR(AC144="Deloitte", AC144="Accenture", AC144="PwC", AC144="PricewaterhouseCoopers", AC144="EY", AC144="Ernst &amp; Young", AC144="Capgemini", AC144="KPMG", AC144="McKinsey &amp; Co", AC144="Boston Consulting Group", AC144="BCG", AC144="Bain &amp; Company", AC144="Gartner", AC144="Forrester", AC144="Deloitte Tax Services", AC144="PricewaterhouseCoopers LLP"), "Consulting &amp; Professional Services",
    OR(AC144="Income Tax Department", AC144="NHS England", AC144="Government of India", AC144="Indian Oil Corporation", AC144="Oil and Natural Gas Corporation", AC144="ONGC", AC144="Railways", AC144="Indian Railways", AC144="NHAI", AC144="United Nations", AC144="World Bank", AC144="IMF", AC144="Reserve Bank of India", AC144="RBI", AC144="Indian Oil", AC144="Defence", AC144="National Health Service", AC144="NHS"), "Government &amp; Public Services",
    OR(AC144="Verizon", AC144="Cisco", AC144="Reliance Jio", AC144="Jio", AC144="Vodafone", AC144="Airtel", AC144="Bharti Airtel", AC144="T-Mobile", AC144="AT&amp;T", AC144="Nokia", AC144="Ericsson", AC144="DXC Technology", AC144="Qualcomm India Pvt Ltd"), "Telecom &amp; Networking",
    OR(AC144="BITS Pilani", AC144="IIT Bombay", AC144="IIT Delhi", AC144="IIT Madras", AC144="IIT Kanpur", AC144="Beijing International Bilingual Academy", AC144="NYU Langone", AC144="Harvard University", AC144="MIT", AC144="Stanford University", AC144="Yale University", AC144="University of Oxford", AC144="Cambridge University"), "Education &amp; Research",
    OR(AC144="Tesla", AC144="Tata Motors", AC144="Mahindra &amp; Mahindra", AC144="Ford", AC144="General Motors", AC144="GM Financial", AC144="Volkswagen", AC144="Honda", AC144="Toyota", AC144="BMW", AC144="Mercedes-Benz", AC144="Uber", AC144="Lyft", AC144="Ola", AC144="Daimler", AC144="Continental"), "Automotive &amp; Transport",
    OR(AC144="ExxonMobil", AC144="BP", AC144="Shell", AC144="Greenko", AC144="ADNOC", AC144="TotalEnergies", AC144="Schlumberger", AC144="Bharat Petroleum", AC144="Hindustan Petroleum", AC144="Indian Oil", AC144="Tata Power"), "Energy &amp; Utilities",
    OR(AC144="FedEx", AC144="D.E. Shaw", AC144="JP Morgan Chase &amp; Co", AC144="United Wholesale Mortgage"), "Logistics &amp; Investment",
    OR(AC144="Centene"), "Insurance &amp; Healthcare",
    TRUE, "Other"
)</f>
        <v>Technology &amp; IT Services</v>
      </c>
      <c r="AE144" s="5" t="s">
        <v>1331</v>
      </c>
      <c r="AF144" s="5" t="str">
        <f t="array" ref="AF144">IFS(
  OR(AE144="Software Engineer", AE144="Software engineer", AE144="Software engeeneer", AE144="Software", AE144="SDE 2", AE144="Software Developer", AE144="Software Development Engineer", AE144="Software Engineer LMTS"), "Software Engineer",
  OR(AE144="Senior Software Engineer", AE144="Sr Software Engineer", AE144="Sr. Software Engineer", AE144="Senior Development Engineer", AE144="Staff Software Engineer", AE144="Senior Associate Software Engineer", AE144="Lead Software Engineer", AE144="Software development engineer2"), "Senior Software Engineer",
  OR(AE144="Manager", AE144="Senior Manager", AE144="Sr Manager", AE144="Engineering Lead", AE144="Manager Engineering", AE144="Operations Manager", AE144="Manager - Business Analysis and Integration", AE144="Regional Head", AE144="Zonal Director", AE144="General Manager/Business Development", AE144="Deputy General Manager", AE144="Sr. Branch Manager"), "Manager",
  OR(AE144="Project Manager", AE144="Technical Program Manager", AE144="IT Program Manager", AE144="Program Manager", AE144="Senior Project Manager"), "Project Manager",
  OR(AE144="Director", AE144="Associate Director", AE144="Senior Director", AE144="Director of Business Development", AE144="Director of Quality", AE144="Director of Marketing", AE144="Director of Analytics", AE144="Managing Director"), "Director",
  OR(AE144="Vice President", AE144="VICE PRESIDENT", AE144="VP", AE144="AVP", AE144="Associate Vice President", AE144="Assistant Vice President", AE144="Accociate Voice President", AE144="Deputy Director"), "Vice President",
  OR(AE144="Chief Operating Officer", AE144="COO", AE144="Chief Technology Officer", AE144="CTO", AE144="Head Legal &amp; Chief Compliance Officer", AE144="CEO"), "Chief Officer",
  OR(AE144="Consultant", AE144="Independent Consultant", AE144="Consultant Clinical Oncologist", AE144="Senior Consultant", AE144="Strategic Accounts Leader", AE144="Senior Application Consultant", AE144="Implementation Consultant"), "Consultant",
  OR(AE144="Doctor", AE144="Resident Physician", AE144="Consultant internal medicine / Diabetes and endocrinology", AE144="Physician", AE144="MD", AE144="MD Radiology", AE144="Pediatrician", AE144="Emergency Physician"), "Doctor",
  OR(AE144="Data Engineer", AE144="Lead Data Engineer", AE144="Senior Data Engineer", AE144="Principal -Data Engineer", AE144="Database Administrator", AE144="Data Scientist", AE144="Business Intelligence Engineer", AE144="Data Analytics Manager"), "Data Engineer",
  OR(AE144="Cloud Engineer", AE144="Consulting Cloud Engineer", AE144="Senior Cloud Engineer"), "Cloud Engineer",
  OR(AE144="IT", AE144="IT Consultant", AE144="IT Program Manager", AE144="IT Director", AE144="IT Business Analyst", AE144="IT Developer", AE144="IT Infra System Delivery"), "IT",
  OR(AE144="Scientist", AE144="Research Scientist", AE144="R&amp;D Scientist", AE144="Research scientist in NYU Langone Health New York"), "Scientist",
  OR(AE144="Teacher", AE144="Dean", AE144="Assistant Vice President Curriculum", AE144="Office Superintendent", AE144="DIRECTOR-SPORTS"), "Education",
  OR(AE144="Engineer", AE144="Principal Engineer", AE144="Network Engineer", AE144="Process Engineer", AE144="Manufacturing Engineer", AE144="Electronic Hardware Design, Technical Expert", AE144="System Engineer", AE144="Senior Design Engineer"), "Engineer",
  OR(AE144="Technical Lead", AE144="Lead Consultant", AE144="Sr. Solution Architect", AE144="Senior Technical Lead", AE144="Technical Senior Principal"), "Technical Lead",
  OR(AE144="HR", AE144="Senior Manager - Human Resources", AE144="Head Tech Risk", AE144="Recruiting Operations Senior Specialist"), "HR",
  OR(AE144="Business Analyst", AE144="Business Architect", AE144="Principal Consultant"), "Business Analyst",
  OR(AE144="Finance Manager", AE144="Tax Manager"), "Finance",
  OR(AE144="Security Delivery Manager", AE144="Senior Security Analyst", AE144="Lead Security Specialist", AE144="Cyber Security Manager", AE144="Staff Security Engineer"), "Security",
  OR(AE144="Homemaker", AE144="Home Maker", AE144="Self Employed", AE144="Proprietor"), "Self-Employed",
  AE144="-", "Unknown",
  TRUE, "Other"
)</f>
        <v>Software Engineer</v>
      </c>
      <c r="AG144" s="5">
        <v>60.0</v>
      </c>
      <c r="AH144" s="5">
        <f t="shared" si="1"/>
        <v>6000000</v>
      </c>
      <c r="AI144" s="5">
        <v>60.0</v>
      </c>
      <c r="AJ144" s="5" t="str">
        <f t="shared" si="2"/>
        <v>0-20L</v>
      </c>
      <c r="AK144" s="5" t="s">
        <v>91</v>
      </c>
      <c r="AL144" s="5"/>
      <c r="AM144" s="5"/>
      <c r="AN144" s="5"/>
      <c r="AO144" s="5"/>
      <c r="AP144" s="5"/>
      <c r="AQ144" s="5" t="s">
        <v>1332</v>
      </c>
      <c r="AR144" s="5"/>
      <c r="AS144" s="5"/>
      <c r="AT144" s="5">
        <v>0.0</v>
      </c>
      <c r="AU144" s="5" t="s">
        <v>91</v>
      </c>
      <c r="AV144" s="5"/>
      <c r="AW144" s="5"/>
      <c r="AX144" s="5"/>
      <c r="AY144" s="5"/>
      <c r="AZ144" s="5"/>
      <c r="BA144" s="14">
        <v>45313.0</v>
      </c>
      <c r="BB144" s="15">
        <v>130566.0</v>
      </c>
      <c r="BC144" s="15"/>
      <c r="BD144" s="15" t="s">
        <v>97</v>
      </c>
      <c r="BE144" s="15" t="s">
        <v>98</v>
      </c>
      <c r="BF144" s="15">
        <v>45332.0</v>
      </c>
      <c r="BG144" s="15">
        <v>400.0</v>
      </c>
      <c r="BH144" s="15"/>
      <c r="BI144" s="15"/>
      <c r="BJ144" s="15"/>
      <c r="BK144" s="15" t="s">
        <v>245</v>
      </c>
      <c r="BL144" s="15"/>
      <c r="BM144" s="15"/>
      <c r="BN144" s="15"/>
      <c r="BO144" s="15"/>
      <c r="BP144" s="15"/>
      <c r="BQ144" s="15"/>
      <c r="BR144" s="15"/>
      <c r="BS144" s="15"/>
      <c r="BT144" s="15"/>
      <c r="BU144" s="15"/>
      <c r="BV144" s="15"/>
      <c r="BW144" s="15"/>
    </row>
    <row r="145" ht="15.75" customHeight="1">
      <c r="A145" s="5">
        <v>165263.0</v>
      </c>
      <c r="B145" s="5" t="s">
        <v>76</v>
      </c>
      <c r="C145" s="5" t="s">
        <v>77</v>
      </c>
      <c r="D145" s="6">
        <v>45340.0</v>
      </c>
      <c r="E145" s="7">
        <v>45323.0</v>
      </c>
      <c r="F145" s="6">
        <v>45356.0</v>
      </c>
      <c r="G145" s="5" t="s">
        <v>1333</v>
      </c>
      <c r="H145" s="5">
        <v>41.0</v>
      </c>
      <c r="I145" s="5" t="s">
        <v>182</v>
      </c>
      <c r="J145" s="5" t="s">
        <v>80</v>
      </c>
      <c r="K145" s="5">
        <v>1870.0</v>
      </c>
      <c r="L145" s="5">
        <v>1870.0</v>
      </c>
      <c r="M145" s="5">
        <v>3.0</v>
      </c>
      <c r="N145" s="5" t="s">
        <v>106</v>
      </c>
      <c r="O145" s="5" t="b">
        <v>1</v>
      </c>
      <c r="P145" s="5">
        <v>10.0</v>
      </c>
      <c r="Q145" s="5">
        <v>4110.0</v>
      </c>
      <c r="R145" s="5">
        <v>8999.0</v>
      </c>
      <c r="S145" s="5">
        <v>2.11395093E7</v>
      </c>
      <c r="T145" s="5" t="s">
        <v>82</v>
      </c>
      <c r="U145" s="5" t="s">
        <v>1334</v>
      </c>
      <c r="V145" s="5">
        <v>33.0</v>
      </c>
      <c r="W145" s="5" t="s">
        <v>134</v>
      </c>
      <c r="X145" s="5" t="s">
        <v>1335</v>
      </c>
      <c r="Y145" s="5" t="s">
        <v>123</v>
      </c>
      <c r="Z145" s="5" t="s">
        <v>124</v>
      </c>
      <c r="AA145" s="5" t="s">
        <v>125</v>
      </c>
      <c r="AB145" s="5">
        <v>500084.0</v>
      </c>
      <c r="AC145" s="5" t="s">
        <v>1336</v>
      </c>
      <c r="AD145" s="5" t="str">
        <f t="array" ref="AD145">IFS(
    OR(AC145="Microsoft", AC145="Microsoft Corp", AC145="Google", AC145="Google Inc.", AC145="Alphabet", AC145="Amazon", AC145="Amazon Web Services", AC145="AWS", AC145="TCS", AC145="Tata Consultancy Services", AC145="Infosys", AC145="Wipro", AC145="Salesforce", AC145="Cognizant", AC145="Oracle", AC145="HCL", AC145="Tech Mahindra", AC145="IBM", AC145="SAP", AC145="Adobe", AC145="ServiceNow", AC145="DXC Technology", AC145="Synopsys", AC145="Dell", AC145="Visa", AC145="HP", AC145="Qualcomm", AC145="Apple", AC145="Cisco", AC145="Meta", AC145="FISERV", AC145="Hexagon", AC145="Zscaler", AC145="OpenText", AC145="Blue Yonder", AC145="Cadence Design Systems"), "Technology &amp; IT Services",
    OR(AC145="Wells Fargo", AC145="JP Morgan", AC145="JP Morgan Chase", AC145="JPMorgan Chase &amp; Co", AC145="JP Morgan Chase and Co.", AC145="Bank of America", AC145="HDFC Bank", AC145="ICICI Bank", AC145="State Bank of India", AC145="SBI", AC145="Axis Bank", AC145="Kotak Mahindra Bank", AC145="MetLife", AC145="BNP Paribas", AC145="UBS", AC145="Credit Suisse", AC145="Deutsche Bank", AC145="Goldman Sachs", AC145="Morgan Stanley", AC145="TIAA", AC145="Citi Bank", AC145="HSBC", AC145="NatWest Group", AC145="Vanguard"), "Banking &amp; Financial Services",
    OR(AC145="Dr. Reddy's", AC145="Dr. Reddy's Laboratories", AC145="Apollo Hospitals", AC145="Novartis", AC145="Medtronic", AC145="Fortis", AC145="Yashoda Hospitals", AC145="Pfizer", AC145="Bayer", AC145="Cipla", AC145="Sun Pharma", AC145="AstraZeneca", AC145="Johnson &amp; Johnson", AC145="Merck", AC145="Cigna", AC145="United Health Group", AC145="Sneha Multi Speciality Hospital", AC145="Merilytics", AC145="Sterling Hospitals"), "Healthcare &amp; Pharmaceuticals",
    OR(AC145="Walmart", AC145="Target", AC145="Tesco", AC145="Amazon", AC145="Flipkart", AC145="Myntra", AC145="Snapdeal", AC145="Etsy", AC145="Alibaba", AC145="BigBasket", AC145="D-Mart", AC145="Carrefour", AC145="PepsiCo", AC145="Nestle", AC145="Unilever", AC145="Procter &amp; Gamble", AC145="P&amp;G", AC145="Lowe's", AC145="Chewy", AC145="Electronic Arts", AC145="EA"), "Retail &amp; E-commerce",
    OR(AC145="Schneider Electric", AC145="GE", AC145="General Electric", AC145="Siemens", AC145="Bosch", AC145="Micron", AC145="AMD", AC145="Intel", AC145="Texas Instruments", AC145="Honeywell", AC145="Panasonic", AC145="Samsung Electronics", AC145="LG Electronics", AC145="Foxconn", AC145="Marvell", AC145="F5", AC145="Emerson Automation", AC145="Flexport"), "Manufacturing &amp; Engineering",
    OR(AC145="Deloitte", AC145="Accenture", AC145="PwC", AC145="PricewaterhouseCoopers", AC145="EY", AC145="Ernst &amp; Young", AC145="Capgemini", AC145="KPMG", AC145="McKinsey &amp; Co", AC145="Boston Consulting Group", AC145="BCG", AC145="Bain &amp; Company", AC145="Gartner", AC145="Forrester", AC145="Deloitte Tax Services", AC145="PricewaterhouseCoopers LLP"), "Consulting &amp; Professional Services",
    OR(AC145="Income Tax Department", AC145="NHS England", AC145="Government of India", AC145="Indian Oil Corporation", AC145="Oil and Natural Gas Corporation", AC145="ONGC", AC145="Railways", AC145="Indian Railways", AC145="NHAI", AC145="United Nations", AC145="World Bank", AC145="IMF", AC145="Reserve Bank of India", AC145="RBI", AC145="Indian Oil", AC145="Defence", AC145="National Health Service", AC145="NHS"), "Government &amp; Public Services",
    OR(AC145="Verizon", AC145="Cisco", AC145="Reliance Jio", AC145="Jio", AC145="Vodafone", AC145="Airtel", AC145="Bharti Airtel", AC145="T-Mobile", AC145="AT&amp;T", AC145="Nokia", AC145="Ericsson", AC145="DXC Technology", AC145="Qualcomm India Pvt Ltd"), "Telecom &amp; Networking",
    OR(AC145="BITS Pilani", AC145="IIT Bombay", AC145="IIT Delhi", AC145="IIT Madras", AC145="IIT Kanpur", AC145="Beijing International Bilingual Academy", AC145="NYU Langone", AC145="Harvard University", AC145="MIT", AC145="Stanford University", AC145="Yale University", AC145="University of Oxford", AC145="Cambridge University"), "Education &amp; Research",
    OR(AC145="Tesla", AC145="Tata Motors", AC145="Mahindra &amp; Mahindra", AC145="Ford", AC145="General Motors", AC145="GM Financial", AC145="Volkswagen", AC145="Honda", AC145="Toyota", AC145="BMW", AC145="Mercedes-Benz", AC145="Uber", AC145="Lyft", AC145="Ola", AC145="Daimler", AC145="Continental"), "Automotive &amp; Transport",
    OR(AC145="ExxonMobil", AC145="BP", AC145="Shell", AC145="Greenko", AC145="ADNOC", AC145="TotalEnergies", AC145="Schlumberger", AC145="Bharat Petroleum", AC145="Hindustan Petroleum", AC145="Indian Oil", AC145="Tata Power"), "Energy &amp; Utilities",
    OR(AC145="FedEx", AC145="D.E. Shaw", AC145="JP Morgan Chase &amp; Co", AC145="United Wholesale Mortgage"), "Logistics &amp; Investment",
    OR(AC145="Centene"), "Insurance &amp; Healthcare",
    TRUE, "Other"
)</f>
        <v>Healthcare &amp; Pharmaceuticals</v>
      </c>
      <c r="AE145" s="5" t="s">
        <v>425</v>
      </c>
      <c r="AF145" s="5" t="str">
        <f t="array" ref="AF145">IFS(
  OR(AE145="Software Engineer", AE145="Software engineer", AE145="Software engeeneer", AE145="Software", AE145="SDE 2", AE145="Software Developer", AE145="Software Development Engineer", AE145="Software Engineer LMTS"), "Software Engineer",
  OR(AE145="Senior Software Engineer", AE145="Sr Software Engineer", AE145="Sr. Software Engineer", AE145="Senior Development Engineer", AE145="Staff Software Engineer", AE145="Senior Associate Software Engineer", AE145="Lead Software Engineer", AE145="Software development engineer2"), "Senior Software Engineer",
  OR(AE145="Manager", AE145="Senior Manager", AE145="Sr Manager", AE145="Engineering Lead", AE145="Manager Engineering", AE145="Operations Manager", AE145="Manager - Business Analysis and Integration", AE145="Regional Head", AE145="Zonal Director", AE145="General Manager/Business Development", AE145="Deputy General Manager", AE145="Sr. Branch Manager"), "Manager",
  OR(AE145="Project Manager", AE145="Technical Program Manager", AE145="IT Program Manager", AE145="Program Manager", AE145="Senior Project Manager"), "Project Manager",
  OR(AE145="Director", AE145="Associate Director", AE145="Senior Director", AE145="Director of Business Development", AE145="Director of Quality", AE145="Director of Marketing", AE145="Director of Analytics", AE145="Managing Director"), "Director",
  OR(AE145="Vice President", AE145="VICE PRESIDENT", AE145="VP", AE145="AVP", AE145="Associate Vice President", AE145="Assistant Vice President", AE145="Accociate Voice President", AE145="Deputy Director"), "Vice President",
  OR(AE145="Chief Operating Officer", AE145="COO", AE145="Chief Technology Officer", AE145="CTO", AE145="Head Legal &amp; Chief Compliance Officer", AE145="CEO"), "Chief Officer",
  OR(AE145="Consultant", AE145="Independent Consultant", AE145="Consultant Clinical Oncologist", AE145="Senior Consultant", AE145="Strategic Accounts Leader", AE145="Senior Application Consultant", AE145="Implementation Consultant"), "Consultant",
  OR(AE145="Doctor", AE145="Resident Physician", AE145="Consultant internal medicine / Diabetes and endocrinology", AE145="Physician", AE145="MD", AE145="MD Radiology", AE145="Pediatrician", AE145="Emergency Physician"), "Doctor",
  OR(AE145="Data Engineer", AE145="Lead Data Engineer", AE145="Senior Data Engineer", AE145="Principal -Data Engineer", AE145="Database Administrator", AE145="Data Scientist", AE145="Business Intelligence Engineer", AE145="Data Analytics Manager"), "Data Engineer",
  OR(AE145="Cloud Engineer", AE145="Consulting Cloud Engineer", AE145="Senior Cloud Engineer"), "Cloud Engineer",
  OR(AE145="IT", AE145="IT Consultant", AE145="IT Program Manager", AE145="IT Director", AE145="IT Business Analyst", AE145="IT Developer", AE145="IT Infra System Delivery"), "IT",
  OR(AE145="Scientist", AE145="Research Scientist", AE145="R&amp;D Scientist", AE145="Research scientist in NYU Langone Health New York"), "Scientist",
  OR(AE145="Teacher", AE145="Dean", AE145="Assistant Vice President Curriculum", AE145="Office Superintendent", AE145="DIRECTOR-SPORTS"), "Education",
  OR(AE145="Engineer", AE145="Principal Engineer", AE145="Network Engineer", AE145="Process Engineer", AE145="Manufacturing Engineer", AE145="Electronic Hardware Design, Technical Expert", AE145="System Engineer", AE145="Senior Design Engineer"), "Engineer",
  OR(AE145="Technical Lead", AE145="Lead Consultant", AE145="Sr. Solution Architect", AE145="Senior Technical Lead", AE145="Technical Senior Principal"), "Technical Lead",
  OR(AE145="HR", AE145="Senior Manager - Human Resources", AE145="Head Tech Risk", AE145="Recruiting Operations Senior Specialist"), "HR",
  OR(AE145="Business Analyst", AE145="Business Architect", AE145="Principal Consultant"), "Business Analyst",
  OR(AE145="Finance Manager", AE145="Tax Manager"), "Finance",
  OR(AE145="Security Delivery Manager", AE145="Senior Security Analyst", AE145="Lead Security Specialist", AE145="Cyber Security Manager", AE145="Staff Security Engineer"), "Security",
  OR(AE145="Homemaker", AE145="Home Maker", AE145="Self Employed", AE145="Proprietor"), "Self-Employed",
  AE145="-", "Unknown",
  TRUE, "Other"
)</f>
        <v>Manager</v>
      </c>
      <c r="AG145" s="5">
        <v>27.0</v>
      </c>
      <c r="AH145" s="5">
        <f t="shared" si="1"/>
        <v>2700000</v>
      </c>
      <c r="AI145" s="5">
        <v>27.0</v>
      </c>
      <c r="AJ145" s="5" t="str">
        <f t="shared" si="2"/>
        <v>0-20L</v>
      </c>
      <c r="AK145" s="5" t="s">
        <v>91</v>
      </c>
      <c r="AL145" s="5"/>
      <c r="AM145" s="5"/>
      <c r="AN145" s="5"/>
      <c r="AO145" s="5"/>
      <c r="AP145" s="5"/>
      <c r="AQ145" s="5" t="s">
        <v>1337</v>
      </c>
      <c r="AR145" s="5"/>
      <c r="AS145" s="5"/>
      <c r="AT145" s="5">
        <v>0.0</v>
      </c>
      <c r="AU145" s="5" t="s">
        <v>91</v>
      </c>
      <c r="AV145" s="5"/>
      <c r="AW145" s="5"/>
      <c r="AX145" s="5"/>
      <c r="AY145" s="5"/>
      <c r="AZ145" s="5"/>
      <c r="BA145" s="14">
        <v>45310.0</v>
      </c>
      <c r="BB145" s="15">
        <v>130072.0</v>
      </c>
      <c r="BC145" s="15" t="s">
        <v>1338</v>
      </c>
      <c r="BD145" s="15" t="s">
        <v>97</v>
      </c>
      <c r="BE145" s="15" t="s">
        <v>98</v>
      </c>
      <c r="BF145" s="15"/>
      <c r="BG145" s="15">
        <v>403.0</v>
      </c>
      <c r="BH145" s="15"/>
      <c r="BI145" s="15"/>
      <c r="BJ145" s="15"/>
      <c r="BK145" s="15" t="s">
        <v>100</v>
      </c>
      <c r="BL145" s="15" t="s">
        <v>1339</v>
      </c>
      <c r="BM145" s="15" t="s">
        <v>1340</v>
      </c>
      <c r="BN145" s="15">
        <v>0.0</v>
      </c>
      <c r="BO145" s="15">
        <v>0.0</v>
      </c>
      <c r="BP145" s="15">
        <v>64.476</v>
      </c>
      <c r="BQ145" s="15">
        <v>0.0</v>
      </c>
      <c r="BR145" s="15">
        <v>0.0</v>
      </c>
      <c r="BS145" s="15">
        <v>0.0</v>
      </c>
      <c r="BT145" s="15">
        <v>0.0</v>
      </c>
      <c r="BU145" s="15">
        <v>1.0</v>
      </c>
      <c r="BV145" s="15" t="s">
        <v>1341</v>
      </c>
      <c r="BW145" s="15">
        <v>533440.0</v>
      </c>
    </row>
    <row r="146" ht="15.75" customHeight="1">
      <c r="A146" s="5">
        <v>164677.0</v>
      </c>
      <c r="B146" s="5" t="s">
        <v>76</v>
      </c>
      <c r="C146" s="5" t="s">
        <v>77</v>
      </c>
      <c r="D146" s="6">
        <v>45392.0</v>
      </c>
      <c r="E146" s="7">
        <v>45383.0</v>
      </c>
      <c r="F146" s="6">
        <v>45407.0</v>
      </c>
      <c r="G146" s="5" t="s">
        <v>1342</v>
      </c>
      <c r="H146" s="5">
        <v>18.0</v>
      </c>
      <c r="I146" s="5" t="s">
        <v>79</v>
      </c>
      <c r="J146" s="5" t="s">
        <v>105</v>
      </c>
      <c r="K146" s="5">
        <v>1695.0</v>
      </c>
      <c r="L146" s="5">
        <v>1695.0</v>
      </c>
      <c r="M146" s="5">
        <v>3.0</v>
      </c>
      <c r="N146" s="5" t="s">
        <v>81</v>
      </c>
      <c r="O146" s="5" t="b">
        <v>0</v>
      </c>
      <c r="P146" s="5">
        <v>8.0</v>
      </c>
      <c r="Q146" s="5">
        <v>1808.0</v>
      </c>
      <c r="R146" s="5">
        <v>8999.0</v>
      </c>
      <c r="S146" s="5">
        <v>1.825820605E7</v>
      </c>
      <c r="T146" s="5" t="s">
        <v>82</v>
      </c>
      <c r="U146" s="5" t="s">
        <v>1343</v>
      </c>
      <c r="V146" s="5">
        <v>42.0</v>
      </c>
      <c r="W146" s="5" t="s">
        <v>182</v>
      </c>
      <c r="X146" s="5" t="s">
        <v>1344</v>
      </c>
      <c r="Y146" s="5" t="s">
        <v>1345</v>
      </c>
      <c r="Z146" s="5" t="s">
        <v>1261</v>
      </c>
      <c r="AA146" s="5" t="s">
        <v>125</v>
      </c>
      <c r="AB146" s="5">
        <v>533103.0</v>
      </c>
      <c r="AC146" s="5" t="s">
        <v>1346</v>
      </c>
      <c r="AD146" s="5" t="str">
        <f t="array" ref="AD146">IFS(
    OR(AC146="Microsoft", AC146="Microsoft Corp", AC146="Google", AC146="Google Inc.", AC146="Alphabet", AC146="Amazon", AC146="Amazon Web Services", AC146="AWS", AC146="TCS", AC146="Tata Consultancy Services", AC146="Infosys", AC146="Wipro", AC146="Salesforce", AC146="Cognizant", AC146="Oracle", AC146="HCL", AC146="Tech Mahindra", AC146="IBM", AC146="SAP", AC146="Adobe", AC146="ServiceNow", AC146="DXC Technology", AC146="Synopsys", AC146="Dell", AC146="Visa", AC146="HP", AC146="Qualcomm", AC146="Apple", AC146="Cisco", AC146="Meta", AC146="FISERV", AC146="Hexagon", AC146="Zscaler", AC146="OpenText", AC146="Blue Yonder", AC146="Cadence Design Systems"), "Technology &amp; IT Services",
    OR(AC146="Wells Fargo", AC146="JP Morgan", AC146="JP Morgan Chase", AC146="JPMorgan Chase &amp; Co", AC146="JP Morgan Chase and Co.", AC146="Bank of America", AC146="HDFC Bank", AC146="ICICI Bank", AC146="State Bank of India", AC146="SBI", AC146="Axis Bank", AC146="Kotak Mahindra Bank", AC146="MetLife", AC146="BNP Paribas", AC146="UBS", AC146="Credit Suisse", AC146="Deutsche Bank", AC146="Goldman Sachs", AC146="Morgan Stanley", AC146="TIAA", AC146="Citi Bank", AC146="HSBC", AC146="NatWest Group", AC146="Vanguard"), "Banking &amp; Financial Services",
    OR(AC146="Dr. Reddy's", AC146="Dr. Reddy's Laboratories", AC146="Apollo Hospitals", AC146="Novartis", AC146="Medtronic", AC146="Fortis", AC146="Yashoda Hospitals", AC146="Pfizer", AC146="Bayer", AC146="Cipla", AC146="Sun Pharma", AC146="AstraZeneca", AC146="Johnson &amp; Johnson", AC146="Merck", AC146="Cigna", AC146="United Health Group", AC146="Sneha Multi Speciality Hospital", AC146="Merilytics", AC146="Sterling Hospitals"), "Healthcare &amp; Pharmaceuticals",
    OR(AC146="Walmart", AC146="Target", AC146="Tesco", AC146="Amazon", AC146="Flipkart", AC146="Myntra", AC146="Snapdeal", AC146="Etsy", AC146="Alibaba", AC146="BigBasket", AC146="D-Mart", AC146="Carrefour", AC146="PepsiCo", AC146="Nestle", AC146="Unilever", AC146="Procter &amp; Gamble", AC146="P&amp;G", AC146="Lowe's", AC146="Chewy", AC146="Electronic Arts", AC146="EA"), "Retail &amp; E-commerce",
    OR(AC146="Schneider Electric", AC146="GE", AC146="General Electric", AC146="Siemens", AC146="Bosch", AC146="Micron", AC146="AMD", AC146="Intel", AC146="Texas Instruments", AC146="Honeywell", AC146="Panasonic", AC146="Samsung Electronics", AC146="LG Electronics", AC146="Foxconn", AC146="Marvell", AC146="F5", AC146="Emerson Automation", AC146="Flexport"), "Manufacturing &amp; Engineering",
    OR(AC146="Deloitte", AC146="Accenture", AC146="PwC", AC146="PricewaterhouseCoopers", AC146="EY", AC146="Ernst &amp; Young", AC146="Capgemini", AC146="KPMG", AC146="McKinsey &amp; Co", AC146="Boston Consulting Group", AC146="BCG", AC146="Bain &amp; Company", AC146="Gartner", AC146="Forrester", AC146="Deloitte Tax Services", AC146="PricewaterhouseCoopers LLP"), "Consulting &amp; Professional Services",
    OR(AC146="Income Tax Department", AC146="NHS England", AC146="Government of India", AC146="Indian Oil Corporation", AC146="Oil and Natural Gas Corporation", AC146="ONGC", AC146="Railways", AC146="Indian Railways", AC146="NHAI", AC146="United Nations", AC146="World Bank", AC146="IMF", AC146="Reserve Bank of India", AC146="RBI", AC146="Indian Oil", AC146="Defence", AC146="National Health Service", AC146="NHS"), "Government &amp; Public Services",
    OR(AC146="Verizon", AC146="Cisco", AC146="Reliance Jio", AC146="Jio", AC146="Vodafone", AC146="Airtel", AC146="Bharti Airtel", AC146="T-Mobile", AC146="AT&amp;T", AC146="Nokia", AC146="Ericsson", AC146="DXC Technology", AC146="Qualcomm India Pvt Ltd"), "Telecom &amp; Networking",
    OR(AC146="BITS Pilani", AC146="IIT Bombay", AC146="IIT Delhi", AC146="IIT Madras", AC146="IIT Kanpur", AC146="Beijing International Bilingual Academy", AC146="NYU Langone", AC146="Harvard University", AC146="MIT", AC146="Stanford University", AC146="Yale University", AC146="University of Oxford", AC146="Cambridge University"), "Education &amp; Research",
    OR(AC146="Tesla", AC146="Tata Motors", AC146="Mahindra &amp; Mahindra", AC146="Ford", AC146="General Motors", AC146="GM Financial", AC146="Volkswagen", AC146="Honda", AC146="Toyota", AC146="BMW", AC146="Mercedes-Benz", AC146="Uber", AC146="Lyft", AC146="Ola", AC146="Daimler", AC146="Continental"), "Automotive &amp; Transport",
    OR(AC146="ExxonMobil", AC146="BP", AC146="Shell", AC146="Greenko", AC146="ADNOC", AC146="TotalEnergies", AC146="Schlumberger", AC146="Bharat Petroleum", AC146="Hindustan Petroleum", AC146="Indian Oil", AC146="Tata Power"), "Energy &amp; Utilities",
    OR(AC146="FedEx", AC146="D.E. Shaw", AC146="JP Morgan Chase &amp; Co", AC146="United Wholesale Mortgage"), "Logistics &amp; Investment",
    OR(AC146="Centene"), "Insurance &amp; Healthcare",
    TRUE, "Other"
)</f>
        <v>Other</v>
      </c>
      <c r="AE146" s="5" t="s">
        <v>1347</v>
      </c>
      <c r="AF146" s="5" t="str">
        <f t="array" ref="AF146">IFS(
  OR(AE146="Software Engineer", AE146="Software engineer", AE146="Software engeeneer", AE146="Software", AE146="SDE 2", AE146="Software Developer", AE146="Software Development Engineer", AE146="Software Engineer LMTS"), "Software Engineer",
  OR(AE146="Senior Software Engineer", AE146="Sr Software Engineer", AE146="Sr. Software Engineer", AE146="Senior Development Engineer", AE146="Staff Software Engineer", AE146="Senior Associate Software Engineer", AE146="Lead Software Engineer", AE146="Software development engineer2"), "Senior Software Engineer",
  OR(AE146="Manager", AE146="Senior Manager", AE146="Sr Manager", AE146="Engineering Lead", AE146="Manager Engineering", AE146="Operations Manager", AE146="Manager - Business Analysis and Integration", AE146="Regional Head", AE146="Zonal Director", AE146="General Manager/Business Development", AE146="Deputy General Manager", AE146="Sr. Branch Manager"), "Manager",
  OR(AE146="Project Manager", AE146="Technical Program Manager", AE146="IT Program Manager", AE146="Program Manager", AE146="Senior Project Manager"), "Project Manager",
  OR(AE146="Director", AE146="Associate Director", AE146="Senior Director", AE146="Director of Business Development", AE146="Director of Quality", AE146="Director of Marketing", AE146="Director of Analytics", AE146="Managing Director"), "Director",
  OR(AE146="Vice President", AE146="VICE PRESIDENT", AE146="VP", AE146="AVP", AE146="Associate Vice President", AE146="Assistant Vice President", AE146="Accociate Voice President", AE146="Deputy Director"), "Vice President",
  OR(AE146="Chief Operating Officer", AE146="COO", AE146="Chief Technology Officer", AE146="CTO", AE146="Head Legal &amp; Chief Compliance Officer", AE146="CEO"), "Chief Officer",
  OR(AE146="Consultant", AE146="Independent Consultant", AE146="Consultant Clinical Oncologist", AE146="Senior Consultant", AE146="Strategic Accounts Leader", AE146="Senior Application Consultant", AE146="Implementation Consultant"), "Consultant",
  OR(AE146="Doctor", AE146="Resident Physician", AE146="Consultant internal medicine / Diabetes and endocrinology", AE146="Physician", AE146="MD", AE146="MD Radiology", AE146="Pediatrician", AE146="Emergency Physician"), "Doctor",
  OR(AE146="Data Engineer", AE146="Lead Data Engineer", AE146="Senior Data Engineer", AE146="Principal -Data Engineer", AE146="Database Administrator", AE146="Data Scientist", AE146="Business Intelligence Engineer", AE146="Data Analytics Manager"), "Data Engineer",
  OR(AE146="Cloud Engineer", AE146="Consulting Cloud Engineer", AE146="Senior Cloud Engineer"), "Cloud Engineer",
  OR(AE146="IT", AE146="IT Consultant", AE146="IT Program Manager", AE146="IT Director", AE146="IT Business Analyst", AE146="IT Developer", AE146="IT Infra System Delivery"), "IT",
  OR(AE146="Scientist", AE146="Research Scientist", AE146="R&amp;D Scientist", AE146="Research scientist in NYU Langone Health New York"), "Scientist",
  OR(AE146="Teacher", AE146="Dean", AE146="Assistant Vice President Curriculum", AE146="Office Superintendent", AE146="DIRECTOR-SPORTS"), "Education",
  OR(AE146="Engineer", AE146="Principal Engineer", AE146="Network Engineer", AE146="Process Engineer", AE146="Manufacturing Engineer", AE146="Electronic Hardware Design, Technical Expert", AE146="System Engineer", AE146="Senior Design Engineer"), "Engineer",
  OR(AE146="Technical Lead", AE146="Lead Consultant", AE146="Sr. Solution Architect", AE146="Senior Technical Lead", AE146="Technical Senior Principal"), "Technical Lead",
  OR(AE146="HR", AE146="Senior Manager - Human Resources", AE146="Head Tech Risk", AE146="Recruiting Operations Senior Specialist"), "HR",
  OR(AE146="Business Analyst", AE146="Business Architect", AE146="Principal Consultant"), "Business Analyst",
  OR(AE146="Finance Manager", AE146="Tax Manager"), "Finance",
  OR(AE146="Security Delivery Manager", AE146="Senior Security Analyst", AE146="Lead Security Specialist", AE146="Cyber Security Manager", AE146="Staff Security Engineer"), "Security",
  OR(AE146="Homemaker", AE146="Home Maker", AE146="Self Employed", AE146="Proprietor"), "Self-Employed",
  AE146="-", "Unknown",
  TRUE, "Other"
)</f>
        <v>Manager</v>
      </c>
      <c r="AG146" s="5">
        <v>1700000.0</v>
      </c>
      <c r="AH146" s="5">
        <f t="shared" si="1"/>
        <v>1700000</v>
      </c>
      <c r="AI146" s="5">
        <v>1700000.0</v>
      </c>
      <c r="AJ146" s="5" t="str">
        <f t="shared" si="2"/>
        <v>0-20L</v>
      </c>
      <c r="AK146" s="5" t="s">
        <v>91</v>
      </c>
      <c r="AL146" s="5"/>
      <c r="AM146" s="5"/>
      <c r="AN146" s="5"/>
      <c r="AO146" s="5"/>
      <c r="AP146" s="5"/>
      <c r="AQ146" s="5" t="s">
        <v>1348</v>
      </c>
      <c r="AR146" s="5"/>
      <c r="AS146" s="5"/>
      <c r="AT146" s="5">
        <v>0.0</v>
      </c>
      <c r="AU146" s="5" t="s">
        <v>91</v>
      </c>
      <c r="AV146" s="5"/>
      <c r="AW146" s="5"/>
      <c r="AX146" s="5"/>
      <c r="AY146" s="5"/>
      <c r="AZ146" s="5"/>
      <c r="BA146" s="14">
        <v>45309.0</v>
      </c>
      <c r="BB146" s="15">
        <v>130042.0</v>
      </c>
      <c r="BC146" s="15"/>
      <c r="BD146" s="15" t="s">
        <v>97</v>
      </c>
      <c r="BE146" s="15" t="s">
        <v>98</v>
      </c>
      <c r="BF146" s="15"/>
      <c r="BG146" s="15">
        <v>404.0</v>
      </c>
      <c r="BH146" s="15"/>
      <c r="BI146" s="15"/>
      <c r="BJ146" s="15"/>
      <c r="BK146" s="15" t="s">
        <v>325</v>
      </c>
      <c r="BL146" s="15"/>
      <c r="BM146" s="15"/>
      <c r="BN146" s="15"/>
      <c r="BO146" s="15"/>
      <c r="BP146" s="15"/>
      <c r="BQ146" s="15"/>
      <c r="BR146" s="15"/>
      <c r="BS146" s="15"/>
      <c r="BT146" s="15"/>
      <c r="BU146" s="15"/>
      <c r="BV146" s="15"/>
      <c r="BW146" s="15"/>
    </row>
    <row r="147" ht="15.75" customHeight="1">
      <c r="A147" s="5">
        <v>164527.0</v>
      </c>
      <c r="B147" s="5" t="s">
        <v>76</v>
      </c>
      <c r="C147" s="5" t="s">
        <v>77</v>
      </c>
      <c r="D147" s="6">
        <v>45330.0</v>
      </c>
      <c r="E147" s="7">
        <v>45323.0</v>
      </c>
      <c r="F147" s="6">
        <v>45480.0</v>
      </c>
      <c r="G147" s="5" t="s">
        <v>1349</v>
      </c>
      <c r="H147" s="5">
        <v>9.0</v>
      </c>
      <c r="I147" s="5" t="s">
        <v>132</v>
      </c>
      <c r="J147" s="5" t="s">
        <v>105</v>
      </c>
      <c r="K147" s="5">
        <v>1695.0</v>
      </c>
      <c r="L147" s="5">
        <v>1695.0</v>
      </c>
      <c r="M147" s="5">
        <v>3.0</v>
      </c>
      <c r="N147" s="5" t="s">
        <v>106</v>
      </c>
      <c r="O147" s="5" t="b">
        <v>0</v>
      </c>
      <c r="P147" s="5">
        <v>3.0</v>
      </c>
      <c r="Q147" s="5">
        <v>903.0</v>
      </c>
      <c r="R147" s="5">
        <v>8999.0</v>
      </c>
      <c r="S147" s="5">
        <v>1.793785105E7</v>
      </c>
      <c r="T147" s="5" t="s">
        <v>82</v>
      </c>
      <c r="U147" s="5" t="s">
        <v>1350</v>
      </c>
      <c r="V147" s="5"/>
      <c r="W147" s="5" t="s">
        <v>229</v>
      </c>
      <c r="X147" s="5" t="s">
        <v>1351</v>
      </c>
      <c r="Y147" s="5" t="s">
        <v>1352</v>
      </c>
      <c r="Z147" s="5" t="s">
        <v>1353</v>
      </c>
      <c r="AA147" s="5" t="s">
        <v>88</v>
      </c>
      <c r="AB147" s="5">
        <v>52002.0</v>
      </c>
      <c r="AC147" s="5" t="s">
        <v>1354</v>
      </c>
      <c r="AD147" s="5" t="str">
        <f t="array" ref="AD147">IFS(
    OR(AC147="Microsoft", AC147="Microsoft Corp", AC147="Google", AC147="Google Inc.", AC147="Alphabet", AC147="Amazon", AC147="Amazon Web Services", AC147="AWS", AC147="TCS", AC147="Tata Consultancy Services", AC147="Infosys", AC147="Wipro", AC147="Salesforce", AC147="Cognizant", AC147="Oracle", AC147="HCL", AC147="Tech Mahindra", AC147="IBM", AC147="SAP", AC147="Adobe", AC147="ServiceNow", AC147="DXC Technology", AC147="Synopsys", AC147="Dell", AC147="Visa", AC147="HP", AC147="Qualcomm", AC147="Apple", AC147="Cisco", AC147="Meta", AC147="FISERV", AC147="Hexagon", AC147="Zscaler", AC147="OpenText", AC147="Blue Yonder", AC147="Cadence Design Systems"), "Technology &amp; IT Services",
    OR(AC147="Wells Fargo", AC147="JP Morgan", AC147="JP Morgan Chase", AC147="JPMorgan Chase &amp; Co", AC147="JP Morgan Chase and Co.", AC147="Bank of America", AC147="HDFC Bank", AC147="ICICI Bank", AC147="State Bank of India", AC147="SBI", AC147="Axis Bank", AC147="Kotak Mahindra Bank", AC147="MetLife", AC147="BNP Paribas", AC147="UBS", AC147="Credit Suisse", AC147="Deutsche Bank", AC147="Goldman Sachs", AC147="Morgan Stanley", AC147="TIAA", AC147="Citi Bank", AC147="HSBC", AC147="NatWest Group", AC147="Vanguard"), "Banking &amp; Financial Services",
    OR(AC147="Dr. Reddy's", AC147="Dr. Reddy's Laboratories", AC147="Apollo Hospitals", AC147="Novartis", AC147="Medtronic", AC147="Fortis", AC147="Yashoda Hospitals", AC147="Pfizer", AC147="Bayer", AC147="Cipla", AC147="Sun Pharma", AC147="AstraZeneca", AC147="Johnson &amp; Johnson", AC147="Merck", AC147="Cigna", AC147="United Health Group", AC147="Sneha Multi Speciality Hospital", AC147="Merilytics", AC147="Sterling Hospitals"), "Healthcare &amp; Pharmaceuticals",
    OR(AC147="Walmart", AC147="Target", AC147="Tesco", AC147="Amazon", AC147="Flipkart", AC147="Myntra", AC147="Snapdeal", AC147="Etsy", AC147="Alibaba", AC147="BigBasket", AC147="D-Mart", AC147="Carrefour", AC147="PepsiCo", AC147="Nestle", AC147="Unilever", AC147="Procter &amp; Gamble", AC147="P&amp;G", AC147="Lowe's", AC147="Chewy", AC147="Electronic Arts", AC147="EA"), "Retail &amp; E-commerce",
    OR(AC147="Schneider Electric", AC147="GE", AC147="General Electric", AC147="Siemens", AC147="Bosch", AC147="Micron", AC147="AMD", AC147="Intel", AC147="Texas Instruments", AC147="Honeywell", AC147="Panasonic", AC147="Samsung Electronics", AC147="LG Electronics", AC147="Foxconn", AC147="Marvell", AC147="F5", AC147="Emerson Automation", AC147="Flexport"), "Manufacturing &amp; Engineering",
    OR(AC147="Deloitte", AC147="Accenture", AC147="PwC", AC147="PricewaterhouseCoopers", AC147="EY", AC147="Ernst &amp; Young", AC147="Capgemini", AC147="KPMG", AC147="McKinsey &amp; Co", AC147="Boston Consulting Group", AC147="BCG", AC147="Bain &amp; Company", AC147="Gartner", AC147="Forrester", AC147="Deloitte Tax Services", AC147="PricewaterhouseCoopers LLP"), "Consulting &amp; Professional Services",
    OR(AC147="Income Tax Department", AC147="NHS England", AC147="Government of India", AC147="Indian Oil Corporation", AC147="Oil and Natural Gas Corporation", AC147="ONGC", AC147="Railways", AC147="Indian Railways", AC147="NHAI", AC147="United Nations", AC147="World Bank", AC147="IMF", AC147="Reserve Bank of India", AC147="RBI", AC147="Indian Oil", AC147="Defence", AC147="National Health Service", AC147="NHS"), "Government &amp; Public Services",
    OR(AC147="Verizon", AC147="Cisco", AC147="Reliance Jio", AC147="Jio", AC147="Vodafone", AC147="Airtel", AC147="Bharti Airtel", AC147="T-Mobile", AC147="AT&amp;T", AC147="Nokia", AC147="Ericsson", AC147="DXC Technology", AC147="Qualcomm India Pvt Ltd"), "Telecom &amp; Networking",
    OR(AC147="BITS Pilani", AC147="IIT Bombay", AC147="IIT Delhi", AC147="IIT Madras", AC147="IIT Kanpur", AC147="Beijing International Bilingual Academy", AC147="NYU Langone", AC147="Harvard University", AC147="MIT", AC147="Stanford University", AC147="Yale University", AC147="University of Oxford", AC147="Cambridge University"), "Education &amp; Research",
    OR(AC147="Tesla", AC147="Tata Motors", AC147="Mahindra &amp; Mahindra", AC147="Ford", AC147="General Motors", AC147="GM Financial", AC147="Volkswagen", AC147="Honda", AC147="Toyota", AC147="BMW", AC147="Mercedes-Benz", AC147="Uber", AC147="Lyft", AC147="Ola", AC147="Daimler", AC147="Continental"), "Automotive &amp; Transport",
    OR(AC147="ExxonMobil", AC147="BP", AC147="Shell", AC147="Greenko", AC147="ADNOC", AC147="TotalEnergies", AC147="Schlumberger", AC147="Bharat Petroleum", AC147="Hindustan Petroleum", AC147="Indian Oil", AC147="Tata Power"), "Energy &amp; Utilities",
    OR(AC147="FedEx", AC147="D.E. Shaw", AC147="JP Morgan Chase &amp; Co", AC147="United Wholesale Mortgage"), "Logistics &amp; Investment",
    OR(AC147="Centene"), "Insurance &amp; Healthcare",
    TRUE, "Other"
)</f>
        <v>Other</v>
      </c>
      <c r="AE147" s="5" t="s">
        <v>1355</v>
      </c>
      <c r="AF147" s="5" t="str">
        <f t="array" ref="AF147">IFS(
  OR(AE147="Software Engineer", AE147="Software engineer", AE147="Software engeeneer", AE147="Software", AE147="SDE 2", AE147="Software Developer", AE147="Software Development Engineer", AE147="Software Engineer LMTS"), "Software Engineer",
  OR(AE147="Senior Software Engineer", AE147="Sr Software Engineer", AE147="Sr. Software Engineer", AE147="Senior Development Engineer", AE147="Staff Software Engineer", AE147="Senior Associate Software Engineer", AE147="Lead Software Engineer", AE147="Software development engineer2"), "Senior Software Engineer",
  OR(AE147="Manager", AE147="Senior Manager", AE147="Sr Manager", AE147="Engineering Lead", AE147="Manager Engineering", AE147="Operations Manager", AE147="Manager - Business Analysis and Integration", AE147="Regional Head", AE147="Zonal Director", AE147="General Manager/Business Development", AE147="Deputy General Manager", AE147="Sr. Branch Manager"), "Manager",
  OR(AE147="Project Manager", AE147="Technical Program Manager", AE147="IT Program Manager", AE147="Program Manager", AE147="Senior Project Manager"), "Project Manager",
  OR(AE147="Director", AE147="Associate Director", AE147="Senior Director", AE147="Director of Business Development", AE147="Director of Quality", AE147="Director of Marketing", AE147="Director of Analytics", AE147="Managing Director"), "Director",
  OR(AE147="Vice President", AE147="VICE PRESIDENT", AE147="VP", AE147="AVP", AE147="Associate Vice President", AE147="Assistant Vice President", AE147="Accociate Voice President", AE147="Deputy Director"), "Vice President",
  OR(AE147="Chief Operating Officer", AE147="COO", AE147="Chief Technology Officer", AE147="CTO", AE147="Head Legal &amp; Chief Compliance Officer", AE147="CEO"), "Chief Officer",
  OR(AE147="Consultant", AE147="Independent Consultant", AE147="Consultant Clinical Oncologist", AE147="Senior Consultant", AE147="Strategic Accounts Leader", AE147="Senior Application Consultant", AE147="Implementation Consultant"), "Consultant",
  OR(AE147="Doctor", AE147="Resident Physician", AE147="Consultant internal medicine / Diabetes and endocrinology", AE147="Physician", AE147="MD", AE147="MD Radiology", AE147="Pediatrician", AE147="Emergency Physician"), "Doctor",
  OR(AE147="Data Engineer", AE147="Lead Data Engineer", AE147="Senior Data Engineer", AE147="Principal -Data Engineer", AE147="Database Administrator", AE147="Data Scientist", AE147="Business Intelligence Engineer", AE147="Data Analytics Manager"), "Data Engineer",
  OR(AE147="Cloud Engineer", AE147="Consulting Cloud Engineer", AE147="Senior Cloud Engineer"), "Cloud Engineer",
  OR(AE147="IT", AE147="IT Consultant", AE147="IT Program Manager", AE147="IT Director", AE147="IT Business Analyst", AE147="IT Developer", AE147="IT Infra System Delivery"), "IT",
  OR(AE147="Scientist", AE147="Research Scientist", AE147="R&amp;D Scientist", AE147="Research scientist in NYU Langone Health New York"), "Scientist",
  OR(AE147="Teacher", AE147="Dean", AE147="Assistant Vice President Curriculum", AE147="Office Superintendent", AE147="DIRECTOR-SPORTS"), "Education",
  OR(AE147="Engineer", AE147="Principal Engineer", AE147="Network Engineer", AE147="Process Engineer", AE147="Manufacturing Engineer", AE147="Electronic Hardware Design, Technical Expert", AE147="System Engineer", AE147="Senior Design Engineer"), "Engineer",
  OR(AE147="Technical Lead", AE147="Lead Consultant", AE147="Sr. Solution Architect", AE147="Senior Technical Lead", AE147="Technical Senior Principal"), "Technical Lead",
  OR(AE147="HR", AE147="Senior Manager - Human Resources", AE147="Head Tech Risk", AE147="Recruiting Operations Senior Specialist"), "HR",
  OR(AE147="Business Analyst", AE147="Business Architect", AE147="Principal Consultant"), "Business Analyst",
  OR(AE147="Finance Manager", AE147="Tax Manager"), "Finance",
  OR(AE147="Security Delivery Manager", AE147="Senior Security Analyst", AE147="Lead Security Specialist", AE147="Cyber Security Manager", AE147="Staff Security Engineer"), "Security",
  OR(AE147="Homemaker", AE147="Home Maker", AE147="Self Employed", AE147="Proprietor"), "Self-Employed",
  AE147="-", "Unknown",
  TRUE, "Other"
)</f>
        <v>Other</v>
      </c>
      <c r="AG147" s="5">
        <v>80.0</v>
      </c>
      <c r="AH147" s="5">
        <f t="shared" si="1"/>
        <v>8000000</v>
      </c>
      <c r="AI147" s="5">
        <v>80.0</v>
      </c>
      <c r="AJ147" s="5" t="str">
        <f t="shared" si="2"/>
        <v>0-20L</v>
      </c>
      <c r="AK147" s="5" t="s">
        <v>91</v>
      </c>
      <c r="AL147" s="5" t="s">
        <v>1356</v>
      </c>
      <c r="AM147" s="5"/>
      <c r="AN147" s="5"/>
      <c r="AO147" s="5"/>
      <c r="AP147" s="5"/>
      <c r="AQ147" s="5" t="s">
        <v>1357</v>
      </c>
      <c r="AR147" s="5" t="s">
        <v>1358</v>
      </c>
      <c r="AS147" s="5" t="s">
        <v>1359</v>
      </c>
      <c r="AT147" s="5">
        <v>95000.0</v>
      </c>
      <c r="AU147" s="5" t="s">
        <v>91</v>
      </c>
      <c r="AV147" s="5"/>
      <c r="AW147" s="5"/>
      <c r="AX147" s="5"/>
      <c r="AY147" s="5"/>
      <c r="AZ147" s="5"/>
      <c r="BA147" s="14">
        <v>45308.0</v>
      </c>
      <c r="BB147" s="15">
        <v>129733.0</v>
      </c>
      <c r="BC147" s="15" t="s">
        <v>1360</v>
      </c>
      <c r="BD147" s="15" t="s">
        <v>97</v>
      </c>
      <c r="BE147" s="15" t="s">
        <v>98</v>
      </c>
      <c r="BF147" s="15">
        <v>45339.0</v>
      </c>
      <c r="BG147" s="15">
        <v>405.0</v>
      </c>
      <c r="BH147" s="15" t="b">
        <v>1</v>
      </c>
      <c r="BI147" s="15"/>
      <c r="BJ147" s="15"/>
      <c r="BK147" s="15" t="s">
        <v>146</v>
      </c>
      <c r="BL147" s="15"/>
      <c r="BM147" s="15" t="s">
        <v>763</v>
      </c>
      <c r="BN147" s="15">
        <v>1019.935</v>
      </c>
      <c r="BO147" s="15">
        <v>454.977</v>
      </c>
      <c r="BP147" s="15">
        <v>177.861</v>
      </c>
      <c r="BQ147" s="15">
        <v>3219.091</v>
      </c>
      <c r="BR147" s="15">
        <v>1510.3</v>
      </c>
      <c r="BS147" s="15">
        <v>117.171</v>
      </c>
      <c r="BT147" s="15">
        <v>1049.379</v>
      </c>
      <c r="BU147" s="15">
        <v>33.0</v>
      </c>
      <c r="BV147" s="15" t="s">
        <v>1361</v>
      </c>
      <c r="BW147" s="15">
        <v>500075.0</v>
      </c>
    </row>
    <row r="148" ht="15.75" customHeight="1">
      <c r="A148" s="5">
        <v>164128.0</v>
      </c>
      <c r="B148" s="5" t="s">
        <v>76</v>
      </c>
      <c r="C148" s="5" t="s">
        <v>77</v>
      </c>
      <c r="D148" s="6">
        <v>45344.0</v>
      </c>
      <c r="E148" s="7">
        <v>45323.0</v>
      </c>
      <c r="F148" s="6">
        <v>45352.0</v>
      </c>
      <c r="G148" s="5" t="s">
        <v>1362</v>
      </c>
      <c r="H148" s="5">
        <v>6.0</v>
      </c>
      <c r="I148" s="5" t="s">
        <v>132</v>
      </c>
      <c r="J148" s="5" t="s">
        <v>80</v>
      </c>
      <c r="K148" s="5">
        <v>1870.0</v>
      </c>
      <c r="L148" s="5">
        <v>1870.0</v>
      </c>
      <c r="M148" s="5">
        <v>3.0</v>
      </c>
      <c r="N148" s="5" t="s">
        <v>81</v>
      </c>
      <c r="O148" s="5" t="b">
        <v>1</v>
      </c>
      <c r="P148" s="5">
        <v>10.0</v>
      </c>
      <c r="Q148" s="5">
        <v>610.0</v>
      </c>
      <c r="R148" s="5">
        <v>8999.0</v>
      </c>
      <c r="S148" s="5">
        <v>1.97650593E7</v>
      </c>
      <c r="T148" s="5" t="s">
        <v>82</v>
      </c>
      <c r="U148" s="5" t="s">
        <v>1363</v>
      </c>
      <c r="V148" s="5">
        <v>37.0</v>
      </c>
      <c r="W148" s="5" t="s">
        <v>84</v>
      </c>
      <c r="X148" s="5" t="s">
        <v>1364</v>
      </c>
      <c r="Y148" s="5" t="s">
        <v>123</v>
      </c>
      <c r="Z148" s="5" t="s">
        <v>124</v>
      </c>
      <c r="AA148" s="5" t="s">
        <v>125</v>
      </c>
      <c r="AB148" s="5">
        <v>500045.0</v>
      </c>
      <c r="AC148" s="5" t="s">
        <v>1365</v>
      </c>
      <c r="AD148" s="5" t="str">
        <f t="array" ref="AD148">IFS(
    OR(AC148="Microsoft", AC148="Microsoft Corp", AC148="Google", AC148="Google Inc.", AC148="Alphabet", AC148="Amazon", AC148="Amazon Web Services", AC148="AWS", AC148="TCS", AC148="Tata Consultancy Services", AC148="Infosys", AC148="Wipro", AC148="Salesforce", AC148="Cognizant", AC148="Oracle", AC148="HCL", AC148="Tech Mahindra", AC148="IBM", AC148="SAP", AC148="Adobe", AC148="ServiceNow", AC148="DXC Technology", AC148="Synopsys", AC148="Dell", AC148="Visa", AC148="HP", AC148="Qualcomm", AC148="Apple", AC148="Cisco", AC148="Meta", AC148="FISERV", AC148="Hexagon", AC148="Zscaler", AC148="OpenText", AC148="Blue Yonder", AC148="Cadence Design Systems"), "Technology &amp; IT Services",
    OR(AC148="Wells Fargo", AC148="JP Morgan", AC148="JP Morgan Chase", AC148="JPMorgan Chase &amp; Co", AC148="JP Morgan Chase and Co.", AC148="Bank of America", AC148="HDFC Bank", AC148="ICICI Bank", AC148="State Bank of India", AC148="SBI", AC148="Axis Bank", AC148="Kotak Mahindra Bank", AC148="MetLife", AC148="BNP Paribas", AC148="UBS", AC148="Credit Suisse", AC148="Deutsche Bank", AC148="Goldman Sachs", AC148="Morgan Stanley", AC148="TIAA", AC148="Citi Bank", AC148="HSBC", AC148="NatWest Group", AC148="Vanguard"), "Banking &amp; Financial Services",
    OR(AC148="Dr. Reddy's", AC148="Dr. Reddy's Laboratories", AC148="Apollo Hospitals", AC148="Novartis", AC148="Medtronic", AC148="Fortis", AC148="Yashoda Hospitals", AC148="Pfizer", AC148="Bayer", AC148="Cipla", AC148="Sun Pharma", AC148="AstraZeneca", AC148="Johnson &amp; Johnson", AC148="Merck", AC148="Cigna", AC148="United Health Group", AC148="Sneha Multi Speciality Hospital", AC148="Merilytics", AC148="Sterling Hospitals"), "Healthcare &amp; Pharmaceuticals",
    OR(AC148="Walmart", AC148="Target", AC148="Tesco", AC148="Amazon", AC148="Flipkart", AC148="Myntra", AC148="Snapdeal", AC148="Etsy", AC148="Alibaba", AC148="BigBasket", AC148="D-Mart", AC148="Carrefour", AC148="PepsiCo", AC148="Nestle", AC148="Unilever", AC148="Procter &amp; Gamble", AC148="P&amp;G", AC148="Lowe's", AC148="Chewy", AC148="Electronic Arts", AC148="EA"), "Retail &amp; E-commerce",
    OR(AC148="Schneider Electric", AC148="GE", AC148="General Electric", AC148="Siemens", AC148="Bosch", AC148="Micron", AC148="AMD", AC148="Intel", AC148="Texas Instruments", AC148="Honeywell", AC148="Panasonic", AC148="Samsung Electronics", AC148="LG Electronics", AC148="Foxconn", AC148="Marvell", AC148="F5", AC148="Emerson Automation", AC148="Flexport"), "Manufacturing &amp; Engineering",
    OR(AC148="Deloitte", AC148="Accenture", AC148="PwC", AC148="PricewaterhouseCoopers", AC148="EY", AC148="Ernst &amp; Young", AC148="Capgemini", AC148="KPMG", AC148="McKinsey &amp; Co", AC148="Boston Consulting Group", AC148="BCG", AC148="Bain &amp; Company", AC148="Gartner", AC148="Forrester", AC148="Deloitte Tax Services", AC148="PricewaterhouseCoopers LLP"), "Consulting &amp; Professional Services",
    OR(AC148="Income Tax Department", AC148="NHS England", AC148="Government of India", AC148="Indian Oil Corporation", AC148="Oil and Natural Gas Corporation", AC148="ONGC", AC148="Railways", AC148="Indian Railways", AC148="NHAI", AC148="United Nations", AC148="World Bank", AC148="IMF", AC148="Reserve Bank of India", AC148="RBI", AC148="Indian Oil", AC148="Defence", AC148="National Health Service", AC148="NHS"), "Government &amp; Public Services",
    OR(AC148="Verizon", AC148="Cisco", AC148="Reliance Jio", AC148="Jio", AC148="Vodafone", AC148="Airtel", AC148="Bharti Airtel", AC148="T-Mobile", AC148="AT&amp;T", AC148="Nokia", AC148="Ericsson", AC148="DXC Technology", AC148="Qualcomm India Pvt Ltd"), "Telecom &amp; Networking",
    OR(AC148="BITS Pilani", AC148="IIT Bombay", AC148="IIT Delhi", AC148="IIT Madras", AC148="IIT Kanpur", AC148="Beijing International Bilingual Academy", AC148="NYU Langone", AC148="Harvard University", AC148="MIT", AC148="Stanford University", AC148="Yale University", AC148="University of Oxford", AC148="Cambridge University"), "Education &amp; Research",
    OR(AC148="Tesla", AC148="Tata Motors", AC148="Mahindra &amp; Mahindra", AC148="Ford", AC148="General Motors", AC148="GM Financial", AC148="Volkswagen", AC148="Honda", AC148="Toyota", AC148="BMW", AC148="Mercedes-Benz", AC148="Uber", AC148="Lyft", AC148="Ola", AC148="Daimler", AC148="Continental"), "Automotive &amp; Transport",
    OR(AC148="ExxonMobil", AC148="BP", AC148="Shell", AC148="Greenko", AC148="ADNOC", AC148="TotalEnergies", AC148="Schlumberger", AC148="Bharat Petroleum", AC148="Hindustan Petroleum", AC148="Indian Oil", AC148="Tata Power"), "Energy &amp; Utilities",
    OR(AC148="FedEx", AC148="D.E. Shaw", AC148="JP Morgan Chase &amp; Co", AC148="United Wholesale Mortgage"), "Logistics &amp; Investment",
    OR(AC148="Centene"), "Insurance &amp; Healthcare",
    TRUE, "Other"
)</f>
        <v>Technology &amp; IT Services</v>
      </c>
      <c r="AE148" s="5" t="s">
        <v>1366</v>
      </c>
      <c r="AF148" s="5" t="str">
        <f t="array" ref="AF148">IFS(
  OR(AE148="Software Engineer", AE148="Software engineer", AE148="Software engeeneer", AE148="Software", AE148="SDE 2", AE148="Software Developer", AE148="Software Development Engineer", AE148="Software Engineer LMTS"), "Software Engineer",
  OR(AE148="Senior Software Engineer", AE148="Sr Software Engineer", AE148="Sr. Software Engineer", AE148="Senior Development Engineer", AE148="Staff Software Engineer", AE148="Senior Associate Software Engineer", AE148="Lead Software Engineer", AE148="Software development engineer2"), "Senior Software Engineer",
  OR(AE148="Manager", AE148="Senior Manager", AE148="Sr Manager", AE148="Engineering Lead", AE148="Manager Engineering", AE148="Operations Manager", AE148="Manager - Business Analysis and Integration", AE148="Regional Head", AE148="Zonal Director", AE148="General Manager/Business Development", AE148="Deputy General Manager", AE148="Sr. Branch Manager"), "Manager",
  OR(AE148="Project Manager", AE148="Technical Program Manager", AE148="IT Program Manager", AE148="Program Manager", AE148="Senior Project Manager"), "Project Manager",
  OR(AE148="Director", AE148="Associate Director", AE148="Senior Director", AE148="Director of Business Development", AE148="Director of Quality", AE148="Director of Marketing", AE148="Director of Analytics", AE148="Managing Director"), "Director",
  OR(AE148="Vice President", AE148="VICE PRESIDENT", AE148="VP", AE148="AVP", AE148="Associate Vice President", AE148="Assistant Vice President", AE148="Accociate Voice President", AE148="Deputy Director"), "Vice President",
  OR(AE148="Chief Operating Officer", AE148="COO", AE148="Chief Technology Officer", AE148="CTO", AE148="Head Legal &amp; Chief Compliance Officer", AE148="CEO"), "Chief Officer",
  OR(AE148="Consultant", AE148="Independent Consultant", AE148="Consultant Clinical Oncologist", AE148="Senior Consultant", AE148="Strategic Accounts Leader", AE148="Senior Application Consultant", AE148="Implementation Consultant"), "Consultant",
  OR(AE148="Doctor", AE148="Resident Physician", AE148="Consultant internal medicine / Diabetes and endocrinology", AE148="Physician", AE148="MD", AE148="MD Radiology", AE148="Pediatrician", AE148="Emergency Physician"), "Doctor",
  OR(AE148="Data Engineer", AE148="Lead Data Engineer", AE148="Senior Data Engineer", AE148="Principal -Data Engineer", AE148="Database Administrator", AE148="Data Scientist", AE148="Business Intelligence Engineer", AE148="Data Analytics Manager"), "Data Engineer",
  OR(AE148="Cloud Engineer", AE148="Consulting Cloud Engineer", AE148="Senior Cloud Engineer"), "Cloud Engineer",
  OR(AE148="IT", AE148="IT Consultant", AE148="IT Program Manager", AE148="IT Director", AE148="IT Business Analyst", AE148="IT Developer", AE148="IT Infra System Delivery"), "IT",
  OR(AE148="Scientist", AE148="Research Scientist", AE148="R&amp;D Scientist", AE148="Research scientist in NYU Langone Health New York"), "Scientist",
  OR(AE148="Teacher", AE148="Dean", AE148="Assistant Vice President Curriculum", AE148="Office Superintendent", AE148="DIRECTOR-SPORTS"), "Education",
  OR(AE148="Engineer", AE148="Principal Engineer", AE148="Network Engineer", AE148="Process Engineer", AE148="Manufacturing Engineer", AE148="Electronic Hardware Design, Technical Expert", AE148="System Engineer", AE148="Senior Design Engineer"), "Engineer",
  OR(AE148="Technical Lead", AE148="Lead Consultant", AE148="Sr. Solution Architect", AE148="Senior Technical Lead", AE148="Technical Senior Principal"), "Technical Lead",
  OR(AE148="HR", AE148="Senior Manager - Human Resources", AE148="Head Tech Risk", AE148="Recruiting Operations Senior Specialist"), "HR",
  OR(AE148="Business Analyst", AE148="Business Architect", AE148="Principal Consultant"), "Business Analyst",
  OR(AE148="Finance Manager", AE148="Tax Manager"), "Finance",
  OR(AE148="Security Delivery Manager", AE148="Senior Security Analyst", AE148="Lead Security Specialist", AE148="Cyber Security Manager", AE148="Staff Security Engineer"), "Security",
  OR(AE148="Homemaker", AE148="Home Maker", AE148="Self Employed", AE148="Proprietor"), "Self-Employed",
  AE148="-", "Unknown",
  TRUE, "Other"
)</f>
        <v>Other</v>
      </c>
      <c r="AG148" s="5">
        <v>31.0</v>
      </c>
      <c r="AH148" s="5">
        <f t="shared" si="1"/>
        <v>3100000</v>
      </c>
      <c r="AI148" s="5">
        <v>31.0</v>
      </c>
      <c r="AJ148" s="5" t="str">
        <f t="shared" si="2"/>
        <v>0-20L</v>
      </c>
      <c r="AK148" s="5" t="s">
        <v>91</v>
      </c>
      <c r="AL148" s="5"/>
      <c r="AM148" s="5"/>
      <c r="AN148" s="5"/>
      <c r="AO148" s="5"/>
      <c r="AP148" s="5"/>
      <c r="AQ148" s="5" t="s">
        <v>1367</v>
      </c>
      <c r="AR148" s="5"/>
      <c r="AS148" s="5"/>
      <c r="AT148" s="5">
        <v>0.0</v>
      </c>
      <c r="AU148" s="5" t="s">
        <v>91</v>
      </c>
      <c r="AV148" s="5"/>
      <c r="AW148" s="5"/>
      <c r="AX148" s="5"/>
      <c r="AY148" s="5"/>
      <c r="AZ148" s="5"/>
      <c r="BA148" s="14">
        <v>45307.0</v>
      </c>
      <c r="BB148" s="15">
        <v>16628.0</v>
      </c>
      <c r="BC148" s="15" t="s">
        <v>1368</v>
      </c>
      <c r="BD148" s="15" t="s">
        <v>97</v>
      </c>
      <c r="BE148" s="15" t="s">
        <v>98</v>
      </c>
      <c r="BF148" s="15">
        <v>45332.0</v>
      </c>
      <c r="BG148" s="15">
        <v>406.0</v>
      </c>
      <c r="BH148" s="15" t="b">
        <v>1</v>
      </c>
      <c r="BI148" s="15"/>
      <c r="BJ148" s="15"/>
      <c r="BK148" s="15" t="s">
        <v>224</v>
      </c>
      <c r="BL148" s="15"/>
      <c r="BM148" s="15" t="s">
        <v>763</v>
      </c>
      <c r="BN148" s="15">
        <v>362.473</v>
      </c>
      <c r="BO148" s="15">
        <v>238.985</v>
      </c>
      <c r="BP148" s="15">
        <v>1.656</v>
      </c>
      <c r="BQ148" s="15">
        <v>1985.49899999999</v>
      </c>
      <c r="BR148" s="15">
        <v>340.257</v>
      </c>
      <c r="BS148" s="15">
        <v>70.429</v>
      </c>
      <c r="BT148" s="15">
        <v>385.597</v>
      </c>
      <c r="BU148" s="15">
        <v>12.0</v>
      </c>
      <c r="BV148" s="15" t="s">
        <v>676</v>
      </c>
      <c r="BW148" s="15">
        <v>500081.0</v>
      </c>
    </row>
    <row r="149" ht="15.75" customHeight="1">
      <c r="A149" s="5">
        <v>163965.0</v>
      </c>
      <c r="B149" s="5" t="s">
        <v>76</v>
      </c>
      <c r="C149" s="5" t="s">
        <v>77</v>
      </c>
      <c r="D149" s="6">
        <v>45338.0</v>
      </c>
      <c r="E149" s="7">
        <v>45323.0</v>
      </c>
      <c r="F149" s="6">
        <v>45369.0</v>
      </c>
      <c r="G149" s="5" t="s">
        <v>1369</v>
      </c>
      <c r="H149" s="5">
        <v>6.0</v>
      </c>
      <c r="I149" s="5" t="s">
        <v>132</v>
      </c>
      <c r="J149" s="5" t="s">
        <v>80</v>
      </c>
      <c r="K149" s="5">
        <v>1870.0</v>
      </c>
      <c r="L149" s="5">
        <v>1870.0</v>
      </c>
      <c r="M149" s="5">
        <v>3.0</v>
      </c>
      <c r="N149" s="5" t="s">
        <v>81</v>
      </c>
      <c r="O149" s="5" t="b">
        <v>1</v>
      </c>
      <c r="P149" s="5">
        <v>1.0</v>
      </c>
      <c r="Q149" s="5">
        <v>601.0</v>
      </c>
      <c r="R149" s="5">
        <v>8999.0</v>
      </c>
      <c r="S149" s="5">
        <v>1.97650593E7</v>
      </c>
      <c r="T149" s="5" t="s">
        <v>82</v>
      </c>
      <c r="U149" s="5" t="s">
        <v>1370</v>
      </c>
      <c r="V149" s="5">
        <v>32.0</v>
      </c>
      <c r="W149" s="5" t="s">
        <v>134</v>
      </c>
      <c r="X149" s="5" t="s">
        <v>1371</v>
      </c>
      <c r="Y149" s="5" t="s">
        <v>123</v>
      </c>
      <c r="Z149" s="5" t="s">
        <v>124</v>
      </c>
      <c r="AA149" s="5" t="s">
        <v>125</v>
      </c>
      <c r="AB149" s="5">
        <v>500084.0</v>
      </c>
      <c r="AC149" s="5" t="s">
        <v>1372</v>
      </c>
      <c r="AD149" s="5" t="str">
        <f t="array" ref="AD149">IFS(
    OR(AC149="Microsoft", AC149="Microsoft Corp", AC149="Google", AC149="Google Inc.", AC149="Alphabet", AC149="Amazon", AC149="Amazon Web Services", AC149="AWS", AC149="TCS", AC149="Tata Consultancy Services", AC149="Infosys", AC149="Wipro", AC149="Salesforce", AC149="Cognizant", AC149="Oracle", AC149="HCL", AC149="Tech Mahindra", AC149="IBM", AC149="SAP", AC149="Adobe", AC149="ServiceNow", AC149="DXC Technology", AC149="Synopsys", AC149="Dell", AC149="Visa", AC149="HP", AC149="Qualcomm", AC149="Apple", AC149="Cisco", AC149="Meta", AC149="FISERV", AC149="Hexagon", AC149="Zscaler", AC149="OpenText", AC149="Blue Yonder", AC149="Cadence Design Systems"), "Technology &amp; IT Services",
    OR(AC149="Wells Fargo", AC149="JP Morgan", AC149="JP Morgan Chase", AC149="JPMorgan Chase &amp; Co", AC149="JP Morgan Chase and Co.", AC149="Bank of America", AC149="HDFC Bank", AC149="ICICI Bank", AC149="State Bank of India", AC149="SBI", AC149="Axis Bank", AC149="Kotak Mahindra Bank", AC149="MetLife", AC149="BNP Paribas", AC149="UBS", AC149="Credit Suisse", AC149="Deutsche Bank", AC149="Goldman Sachs", AC149="Morgan Stanley", AC149="TIAA", AC149="Citi Bank", AC149="HSBC", AC149="NatWest Group", AC149="Vanguard"), "Banking &amp; Financial Services",
    OR(AC149="Dr. Reddy's", AC149="Dr. Reddy's Laboratories", AC149="Apollo Hospitals", AC149="Novartis", AC149="Medtronic", AC149="Fortis", AC149="Yashoda Hospitals", AC149="Pfizer", AC149="Bayer", AC149="Cipla", AC149="Sun Pharma", AC149="AstraZeneca", AC149="Johnson &amp; Johnson", AC149="Merck", AC149="Cigna", AC149="United Health Group", AC149="Sneha Multi Speciality Hospital", AC149="Merilytics", AC149="Sterling Hospitals"), "Healthcare &amp; Pharmaceuticals",
    OR(AC149="Walmart", AC149="Target", AC149="Tesco", AC149="Amazon", AC149="Flipkart", AC149="Myntra", AC149="Snapdeal", AC149="Etsy", AC149="Alibaba", AC149="BigBasket", AC149="D-Mart", AC149="Carrefour", AC149="PepsiCo", AC149="Nestle", AC149="Unilever", AC149="Procter &amp; Gamble", AC149="P&amp;G", AC149="Lowe's", AC149="Chewy", AC149="Electronic Arts", AC149="EA"), "Retail &amp; E-commerce",
    OR(AC149="Schneider Electric", AC149="GE", AC149="General Electric", AC149="Siemens", AC149="Bosch", AC149="Micron", AC149="AMD", AC149="Intel", AC149="Texas Instruments", AC149="Honeywell", AC149="Panasonic", AC149="Samsung Electronics", AC149="LG Electronics", AC149="Foxconn", AC149="Marvell", AC149="F5", AC149="Emerson Automation", AC149="Flexport"), "Manufacturing &amp; Engineering",
    OR(AC149="Deloitte", AC149="Accenture", AC149="PwC", AC149="PricewaterhouseCoopers", AC149="EY", AC149="Ernst &amp; Young", AC149="Capgemini", AC149="KPMG", AC149="McKinsey &amp; Co", AC149="Boston Consulting Group", AC149="BCG", AC149="Bain &amp; Company", AC149="Gartner", AC149="Forrester", AC149="Deloitte Tax Services", AC149="PricewaterhouseCoopers LLP"), "Consulting &amp; Professional Services",
    OR(AC149="Income Tax Department", AC149="NHS England", AC149="Government of India", AC149="Indian Oil Corporation", AC149="Oil and Natural Gas Corporation", AC149="ONGC", AC149="Railways", AC149="Indian Railways", AC149="NHAI", AC149="United Nations", AC149="World Bank", AC149="IMF", AC149="Reserve Bank of India", AC149="RBI", AC149="Indian Oil", AC149="Defence", AC149="National Health Service", AC149="NHS"), "Government &amp; Public Services",
    OR(AC149="Verizon", AC149="Cisco", AC149="Reliance Jio", AC149="Jio", AC149="Vodafone", AC149="Airtel", AC149="Bharti Airtel", AC149="T-Mobile", AC149="AT&amp;T", AC149="Nokia", AC149="Ericsson", AC149="DXC Technology", AC149="Qualcomm India Pvt Ltd"), "Telecom &amp; Networking",
    OR(AC149="BITS Pilani", AC149="IIT Bombay", AC149="IIT Delhi", AC149="IIT Madras", AC149="IIT Kanpur", AC149="Beijing International Bilingual Academy", AC149="NYU Langone", AC149="Harvard University", AC149="MIT", AC149="Stanford University", AC149="Yale University", AC149="University of Oxford", AC149="Cambridge University"), "Education &amp; Research",
    OR(AC149="Tesla", AC149="Tata Motors", AC149="Mahindra &amp; Mahindra", AC149="Ford", AC149="General Motors", AC149="GM Financial", AC149="Volkswagen", AC149="Honda", AC149="Toyota", AC149="BMW", AC149="Mercedes-Benz", AC149="Uber", AC149="Lyft", AC149="Ola", AC149="Daimler", AC149="Continental"), "Automotive &amp; Transport",
    OR(AC149="ExxonMobil", AC149="BP", AC149="Shell", AC149="Greenko", AC149="ADNOC", AC149="TotalEnergies", AC149="Schlumberger", AC149="Bharat Petroleum", AC149="Hindustan Petroleum", AC149="Indian Oil", AC149="Tata Power"), "Energy &amp; Utilities",
    OR(AC149="FedEx", AC149="D.E. Shaw", AC149="JP Morgan Chase &amp; Co", AC149="United Wholesale Mortgage"), "Logistics &amp; Investment",
    OR(AC149="Centene"), "Insurance &amp; Healthcare",
    TRUE, "Other"
)</f>
        <v>Technology &amp; IT Services</v>
      </c>
      <c r="AE149" s="5" t="s">
        <v>1373</v>
      </c>
      <c r="AF149" s="5" t="str">
        <f t="array" ref="AF149">IFS(
  OR(AE149="Software Engineer", AE149="Software engineer", AE149="Software engeeneer", AE149="Software", AE149="SDE 2", AE149="Software Developer", AE149="Software Development Engineer", AE149="Software Engineer LMTS"), "Software Engineer",
  OR(AE149="Senior Software Engineer", AE149="Sr Software Engineer", AE149="Sr. Software Engineer", AE149="Senior Development Engineer", AE149="Staff Software Engineer", AE149="Senior Associate Software Engineer", AE149="Lead Software Engineer", AE149="Software development engineer2"), "Senior Software Engineer",
  OR(AE149="Manager", AE149="Senior Manager", AE149="Sr Manager", AE149="Engineering Lead", AE149="Manager Engineering", AE149="Operations Manager", AE149="Manager - Business Analysis and Integration", AE149="Regional Head", AE149="Zonal Director", AE149="General Manager/Business Development", AE149="Deputy General Manager", AE149="Sr. Branch Manager"), "Manager",
  OR(AE149="Project Manager", AE149="Technical Program Manager", AE149="IT Program Manager", AE149="Program Manager", AE149="Senior Project Manager"), "Project Manager",
  OR(AE149="Director", AE149="Associate Director", AE149="Senior Director", AE149="Director of Business Development", AE149="Director of Quality", AE149="Director of Marketing", AE149="Director of Analytics", AE149="Managing Director"), "Director",
  OR(AE149="Vice President", AE149="VICE PRESIDENT", AE149="VP", AE149="AVP", AE149="Associate Vice President", AE149="Assistant Vice President", AE149="Accociate Voice President", AE149="Deputy Director"), "Vice President",
  OR(AE149="Chief Operating Officer", AE149="COO", AE149="Chief Technology Officer", AE149="CTO", AE149="Head Legal &amp; Chief Compliance Officer", AE149="CEO"), "Chief Officer",
  OR(AE149="Consultant", AE149="Independent Consultant", AE149="Consultant Clinical Oncologist", AE149="Senior Consultant", AE149="Strategic Accounts Leader", AE149="Senior Application Consultant", AE149="Implementation Consultant"), "Consultant",
  OR(AE149="Doctor", AE149="Resident Physician", AE149="Consultant internal medicine / Diabetes and endocrinology", AE149="Physician", AE149="MD", AE149="MD Radiology", AE149="Pediatrician", AE149="Emergency Physician"), "Doctor",
  OR(AE149="Data Engineer", AE149="Lead Data Engineer", AE149="Senior Data Engineer", AE149="Principal -Data Engineer", AE149="Database Administrator", AE149="Data Scientist", AE149="Business Intelligence Engineer", AE149="Data Analytics Manager"), "Data Engineer",
  OR(AE149="Cloud Engineer", AE149="Consulting Cloud Engineer", AE149="Senior Cloud Engineer"), "Cloud Engineer",
  OR(AE149="IT", AE149="IT Consultant", AE149="IT Program Manager", AE149="IT Director", AE149="IT Business Analyst", AE149="IT Developer", AE149="IT Infra System Delivery"), "IT",
  OR(AE149="Scientist", AE149="Research Scientist", AE149="R&amp;D Scientist", AE149="Research scientist in NYU Langone Health New York"), "Scientist",
  OR(AE149="Teacher", AE149="Dean", AE149="Assistant Vice President Curriculum", AE149="Office Superintendent", AE149="DIRECTOR-SPORTS"), "Education",
  OR(AE149="Engineer", AE149="Principal Engineer", AE149="Network Engineer", AE149="Process Engineer", AE149="Manufacturing Engineer", AE149="Electronic Hardware Design, Technical Expert", AE149="System Engineer", AE149="Senior Design Engineer"), "Engineer",
  OR(AE149="Technical Lead", AE149="Lead Consultant", AE149="Sr. Solution Architect", AE149="Senior Technical Lead", AE149="Technical Senior Principal"), "Technical Lead",
  OR(AE149="HR", AE149="Senior Manager - Human Resources", AE149="Head Tech Risk", AE149="Recruiting Operations Senior Specialist"), "HR",
  OR(AE149="Business Analyst", AE149="Business Architect", AE149="Principal Consultant"), "Business Analyst",
  OR(AE149="Finance Manager", AE149="Tax Manager"), "Finance",
  OR(AE149="Security Delivery Manager", AE149="Senior Security Analyst", AE149="Lead Security Specialist", AE149="Cyber Security Manager", AE149="Staff Security Engineer"), "Security",
  OR(AE149="Homemaker", AE149="Home Maker", AE149="Self Employed", AE149="Proprietor"), "Self-Employed",
  AE149="-", "Unknown",
  TRUE, "Other"
)</f>
        <v>Other</v>
      </c>
      <c r="AG149" s="5">
        <v>64.0</v>
      </c>
      <c r="AH149" s="5">
        <f t="shared" si="1"/>
        <v>6400000</v>
      </c>
      <c r="AI149" s="5">
        <v>64.0</v>
      </c>
      <c r="AJ149" s="5" t="str">
        <f t="shared" si="2"/>
        <v>0-20L</v>
      </c>
      <c r="AK149" s="5" t="s">
        <v>91</v>
      </c>
      <c r="AL149" s="5"/>
      <c r="AM149" s="5"/>
      <c r="AN149" s="5"/>
      <c r="AO149" s="5"/>
      <c r="AP149" s="5"/>
      <c r="AQ149" s="5" t="s">
        <v>1374</v>
      </c>
      <c r="AR149" s="5"/>
      <c r="AS149" s="5"/>
      <c r="AT149" s="5">
        <v>0.0</v>
      </c>
      <c r="AU149" s="5" t="s">
        <v>91</v>
      </c>
      <c r="AV149" s="5"/>
      <c r="AW149" s="5"/>
      <c r="AX149" s="5"/>
      <c r="AY149" s="5"/>
      <c r="AZ149" s="5"/>
      <c r="BA149" s="14">
        <v>45306.0</v>
      </c>
      <c r="BB149" s="15">
        <v>129263.0</v>
      </c>
      <c r="BC149" s="15" t="s">
        <v>1375</v>
      </c>
      <c r="BD149" s="15" t="s">
        <v>97</v>
      </c>
      <c r="BE149" s="15" t="s">
        <v>98</v>
      </c>
      <c r="BF149" s="15">
        <v>45317.0</v>
      </c>
      <c r="BG149" s="15">
        <v>407.0</v>
      </c>
      <c r="BH149" s="15" t="b">
        <v>1</v>
      </c>
      <c r="BI149" s="15"/>
      <c r="BJ149" s="15"/>
      <c r="BK149" s="15" t="s">
        <v>146</v>
      </c>
      <c r="BL149" s="15"/>
      <c r="BM149" s="15" t="s">
        <v>763</v>
      </c>
      <c r="BN149" s="15">
        <v>366.533</v>
      </c>
      <c r="BO149" s="15">
        <v>62.8619999999999</v>
      </c>
      <c r="BP149" s="15">
        <v>858.53</v>
      </c>
      <c r="BQ149" s="15">
        <v>580.571</v>
      </c>
      <c r="BR149" s="15">
        <v>310.798</v>
      </c>
      <c r="BS149" s="15">
        <v>97.335</v>
      </c>
      <c r="BT149" s="15">
        <v>166.136999999999</v>
      </c>
      <c r="BU149" s="15">
        <v>14.0</v>
      </c>
      <c r="BV149" s="15" t="s">
        <v>807</v>
      </c>
      <c r="BW149" s="15">
        <v>75039.0</v>
      </c>
    </row>
    <row r="150" ht="15.75" customHeight="1">
      <c r="A150" s="5">
        <v>163541.0</v>
      </c>
      <c r="B150" s="5" t="s">
        <v>76</v>
      </c>
      <c r="C150" s="5" t="s">
        <v>77</v>
      </c>
      <c r="D150" s="6">
        <v>45350.0</v>
      </c>
      <c r="E150" s="7">
        <v>45323.0</v>
      </c>
      <c r="F150" s="6">
        <v>45372.0</v>
      </c>
      <c r="G150" s="5" t="s">
        <v>1376</v>
      </c>
      <c r="H150" s="5">
        <v>25.0</v>
      </c>
      <c r="I150" s="5" t="s">
        <v>158</v>
      </c>
      <c r="J150" s="5" t="s">
        <v>105</v>
      </c>
      <c r="K150" s="5">
        <v>1870.0</v>
      </c>
      <c r="L150" s="5">
        <v>1870.0</v>
      </c>
      <c r="M150" s="5">
        <v>3.0</v>
      </c>
      <c r="N150" s="5" t="s">
        <v>106</v>
      </c>
      <c r="O150" s="5" t="b">
        <v>1</v>
      </c>
      <c r="P150" s="5">
        <v>9.0</v>
      </c>
      <c r="Q150" s="5">
        <v>2509.0</v>
      </c>
      <c r="R150" s="5">
        <v>8999.0</v>
      </c>
      <c r="S150" s="5">
        <v>2.05111893E7</v>
      </c>
      <c r="T150" s="5" t="s">
        <v>82</v>
      </c>
      <c r="U150" s="5" t="s">
        <v>1377</v>
      </c>
      <c r="V150" s="5">
        <v>33.0</v>
      </c>
      <c r="W150" s="5" t="s">
        <v>134</v>
      </c>
      <c r="X150" s="5" t="s">
        <v>1378</v>
      </c>
      <c r="Y150" s="5"/>
      <c r="Z150" s="5" t="s">
        <v>1379</v>
      </c>
      <c r="AA150" s="5" t="s">
        <v>125</v>
      </c>
      <c r="AB150" s="5">
        <v>760001.0</v>
      </c>
      <c r="AC150" s="5" t="s">
        <v>1380</v>
      </c>
      <c r="AD150" s="5" t="str">
        <f t="array" ref="AD150">IFS(
    OR(AC150="Microsoft", AC150="Microsoft Corp", AC150="Google", AC150="Google Inc.", AC150="Alphabet", AC150="Amazon", AC150="Amazon Web Services", AC150="AWS", AC150="TCS", AC150="Tata Consultancy Services", AC150="Infosys", AC150="Wipro", AC150="Salesforce", AC150="Cognizant", AC150="Oracle", AC150="HCL", AC150="Tech Mahindra", AC150="IBM", AC150="SAP", AC150="Adobe", AC150="ServiceNow", AC150="DXC Technology", AC150="Synopsys", AC150="Dell", AC150="Visa", AC150="HP", AC150="Qualcomm", AC150="Apple", AC150="Cisco", AC150="Meta", AC150="FISERV", AC150="Hexagon", AC150="Zscaler", AC150="OpenText", AC150="Blue Yonder", AC150="Cadence Design Systems"), "Technology &amp; IT Services",
    OR(AC150="Wells Fargo", AC150="JP Morgan", AC150="JP Morgan Chase", AC150="JPMorgan Chase &amp; Co", AC150="JP Morgan Chase and Co.", AC150="Bank of America", AC150="HDFC Bank", AC150="ICICI Bank", AC150="State Bank of India", AC150="SBI", AC150="Axis Bank", AC150="Kotak Mahindra Bank", AC150="MetLife", AC150="BNP Paribas", AC150="UBS", AC150="Credit Suisse", AC150="Deutsche Bank", AC150="Goldman Sachs", AC150="Morgan Stanley", AC150="TIAA", AC150="Citi Bank", AC150="HSBC", AC150="NatWest Group", AC150="Vanguard"), "Banking &amp; Financial Services",
    OR(AC150="Dr. Reddy's", AC150="Dr. Reddy's Laboratories", AC150="Apollo Hospitals", AC150="Novartis", AC150="Medtronic", AC150="Fortis", AC150="Yashoda Hospitals", AC150="Pfizer", AC150="Bayer", AC150="Cipla", AC150="Sun Pharma", AC150="AstraZeneca", AC150="Johnson &amp; Johnson", AC150="Merck", AC150="Cigna", AC150="United Health Group", AC150="Sneha Multi Speciality Hospital", AC150="Merilytics", AC150="Sterling Hospitals"), "Healthcare &amp; Pharmaceuticals",
    OR(AC150="Walmart", AC150="Target", AC150="Tesco", AC150="Amazon", AC150="Flipkart", AC150="Myntra", AC150="Snapdeal", AC150="Etsy", AC150="Alibaba", AC150="BigBasket", AC150="D-Mart", AC150="Carrefour", AC150="PepsiCo", AC150="Nestle", AC150="Unilever", AC150="Procter &amp; Gamble", AC150="P&amp;G", AC150="Lowe's", AC150="Chewy", AC150="Electronic Arts", AC150="EA"), "Retail &amp; E-commerce",
    OR(AC150="Schneider Electric", AC150="GE", AC150="General Electric", AC150="Siemens", AC150="Bosch", AC150="Micron", AC150="AMD", AC150="Intel", AC150="Texas Instruments", AC150="Honeywell", AC150="Panasonic", AC150="Samsung Electronics", AC150="LG Electronics", AC150="Foxconn", AC150="Marvell", AC150="F5", AC150="Emerson Automation", AC150="Flexport"), "Manufacturing &amp; Engineering",
    OR(AC150="Deloitte", AC150="Accenture", AC150="PwC", AC150="PricewaterhouseCoopers", AC150="EY", AC150="Ernst &amp; Young", AC150="Capgemini", AC150="KPMG", AC150="McKinsey &amp; Co", AC150="Boston Consulting Group", AC150="BCG", AC150="Bain &amp; Company", AC150="Gartner", AC150="Forrester", AC150="Deloitte Tax Services", AC150="PricewaterhouseCoopers LLP"), "Consulting &amp; Professional Services",
    OR(AC150="Income Tax Department", AC150="NHS England", AC150="Government of India", AC150="Indian Oil Corporation", AC150="Oil and Natural Gas Corporation", AC150="ONGC", AC150="Railways", AC150="Indian Railways", AC150="NHAI", AC150="United Nations", AC150="World Bank", AC150="IMF", AC150="Reserve Bank of India", AC150="RBI", AC150="Indian Oil", AC150="Defence", AC150="National Health Service", AC150="NHS"), "Government &amp; Public Services",
    OR(AC150="Verizon", AC150="Cisco", AC150="Reliance Jio", AC150="Jio", AC150="Vodafone", AC150="Airtel", AC150="Bharti Airtel", AC150="T-Mobile", AC150="AT&amp;T", AC150="Nokia", AC150="Ericsson", AC150="DXC Technology", AC150="Qualcomm India Pvt Ltd"), "Telecom &amp; Networking",
    OR(AC150="BITS Pilani", AC150="IIT Bombay", AC150="IIT Delhi", AC150="IIT Madras", AC150="IIT Kanpur", AC150="Beijing International Bilingual Academy", AC150="NYU Langone", AC150="Harvard University", AC150="MIT", AC150="Stanford University", AC150="Yale University", AC150="University of Oxford", AC150="Cambridge University"), "Education &amp; Research",
    OR(AC150="Tesla", AC150="Tata Motors", AC150="Mahindra &amp; Mahindra", AC150="Ford", AC150="General Motors", AC150="GM Financial", AC150="Volkswagen", AC150="Honda", AC150="Toyota", AC150="BMW", AC150="Mercedes-Benz", AC150="Uber", AC150="Lyft", AC150="Ola", AC150="Daimler", AC150="Continental"), "Automotive &amp; Transport",
    OR(AC150="ExxonMobil", AC150="BP", AC150="Shell", AC150="Greenko", AC150="ADNOC", AC150="TotalEnergies", AC150="Schlumberger", AC150="Bharat Petroleum", AC150="Hindustan Petroleum", AC150="Indian Oil", AC150="Tata Power"), "Energy &amp; Utilities",
    OR(AC150="FedEx", AC150="D.E. Shaw", AC150="JP Morgan Chase &amp; Co", AC150="United Wholesale Mortgage"), "Logistics &amp; Investment",
    OR(AC150="Centene"), "Insurance &amp; Healthcare",
    TRUE, "Other"
)</f>
        <v>Other</v>
      </c>
      <c r="AE150" s="5" t="s">
        <v>1381</v>
      </c>
      <c r="AF150" s="5" t="str">
        <f t="array" ref="AF150">IFS(
  OR(AE150="Software Engineer", AE150="Software engineer", AE150="Software engeeneer", AE150="Software", AE150="SDE 2", AE150="Software Developer", AE150="Software Development Engineer", AE150="Software Engineer LMTS"), "Software Engineer",
  OR(AE150="Senior Software Engineer", AE150="Sr Software Engineer", AE150="Sr. Software Engineer", AE150="Senior Development Engineer", AE150="Staff Software Engineer", AE150="Senior Associate Software Engineer", AE150="Lead Software Engineer", AE150="Software development engineer2"), "Senior Software Engineer",
  OR(AE150="Manager", AE150="Senior Manager", AE150="Sr Manager", AE150="Engineering Lead", AE150="Manager Engineering", AE150="Operations Manager", AE150="Manager - Business Analysis and Integration", AE150="Regional Head", AE150="Zonal Director", AE150="General Manager/Business Development", AE150="Deputy General Manager", AE150="Sr. Branch Manager"), "Manager",
  OR(AE150="Project Manager", AE150="Technical Program Manager", AE150="IT Program Manager", AE150="Program Manager", AE150="Senior Project Manager"), "Project Manager",
  OR(AE150="Director", AE150="Associate Director", AE150="Senior Director", AE150="Director of Business Development", AE150="Director of Quality", AE150="Director of Marketing", AE150="Director of Analytics", AE150="Managing Director"), "Director",
  OR(AE150="Vice President", AE150="VICE PRESIDENT", AE150="VP", AE150="AVP", AE150="Associate Vice President", AE150="Assistant Vice President", AE150="Accociate Voice President", AE150="Deputy Director"), "Vice President",
  OR(AE150="Chief Operating Officer", AE150="COO", AE150="Chief Technology Officer", AE150="CTO", AE150="Head Legal &amp; Chief Compliance Officer", AE150="CEO"), "Chief Officer",
  OR(AE150="Consultant", AE150="Independent Consultant", AE150="Consultant Clinical Oncologist", AE150="Senior Consultant", AE150="Strategic Accounts Leader", AE150="Senior Application Consultant", AE150="Implementation Consultant"), "Consultant",
  OR(AE150="Doctor", AE150="Resident Physician", AE150="Consultant internal medicine / Diabetes and endocrinology", AE150="Physician", AE150="MD", AE150="MD Radiology", AE150="Pediatrician", AE150="Emergency Physician"), "Doctor",
  OR(AE150="Data Engineer", AE150="Lead Data Engineer", AE150="Senior Data Engineer", AE150="Principal -Data Engineer", AE150="Database Administrator", AE150="Data Scientist", AE150="Business Intelligence Engineer", AE150="Data Analytics Manager"), "Data Engineer",
  OR(AE150="Cloud Engineer", AE150="Consulting Cloud Engineer", AE150="Senior Cloud Engineer"), "Cloud Engineer",
  OR(AE150="IT", AE150="IT Consultant", AE150="IT Program Manager", AE150="IT Director", AE150="IT Business Analyst", AE150="IT Developer", AE150="IT Infra System Delivery"), "IT",
  OR(AE150="Scientist", AE150="Research Scientist", AE150="R&amp;D Scientist", AE150="Research scientist in NYU Langone Health New York"), "Scientist",
  OR(AE150="Teacher", AE150="Dean", AE150="Assistant Vice President Curriculum", AE150="Office Superintendent", AE150="DIRECTOR-SPORTS"), "Education",
  OR(AE150="Engineer", AE150="Principal Engineer", AE150="Network Engineer", AE150="Process Engineer", AE150="Manufacturing Engineer", AE150="Electronic Hardware Design, Technical Expert", AE150="System Engineer", AE150="Senior Design Engineer"), "Engineer",
  OR(AE150="Technical Lead", AE150="Lead Consultant", AE150="Sr. Solution Architect", AE150="Senior Technical Lead", AE150="Technical Senior Principal"), "Technical Lead",
  OR(AE150="HR", AE150="Senior Manager - Human Resources", AE150="Head Tech Risk", AE150="Recruiting Operations Senior Specialist"), "HR",
  OR(AE150="Business Analyst", AE150="Business Architect", AE150="Principal Consultant"), "Business Analyst",
  OR(AE150="Finance Manager", AE150="Tax Manager"), "Finance",
  OR(AE150="Security Delivery Manager", AE150="Senior Security Analyst", AE150="Lead Security Specialist", AE150="Cyber Security Manager", AE150="Staff Security Engineer"), "Security",
  OR(AE150="Homemaker", AE150="Home Maker", AE150="Self Employed", AE150="Proprietor"), "Self-Employed",
  AE150="-", "Unknown",
  TRUE, "Other"
)</f>
        <v>Technical Lead</v>
      </c>
      <c r="AG150" s="5">
        <v>1.1808E7</v>
      </c>
      <c r="AH150" s="5">
        <f t="shared" si="1"/>
        <v>11808000</v>
      </c>
      <c r="AI150" s="5">
        <v>1.1808E7</v>
      </c>
      <c r="AJ150" s="5" t="str">
        <f t="shared" si="2"/>
        <v>1Cr-2Cr</v>
      </c>
      <c r="AK150" s="5" t="s">
        <v>91</v>
      </c>
      <c r="AL150" s="5"/>
      <c r="AM150" s="5"/>
      <c r="AN150" s="5"/>
      <c r="AO150" s="5"/>
      <c r="AP150" s="5"/>
      <c r="AQ150" s="5"/>
      <c r="AR150" s="5"/>
      <c r="AS150" s="5"/>
      <c r="AT150" s="5"/>
      <c r="AU150" s="5"/>
      <c r="AV150" s="5"/>
      <c r="AW150" s="5"/>
      <c r="AX150" s="5"/>
      <c r="AY150" s="5"/>
      <c r="AZ150" s="5"/>
      <c r="BA150" s="14">
        <v>45305.0</v>
      </c>
      <c r="BB150" s="15">
        <v>129083.0</v>
      </c>
      <c r="BC150" s="15" t="s">
        <v>1382</v>
      </c>
      <c r="BD150" s="15" t="s">
        <v>97</v>
      </c>
      <c r="BE150" s="15" t="s">
        <v>98</v>
      </c>
      <c r="BF150" s="15">
        <v>45322.0</v>
      </c>
      <c r="BG150" s="15">
        <v>408.0</v>
      </c>
      <c r="BH150" s="15"/>
      <c r="BI150" s="15"/>
      <c r="BJ150" s="15"/>
      <c r="BK150" s="15" t="s">
        <v>146</v>
      </c>
      <c r="BL150" s="15" t="s">
        <v>394</v>
      </c>
      <c r="BM150" s="15" t="s">
        <v>395</v>
      </c>
      <c r="BN150" s="15">
        <v>364.168</v>
      </c>
      <c r="BO150" s="15">
        <v>0.0</v>
      </c>
      <c r="BP150" s="15">
        <v>34.298</v>
      </c>
      <c r="BQ150" s="15">
        <v>0.0</v>
      </c>
      <c r="BR150" s="15">
        <v>47.16</v>
      </c>
      <c r="BS150" s="15">
        <v>0.0</v>
      </c>
      <c r="BT150" s="15">
        <v>0.0</v>
      </c>
      <c r="BU150" s="15">
        <v>27.0</v>
      </c>
      <c r="BV150" s="15" t="s">
        <v>1383</v>
      </c>
      <c r="BW150" s="15">
        <v>500061.0</v>
      </c>
    </row>
    <row r="151" ht="15.75" customHeight="1">
      <c r="A151" s="5">
        <v>163340.0</v>
      </c>
      <c r="B151" s="5" t="s">
        <v>76</v>
      </c>
      <c r="C151" s="5" t="s">
        <v>77</v>
      </c>
      <c r="D151" s="6">
        <v>45323.0</v>
      </c>
      <c r="E151" s="7">
        <v>45323.0</v>
      </c>
      <c r="F151" s="6">
        <v>45333.0</v>
      </c>
      <c r="G151" s="5" t="s">
        <v>1384</v>
      </c>
      <c r="H151" s="5">
        <v>30.0</v>
      </c>
      <c r="I151" s="5" t="s">
        <v>108</v>
      </c>
      <c r="J151" s="5" t="s">
        <v>80</v>
      </c>
      <c r="K151" s="5">
        <v>1870.0</v>
      </c>
      <c r="L151" s="5">
        <v>1870.0</v>
      </c>
      <c r="M151" s="5">
        <v>3.0</v>
      </c>
      <c r="N151" s="5" t="s">
        <v>81</v>
      </c>
      <c r="O151" s="5" t="b">
        <v>1</v>
      </c>
      <c r="P151" s="5">
        <v>1.0</v>
      </c>
      <c r="Q151" s="5">
        <v>3001.0</v>
      </c>
      <c r="R151" s="5">
        <v>8799.0</v>
      </c>
      <c r="S151" s="5">
        <v>2.03148393E7</v>
      </c>
      <c r="T151" s="5" t="s">
        <v>192</v>
      </c>
      <c r="U151" s="5" t="s">
        <v>1385</v>
      </c>
      <c r="V151" s="5"/>
      <c r="W151" s="5" t="s">
        <v>229</v>
      </c>
      <c r="X151" s="5" t="s">
        <v>1386</v>
      </c>
      <c r="Y151" s="5" t="s">
        <v>123</v>
      </c>
      <c r="Z151" s="5" t="s">
        <v>124</v>
      </c>
      <c r="AA151" s="5" t="s">
        <v>125</v>
      </c>
      <c r="AB151" s="5">
        <v>500061.0</v>
      </c>
      <c r="AC151" s="5" t="s">
        <v>1387</v>
      </c>
      <c r="AD151" s="5" t="str">
        <f t="array" ref="AD151">IFS(
    OR(AC151="Microsoft", AC151="Microsoft Corp", AC151="Google", AC151="Google Inc.", AC151="Alphabet", AC151="Amazon", AC151="Amazon Web Services", AC151="AWS", AC151="TCS", AC151="Tata Consultancy Services", AC151="Infosys", AC151="Wipro", AC151="Salesforce", AC151="Cognizant", AC151="Oracle", AC151="HCL", AC151="Tech Mahindra", AC151="IBM", AC151="SAP", AC151="Adobe", AC151="ServiceNow", AC151="DXC Technology", AC151="Synopsys", AC151="Dell", AC151="Visa", AC151="HP", AC151="Qualcomm", AC151="Apple", AC151="Cisco", AC151="Meta", AC151="FISERV", AC151="Hexagon", AC151="Zscaler", AC151="OpenText", AC151="Blue Yonder", AC151="Cadence Design Systems"), "Technology &amp; IT Services",
    OR(AC151="Wells Fargo", AC151="JP Morgan", AC151="JP Morgan Chase", AC151="JPMorgan Chase &amp; Co", AC151="JP Morgan Chase and Co.", AC151="Bank of America", AC151="HDFC Bank", AC151="ICICI Bank", AC151="State Bank of India", AC151="SBI", AC151="Axis Bank", AC151="Kotak Mahindra Bank", AC151="MetLife", AC151="BNP Paribas", AC151="UBS", AC151="Credit Suisse", AC151="Deutsche Bank", AC151="Goldman Sachs", AC151="Morgan Stanley", AC151="TIAA", AC151="Citi Bank", AC151="HSBC", AC151="NatWest Group", AC151="Vanguard"), "Banking &amp; Financial Services",
    OR(AC151="Dr. Reddy's", AC151="Dr. Reddy's Laboratories", AC151="Apollo Hospitals", AC151="Novartis", AC151="Medtronic", AC151="Fortis", AC151="Yashoda Hospitals", AC151="Pfizer", AC151="Bayer", AC151="Cipla", AC151="Sun Pharma", AC151="AstraZeneca", AC151="Johnson &amp; Johnson", AC151="Merck", AC151="Cigna", AC151="United Health Group", AC151="Sneha Multi Speciality Hospital", AC151="Merilytics", AC151="Sterling Hospitals"), "Healthcare &amp; Pharmaceuticals",
    OR(AC151="Walmart", AC151="Target", AC151="Tesco", AC151="Amazon", AC151="Flipkart", AC151="Myntra", AC151="Snapdeal", AC151="Etsy", AC151="Alibaba", AC151="BigBasket", AC151="D-Mart", AC151="Carrefour", AC151="PepsiCo", AC151="Nestle", AC151="Unilever", AC151="Procter &amp; Gamble", AC151="P&amp;G", AC151="Lowe's", AC151="Chewy", AC151="Electronic Arts", AC151="EA"), "Retail &amp; E-commerce",
    OR(AC151="Schneider Electric", AC151="GE", AC151="General Electric", AC151="Siemens", AC151="Bosch", AC151="Micron", AC151="AMD", AC151="Intel", AC151="Texas Instruments", AC151="Honeywell", AC151="Panasonic", AC151="Samsung Electronics", AC151="LG Electronics", AC151="Foxconn", AC151="Marvell", AC151="F5", AC151="Emerson Automation", AC151="Flexport"), "Manufacturing &amp; Engineering",
    OR(AC151="Deloitte", AC151="Accenture", AC151="PwC", AC151="PricewaterhouseCoopers", AC151="EY", AC151="Ernst &amp; Young", AC151="Capgemini", AC151="KPMG", AC151="McKinsey &amp; Co", AC151="Boston Consulting Group", AC151="BCG", AC151="Bain &amp; Company", AC151="Gartner", AC151="Forrester", AC151="Deloitte Tax Services", AC151="PricewaterhouseCoopers LLP"), "Consulting &amp; Professional Services",
    OR(AC151="Income Tax Department", AC151="NHS England", AC151="Government of India", AC151="Indian Oil Corporation", AC151="Oil and Natural Gas Corporation", AC151="ONGC", AC151="Railways", AC151="Indian Railways", AC151="NHAI", AC151="United Nations", AC151="World Bank", AC151="IMF", AC151="Reserve Bank of India", AC151="RBI", AC151="Indian Oil", AC151="Defence", AC151="National Health Service", AC151="NHS"), "Government &amp; Public Services",
    OR(AC151="Verizon", AC151="Cisco", AC151="Reliance Jio", AC151="Jio", AC151="Vodafone", AC151="Airtel", AC151="Bharti Airtel", AC151="T-Mobile", AC151="AT&amp;T", AC151="Nokia", AC151="Ericsson", AC151="DXC Technology", AC151="Qualcomm India Pvt Ltd"), "Telecom &amp; Networking",
    OR(AC151="BITS Pilani", AC151="IIT Bombay", AC151="IIT Delhi", AC151="IIT Madras", AC151="IIT Kanpur", AC151="Beijing International Bilingual Academy", AC151="NYU Langone", AC151="Harvard University", AC151="MIT", AC151="Stanford University", AC151="Yale University", AC151="University of Oxford", AC151="Cambridge University"), "Education &amp; Research",
    OR(AC151="Tesla", AC151="Tata Motors", AC151="Mahindra &amp; Mahindra", AC151="Ford", AC151="General Motors", AC151="GM Financial", AC151="Volkswagen", AC151="Honda", AC151="Toyota", AC151="BMW", AC151="Mercedes-Benz", AC151="Uber", AC151="Lyft", AC151="Ola", AC151="Daimler", AC151="Continental"), "Automotive &amp; Transport",
    OR(AC151="ExxonMobil", AC151="BP", AC151="Shell", AC151="Greenko", AC151="ADNOC", AC151="TotalEnergies", AC151="Schlumberger", AC151="Bharat Petroleum", AC151="Hindustan Petroleum", AC151="Indian Oil", AC151="Tata Power"), "Energy &amp; Utilities",
    OR(AC151="FedEx", AC151="D.E. Shaw", AC151="JP Morgan Chase &amp; Co", AC151="United Wholesale Mortgage"), "Logistics &amp; Investment",
    OR(AC151="Centene"), "Insurance &amp; Healthcare",
    TRUE, "Other"
)</f>
        <v>Other</v>
      </c>
      <c r="AE151" s="5" t="s">
        <v>229</v>
      </c>
      <c r="AF151" s="5" t="str">
        <f t="array" ref="AF151">IFS(
  OR(AE151="Software Engineer", AE151="Software engineer", AE151="Software engeeneer", AE151="Software", AE151="SDE 2", AE151="Software Developer", AE151="Software Development Engineer", AE151="Software Engineer LMTS"), "Software Engineer",
  OR(AE151="Senior Software Engineer", AE151="Sr Software Engineer", AE151="Sr. Software Engineer", AE151="Senior Development Engineer", AE151="Staff Software Engineer", AE151="Senior Associate Software Engineer", AE151="Lead Software Engineer", AE151="Software development engineer2"), "Senior Software Engineer",
  OR(AE151="Manager", AE151="Senior Manager", AE151="Sr Manager", AE151="Engineering Lead", AE151="Manager Engineering", AE151="Operations Manager", AE151="Manager - Business Analysis and Integration", AE151="Regional Head", AE151="Zonal Director", AE151="General Manager/Business Development", AE151="Deputy General Manager", AE151="Sr. Branch Manager"), "Manager",
  OR(AE151="Project Manager", AE151="Technical Program Manager", AE151="IT Program Manager", AE151="Program Manager", AE151="Senior Project Manager"), "Project Manager",
  OR(AE151="Director", AE151="Associate Director", AE151="Senior Director", AE151="Director of Business Development", AE151="Director of Quality", AE151="Director of Marketing", AE151="Director of Analytics", AE151="Managing Director"), "Director",
  OR(AE151="Vice President", AE151="VICE PRESIDENT", AE151="VP", AE151="AVP", AE151="Associate Vice President", AE151="Assistant Vice President", AE151="Accociate Voice President", AE151="Deputy Director"), "Vice President",
  OR(AE151="Chief Operating Officer", AE151="COO", AE151="Chief Technology Officer", AE151="CTO", AE151="Head Legal &amp; Chief Compliance Officer", AE151="CEO"), "Chief Officer",
  OR(AE151="Consultant", AE151="Independent Consultant", AE151="Consultant Clinical Oncologist", AE151="Senior Consultant", AE151="Strategic Accounts Leader", AE151="Senior Application Consultant", AE151="Implementation Consultant"), "Consultant",
  OR(AE151="Doctor", AE151="Resident Physician", AE151="Consultant internal medicine / Diabetes and endocrinology", AE151="Physician", AE151="MD", AE151="MD Radiology", AE151="Pediatrician", AE151="Emergency Physician"), "Doctor",
  OR(AE151="Data Engineer", AE151="Lead Data Engineer", AE151="Senior Data Engineer", AE151="Principal -Data Engineer", AE151="Database Administrator", AE151="Data Scientist", AE151="Business Intelligence Engineer", AE151="Data Analytics Manager"), "Data Engineer",
  OR(AE151="Cloud Engineer", AE151="Consulting Cloud Engineer", AE151="Senior Cloud Engineer"), "Cloud Engineer",
  OR(AE151="IT", AE151="IT Consultant", AE151="IT Program Manager", AE151="IT Director", AE151="IT Business Analyst", AE151="IT Developer", AE151="IT Infra System Delivery"), "IT",
  OR(AE151="Scientist", AE151="Research Scientist", AE151="R&amp;D Scientist", AE151="Research scientist in NYU Langone Health New York"), "Scientist",
  OR(AE151="Teacher", AE151="Dean", AE151="Assistant Vice President Curriculum", AE151="Office Superintendent", AE151="DIRECTOR-SPORTS"), "Education",
  OR(AE151="Engineer", AE151="Principal Engineer", AE151="Network Engineer", AE151="Process Engineer", AE151="Manufacturing Engineer", AE151="Electronic Hardware Design, Technical Expert", AE151="System Engineer", AE151="Senior Design Engineer"), "Engineer",
  OR(AE151="Technical Lead", AE151="Lead Consultant", AE151="Sr. Solution Architect", AE151="Senior Technical Lead", AE151="Technical Senior Principal"), "Technical Lead",
  OR(AE151="HR", AE151="Senior Manager - Human Resources", AE151="Head Tech Risk", AE151="Recruiting Operations Senior Specialist"), "HR",
  OR(AE151="Business Analyst", AE151="Business Architect", AE151="Principal Consultant"), "Business Analyst",
  OR(AE151="Finance Manager", AE151="Tax Manager"), "Finance",
  OR(AE151="Security Delivery Manager", AE151="Senior Security Analyst", AE151="Lead Security Specialist", AE151="Cyber Security Manager", AE151="Staff Security Engineer"), "Security",
  OR(AE151="Homemaker", AE151="Home Maker", AE151="Self Employed", AE151="Proprietor"), "Self-Employed",
  AE151="-", "Unknown",
  TRUE, "Other"
)</f>
        <v>Unknown</v>
      </c>
      <c r="AG151" s="5">
        <v>35.0</v>
      </c>
      <c r="AH151" s="5">
        <f t="shared" si="1"/>
        <v>3500000</v>
      </c>
      <c r="AI151" s="5">
        <v>35.0</v>
      </c>
      <c r="AJ151" s="5" t="str">
        <f t="shared" si="2"/>
        <v>0-20L</v>
      </c>
      <c r="AK151" s="5" t="s">
        <v>91</v>
      </c>
      <c r="AL151" s="5" t="s">
        <v>1388</v>
      </c>
      <c r="AM151" s="5"/>
      <c r="AN151" s="5"/>
      <c r="AO151" s="5"/>
      <c r="AP151" s="5"/>
      <c r="AQ151" s="5"/>
      <c r="AR151" s="5"/>
      <c r="AS151" s="5"/>
      <c r="AT151" s="5"/>
      <c r="AU151" s="5"/>
      <c r="AV151" s="5"/>
      <c r="AW151" s="5"/>
      <c r="AX151" s="5"/>
      <c r="AY151" s="5"/>
      <c r="AZ151" s="5"/>
      <c r="BA151" s="14">
        <v>45301.0</v>
      </c>
      <c r="BB151" s="15">
        <v>124918.0</v>
      </c>
      <c r="BC151" s="15" t="s">
        <v>1389</v>
      </c>
      <c r="BD151" s="15" t="s">
        <v>97</v>
      </c>
      <c r="BE151" s="15" t="s">
        <v>98</v>
      </c>
      <c r="BF151" s="15">
        <v>45301.0</v>
      </c>
      <c r="BG151" s="15">
        <v>412.0</v>
      </c>
      <c r="BH151" s="15"/>
      <c r="BI151" s="15"/>
      <c r="BJ151" s="15"/>
      <c r="BK151" s="15" t="s">
        <v>100</v>
      </c>
      <c r="BL151" s="15" t="s">
        <v>360</v>
      </c>
      <c r="BM151" s="15" t="s">
        <v>361</v>
      </c>
      <c r="BN151" s="15">
        <v>19.5529999999999</v>
      </c>
      <c r="BO151" s="15">
        <v>0.0</v>
      </c>
      <c r="BP151" s="15">
        <v>0.0</v>
      </c>
      <c r="BQ151" s="15">
        <v>0.0</v>
      </c>
      <c r="BR151" s="15">
        <v>170.347999999999</v>
      </c>
      <c r="BS151" s="15">
        <v>0.0</v>
      </c>
      <c r="BT151" s="15">
        <v>0.0</v>
      </c>
      <c r="BU151" s="15">
        <v>2.0</v>
      </c>
      <c r="BV151" s="15" t="s">
        <v>1390</v>
      </c>
      <c r="BW151" s="15">
        <v>4300.0</v>
      </c>
    </row>
    <row r="152" ht="15.75" customHeight="1">
      <c r="A152" s="5">
        <v>162195.0</v>
      </c>
      <c r="B152" s="5" t="s">
        <v>76</v>
      </c>
      <c r="C152" s="5" t="s">
        <v>77</v>
      </c>
      <c r="D152" s="6">
        <v>45324.0</v>
      </c>
      <c r="E152" s="7">
        <v>45323.0</v>
      </c>
      <c r="F152" s="6">
        <v>45466.0</v>
      </c>
      <c r="G152" s="5" t="s">
        <v>1391</v>
      </c>
      <c r="H152" s="5">
        <v>30.0</v>
      </c>
      <c r="I152" s="5" t="s">
        <v>108</v>
      </c>
      <c r="J152" s="5" t="s">
        <v>105</v>
      </c>
      <c r="K152" s="5">
        <v>1870.0</v>
      </c>
      <c r="L152" s="5">
        <v>1870.0</v>
      </c>
      <c r="M152" s="5">
        <v>3.0</v>
      </c>
      <c r="N152" s="5" t="s">
        <v>106</v>
      </c>
      <c r="O152" s="5" t="b">
        <v>1</v>
      </c>
      <c r="P152" s="5">
        <v>9.0</v>
      </c>
      <c r="Q152" s="5">
        <v>3009.0</v>
      </c>
      <c r="R152" s="5">
        <v>8999.0</v>
      </c>
      <c r="S152" s="5">
        <v>2.07075393E7</v>
      </c>
      <c r="T152" s="5" t="s">
        <v>82</v>
      </c>
      <c r="U152" s="5" t="s">
        <v>1392</v>
      </c>
      <c r="V152" s="5">
        <v>34.0</v>
      </c>
      <c r="W152" s="5" t="s">
        <v>134</v>
      </c>
      <c r="X152" s="5" t="s">
        <v>1393</v>
      </c>
      <c r="Y152" s="5" t="s">
        <v>123</v>
      </c>
      <c r="Z152" s="5" t="s">
        <v>124</v>
      </c>
      <c r="AA152" s="5" t="s">
        <v>125</v>
      </c>
      <c r="AB152" s="5">
        <v>500075.0</v>
      </c>
      <c r="AC152" s="5" t="s">
        <v>1394</v>
      </c>
      <c r="AD152" s="5" t="str">
        <f t="array" ref="AD152">IFS(
    OR(AC152="Microsoft", AC152="Microsoft Corp", AC152="Google", AC152="Google Inc.", AC152="Alphabet", AC152="Amazon", AC152="Amazon Web Services", AC152="AWS", AC152="TCS", AC152="Tata Consultancy Services", AC152="Infosys", AC152="Wipro", AC152="Salesforce", AC152="Cognizant", AC152="Oracle", AC152="HCL", AC152="Tech Mahindra", AC152="IBM", AC152="SAP", AC152="Adobe", AC152="ServiceNow", AC152="DXC Technology", AC152="Synopsys", AC152="Dell", AC152="Visa", AC152="HP", AC152="Qualcomm", AC152="Apple", AC152="Cisco", AC152="Meta", AC152="FISERV", AC152="Hexagon", AC152="Zscaler", AC152="OpenText", AC152="Blue Yonder", AC152="Cadence Design Systems"), "Technology &amp; IT Services",
    OR(AC152="Wells Fargo", AC152="JP Morgan", AC152="JP Morgan Chase", AC152="JPMorgan Chase &amp; Co", AC152="JP Morgan Chase and Co.", AC152="Bank of America", AC152="HDFC Bank", AC152="ICICI Bank", AC152="State Bank of India", AC152="SBI", AC152="Axis Bank", AC152="Kotak Mahindra Bank", AC152="MetLife", AC152="BNP Paribas", AC152="UBS", AC152="Credit Suisse", AC152="Deutsche Bank", AC152="Goldman Sachs", AC152="Morgan Stanley", AC152="TIAA", AC152="Citi Bank", AC152="HSBC", AC152="NatWest Group", AC152="Vanguard"), "Banking &amp; Financial Services",
    OR(AC152="Dr. Reddy's", AC152="Dr. Reddy's Laboratories", AC152="Apollo Hospitals", AC152="Novartis", AC152="Medtronic", AC152="Fortis", AC152="Yashoda Hospitals", AC152="Pfizer", AC152="Bayer", AC152="Cipla", AC152="Sun Pharma", AC152="AstraZeneca", AC152="Johnson &amp; Johnson", AC152="Merck", AC152="Cigna", AC152="United Health Group", AC152="Sneha Multi Speciality Hospital", AC152="Merilytics", AC152="Sterling Hospitals"), "Healthcare &amp; Pharmaceuticals",
    OR(AC152="Walmart", AC152="Target", AC152="Tesco", AC152="Amazon", AC152="Flipkart", AC152="Myntra", AC152="Snapdeal", AC152="Etsy", AC152="Alibaba", AC152="BigBasket", AC152="D-Mart", AC152="Carrefour", AC152="PepsiCo", AC152="Nestle", AC152="Unilever", AC152="Procter &amp; Gamble", AC152="P&amp;G", AC152="Lowe's", AC152="Chewy", AC152="Electronic Arts", AC152="EA"), "Retail &amp; E-commerce",
    OR(AC152="Schneider Electric", AC152="GE", AC152="General Electric", AC152="Siemens", AC152="Bosch", AC152="Micron", AC152="AMD", AC152="Intel", AC152="Texas Instruments", AC152="Honeywell", AC152="Panasonic", AC152="Samsung Electronics", AC152="LG Electronics", AC152="Foxconn", AC152="Marvell", AC152="F5", AC152="Emerson Automation", AC152="Flexport"), "Manufacturing &amp; Engineering",
    OR(AC152="Deloitte", AC152="Accenture", AC152="PwC", AC152="PricewaterhouseCoopers", AC152="EY", AC152="Ernst &amp; Young", AC152="Capgemini", AC152="KPMG", AC152="McKinsey &amp; Co", AC152="Boston Consulting Group", AC152="BCG", AC152="Bain &amp; Company", AC152="Gartner", AC152="Forrester", AC152="Deloitte Tax Services", AC152="PricewaterhouseCoopers LLP"), "Consulting &amp; Professional Services",
    OR(AC152="Income Tax Department", AC152="NHS England", AC152="Government of India", AC152="Indian Oil Corporation", AC152="Oil and Natural Gas Corporation", AC152="ONGC", AC152="Railways", AC152="Indian Railways", AC152="NHAI", AC152="United Nations", AC152="World Bank", AC152="IMF", AC152="Reserve Bank of India", AC152="RBI", AC152="Indian Oil", AC152="Defence", AC152="National Health Service", AC152="NHS"), "Government &amp; Public Services",
    OR(AC152="Verizon", AC152="Cisco", AC152="Reliance Jio", AC152="Jio", AC152="Vodafone", AC152="Airtel", AC152="Bharti Airtel", AC152="T-Mobile", AC152="AT&amp;T", AC152="Nokia", AC152="Ericsson", AC152="DXC Technology", AC152="Qualcomm India Pvt Ltd"), "Telecom &amp; Networking",
    OR(AC152="BITS Pilani", AC152="IIT Bombay", AC152="IIT Delhi", AC152="IIT Madras", AC152="IIT Kanpur", AC152="Beijing International Bilingual Academy", AC152="NYU Langone", AC152="Harvard University", AC152="MIT", AC152="Stanford University", AC152="Yale University", AC152="University of Oxford", AC152="Cambridge University"), "Education &amp; Research",
    OR(AC152="Tesla", AC152="Tata Motors", AC152="Mahindra &amp; Mahindra", AC152="Ford", AC152="General Motors", AC152="GM Financial", AC152="Volkswagen", AC152="Honda", AC152="Toyota", AC152="BMW", AC152="Mercedes-Benz", AC152="Uber", AC152="Lyft", AC152="Ola", AC152="Daimler", AC152="Continental"), "Automotive &amp; Transport",
    OR(AC152="ExxonMobil", AC152="BP", AC152="Shell", AC152="Greenko", AC152="ADNOC", AC152="TotalEnergies", AC152="Schlumberger", AC152="Bharat Petroleum", AC152="Hindustan Petroleum", AC152="Indian Oil", AC152="Tata Power"), "Energy &amp; Utilities",
    OR(AC152="FedEx", AC152="D.E. Shaw", AC152="JP Morgan Chase &amp; Co", AC152="United Wholesale Mortgage"), "Logistics &amp; Investment",
    OR(AC152="Centene"), "Insurance &amp; Healthcare",
    TRUE, "Other"
)</f>
        <v>Other</v>
      </c>
      <c r="AE152" s="5" t="s">
        <v>1395</v>
      </c>
      <c r="AF152" s="5" t="str">
        <f t="array" ref="AF152">IFS(
  OR(AE152="Software Engineer", AE152="Software engineer", AE152="Software engeeneer", AE152="Software", AE152="SDE 2", AE152="Software Developer", AE152="Software Development Engineer", AE152="Software Engineer LMTS"), "Software Engineer",
  OR(AE152="Senior Software Engineer", AE152="Sr Software Engineer", AE152="Sr. Software Engineer", AE152="Senior Development Engineer", AE152="Staff Software Engineer", AE152="Senior Associate Software Engineer", AE152="Lead Software Engineer", AE152="Software development engineer2"), "Senior Software Engineer",
  OR(AE152="Manager", AE152="Senior Manager", AE152="Sr Manager", AE152="Engineering Lead", AE152="Manager Engineering", AE152="Operations Manager", AE152="Manager - Business Analysis and Integration", AE152="Regional Head", AE152="Zonal Director", AE152="General Manager/Business Development", AE152="Deputy General Manager", AE152="Sr. Branch Manager"), "Manager",
  OR(AE152="Project Manager", AE152="Technical Program Manager", AE152="IT Program Manager", AE152="Program Manager", AE152="Senior Project Manager"), "Project Manager",
  OR(AE152="Director", AE152="Associate Director", AE152="Senior Director", AE152="Director of Business Development", AE152="Director of Quality", AE152="Director of Marketing", AE152="Director of Analytics", AE152="Managing Director"), "Director",
  OR(AE152="Vice President", AE152="VICE PRESIDENT", AE152="VP", AE152="AVP", AE152="Associate Vice President", AE152="Assistant Vice President", AE152="Accociate Voice President", AE152="Deputy Director"), "Vice President",
  OR(AE152="Chief Operating Officer", AE152="COO", AE152="Chief Technology Officer", AE152="CTO", AE152="Head Legal &amp; Chief Compliance Officer", AE152="CEO"), "Chief Officer",
  OR(AE152="Consultant", AE152="Independent Consultant", AE152="Consultant Clinical Oncologist", AE152="Senior Consultant", AE152="Strategic Accounts Leader", AE152="Senior Application Consultant", AE152="Implementation Consultant"), "Consultant",
  OR(AE152="Doctor", AE152="Resident Physician", AE152="Consultant internal medicine / Diabetes and endocrinology", AE152="Physician", AE152="MD", AE152="MD Radiology", AE152="Pediatrician", AE152="Emergency Physician"), "Doctor",
  OR(AE152="Data Engineer", AE152="Lead Data Engineer", AE152="Senior Data Engineer", AE152="Principal -Data Engineer", AE152="Database Administrator", AE152="Data Scientist", AE152="Business Intelligence Engineer", AE152="Data Analytics Manager"), "Data Engineer",
  OR(AE152="Cloud Engineer", AE152="Consulting Cloud Engineer", AE152="Senior Cloud Engineer"), "Cloud Engineer",
  OR(AE152="IT", AE152="IT Consultant", AE152="IT Program Manager", AE152="IT Director", AE152="IT Business Analyst", AE152="IT Developer", AE152="IT Infra System Delivery"), "IT",
  OR(AE152="Scientist", AE152="Research Scientist", AE152="R&amp;D Scientist", AE152="Research scientist in NYU Langone Health New York"), "Scientist",
  OR(AE152="Teacher", AE152="Dean", AE152="Assistant Vice President Curriculum", AE152="Office Superintendent", AE152="DIRECTOR-SPORTS"), "Education",
  OR(AE152="Engineer", AE152="Principal Engineer", AE152="Network Engineer", AE152="Process Engineer", AE152="Manufacturing Engineer", AE152="Electronic Hardware Design, Technical Expert", AE152="System Engineer", AE152="Senior Design Engineer"), "Engineer",
  OR(AE152="Technical Lead", AE152="Lead Consultant", AE152="Sr. Solution Architect", AE152="Senior Technical Lead", AE152="Technical Senior Principal"), "Technical Lead",
  OR(AE152="HR", AE152="Senior Manager - Human Resources", AE152="Head Tech Risk", AE152="Recruiting Operations Senior Specialist"), "HR",
  OR(AE152="Business Analyst", AE152="Business Architect", AE152="Principal Consultant"), "Business Analyst",
  OR(AE152="Finance Manager", AE152="Tax Manager"), "Finance",
  OR(AE152="Security Delivery Manager", AE152="Senior Security Analyst", AE152="Lead Security Specialist", AE152="Cyber Security Manager", AE152="Staff Security Engineer"), "Security",
  OR(AE152="Homemaker", AE152="Home Maker", AE152="Self Employed", AE152="Proprietor"), "Self-Employed",
  AE152="-", "Unknown",
  TRUE, "Other"
)</f>
        <v>Other</v>
      </c>
      <c r="AG152" s="5">
        <v>79.0</v>
      </c>
      <c r="AH152" s="5">
        <f t="shared" si="1"/>
        <v>7900000</v>
      </c>
      <c r="AI152" s="5">
        <v>79.0</v>
      </c>
      <c r="AJ152" s="5" t="str">
        <f t="shared" si="2"/>
        <v>0-20L</v>
      </c>
      <c r="AK152" s="5" t="s">
        <v>91</v>
      </c>
      <c r="AL152" s="5"/>
      <c r="AM152" s="5"/>
      <c r="AN152" s="5"/>
      <c r="AO152" s="5"/>
      <c r="AP152" s="5"/>
      <c r="AQ152" s="5" t="s">
        <v>1396</v>
      </c>
      <c r="AR152" s="5"/>
      <c r="AS152" s="5"/>
      <c r="AT152" s="5">
        <v>0.0</v>
      </c>
      <c r="AU152" s="5" t="s">
        <v>91</v>
      </c>
      <c r="AV152" s="5"/>
      <c r="AW152" s="5"/>
      <c r="AX152" s="5"/>
      <c r="AY152" s="5"/>
      <c r="AZ152" s="5"/>
      <c r="BA152" s="14">
        <v>45300.0</v>
      </c>
      <c r="BB152" s="15">
        <v>127187.0</v>
      </c>
      <c r="BC152" s="15"/>
      <c r="BD152" s="15" t="s">
        <v>97</v>
      </c>
      <c r="BE152" s="15" t="s">
        <v>98</v>
      </c>
      <c r="BF152" s="15"/>
      <c r="BG152" s="15">
        <v>413.0</v>
      </c>
      <c r="BH152" s="15"/>
      <c r="BI152" s="15"/>
      <c r="BJ152" s="15"/>
      <c r="BK152" s="15" t="s">
        <v>325</v>
      </c>
      <c r="BL152" s="15"/>
      <c r="BM152" s="15"/>
      <c r="BN152" s="15"/>
      <c r="BO152" s="15"/>
      <c r="BP152" s="15"/>
      <c r="BQ152" s="15"/>
      <c r="BR152" s="15"/>
      <c r="BS152" s="15"/>
      <c r="BT152" s="15"/>
      <c r="BU152" s="15"/>
      <c r="BV152" s="15"/>
      <c r="BW152" s="15"/>
    </row>
    <row r="153" ht="15.75" customHeight="1">
      <c r="A153" s="5">
        <v>160994.0</v>
      </c>
      <c r="B153" s="5" t="s">
        <v>76</v>
      </c>
      <c r="C153" s="5" t="s">
        <v>77</v>
      </c>
      <c r="D153" s="6">
        <v>45575.0</v>
      </c>
      <c r="E153" s="7">
        <v>45566.0</v>
      </c>
      <c r="F153" s="6">
        <v>45631.0</v>
      </c>
      <c r="G153" s="5" t="s">
        <v>1397</v>
      </c>
      <c r="H153" s="5">
        <v>6.0</v>
      </c>
      <c r="I153" s="5" t="s">
        <v>132</v>
      </c>
      <c r="J153" s="5" t="s">
        <v>105</v>
      </c>
      <c r="K153" s="5">
        <v>1695.0</v>
      </c>
      <c r="L153" s="5">
        <v>1695.0</v>
      </c>
      <c r="M153" s="5">
        <v>3.0</v>
      </c>
      <c r="N153" s="5" t="s">
        <v>106</v>
      </c>
      <c r="O153" s="5" t="b">
        <v>0</v>
      </c>
      <c r="P153" s="5">
        <v>4.0</v>
      </c>
      <c r="Q153" s="5">
        <v>604.0</v>
      </c>
      <c r="R153" s="5">
        <v>9299.0</v>
      </c>
      <c r="S153" s="5">
        <v>1.836499105E7</v>
      </c>
      <c r="T153" s="5" t="s">
        <v>82</v>
      </c>
      <c r="U153" s="5" t="s">
        <v>1398</v>
      </c>
      <c r="V153" s="5">
        <v>32.0</v>
      </c>
      <c r="W153" s="5" t="s">
        <v>134</v>
      </c>
      <c r="X153" s="5" t="s">
        <v>1399</v>
      </c>
      <c r="Y153" s="5" t="s">
        <v>1400</v>
      </c>
      <c r="Z153" s="5" t="s">
        <v>299</v>
      </c>
      <c r="AA153" s="5" t="s">
        <v>88</v>
      </c>
      <c r="AB153" s="5">
        <v>95035.0</v>
      </c>
      <c r="AC153" s="5" t="s">
        <v>1401</v>
      </c>
      <c r="AD153" s="5" t="str">
        <f t="array" ref="AD153">IFS(
    OR(AC153="Microsoft", AC153="Microsoft Corp", AC153="Google", AC153="Google Inc.", AC153="Alphabet", AC153="Amazon", AC153="Amazon Web Services", AC153="AWS", AC153="TCS", AC153="Tata Consultancy Services", AC153="Infosys", AC153="Wipro", AC153="Salesforce", AC153="Cognizant", AC153="Oracle", AC153="HCL", AC153="Tech Mahindra", AC153="IBM", AC153="SAP", AC153="Adobe", AC153="ServiceNow", AC153="DXC Technology", AC153="Synopsys", AC153="Dell", AC153="Visa", AC153="HP", AC153="Qualcomm", AC153="Apple", AC153="Cisco", AC153="Meta", AC153="FISERV", AC153="Hexagon", AC153="Zscaler", AC153="OpenText", AC153="Blue Yonder", AC153="Cadence Design Systems"), "Technology &amp; IT Services",
    OR(AC153="Wells Fargo", AC153="JP Morgan", AC153="JP Morgan Chase", AC153="JPMorgan Chase &amp; Co", AC153="JP Morgan Chase and Co.", AC153="Bank of America", AC153="HDFC Bank", AC153="ICICI Bank", AC153="State Bank of India", AC153="SBI", AC153="Axis Bank", AC153="Kotak Mahindra Bank", AC153="MetLife", AC153="BNP Paribas", AC153="UBS", AC153="Credit Suisse", AC153="Deutsche Bank", AC153="Goldman Sachs", AC153="Morgan Stanley", AC153="TIAA", AC153="Citi Bank", AC153="HSBC", AC153="NatWest Group", AC153="Vanguard"), "Banking &amp; Financial Services",
    OR(AC153="Dr. Reddy's", AC153="Dr. Reddy's Laboratories", AC153="Apollo Hospitals", AC153="Novartis", AC153="Medtronic", AC153="Fortis", AC153="Yashoda Hospitals", AC153="Pfizer", AC153="Bayer", AC153="Cipla", AC153="Sun Pharma", AC153="AstraZeneca", AC153="Johnson &amp; Johnson", AC153="Merck", AC153="Cigna", AC153="United Health Group", AC153="Sneha Multi Speciality Hospital", AC153="Merilytics", AC153="Sterling Hospitals"), "Healthcare &amp; Pharmaceuticals",
    OR(AC153="Walmart", AC153="Target", AC153="Tesco", AC153="Amazon", AC153="Flipkart", AC153="Myntra", AC153="Snapdeal", AC153="Etsy", AC153="Alibaba", AC153="BigBasket", AC153="D-Mart", AC153="Carrefour", AC153="PepsiCo", AC153="Nestle", AC153="Unilever", AC153="Procter &amp; Gamble", AC153="P&amp;G", AC153="Lowe's", AC153="Chewy", AC153="Electronic Arts", AC153="EA"), "Retail &amp; E-commerce",
    OR(AC153="Schneider Electric", AC153="GE", AC153="General Electric", AC153="Siemens", AC153="Bosch", AC153="Micron", AC153="AMD", AC153="Intel", AC153="Texas Instruments", AC153="Honeywell", AC153="Panasonic", AC153="Samsung Electronics", AC153="LG Electronics", AC153="Foxconn", AC153="Marvell", AC153="F5", AC153="Emerson Automation", AC153="Flexport"), "Manufacturing &amp; Engineering",
    OR(AC153="Deloitte", AC153="Accenture", AC153="PwC", AC153="PricewaterhouseCoopers", AC153="EY", AC153="Ernst &amp; Young", AC153="Capgemini", AC153="KPMG", AC153="McKinsey &amp; Co", AC153="Boston Consulting Group", AC153="BCG", AC153="Bain &amp; Company", AC153="Gartner", AC153="Forrester", AC153="Deloitte Tax Services", AC153="PricewaterhouseCoopers LLP"), "Consulting &amp; Professional Services",
    OR(AC153="Income Tax Department", AC153="NHS England", AC153="Government of India", AC153="Indian Oil Corporation", AC153="Oil and Natural Gas Corporation", AC153="ONGC", AC153="Railways", AC153="Indian Railways", AC153="NHAI", AC153="United Nations", AC153="World Bank", AC153="IMF", AC153="Reserve Bank of India", AC153="RBI", AC153="Indian Oil", AC153="Defence", AC153="National Health Service", AC153="NHS"), "Government &amp; Public Services",
    OR(AC153="Verizon", AC153="Cisco", AC153="Reliance Jio", AC153="Jio", AC153="Vodafone", AC153="Airtel", AC153="Bharti Airtel", AC153="T-Mobile", AC153="AT&amp;T", AC153="Nokia", AC153="Ericsson", AC153="DXC Technology", AC153="Qualcomm India Pvt Ltd"), "Telecom &amp; Networking",
    OR(AC153="BITS Pilani", AC153="IIT Bombay", AC153="IIT Delhi", AC153="IIT Madras", AC153="IIT Kanpur", AC153="Beijing International Bilingual Academy", AC153="NYU Langone", AC153="Harvard University", AC153="MIT", AC153="Stanford University", AC153="Yale University", AC153="University of Oxford", AC153="Cambridge University"), "Education &amp; Research",
    OR(AC153="Tesla", AC153="Tata Motors", AC153="Mahindra &amp; Mahindra", AC153="Ford", AC153="General Motors", AC153="GM Financial", AC153="Volkswagen", AC153="Honda", AC153="Toyota", AC153="BMW", AC153="Mercedes-Benz", AC153="Uber", AC153="Lyft", AC153="Ola", AC153="Daimler", AC153="Continental"), "Automotive &amp; Transport",
    OR(AC153="ExxonMobil", AC153="BP", AC153="Shell", AC153="Greenko", AC153="ADNOC", AC153="TotalEnergies", AC153="Schlumberger", AC153="Bharat Petroleum", AC153="Hindustan Petroleum", AC153="Indian Oil", AC153="Tata Power"), "Energy &amp; Utilities",
    OR(AC153="FedEx", AC153="D.E. Shaw", AC153="JP Morgan Chase &amp; Co", AC153="United Wholesale Mortgage"), "Logistics &amp; Investment",
    OR(AC153="Centene"), "Insurance &amp; Healthcare",
    TRUE, "Other"
)</f>
        <v>Other</v>
      </c>
      <c r="AE153" s="5" t="s">
        <v>229</v>
      </c>
      <c r="AF153" s="5" t="str">
        <f t="array" ref="AF153">IFS(
  OR(AE153="Software Engineer", AE153="Software engineer", AE153="Software engeeneer", AE153="Software", AE153="SDE 2", AE153="Software Developer", AE153="Software Development Engineer", AE153="Software Engineer LMTS"), "Software Engineer",
  OR(AE153="Senior Software Engineer", AE153="Sr Software Engineer", AE153="Sr. Software Engineer", AE153="Senior Development Engineer", AE153="Staff Software Engineer", AE153="Senior Associate Software Engineer", AE153="Lead Software Engineer", AE153="Software development engineer2"), "Senior Software Engineer",
  OR(AE153="Manager", AE153="Senior Manager", AE153="Sr Manager", AE153="Engineering Lead", AE153="Manager Engineering", AE153="Operations Manager", AE153="Manager - Business Analysis and Integration", AE153="Regional Head", AE153="Zonal Director", AE153="General Manager/Business Development", AE153="Deputy General Manager", AE153="Sr. Branch Manager"), "Manager",
  OR(AE153="Project Manager", AE153="Technical Program Manager", AE153="IT Program Manager", AE153="Program Manager", AE153="Senior Project Manager"), "Project Manager",
  OR(AE153="Director", AE153="Associate Director", AE153="Senior Director", AE153="Director of Business Development", AE153="Director of Quality", AE153="Director of Marketing", AE153="Director of Analytics", AE153="Managing Director"), "Director",
  OR(AE153="Vice President", AE153="VICE PRESIDENT", AE153="VP", AE153="AVP", AE153="Associate Vice President", AE153="Assistant Vice President", AE153="Accociate Voice President", AE153="Deputy Director"), "Vice President",
  OR(AE153="Chief Operating Officer", AE153="COO", AE153="Chief Technology Officer", AE153="CTO", AE153="Head Legal &amp; Chief Compliance Officer", AE153="CEO"), "Chief Officer",
  OR(AE153="Consultant", AE153="Independent Consultant", AE153="Consultant Clinical Oncologist", AE153="Senior Consultant", AE153="Strategic Accounts Leader", AE153="Senior Application Consultant", AE153="Implementation Consultant"), "Consultant",
  OR(AE153="Doctor", AE153="Resident Physician", AE153="Consultant internal medicine / Diabetes and endocrinology", AE153="Physician", AE153="MD", AE153="MD Radiology", AE153="Pediatrician", AE153="Emergency Physician"), "Doctor",
  OR(AE153="Data Engineer", AE153="Lead Data Engineer", AE153="Senior Data Engineer", AE153="Principal -Data Engineer", AE153="Database Administrator", AE153="Data Scientist", AE153="Business Intelligence Engineer", AE153="Data Analytics Manager"), "Data Engineer",
  OR(AE153="Cloud Engineer", AE153="Consulting Cloud Engineer", AE153="Senior Cloud Engineer"), "Cloud Engineer",
  OR(AE153="IT", AE153="IT Consultant", AE153="IT Program Manager", AE153="IT Director", AE153="IT Business Analyst", AE153="IT Developer", AE153="IT Infra System Delivery"), "IT",
  OR(AE153="Scientist", AE153="Research Scientist", AE153="R&amp;D Scientist", AE153="Research scientist in NYU Langone Health New York"), "Scientist",
  OR(AE153="Teacher", AE153="Dean", AE153="Assistant Vice President Curriculum", AE153="Office Superintendent", AE153="DIRECTOR-SPORTS"), "Education",
  OR(AE153="Engineer", AE153="Principal Engineer", AE153="Network Engineer", AE153="Process Engineer", AE153="Manufacturing Engineer", AE153="Electronic Hardware Design, Technical Expert", AE153="System Engineer", AE153="Senior Design Engineer"), "Engineer",
  OR(AE153="Technical Lead", AE153="Lead Consultant", AE153="Sr. Solution Architect", AE153="Senior Technical Lead", AE153="Technical Senior Principal"), "Technical Lead",
  OR(AE153="HR", AE153="Senior Manager - Human Resources", AE153="Head Tech Risk", AE153="Recruiting Operations Senior Specialist"), "HR",
  OR(AE153="Business Analyst", AE153="Business Architect", AE153="Principal Consultant"), "Business Analyst",
  OR(AE153="Finance Manager", AE153="Tax Manager"), "Finance",
  OR(AE153="Security Delivery Manager", AE153="Senior Security Analyst", AE153="Lead Security Specialist", AE153="Cyber Security Manager", AE153="Staff Security Engineer"), "Security",
  OR(AE153="Homemaker", AE153="Home Maker", AE153="Self Employed", AE153="Proprietor"), "Self-Employed",
  AE153="-", "Unknown",
  TRUE, "Other"
)</f>
        <v>Unknown</v>
      </c>
      <c r="AG153" s="5">
        <v>1.1039E7</v>
      </c>
      <c r="AH153" s="5">
        <f t="shared" si="1"/>
        <v>11039000</v>
      </c>
      <c r="AI153" s="5">
        <v>1.1039E7</v>
      </c>
      <c r="AJ153" s="5" t="str">
        <f t="shared" si="2"/>
        <v>1Cr-2Cr</v>
      </c>
      <c r="AK153" s="5" t="s">
        <v>91</v>
      </c>
      <c r="AL153" s="5" t="s">
        <v>1402</v>
      </c>
      <c r="AM153" s="5" t="s">
        <v>1400</v>
      </c>
      <c r="AN153" s="5" t="s">
        <v>299</v>
      </c>
      <c r="AO153" s="5" t="s">
        <v>88</v>
      </c>
      <c r="AP153" s="5">
        <v>95134.0</v>
      </c>
      <c r="AQ153" s="5"/>
      <c r="AR153" s="5"/>
      <c r="AS153" s="5"/>
      <c r="AT153" s="5"/>
      <c r="AU153" s="5"/>
      <c r="AV153" s="5"/>
      <c r="AW153" s="5"/>
      <c r="AX153" s="5"/>
      <c r="AY153" s="5"/>
      <c r="AZ153" s="5"/>
      <c r="BA153" s="14">
        <v>45300.0</v>
      </c>
      <c r="BB153" s="15">
        <v>87120.0</v>
      </c>
      <c r="BC153" s="15" t="s">
        <v>1403</v>
      </c>
      <c r="BD153" s="15" t="s">
        <v>97</v>
      </c>
      <c r="BE153" s="15" t="s">
        <v>98</v>
      </c>
      <c r="BF153" s="15">
        <v>45301.0</v>
      </c>
      <c r="BG153" s="15">
        <v>413.0</v>
      </c>
      <c r="BH153" s="15" t="b">
        <v>1</v>
      </c>
      <c r="BI153" s="15"/>
      <c r="BJ153" s="15"/>
      <c r="BK153" s="15" t="s">
        <v>100</v>
      </c>
      <c r="BL153" s="15" t="s">
        <v>666</v>
      </c>
      <c r="BM153" s="15" t="s">
        <v>667</v>
      </c>
      <c r="BN153" s="15">
        <v>380.141</v>
      </c>
      <c r="BO153" s="15">
        <v>9.855</v>
      </c>
      <c r="BP153" s="15">
        <v>576.254</v>
      </c>
      <c r="BQ153" s="15">
        <v>162.37</v>
      </c>
      <c r="BR153" s="15">
        <v>0.0</v>
      </c>
      <c r="BS153" s="15">
        <v>0.0</v>
      </c>
      <c r="BT153" s="15">
        <v>0.0</v>
      </c>
      <c r="BU153" s="15">
        <v>14.0</v>
      </c>
      <c r="BV153" s="15" t="s">
        <v>1080</v>
      </c>
      <c r="BW153" s="15">
        <v>43016.0</v>
      </c>
    </row>
    <row r="154" ht="15.75" customHeight="1">
      <c r="A154" s="5">
        <v>160064.0</v>
      </c>
      <c r="B154" s="5" t="s">
        <v>76</v>
      </c>
      <c r="C154" s="5" t="s">
        <v>77</v>
      </c>
      <c r="D154" s="6">
        <v>45321.0</v>
      </c>
      <c r="E154" s="7">
        <v>45292.0</v>
      </c>
      <c r="F154" s="6">
        <v>45347.0</v>
      </c>
      <c r="G154" s="5" t="s">
        <v>1404</v>
      </c>
      <c r="H154" s="5">
        <v>22.0</v>
      </c>
      <c r="I154" s="5" t="s">
        <v>158</v>
      </c>
      <c r="J154" s="5" t="s">
        <v>80</v>
      </c>
      <c r="K154" s="5">
        <v>1695.0</v>
      </c>
      <c r="L154" s="5">
        <v>1695.0</v>
      </c>
      <c r="M154" s="5">
        <v>3.0</v>
      </c>
      <c r="N154" s="5" t="s">
        <v>81</v>
      </c>
      <c r="O154" s="5" t="b">
        <v>0</v>
      </c>
      <c r="P154" s="5">
        <v>6.0</v>
      </c>
      <c r="Q154" s="5">
        <v>2206.0</v>
      </c>
      <c r="R154" s="5">
        <v>8999.0</v>
      </c>
      <c r="S154" s="5">
        <v>1.840058605E7</v>
      </c>
      <c r="T154" s="5" t="s">
        <v>82</v>
      </c>
      <c r="U154" s="5" t="s">
        <v>1405</v>
      </c>
      <c r="V154" s="5">
        <v>29.0</v>
      </c>
      <c r="W154" s="5" t="s">
        <v>108</v>
      </c>
      <c r="X154" s="5" t="s">
        <v>1406</v>
      </c>
      <c r="Y154" s="5"/>
      <c r="Z154" s="5" t="s">
        <v>1407</v>
      </c>
      <c r="AA154" s="5" t="s">
        <v>125</v>
      </c>
      <c r="AB154" s="5">
        <v>734429.0</v>
      </c>
      <c r="AC154" s="5" t="s">
        <v>1408</v>
      </c>
      <c r="AD154" s="5" t="str">
        <f t="array" ref="AD154">IFS(
    OR(AC154="Microsoft", AC154="Microsoft Corp", AC154="Google", AC154="Google Inc.", AC154="Alphabet", AC154="Amazon", AC154="Amazon Web Services", AC154="AWS", AC154="TCS", AC154="Tata Consultancy Services", AC154="Infosys", AC154="Wipro", AC154="Salesforce", AC154="Cognizant", AC154="Oracle", AC154="HCL", AC154="Tech Mahindra", AC154="IBM", AC154="SAP", AC154="Adobe", AC154="ServiceNow", AC154="DXC Technology", AC154="Synopsys", AC154="Dell", AC154="Visa", AC154="HP", AC154="Qualcomm", AC154="Apple", AC154="Cisco", AC154="Meta", AC154="FISERV", AC154="Hexagon", AC154="Zscaler", AC154="OpenText", AC154="Blue Yonder", AC154="Cadence Design Systems"), "Technology &amp; IT Services",
    OR(AC154="Wells Fargo", AC154="JP Morgan", AC154="JP Morgan Chase", AC154="JPMorgan Chase &amp; Co", AC154="JP Morgan Chase and Co.", AC154="Bank of America", AC154="HDFC Bank", AC154="ICICI Bank", AC154="State Bank of India", AC154="SBI", AC154="Axis Bank", AC154="Kotak Mahindra Bank", AC154="MetLife", AC154="BNP Paribas", AC154="UBS", AC154="Credit Suisse", AC154="Deutsche Bank", AC154="Goldman Sachs", AC154="Morgan Stanley", AC154="TIAA", AC154="Citi Bank", AC154="HSBC", AC154="NatWest Group", AC154="Vanguard"), "Banking &amp; Financial Services",
    OR(AC154="Dr. Reddy's", AC154="Dr. Reddy's Laboratories", AC154="Apollo Hospitals", AC154="Novartis", AC154="Medtronic", AC154="Fortis", AC154="Yashoda Hospitals", AC154="Pfizer", AC154="Bayer", AC154="Cipla", AC154="Sun Pharma", AC154="AstraZeneca", AC154="Johnson &amp; Johnson", AC154="Merck", AC154="Cigna", AC154="United Health Group", AC154="Sneha Multi Speciality Hospital", AC154="Merilytics", AC154="Sterling Hospitals"), "Healthcare &amp; Pharmaceuticals",
    OR(AC154="Walmart", AC154="Target", AC154="Tesco", AC154="Amazon", AC154="Flipkart", AC154="Myntra", AC154="Snapdeal", AC154="Etsy", AC154="Alibaba", AC154="BigBasket", AC154="D-Mart", AC154="Carrefour", AC154="PepsiCo", AC154="Nestle", AC154="Unilever", AC154="Procter &amp; Gamble", AC154="P&amp;G", AC154="Lowe's", AC154="Chewy", AC154="Electronic Arts", AC154="EA"), "Retail &amp; E-commerce",
    OR(AC154="Schneider Electric", AC154="GE", AC154="General Electric", AC154="Siemens", AC154="Bosch", AC154="Micron", AC154="AMD", AC154="Intel", AC154="Texas Instruments", AC154="Honeywell", AC154="Panasonic", AC154="Samsung Electronics", AC154="LG Electronics", AC154="Foxconn", AC154="Marvell", AC154="F5", AC154="Emerson Automation", AC154="Flexport"), "Manufacturing &amp; Engineering",
    OR(AC154="Deloitte", AC154="Accenture", AC154="PwC", AC154="PricewaterhouseCoopers", AC154="EY", AC154="Ernst &amp; Young", AC154="Capgemini", AC154="KPMG", AC154="McKinsey &amp; Co", AC154="Boston Consulting Group", AC154="BCG", AC154="Bain &amp; Company", AC154="Gartner", AC154="Forrester", AC154="Deloitte Tax Services", AC154="PricewaterhouseCoopers LLP"), "Consulting &amp; Professional Services",
    OR(AC154="Income Tax Department", AC154="NHS England", AC154="Government of India", AC154="Indian Oil Corporation", AC154="Oil and Natural Gas Corporation", AC154="ONGC", AC154="Railways", AC154="Indian Railways", AC154="NHAI", AC154="United Nations", AC154="World Bank", AC154="IMF", AC154="Reserve Bank of India", AC154="RBI", AC154="Indian Oil", AC154="Defence", AC154="National Health Service", AC154="NHS"), "Government &amp; Public Services",
    OR(AC154="Verizon", AC154="Cisco", AC154="Reliance Jio", AC154="Jio", AC154="Vodafone", AC154="Airtel", AC154="Bharti Airtel", AC154="T-Mobile", AC154="AT&amp;T", AC154="Nokia", AC154="Ericsson", AC154="DXC Technology", AC154="Qualcomm India Pvt Ltd"), "Telecom &amp; Networking",
    OR(AC154="BITS Pilani", AC154="IIT Bombay", AC154="IIT Delhi", AC154="IIT Madras", AC154="IIT Kanpur", AC154="Beijing International Bilingual Academy", AC154="NYU Langone", AC154="Harvard University", AC154="MIT", AC154="Stanford University", AC154="Yale University", AC154="University of Oxford", AC154="Cambridge University"), "Education &amp; Research",
    OR(AC154="Tesla", AC154="Tata Motors", AC154="Mahindra &amp; Mahindra", AC154="Ford", AC154="General Motors", AC154="GM Financial", AC154="Volkswagen", AC154="Honda", AC154="Toyota", AC154="BMW", AC154="Mercedes-Benz", AC154="Uber", AC154="Lyft", AC154="Ola", AC154="Daimler", AC154="Continental"), "Automotive &amp; Transport",
    OR(AC154="ExxonMobil", AC154="BP", AC154="Shell", AC154="Greenko", AC154="ADNOC", AC154="TotalEnergies", AC154="Schlumberger", AC154="Bharat Petroleum", AC154="Hindustan Petroleum", AC154="Indian Oil", AC154="Tata Power"), "Energy &amp; Utilities",
    OR(AC154="FedEx", AC154="D.E. Shaw", AC154="JP Morgan Chase &amp; Co", AC154="United Wholesale Mortgage"), "Logistics &amp; Investment",
    OR(AC154="Centene"), "Insurance &amp; Healthcare",
    TRUE, "Other"
)</f>
        <v>Other</v>
      </c>
      <c r="AE154" s="5" t="s">
        <v>402</v>
      </c>
      <c r="AF154" s="5" t="str">
        <f t="array" ref="AF154">IFS(
  OR(AE154="Software Engineer", AE154="Software engineer", AE154="Software engeeneer", AE154="Software", AE154="SDE 2", AE154="Software Developer", AE154="Software Development Engineer", AE154="Software Engineer LMTS"), "Software Engineer",
  OR(AE154="Senior Software Engineer", AE154="Sr Software Engineer", AE154="Sr. Software Engineer", AE154="Senior Development Engineer", AE154="Staff Software Engineer", AE154="Senior Associate Software Engineer", AE154="Lead Software Engineer", AE154="Software development engineer2"), "Senior Software Engineer",
  OR(AE154="Manager", AE154="Senior Manager", AE154="Sr Manager", AE154="Engineering Lead", AE154="Manager Engineering", AE154="Operations Manager", AE154="Manager - Business Analysis and Integration", AE154="Regional Head", AE154="Zonal Director", AE154="General Manager/Business Development", AE154="Deputy General Manager", AE154="Sr. Branch Manager"), "Manager",
  OR(AE154="Project Manager", AE154="Technical Program Manager", AE154="IT Program Manager", AE154="Program Manager", AE154="Senior Project Manager"), "Project Manager",
  OR(AE154="Director", AE154="Associate Director", AE154="Senior Director", AE154="Director of Business Development", AE154="Director of Quality", AE154="Director of Marketing", AE154="Director of Analytics", AE154="Managing Director"), "Director",
  OR(AE154="Vice President", AE154="VICE PRESIDENT", AE154="VP", AE154="AVP", AE154="Associate Vice President", AE154="Assistant Vice President", AE154="Accociate Voice President", AE154="Deputy Director"), "Vice President",
  OR(AE154="Chief Operating Officer", AE154="COO", AE154="Chief Technology Officer", AE154="CTO", AE154="Head Legal &amp; Chief Compliance Officer", AE154="CEO"), "Chief Officer",
  OR(AE154="Consultant", AE154="Independent Consultant", AE154="Consultant Clinical Oncologist", AE154="Senior Consultant", AE154="Strategic Accounts Leader", AE154="Senior Application Consultant", AE154="Implementation Consultant"), "Consultant",
  OR(AE154="Doctor", AE154="Resident Physician", AE154="Consultant internal medicine / Diabetes and endocrinology", AE154="Physician", AE154="MD", AE154="MD Radiology", AE154="Pediatrician", AE154="Emergency Physician"), "Doctor",
  OR(AE154="Data Engineer", AE154="Lead Data Engineer", AE154="Senior Data Engineer", AE154="Principal -Data Engineer", AE154="Database Administrator", AE154="Data Scientist", AE154="Business Intelligence Engineer", AE154="Data Analytics Manager"), "Data Engineer",
  OR(AE154="Cloud Engineer", AE154="Consulting Cloud Engineer", AE154="Senior Cloud Engineer"), "Cloud Engineer",
  OR(AE154="IT", AE154="IT Consultant", AE154="IT Program Manager", AE154="IT Director", AE154="IT Business Analyst", AE154="IT Developer", AE154="IT Infra System Delivery"), "IT",
  OR(AE154="Scientist", AE154="Research Scientist", AE154="R&amp;D Scientist", AE154="Research scientist in NYU Langone Health New York"), "Scientist",
  OR(AE154="Teacher", AE154="Dean", AE154="Assistant Vice President Curriculum", AE154="Office Superintendent", AE154="DIRECTOR-SPORTS"), "Education",
  OR(AE154="Engineer", AE154="Principal Engineer", AE154="Network Engineer", AE154="Process Engineer", AE154="Manufacturing Engineer", AE154="Electronic Hardware Design, Technical Expert", AE154="System Engineer", AE154="Senior Design Engineer"), "Engineer",
  OR(AE154="Technical Lead", AE154="Lead Consultant", AE154="Sr. Solution Architect", AE154="Senior Technical Lead", AE154="Technical Senior Principal"), "Technical Lead",
  OR(AE154="HR", AE154="Senior Manager - Human Resources", AE154="Head Tech Risk", AE154="Recruiting Operations Senior Specialist"), "HR",
  OR(AE154="Business Analyst", AE154="Business Architect", AE154="Principal Consultant"), "Business Analyst",
  OR(AE154="Finance Manager", AE154="Tax Manager"), "Finance",
  OR(AE154="Security Delivery Manager", AE154="Senior Security Analyst", AE154="Lead Security Specialist", AE154="Cyber Security Manager", AE154="Staff Security Engineer"), "Security",
  OR(AE154="Homemaker", AE154="Home Maker", AE154="Self Employed", AE154="Proprietor"), "Self-Employed",
  AE154="-", "Unknown",
  TRUE, "Other"
)</f>
        <v>Senior Software Engineer</v>
      </c>
      <c r="AG154" s="5">
        <v>2500000.0</v>
      </c>
      <c r="AH154" s="5">
        <f t="shared" si="1"/>
        <v>2500000</v>
      </c>
      <c r="AI154" s="5">
        <v>2500000.0</v>
      </c>
      <c r="AJ154" s="5" t="str">
        <f t="shared" si="2"/>
        <v>20L-50L</v>
      </c>
      <c r="AK154" s="5" t="s">
        <v>91</v>
      </c>
      <c r="AL154" s="5"/>
      <c r="AM154" s="5"/>
      <c r="AN154" s="5"/>
      <c r="AO154" s="5"/>
      <c r="AP154" s="5"/>
      <c r="AQ154" s="5" t="s">
        <v>1409</v>
      </c>
      <c r="AR154" s="5"/>
      <c r="AS154" s="5"/>
      <c r="AT154" s="5">
        <v>0.0</v>
      </c>
      <c r="AU154" s="5" t="s">
        <v>91</v>
      </c>
      <c r="AV154" s="5"/>
      <c r="AW154" s="5"/>
      <c r="AX154" s="5"/>
      <c r="AY154" s="5"/>
      <c r="AZ154" s="5"/>
      <c r="BA154" s="14">
        <v>45299.0</v>
      </c>
      <c r="BB154" s="15">
        <v>126255.0</v>
      </c>
      <c r="BC154" s="15"/>
      <c r="BD154" s="15" t="s">
        <v>97</v>
      </c>
      <c r="BE154" s="15" t="s">
        <v>98</v>
      </c>
      <c r="BF154" s="15">
        <v>45305.0</v>
      </c>
      <c r="BG154" s="15">
        <v>414.0</v>
      </c>
      <c r="BH154" s="15"/>
      <c r="BI154" s="15"/>
      <c r="BJ154" s="15"/>
      <c r="BK154" s="15" t="s">
        <v>245</v>
      </c>
      <c r="BL154" s="15"/>
      <c r="BM154" s="15"/>
      <c r="BN154" s="15"/>
      <c r="BO154" s="15"/>
      <c r="BP154" s="15"/>
      <c r="BQ154" s="15"/>
      <c r="BR154" s="15"/>
      <c r="BS154" s="15"/>
      <c r="BT154" s="15"/>
      <c r="BU154" s="15"/>
      <c r="BV154" s="15"/>
      <c r="BW154" s="15"/>
    </row>
    <row r="155" ht="15.75" customHeight="1">
      <c r="A155" s="5">
        <v>159922.0</v>
      </c>
      <c r="B155" s="5" t="s">
        <v>76</v>
      </c>
      <c r="C155" s="5" t="s">
        <v>77</v>
      </c>
      <c r="D155" s="6">
        <v>45305.0</v>
      </c>
      <c r="E155" s="7">
        <v>45292.0</v>
      </c>
      <c r="F155" s="6">
        <v>45373.0</v>
      </c>
      <c r="G155" s="5" t="s">
        <v>1410</v>
      </c>
      <c r="H155" s="5">
        <v>19.0</v>
      </c>
      <c r="I155" s="5" t="s">
        <v>79</v>
      </c>
      <c r="J155" s="5" t="s">
        <v>105</v>
      </c>
      <c r="K155" s="5">
        <v>1870.0</v>
      </c>
      <c r="L155" s="5">
        <v>1870.0</v>
      </c>
      <c r="M155" s="5">
        <v>3.0</v>
      </c>
      <c r="N155" s="5" t="s">
        <v>81</v>
      </c>
      <c r="O155" s="5" t="b">
        <v>1</v>
      </c>
      <c r="P155" s="5">
        <v>2.0</v>
      </c>
      <c r="Q155" s="5">
        <v>1902.0</v>
      </c>
      <c r="R155" s="5">
        <v>8999.0</v>
      </c>
      <c r="S155" s="5">
        <v>2.02755693E7</v>
      </c>
      <c r="T155" s="5" t="s">
        <v>82</v>
      </c>
      <c r="U155" s="5" t="s">
        <v>1411</v>
      </c>
      <c r="V155" s="5">
        <v>42.0</v>
      </c>
      <c r="W155" s="5" t="s">
        <v>182</v>
      </c>
      <c r="X155" s="5" t="s">
        <v>1412</v>
      </c>
      <c r="Y155" s="5" t="s">
        <v>1413</v>
      </c>
      <c r="Z155" s="5" t="s">
        <v>1414</v>
      </c>
      <c r="AA155" s="5" t="s">
        <v>528</v>
      </c>
      <c r="AB155" s="5" t="s">
        <v>1415</v>
      </c>
      <c r="AC155" s="5" t="s">
        <v>1416</v>
      </c>
      <c r="AD155" s="5" t="str">
        <f t="array" ref="AD155">IFS(
    OR(AC155="Microsoft", AC155="Microsoft Corp", AC155="Google", AC155="Google Inc.", AC155="Alphabet", AC155="Amazon", AC155="Amazon Web Services", AC155="AWS", AC155="TCS", AC155="Tata Consultancy Services", AC155="Infosys", AC155="Wipro", AC155="Salesforce", AC155="Cognizant", AC155="Oracle", AC155="HCL", AC155="Tech Mahindra", AC155="IBM", AC155="SAP", AC155="Adobe", AC155="ServiceNow", AC155="DXC Technology", AC155="Synopsys", AC155="Dell", AC155="Visa", AC155="HP", AC155="Qualcomm", AC155="Apple", AC155="Cisco", AC155="Meta", AC155="FISERV", AC155="Hexagon", AC155="Zscaler", AC155="OpenText", AC155="Blue Yonder", AC155="Cadence Design Systems"), "Technology &amp; IT Services",
    OR(AC155="Wells Fargo", AC155="JP Morgan", AC155="JP Morgan Chase", AC155="JPMorgan Chase &amp; Co", AC155="JP Morgan Chase and Co.", AC155="Bank of America", AC155="HDFC Bank", AC155="ICICI Bank", AC155="State Bank of India", AC155="SBI", AC155="Axis Bank", AC155="Kotak Mahindra Bank", AC155="MetLife", AC155="BNP Paribas", AC155="UBS", AC155="Credit Suisse", AC155="Deutsche Bank", AC155="Goldman Sachs", AC155="Morgan Stanley", AC155="TIAA", AC155="Citi Bank", AC155="HSBC", AC155="NatWest Group", AC155="Vanguard"), "Banking &amp; Financial Services",
    OR(AC155="Dr. Reddy's", AC155="Dr. Reddy's Laboratories", AC155="Apollo Hospitals", AC155="Novartis", AC155="Medtronic", AC155="Fortis", AC155="Yashoda Hospitals", AC155="Pfizer", AC155="Bayer", AC155="Cipla", AC155="Sun Pharma", AC155="AstraZeneca", AC155="Johnson &amp; Johnson", AC155="Merck", AC155="Cigna", AC155="United Health Group", AC155="Sneha Multi Speciality Hospital", AC155="Merilytics", AC155="Sterling Hospitals"), "Healthcare &amp; Pharmaceuticals",
    OR(AC155="Walmart", AC155="Target", AC155="Tesco", AC155="Amazon", AC155="Flipkart", AC155="Myntra", AC155="Snapdeal", AC155="Etsy", AC155="Alibaba", AC155="BigBasket", AC155="D-Mart", AC155="Carrefour", AC155="PepsiCo", AC155="Nestle", AC155="Unilever", AC155="Procter &amp; Gamble", AC155="P&amp;G", AC155="Lowe's", AC155="Chewy", AC155="Electronic Arts", AC155="EA"), "Retail &amp; E-commerce",
    OR(AC155="Schneider Electric", AC155="GE", AC155="General Electric", AC155="Siemens", AC155="Bosch", AC155="Micron", AC155="AMD", AC155="Intel", AC155="Texas Instruments", AC155="Honeywell", AC155="Panasonic", AC155="Samsung Electronics", AC155="LG Electronics", AC155="Foxconn", AC155="Marvell", AC155="F5", AC155="Emerson Automation", AC155="Flexport"), "Manufacturing &amp; Engineering",
    OR(AC155="Deloitte", AC155="Accenture", AC155="PwC", AC155="PricewaterhouseCoopers", AC155="EY", AC155="Ernst &amp; Young", AC155="Capgemini", AC155="KPMG", AC155="McKinsey &amp; Co", AC155="Boston Consulting Group", AC155="BCG", AC155="Bain &amp; Company", AC155="Gartner", AC155="Forrester", AC155="Deloitte Tax Services", AC155="PricewaterhouseCoopers LLP"), "Consulting &amp; Professional Services",
    OR(AC155="Income Tax Department", AC155="NHS England", AC155="Government of India", AC155="Indian Oil Corporation", AC155="Oil and Natural Gas Corporation", AC155="ONGC", AC155="Railways", AC155="Indian Railways", AC155="NHAI", AC155="United Nations", AC155="World Bank", AC155="IMF", AC155="Reserve Bank of India", AC155="RBI", AC155="Indian Oil", AC155="Defence", AC155="National Health Service", AC155="NHS"), "Government &amp; Public Services",
    OR(AC155="Verizon", AC155="Cisco", AC155="Reliance Jio", AC155="Jio", AC155="Vodafone", AC155="Airtel", AC155="Bharti Airtel", AC155="T-Mobile", AC155="AT&amp;T", AC155="Nokia", AC155="Ericsson", AC155="DXC Technology", AC155="Qualcomm India Pvt Ltd"), "Telecom &amp; Networking",
    OR(AC155="BITS Pilani", AC155="IIT Bombay", AC155="IIT Delhi", AC155="IIT Madras", AC155="IIT Kanpur", AC155="Beijing International Bilingual Academy", AC155="NYU Langone", AC155="Harvard University", AC155="MIT", AC155="Stanford University", AC155="Yale University", AC155="University of Oxford", AC155="Cambridge University"), "Education &amp; Research",
    OR(AC155="Tesla", AC155="Tata Motors", AC155="Mahindra &amp; Mahindra", AC155="Ford", AC155="General Motors", AC155="GM Financial", AC155="Volkswagen", AC155="Honda", AC155="Toyota", AC155="BMW", AC155="Mercedes-Benz", AC155="Uber", AC155="Lyft", AC155="Ola", AC155="Daimler", AC155="Continental"), "Automotive &amp; Transport",
    OR(AC155="ExxonMobil", AC155="BP", AC155="Shell", AC155="Greenko", AC155="ADNOC", AC155="TotalEnergies", AC155="Schlumberger", AC155="Bharat Petroleum", AC155="Hindustan Petroleum", AC155="Indian Oil", AC155="Tata Power"), "Energy &amp; Utilities",
    OR(AC155="FedEx", AC155="D.E. Shaw", AC155="JP Morgan Chase &amp; Co", AC155="United Wholesale Mortgage"), "Logistics &amp; Investment",
    OR(AC155="Centene"), "Insurance &amp; Healthcare",
    TRUE, "Other"
)</f>
        <v>Government &amp; Public Services</v>
      </c>
      <c r="AE155" s="5" t="s">
        <v>1417</v>
      </c>
      <c r="AF155" s="5" t="str">
        <f t="array" ref="AF155">IFS(
  OR(AE155="Software Engineer", AE155="Software engineer", AE155="Software engeeneer", AE155="Software", AE155="SDE 2", AE155="Software Developer", AE155="Software Development Engineer", AE155="Software Engineer LMTS"), "Software Engineer",
  OR(AE155="Senior Software Engineer", AE155="Sr Software Engineer", AE155="Sr. Software Engineer", AE155="Senior Development Engineer", AE155="Staff Software Engineer", AE155="Senior Associate Software Engineer", AE155="Lead Software Engineer", AE155="Software development engineer2"), "Senior Software Engineer",
  OR(AE155="Manager", AE155="Senior Manager", AE155="Sr Manager", AE155="Engineering Lead", AE155="Manager Engineering", AE155="Operations Manager", AE155="Manager - Business Analysis and Integration", AE155="Regional Head", AE155="Zonal Director", AE155="General Manager/Business Development", AE155="Deputy General Manager", AE155="Sr. Branch Manager"), "Manager",
  OR(AE155="Project Manager", AE155="Technical Program Manager", AE155="IT Program Manager", AE155="Program Manager", AE155="Senior Project Manager"), "Project Manager",
  OR(AE155="Director", AE155="Associate Director", AE155="Senior Director", AE155="Director of Business Development", AE155="Director of Quality", AE155="Director of Marketing", AE155="Director of Analytics", AE155="Managing Director"), "Director",
  OR(AE155="Vice President", AE155="VICE PRESIDENT", AE155="VP", AE155="AVP", AE155="Associate Vice President", AE155="Assistant Vice President", AE155="Accociate Voice President", AE155="Deputy Director"), "Vice President",
  OR(AE155="Chief Operating Officer", AE155="COO", AE155="Chief Technology Officer", AE155="CTO", AE155="Head Legal &amp; Chief Compliance Officer", AE155="CEO"), "Chief Officer",
  OR(AE155="Consultant", AE155="Independent Consultant", AE155="Consultant Clinical Oncologist", AE155="Senior Consultant", AE155="Strategic Accounts Leader", AE155="Senior Application Consultant", AE155="Implementation Consultant"), "Consultant",
  OR(AE155="Doctor", AE155="Resident Physician", AE155="Consultant internal medicine / Diabetes and endocrinology", AE155="Physician", AE155="MD", AE155="MD Radiology", AE155="Pediatrician", AE155="Emergency Physician"), "Doctor",
  OR(AE155="Data Engineer", AE155="Lead Data Engineer", AE155="Senior Data Engineer", AE155="Principal -Data Engineer", AE155="Database Administrator", AE155="Data Scientist", AE155="Business Intelligence Engineer", AE155="Data Analytics Manager"), "Data Engineer",
  OR(AE155="Cloud Engineer", AE155="Consulting Cloud Engineer", AE155="Senior Cloud Engineer"), "Cloud Engineer",
  OR(AE155="IT", AE155="IT Consultant", AE155="IT Program Manager", AE155="IT Director", AE155="IT Business Analyst", AE155="IT Developer", AE155="IT Infra System Delivery"), "IT",
  OR(AE155="Scientist", AE155="Research Scientist", AE155="R&amp;D Scientist", AE155="Research scientist in NYU Langone Health New York"), "Scientist",
  OR(AE155="Teacher", AE155="Dean", AE155="Assistant Vice President Curriculum", AE155="Office Superintendent", AE155="DIRECTOR-SPORTS"), "Education",
  OR(AE155="Engineer", AE155="Principal Engineer", AE155="Network Engineer", AE155="Process Engineer", AE155="Manufacturing Engineer", AE155="Electronic Hardware Design, Technical Expert", AE155="System Engineer", AE155="Senior Design Engineer"), "Engineer",
  OR(AE155="Technical Lead", AE155="Lead Consultant", AE155="Sr. Solution Architect", AE155="Senior Technical Lead", AE155="Technical Senior Principal"), "Technical Lead",
  OR(AE155="HR", AE155="Senior Manager - Human Resources", AE155="Head Tech Risk", AE155="Recruiting Operations Senior Specialist"), "HR",
  OR(AE155="Business Analyst", AE155="Business Architect", AE155="Principal Consultant"), "Business Analyst",
  OR(AE155="Finance Manager", AE155="Tax Manager"), "Finance",
  OR(AE155="Security Delivery Manager", AE155="Senior Security Analyst", AE155="Lead Security Specialist", AE155="Cyber Security Manager", AE155="Staff Security Engineer"), "Security",
  OR(AE155="Homemaker", AE155="Home Maker", AE155="Self Employed", AE155="Proprietor"), "Self-Employed",
  AE155="-", "Unknown",
  TRUE, "Other"
)</f>
        <v>Doctor</v>
      </c>
      <c r="AG155" s="5">
        <v>110.0</v>
      </c>
      <c r="AH155" s="5">
        <f t="shared" si="1"/>
        <v>11000000</v>
      </c>
      <c r="AI155" s="5">
        <v>110.0</v>
      </c>
      <c r="AJ155" s="5" t="str">
        <f t="shared" si="2"/>
        <v>0-20L</v>
      </c>
      <c r="AK155" s="5" t="s">
        <v>91</v>
      </c>
      <c r="AL155" s="5"/>
      <c r="AM155" s="5"/>
      <c r="AN155" s="5"/>
      <c r="AO155" s="5"/>
      <c r="AP155" s="5"/>
      <c r="AQ155" s="5" t="s">
        <v>1418</v>
      </c>
      <c r="AR155" s="5"/>
      <c r="AS155" s="5"/>
      <c r="AT155" s="5">
        <v>0.0</v>
      </c>
      <c r="AU155" s="5" t="s">
        <v>91</v>
      </c>
      <c r="AV155" s="5"/>
      <c r="AW155" s="5"/>
      <c r="AX155" s="5"/>
      <c r="AY155" s="5"/>
      <c r="AZ155" s="5"/>
      <c r="BA155" s="14">
        <v>45299.0</v>
      </c>
      <c r="BB155" s="15">
        <v>126154.0</v>
      </c>
      <c r="BC155" s="15" t="s">
        <v>1419</v>
      </c>
      <c r="BD155" s="15" t="s">
        <v>97</v>
      </c>
      <c r="BE155" s="15" t="s">
        <v>98</v>
      </c>
      <c r="BF155" s="15">
        <v>45300.0</v>
      </c>
      <c r="BG155" s="15">
        <v>414.0</v>
      </c>
      <c r="BH155" s="15"/>
      <c r="BI155" s="15"/>
      <c r="BJ155" s="15"/>
      <c r="BK155" s="15" t="s">
        <v>325</v>
      </c>
      <c r="BL155" s="15"/>
      <c r="BM155" s="15" t="s">
        <v>258</v>
      </c>
      <c r="BN155" s="15">
        <v>154.303999999999</v>
      </c>
      <c r="BO155" s="15">
        <v>0.0</v>
      </c>
      <c r="BP155" s="15">
        <v>0.0</v>
      </c>
      <c r="BQ155" s="15">
        <v>0.0</v>
      </c>
      <c r="BR155" s="15">
        <v>170.954</v>
      </c>
      <c r="BS155" s="15">
        <v>23.681</v>
      </c>
      <c r="BT155" s="15">
        <v>0.0</v>
      </c>
      <c r="BU155" s="15">
        <v>2.0</v>
      </c>
      <c r="BV155" s="15" t="s">
        <v>1420</v>
      </c>
      <c r="BW155" s="15">
        <v>500020.0</v>
      </c>
    </row>
    <row r="156" ht="15.75" customHeight="1">
      <c r="A156" s="5">
        <v>159755.0</v>
      </c>
      <c r="B156" s="5" t="s">
        <v>76</v>
      </c>
      <c r="C156" s="5" t="s">
        <v>77</v>
      </c>
      <c r="D156" s="6">
        <v>45337.0</v>
      </c>
      <c r="E156" s="7">
        <v>45323.0</v>
      </c>
      <c r="F156" s="6">
        <v>45361.0</v>
      </c>
      <c r="G156" s="5" t="s">
        <v>1421</v>
      </c>
      <c r="H156" s="5">
        <v>12.0</v>
      </c>
      <c r="I156" s="5" t="s">
        <v>104</v>
      </c>
      <c r="J156" s="5" t="s">
        <v>105</v>
      </c>
      <c r="K156" s="5">
        <v>1695.0</v>
      </c>
      <c r="L156" s="5">
        <v>1695.0</v>
      </c>
      <c r="M156" s="5">
        <v>3.0</v>
      </c>
      <c r="N156" s="5" t="s">
        <v>81</v>
      </c>
      <c r="O156" s="5" t="b">
        <v>0</v>
      </c>
      <c r="P156" s="5">
        <v>8.0</v>
      </c>
      <c r="Q156" s="5">
        <v>1208.0</v>
      </c>
      <c r="R156" s="5">
        <v>8999.0</v>
      </c>
      <c r="S156" s="5">
        <v>1.804463605E7</v>
      </c>
      <c r="T156" s="5" t="s">
        <v>82</v>
      </c>
      <c r="U156" s="5" t="s">
        <v>1422</v>
      </c>
      <c r="V156" s="5"/>
      <c r="W156" s="5" t="s">
        <v>229</v>
      </c>
      <c r="X156" s="5" t="s">
        <v>1423</v>
      </c>
      <c r="Y156" s="5" t="s">
        <v>618</v>
      </c>
      <c r="Z156" s="5" t="s">
        <v>619</v>
      </c>
      <c r="AA156" s="5" t="s">
        <v>620</v>
      </c>
      <c r="AB156" s="5">
        <v>3030.0</v>
      </c>
      <c r="AC156" s="5"/>
      <c r="AD156" s="5" t="str">
        <f t="array" ref="AD156">IFS(
    OR(AC156="Microsoft", AC156="Microsoft Corp", AC156="Google", AC156="Google Inc.", AC156="Alphabet", AC156="Amazon", AC156="Amazon Web Services", AC156="AWS", AC156="TCS", AC156="Tata Consultancy Services", AC156="Infosys", AC156="Wipro", AC156="Salesforce", AC156="Cognizant", AC156="Oracle", AC156="HCL", AC156="Tech Mahindra", AC156="IBM", AC156="SAP", AC156="Adobe", AC156="ServiceNow", AC156="DXC Technology", AC156="Synopsys", AC156="Dell", AC156="Visa", AC156="HP", AC156="Qualcomm", AC156="Apple", AC156="Cisco", AC156="Meta", AC156="FISERV", AC156="Hexagon", AC156="Zscaler", AC156="OpenText", AC156="Blue Yonder", AC156="Cadence Design Systems"), "Technology &amp; IT Services",
    OR(AC156="Wells Fargo", AC156="JP Morgan", AC156="JP Morgan Chase", AC156="JPMorgan Chase &amp; Co", AC156="JP Morgan Chase and Co.", AC156="Bank of America", AC156="HDFC Bank", AC156="ICICI Bank", AC156="State Bank of India", AC156="SBI", AC156="Axis Bank", AC156="Kotak Mahindra Bank", AC156="MetLife", AC156="BNP Paribas", AC156="UBS", AC156="Credit Suisse", AC156="Deutsche Bank", AC156="Goldman Sachs", AC156="Morgan Stanley", AC156="TIAA", AC156="Citi Bank", AC156="HSBC", AC156="NatWest Group", AC156="Vanguard"), "Banking &amp; Financial Services",
    OR(AC156="Dr. Reddy's", AC156="Dr. Reddy's Laboratories", AC156="Apollo Hospitals", AC156="Novartis", AC156="Medtronic", AC156="Fortis", AC156="Yashoda Hospitals", AC156="Pfizer", AC156="Bayer", AC156="Cipla", AC156="Sun Pharma", AC156="AstraZeneca", AC156="Johnson &amp; Johnson", AC156="Merck", AC156="Cigna", AC156="United Health Group", AC156="Sneha Multi Speciality Hospital", AC156="Merilytics", AC156="Sterling Hospitals"), "Healthcare &amp; Pharmaceuticals",
    OR(AC156="Walmart", AC156="Target", AC156="Tesco", AC156="Amazon", AC156="Flipkart", AC156="Myntra", AC156="Snapdeal", AC156="Etsy", AC156="Alibaba", AC156="BigBasket", AC156="D-Mart", AC156="Carrefour", AC156="PepsiCo", AC156="Nestle", AC156="Unilever", AC156="Procter &amp; Gamble", AC156="P&amp;G", AC156="Lowe's", AC156="Chewy", AC156="Electronic Arts", AC156="EA"), "Retail &amp; E-commerce",
    OR(AC156="Schneider Electric", AC156="GE", AC156="General Electric", AC156="Siemens", AC156="Bosch", AC156="Micron", AC156="AMD", AC156="Intel", AC156="Texas Instruments", AC156="Honeywell", AC156="Panasonic", AC156="Samsung Electronics", AC156="LG Electronics", AC156="Foxconn", AC156="Marvell", AC156="F5", AC156="Emerson Automation", AC156="Flexport"), "Manufacturing &amp; Engineering",
    OR(AC156="Deloitte", AC156="Accenture", AC156="PwC", AC156="PricewaterhouseCoopers", AC156="EY", AC156="Ernst &amp; Young", AC156="Capgemini", AC156="KPMG", AC156="McKinsey &amp; Co", AC156="Boston Consulting Group", AC156="BCG", AC156="Bain &amp; Company", AC156="Gartner", AC156="Forrester", AC156="Deloitte Tax Services", AC156="PricewaterhouseCoopers LLP"), "Consulting &amp; Professional Services",
    OR(AC156="Income Tax Department", AC156="NHS England", AC156="Government of India", AC156="Indian Oil Corporation", AC156="Oil and Natural Gas Corporation", AC156="ONGC", AC156="Railways", AC156="Indian Railways", AC156="NHAI", AC156="United Nations", AC156="World Bank", AC156="IMF", AC156="Reserve Bank of India", AC156="RBI", AC156="Indian Oil", AC156="Defence", AC156="National Health Service", AC156="NHS"), "Government &amp; Public Services",
    OR(AC156="Verizon", AC156="Cisco", AC156="Reliance Jio", AC156="Jio", AC156="Vodafone", AC156="Airtel", AC156="Bharti Airtel", AC156="T-Mobile", AC156="AT&amp;T", AC156="Nokia", AC156="Ericsson", AC156="DXC Technology", AC156="Qualcomm India Pvt Ltd"), "Telecom &amp; Networking",
    OR(AC156="BITS Pilani", AC156="IIT Bombay", AC156="IIT Delhi", AC156="IIT Madras", AC156="IIT Kanpur", AC156="Beijing International Bilingual Academy", AC156="NYU Langone", AC156="Harvard University", AC156="MIT", AC156="Stanford University", AC156="Yale University", AC156="University of Oxford", AC156="Cambridge University"), "Education &amp; Research",
    OR(AC156="Tesla", AC156="Tata Motors", AC156="Mahindra &amp; Mahindra", AC156="Ford", AC156="General Motors", AC156="GM Financial", AC156="Volkswagen", AC156="Honda", AC156="Toyota", AC156="BMW", AC156="Mercedes-Benz", AC156="Uber", AC156="Lyft", AC156="Ola", AC156="Daimler", AC156="Continental"), "Automotive &amp; Transport",
    OR(AC156="ExxonMobil", AC156="BP", AC156="Shell", AC156="Greenko", AC156="ADNOC", AC156="TotalEnergies", AC156="Schlumberger", AC156="Bharat Petroleum", AC156="Hindustan Petroleum", AC156="Indian Oil", AC156="Tata Power"), "Energy &amp; Utilities",
    OR(AC156="FedEx", AC156="D.E. Shaw", AC156="JP Morgan Chase &amp; Co", AC156="United Wholesale Mortgage"), "Logistics &amp; Investment",
    OR(AC156="Centene"), "Insurance &amp; Healthcare",
    TRUE, "Other"
)</f>
        <v>Other</v>
      </c>
      <c r="AE156" s="5" t="s">
        <v>229</v>
      </c>
      <c r="AF156" s="5" t="str">
        <f t="array" ref="AF156">IFS(
  OR(AE156="Software Engineer", AE156="Software engineer", AE156="Software engeeneer", AE156="Software", AE156="SDE 2", AE156="Software Developer", AE156="Software Development Engineer", AE156="Software Engineer LMTS"), "Software Engineer",
  OR(AE156="Senior Software Engineer", AE156="Sr Software Engineer", AE156="Sr. Software Engineer", AE156="Senior Development Engineer", AE156="Staff Software Engineer", AE156="Senior Associate Software Engineer", AE156="Lead Software Engineer", AE156="Software development engineer2"), "Senior Software Engineer",
  OR(AE156="Manager", AE156="Senior Manager", AE156="Sr Manager", AE156="Engineering Lead", AE156="Manager Engineering", AE156="Operations Manager", AE156="Manager - Business Analysis and Integration", AE156="Regional Head", AE156="Zonal Director", AE156="General Manager/Business Development", AE156="Deputy General Manager", AE156="Sr. Branch Manager"), "Manager",
  OR(AE156="Project Manager", AE156="Technical Program Manager", AE156="IT Program Manager", AE156="Program Manager", AE156="Senior Project Manager"), "Project Manager",
  OR(AE156="Director", AE156="Associate Director", AE156="Senior Director", AE156="Director of Business Development", AE156="Director of Quality", AE156="Director of Marketing", AE156="Director of Analytics", AE156="Managing Director"), "Director",
  OR(AE156="Vice President", AE156="VICE PRESIDENT", AE156="VP", AE156="AVP", AE156="Associate Vice President", AE156="Assistant Vice President", AE156="Accociate Voice President", AE156="Deputy Director"), "Vice President",
  OR(AE156="Chief Operating Officer", AE156="COO", AE156="Chief Technology Officer", AE156="CTO", AE156="Head Legal &amp; Chief Compliance Officer", AE156="CEO"), "Chief Officer",
  OR(AE156="Consultant", AE156="Independent Consultant", AE156="Consultant Clinical Oncologist", AE156="Senior Consultant", AE156="Strategic Accounts Leader", AE156="Senior Application Consultant", AE156="Implementation Consultant"), "Consultant",
  OR(AE156="Doctor", AE156="Resident Physician", AE156="Consultant internal medicine / Diabetes and endocrinology", AE156="Physician", AE156="MD", AE156="MD Radiology", AE156="Pediatrician", AE156="Emergency Physician"), "Doctor",
  OR(AE156="Data Engineer", AE156="Lead Data Engineer", AE156="Senior Data Engineer", AE156="Principal -Data Engineer", AE156="Database Administrator", AE156="Data Scientist", AE156="Business Intelligence Engineer", AE156="Data Analytics Manager"), "Data Engineer",
  OR(AE156="Cloud Engineer", AE156="Consulting Cloud Engineer", AE156="Senior Cloud Engineer"), "Cloud Engineer",
  OR(AE156="IT", AE156="IT Consultant", AE156="IT Program Manager", AE156="IT Director", AE156="IT Business Analyst", AE156="IT Developer", AE156="IT Infra System Delivery"), "IT",
  OR(AE156="Scientist", AE156="Research Scientist", AE156="R&amp;D Scientist", AE156="Research scientist in NYU Langone Health New York"), "Scientist",
  OR(AE156="Teacher", AE156="Dean", AE156="Assistant Vice President Curriculum", AE156="Office Superintendent", AE156="DIRECTOR-SPORTS"), "Education",
  OR(AE156="Engineer", AE156="Principal Engineer", AE156="Network Engineer", AE156="Process Engineer", AE156="Manufacturing Engineer", AE156="Electronic Hardware Design, Technical Expert", AE156="System Engineer", AE156="Senior Design Engineer"), "Engineer",
  OR(AE156="Technical Lead", AE156="Lead Consultant", AE156="Sr. Solution Architect", AE156="Senior Technical Lead", AE156="Technical Senior Principal"), "Technical Lead",
  OR(AE156="HR", AE156="Senior Manager - Human Resources", AE156="Head Tech Risk", AE156="Recruiting Operations Senior Specialist"), "HR",
  OR(AE156="Business Analyst", AE156="Business Architect", AE156="Principal Consultant"), "Business Analyst",
  OR(AE156="Finance Manager", AE156="Tax Manager"), "Finance",
  OR(AE156="Security Delivery Manager", AE156="Senior Security Analyst", AE156="Lead Security Specialist", AE156="Cyber Security Manager", AE156="Staff Security Engineer"), "Security",
  OR(AE156="Homemaker", AE156="Home Maker", AE156="Self Employed", AE156="Proprietor"), "Self-Employed",
  AE156="-", "Unknown",
  TRUE, "Other"
)</f>
        <v>Unknown</v>
      </c>
      <c r="AG156" s="5">
        <v>0.0</v>
      </c>
      <c r="AH156" s="5">
        <f t="shared" si="1"/>
        <v>0</v>
      </c>
      <c r="AI156" s="5">
        <v>0.0</v>
      </c>
      <c r="AJ156" s="5" t="str">
        <f t="shared" si="2"/>
        <v>0-20L</v>
      </c>
      <c r="AK156" s="5" t="s">
        <v>91</v>
      </c>
      <c r="AL156" s="5"/>
      <c r="AM156" s="5"/>
      <c r="AN156" s="5"/>
      <c r="AO156" s="5"/>
      <c r="AP156" s="5"/>
      <c r="AQ156" s="5" t="s">
        <v>1424</v>
      </c>
      <c r="AR156" s="5"/>
      <c r="AS156" s="5"/>
      <c r="AT156" s="5">
        <v>0.0</v>
      </c>
      <c r="AU156" s="5" t="s">
        <v>91</v>
      </c>
      <c r="AV156" s="5"/>
      <c r="AW156" s="5"/>
      <c r="AX156" s="5"/>
      <c r="AY156" s="5"/>
      <c r="AZ156" s="5"/>
      <c r="BA156" s="14">
        <v>45298.0</v>
      </c>
      <c r="BB156" s="15">
        <v>126074.0</v>
      </c>
      <c r="BC156" s="15" t="s">
        <v>1425</v>
      </c>
      <c r="BD156" s="15" t="s">
        <v>97</v>
      </c>
      <c r="BE156" s="15" t="s">
        <v>98</v>
      </c>
      <c r="BF156" s="15"/>
      <c r="BG156" s="15">
        <v>415.0</v>
      </c>
      <c r="BH156" s="15"/>
      <c r="BI156" s="15"/>
      <c r="BJ156" s="15"/>
      <c r="BK156" s="15" t="s">
        <v>325</v>
      </c>
      <c r="BL156" s="15"/>
      <c r="BM156" s="15" t="s">
        <v>258</v>
      </c>
      <c r="BN156" s="15">
        <v>190.818</v>
      </c>
      <c r="BO156" s="15">
        <v>149.584</v>
      </c>
      <c r="BP156" s="15">
        <v>0.0</v>
      </c>
      <c r="BQ156" s="15">
        <v>7.235</v>
      </c>
      <c r="BR156" s="15">
        <v>599.241</v>
      </c>
      <c r="BS156" s="15">
        <v>0.0</v>
      </c>
      <c r="BT156" s="15">
        <v>0.0</v>
      </c>
      <c r="BU156" s="15">
        <v>7.0</v>
      </c>
      <c r="BV156" s="15" t="s">
        <v>1426</v>
      </c>
      <c r="BW156" s="15">
        <v>76052.0</v>
      </c>
    </row>
    <row r="157" ht="15.75" customHeight="1">
      <c r="A157" s="5">
        <v>159633.0</v>
      </c>
      <c r="B157" s="5" t="s">
        <v>76</v>
      </c>
      <c r="C157" s="5" t="s">
        <v>77</v>
      </c>
      <c r="D157" s="6">
        <v>45321.0</v>
      </c>
      <c r="E157" s="7">
        <v>45292.0</v>
      </c>
      <c r="F157" s="6">
        <v>45427.0</v>
      </c>
      <c r="G157" s="5" t="s">
        <v>1427</v>
      </c>
      <c r="H157" s="5">
        <v>12.0</v>
      </c>
      <c r="I157" s="5" t="s">
        <v>104</v>
      </c>
      <c r="J157" s="5" t="s">
        <v>80</v>
      </c>
      <c r="K157" s="5">
        <v>1695.0</v>
      </c>
      <c r="L157" s="5">
        <v>1695.0</v>
      </c>
      <c r="M157" s="5">
        <v>3.0</v>
      </c>
      <c r="N157" s="5" t="s">
        <v>81</v>
      </c>
      <c r="O157" s="5" t="b">
        <v>0</v>
      </c>
      <c r="P157" s="5">
        <v>5.0</v>
      </c>
      <c r="Q157" s="5">
        <v>1205.0</v>
      </c>
      <c r="R157" s="5">
        <v>8999.0</v>
      </c>
      <c r="S157" s="5">
        <v>1.804463605E7</v>
      </c>
      <c r="T157" s="5" t="s">
        <v>82</v>
      </c>
      <c r="U157" s="5" t="s">
        <v>1428</v>
      </c>
      <c r="V157" s="5">
        <v>37.0</v>
      </c>
      <c r="W157" s="5" t="s">
        <v>84</v>
      </c>
      <c r="X157" s="5" t="s">
        <v>1429</v>
      </c>
      <c r="Y157" s="5" t="s">
        <v>1426</v>
      </c>
      <c r="Z157" s="5" t="s">
        <v>179</v>
      </c>
      <c r="AA157" s="5" t="s">
        <v>88</v>
      </c>
      <c r="AB157" s="5">
        <v>76052.0</v>
      </c>
      <c r="AC157" s="5" t="s">
        <v>1430</v>
      </c>
      <c r="AD157" s="5" t="str">
        <f t="array" ref="AD157">IFS(
    OR(AC157="Microsoft", AC157="Microsoft Corp", AC157="Google", AC157="Google Inc.", AC157="Alphabet", AC157="Amazon", AC157="Amazon Web Services", AC157="AWS", AC157="TCS", AC157="Tata Consultancy Services", AC157="Infosys", AC157="Wipro", AC157="Salesforce", AC157="Cognizant", AC157="Oracle", AC157="HCL", AC157="Tech Mahindra", AC157="IBM", AC157="SAP", AC157="Adobe", AC157="ServiceNow", AC157="DXC Technology", AC157="Synopsys", AC157="Dell", AC157="Visa", AC157="HP", AC157="Qualcomm", AC157="Apple", AC157="Cisco", AC157="Meta", AC157="FISERV", AC157="Hexagon", AC157="Zscaler", AC157="OpenText", AC157="Blue Yonder", AC157="Cadence Design Systems"), "Technology &amp; IT Services",
    OR(AC157="Wells Fargo", AC157="JP Morgan", AC157="JP Morgan Chase", AC157="JPMorgan Chase &amp; Co", AC157="JP Morgan Chase and Co.", AC157="Bank of America", AC157="HDFC Bank", AC157="ICICI Bank", AC157="State Bank of India", AC157="SBI", AC157="Axis Bank", AC157="Kotak Mahindra Bank", AC157="MetLife", AC157="BNP Paribas", AC157="UBS", AC157="Credit Suisse", AC157="Deutsche Bank", AC157="Goldman Sachs", AC157="Morgan Stanley", AC157="TIAA", AC157="Citi Bank", AC157="HSBC", AC157="NatWest Group", AC157="Vanguard"), "Banking &amp; Financial Services",
    OR(AC157="Dr. Reddy's", AC157="Dr. Reddy's Laboratories", AC157="Apollo Hospitals", AC157="Novartis", AC157="Medtronic", AC157="Fortis", AC157="Yashoda Hospitals", AC157="Pfizer", AC157="Bayer", AC157="Cipla", AC157="Sun Pharma", AC157="AstraZeneca", AC157="Johnson &amp; Johnson", AC157="Merck", AC157="Cigna", AC157="United Health Group", AC157="Sneha Multi Speciality Hospital", AC157="Merilytics", AC157="Sterling Hospitals"), "Healthcare &amp; Pharmaceuticals",
    OR(AC157="Walmart", AC157="Target", AC157="Tesco", AC157="Amazon", AC157="Flipkart", AC157="Myntra", AC157="Snapdeal", AC157="Etsy", AC157="Alibaba", AC157="BigBasket", AC157="D-Mart", AC157="Carrefour", AC157="PepsiCo", AC157="Nestle", AC157="Unilever", AC157="Procter &amp; Gamble", AC157="P&amp;G", AC157="Lowe's", AC157="Chewy", AC157="Electronic Arts", AC157="EA"), "Retail &amp; E-commerce",
    OR(AC157="Schneider Electric", AC157="GE", AC157="General Electric", AC157="Siemens", AC157="Bosch", AC157="Micron", AC157="AMD", AC157="Intel", AC157="Texas Instruments", AC157="Honeywell", AC157="Panasonic", AC157="Samsung Electronics", AC157="LG Electronics", AC157="Foxconn", AC157="Marvell", AC157="F5", AC157="Emerson Automation", AC157="Flexport"), "Manufacturing &amp; Engineering",
    OR(AC157="Deloitte", AC157="Accenture", AC157="PwC", AC157="PricewaterhouseCoopers", AC157="EY", AC157="Ernst &amp; Young", AC157="Capgemini", AC157="KPMG", AC157="McKinsey &amp; Co", AC157="Boston Consulting Group", AC157="BCG", AC157="Bain &amp; Company", AC157="Gartner", AC157="Forrester", AC157="Deloitte Tax Services", AC157="PricewaterhouseCoopers LLP"), "Consulting &amp; Professional Services",
    OR(AC157="Income Tax Department", AC157="NHS England", AC157="Government of India", AC157="Indian Oil Corporation", AC157="Oil and Natural Gas Corporation", AC157="ONGC", AC157="Railways", AC157="Indian Railways", AC157="NHAI", AC157="United Nations", AC157="World Bank", AC157="IMF", AC157="Reserve Bank of India", AC157="RBI", AC157="Indian Oil", AC157="Defence", AC157="National Health Service", AC157="NHS"), "Government &amp; Public Services",
    OR(AC157="Verizon", AC157="Cisco", AC157="Reliance Jio", AC157="Jio", AC157="Vodafone", AC157="Airtel", AC157="Bharti Airtel", AC157="T-Mobile", AC157="AT&amp;T", AC157="Nokia", AC157="Ericsson", AC157="DXC Technology", AC157="Qualcomm India Pvt Ltd"), "Telecom &amp; Networking",
    OR(AC157="BITS Pilani", AC157="IIT Bombay", AC157="IIT Delhi", AC157="IIT Madras", AC157="IIT Kanpur", AC157="Beijing International Bilingual Academy", AC157="NYU Langone", AC157="Harvard University", AC157="MIT", AC157="Stanford University", AC157="Yale University", AC157="University of Oxford", AC157="Cambridge University"), "Education &amp; Research",
    OR(AC157="Tesla", AC157="Tata Motors", AC157="Mahindra &amp; Mahindra", AC157="Ford", AC157="General Motors", AC157="GM Financial", AC157="Volkswagen", AC157="Honda", AC157="Toyota", AC157="BMW", AC157="Mercedes-Benz", AC157="Uber", AC157="Lyft", AC157="Ola", AC157="Daimler", AC157="Continental"), "Automotive &amp; Transport",
    OR(AC157="ExxonMobil", AC157="BP", AC157="Shell", AC157="Greenko", AC157="ADNOC", AC157="TotalEnergies", AC157="Schlumberger", AC157="Bharat Petroleum", AC157="Hindustan Petroleum", AC157="Indian Oil", AC157="Tata Power"), "Energy &amp; Utilities",
    OR(AC157="FedEx", AC157="D.E. Shaw", AC157="JP Morgan Chase &amp; Co", AC157="United Wholesale Mortgage"), "Logistics &amp; Investment",
    OR(AC157="Centene"), "Insurance &amp; Healthcare",
    TRUE, "Other"
)</f>
        <v>Other</v>
      </c>
      <c r="AE157" s="5" t="s">
        <v>1431</v>
      </c>
      <c r="AF157" s="5" t="str">
        <f t="array" ref="AF157">IFS(
  OR(AE157="Software Engineer", AE157="Software engineer", AE157="Software engeeneer", AE157="Software", AE157="SDE 2", AE157="Software Developer", AE157="Software Development Engineer", AE157="Software Engineer LMTS"), "Software Engineer",
  OR(AE157="Senior Software Engineer", AE157="Sr Software Engineer", AE157="Sr. Software Engineer", AE157="Senior Development Engineer", AE157="Staff Software Engineer", AE157="Senior Associate Software Engineer", AE157="Lead Software Engineer", AE157="Software development engineer2"), "Senior Software Engineer",
  OR(AE157="Manager", AE157="Senior Manager", AE157="Sr Manager", AE157="Engineering Lead", AE157="Manager Engineering", AE157="Operations Manager", AE157="Manager - Business Analysis and Integration", AE157="Regional Head", AE157="Zonal Director", AE157="General Manager/Business Development", AE157="Deputy General Manager", AE157="Sr. Branch Manager"), "Manager",
  OR(AE157="Project Manager", AE157="Technical Program Manager", AE157="IT Program Manager", AE157="Program Manager", AE157="Senior Project Manager"), "Project Manager",
  OR(AE157="Director", AE157="Associate Director", AE157="Senior Director", AE157="Director of Business Development", AE157="Director of Quality", AE157="Director of Marketing", AE157="Director of Analytics", AE157="Managing Director"), "Director",
  OR(AE157="Vice President", AE157="VICE PRESIDENT", AE157="VP", AE157="AVP", AE157="Associate Vice President", AE157="Assistant Vice President", AE157="Accociate Voice President", AE157="Deputy Director"), "Vice President",
  OR(AE157="Chief Operating Officer", AE157="COO", AE157="Chief Technology Officer", AE157="CTO", AE157="Head Legal &amp; Chief Compliance Officer", AE157="CEO"), "Chief Officer",
  OR(AE157="Consultant", AE157="Independent Consultant", AE157="Consultant Clinical Oncologist", AE157="Senior Consultant", AE157="Strategic Accounts Leader", AE157="Senior Application Consultant", AE157="Implementation Consultant"), "Consultant",
  OR(AE157="Doctor", AE157="Resident Physician", AE157="Consultant internal medicine / Diabetes and endocrinology", AE157="Physician", AE157="MD", AE157="MD Radiology", AE157="Pediatrician", AE157="Emergency Physician"), "Doctor",
  OR(AE157="Data Engineer", AE157="Lead Data Engineer", AE157="Senior Data Engineer", AE157="Principal -Data Engineer", AE157="Database Administrator", AE157="Data Scientist", AE157="Business Intelligence Engineer", AE157="Data Analytics Manager"), "Data Engineer",
  OR(AE157="Cloud Engineer", AE157="Consulting Cloud Engineer", AE157="Senior Cloud Engineer"), "Cloud Engineer",
  OR(AE157="IT", AE157="IT Consultant", AE157="IT Program Manager", AE157="IT Director", AE157="IT Business Analyst", AE157="IT Developer", AE157="IT Infra System Delivery"), "IT",
  OR(AE157="Scientist", AE157="Research Scientist", AE157="R&amp;D Scientist", AE157="Research scientist in NYU Langone Health New York"), "Scientist",
  OR(AE157="Teacher", AE157="Dean", AE157="Assistant Vice President Curriculum", AE157="Office Superintendent", AE157="DIRECTOR-SPORTS"), "Education",
  OR(AE157="Engineer", AE157="Principal Engineer", AE157="Network Engineer", AE157="Process Engineer", AE157="Manufacturing Engineer", AE157="Electronic Hardware Design, Technical Expert", AE157="System Engineer", AE157="Senior Design Engineer"), "Engineer",
  OR(AE157="Technical Lead", AE157="Lead Consultant", AE157="Sr. Solution Architect", AE157="Senior Technical Lead", AE157="Technical Senior Principal"), "Technical Lead",
  OR(AE157="HR", AE157="Senior Manager - Human Resources", AE157="Head Tech Risk", AE157="Recruiting Operations Senior Specialist"), "HR",
  OR(AE157="Business Analyst", AE157="Business Architect", AE157="Principal Consultant"), "Business Analyst",
  OR(AE157="Finance Manager", AE157="Tax Manager"), "Finance",
  OR(AE157="Security Delivery Manager", AE157="Senior Security Analyst", AE157="Lead Security Specialist", AE157="Cyber Security Manager", AE157="Staff Security Engineer"), "Security",
  OR(AE157="Homemaker", AE157="Home Maker", AE157="Self Employed", AE157="Proprietor"), "Self-Employed",
  AE157="-", "Unknown",
  TRUE, "Other"
)</f>
        <v>Data Engineer</v>
      </c>
      <c r="AG157" s="5">
        <v>90.0</v>
      </c>
      <c r="AH157" s="5">
        <f t="shared" si="1"/>
        <v>9000000</v>
      </c>
      <c r="AI157" s="5">
        <v>90.0</v>
      </c>
      <c r="AJ157" s="5" t="str">
        <f t="shared" si="2"/>
        <v>0-20L</v>
      </c>
      <c r="AK157" s="5" t="s">
        <v>91</v>
      </c>
      <c r="AL157" s="5"/>
      <c r="AM157" s="5"/>
      <c r="AN157" s="5"/>
      <c r="AO157" s="5"/>
      <c r="AP157" s="5"/>
      <c r="AQ157" s="5" t="s">
        <v>1432</v>
      </c>
      <c r="AR157" s="5"/>
      <c r="AS157" s="5"/>
      <c r="AT157" s="5">
        <v>0.0</v>
      </c>
      <c r="AU157" s="5" t="s">
        <v>91</v>
      </c>
      <c r="AV157" s="5"/>
      <c r="AW157" s="5"/>
      <c r="AX157" s="5"/>
      <c r="AY157" s="5"/>
      <c r="AZ157" s="5"/>
      <c r="BA157" s="14">
        <v>45297.0</v>
      </c>
      <c r="BB157" s="15">
        <v>125897.0</v>
      </c>
      <c r="BC157" s="15"/>
      <c r="BD157" s="15" t="s">
        <v>97</v>
      </c>
      <c r="BE157" s="15" t="s">
        <v>98</v>
      </c>
      <c r="BF157" s="15">
        <v>45298.0</v>
      </c>
      <c r="BG157" s="15">
        <v>416.0</v>
      </c>
      <c r="BH157" s="15"/>
      <c r="BI157" s="15"/>
      <c r="BJ157" s="15"/>
      <c r="BK157" s="15" t="s">
        <v>1433</v>
      </c>
      <c r="BL157" s="15"/>
      <c r="BM157" s="15"/>
      <c r="BN157" s="15"/>
      <c r="BO157" s="15"/>
      <c r="BP157" s="15"/>
      <c r="BQ157" s="15"/>
      <c r="BR157" s="15"/>
      <c r="BS157" s="15"/>
      <c r="BT157" s="15"/>
      <c r="BU157" s="15"/>
      <c r="BV157" s="15"/>
      <c r="BW157" s="15"/>
    </row>
    <row r="158" ht="15.75" customHeight="1">
      <c r="A158" s="5">
        <v>159363.0</v>
      </c>
      <c r="B158" s="5" t="s">
        <v>76</v>
      </c>
      <c r="C158" s="5" t="s">
        <v>77</v>
      </c>
      <c r="D158" s="6">
        <v>45308.0</v>
      </c>
      <c r="E158" s="7">
        <v>45292.0</v>
      </c>
      <c r="F158" s="6">
        <v>45334.0</v>
      </c>
      <c r="G158" s="5" t="s">
        <v>1434</v>
      </c>
      <c r="H158" s="5">
        <v>29.0</v>
      </c>
      <c r="I158" s="5" t="s">
        <v>108</v>
      </c>
      <c r="J158" s="5" t="s">
        <v>105</v>
      </c>
      <c r="K158" s="5">
        <v>1695.0</v>
      </c>
      <c r="L158" s="5">
        <v>1695.0</v>
      </c>
      <c r="M158" s="5">
        <v>3.0</v>
      </c>
      <c r="N158" s="5" t="s">
        <v>81</v>
      </c>
      <c r="O158" s="5" t="b">
        <v>0</v>
      </c>
      <c r="P158" s="5">
        <v>3.0</v>
      </c>
      <c r="Q158" s="5">
        <v>2903.0</v>
      </c>
      <c r="R158" s="5">
        <v>8999.0</v>
      </c>
      <c r="S158" s="5">
        <v>1.864975105E7</v>
      </c>
      <c r="T158" s="5" t="s">
        <v>82</v>
      </c>
      <c r="U158" s="5" t="s">
        <v>1435</v>
      </c>
      <c r="V158" s="5">
        <v>31.0</v>
      </c>
      <c r="W158" s="5" t="s">
        <v>134</v>
      </c>
      <c r="X158" s="5" t="s">
        <v>1436</v>
      </c>
      <c r="Y158" s="5" t="s">
        <v>136</v>
      </c>
      <c r="Z158" s="5" t="s">
        <v>137</v>
      </c>
      <c r="AA158" s="5" t="s">
        <v>88</v>
      </c>
      <c r="AB158" s="5">
        <v>30028.0</v>
      </c>
      <c r="AC158" s="5" t="s">
        <v>1437</v>
      </c>
      <c r="AD158" s="5" t="str">
        <f t="array" ref="AD158">IFS(
    OR(AC158="Microsoft", AC158="Microsoft Corp", AC158="Google", AC158="Google Inc.", AC158="Alphabet", AC158="Amazon", AC158="Amazon Web Services", AC158="AWS", AC158="TCS", AC158="Tata Consultancy Services", AC158="Infosys", AC158="Wipro", AC158="Salesforce", AC158="Cognizant", AC158="Oracle", AC158="HCL", AC158="Tech Mahindra", AC158="IBM", AC158="SAP", AC158="Adobe", AC158="ServiceNow", AC158="DXC Technology", AC158="Synopsys", AC158="Dell", AC158="Visa", AC158="HP", AC158="Qualcomm", AC158="Apple", AC158="Cisco", AC158="Meta", AC158="FISERV", AC158="Hexagon", AC158="Zscaler", AC158="OpenText", AC158="Blue Yonder", AC158="Cadence Design Systems"), "Technology &amp; IT Services",
    OR(AC158="Wells Fargo", AC158="JP Morgan", AC158="JP Morgan Chase", AC158="JPMorgan Chase &amp; Co", AC158="JP Morgan Chase and Co.", AC158="Bank of America", AC158="HDFC Bank", AC158="ICICI Bank", AC158="State Bank of India", AC158="SBI", AC158="Axis Bank", AC158="Kotak Mahindra Bank", AC158="MetLife", AC158="BNP Paribas", AC158="UBS", AC158="Credit Suisse", AC158="Deutsche Bank", AC158="Goldman Sachs", AC158="Morgan Stanley", AC158="TIAA", AC158="Citi Bank", AC158="HSBC", AC158="NatWest Group", AC158="Vanguard"), "Banking &amp; Financial Services",
    OR(AC158="Dr. Reddy's", AC158="Dr. Reddy's Laboratories", AC158="Apollo Hospitals", AC158="Novartis", AC158="Medtronic", AC158="Fortis", AC158="Yashoda Hospitals", AC158="Pfizer", AC158="Bayer", AC158="Cipla", AC158="Sun Pharma", AC158="AstraZeneca", AC158="Johnson &amp; Johnson", AC158="Merck", AC158="Cigna", AC158="United Health Group", AC158="Sneha Multi Speciality Hospital", AC158="Merilytics", AC158="Sterling Hospitals"), "Healthcare &amp; Pharmaceuticals",
    OR(AC158="Walmart", AC158="Target", AC158="Tesco", AC158="Amazon", AC158="Flipkart", AC158="Myntra", AC158="Snapdeal", AC158="Etsy", AC158="Alibaba", AC158="BigBasket", AC158="D-Mart", AC158="Carrefour", AC158="PepsiCo", AC158="Nestle", AC158="Unilever", AC158="Procter &amp; Gamble", AC158="P&amp;G", AC158="Lowe's", AC158="Chewy", AC158="Electronic Arts", AC158="EA"), "Retail &amp; E-commerce",
    OR(AC158="Schneider Electric", AC158="GE", AC158="General Electric", AC158="Siemens", AC158="Bosch", AC158="Micron", AC158="AMD", AC158="Intel", AC158="Texas Instruments", AC158="Honeywell", AC158="Panasonic", AC158="Samsung Electronics", AC158="LG Electronics", AC158="Foxconn", AC158="Marvell", AC158="F5", AC158="Emerson Automation", AC158="Flexport"), "Manufacturing &amp; Engineering",
    OR(AC158="Deloitte", AC158="Accenture", AC158="PwC", AC158="PricewaterhouseCoopers", AC158="EY", AC158="Ernst &amp; Young", AC158="Capgemini", AC158="KPMG", AC158="McKinsey &amp; Co", AC158="Boston Consulting Group", AC158="BCG", AC158="Bain &amp; Company", AC158="Gartner", AC158="Forrester", AC158="Deloitte Tax Services", AC158="PricewaterhouseCoopers LLP"), "Consulting &amp; Professional Services",
    OR(AC158="Income Tax Department", AC158="NHS England", AC158="Government of India", AC158="Indian Oil Corporation", AC158="Oil and Natural Gas Corporation", AC158="ONGC", AC158="Railways", AC158="Indian Railways", AC158="NHAI", AC158="United Nations", AC158="World Bank", AC158="IMF", AC158="Reserve Bank of India", AC158="RBI", AC158="Indian Oil", AC158="Defence", AC158="National Health Service", AC158="NHS"), "Government &amp; Public Services",
    OR(AC158="Verizon", AC158="Cisco", AC158="Reliance Jio", AC158="Jio", AC158="Vodafone", AC158="Airtel", AC158="Bharti Airtel", AC158="T-Mobile", AC158="AT&amp;T", AC158="Nokia", AC158="Ericsson", AC158="DXC Technology", AC158="Qualcomm India Pvt Ltd"), "Telecom &amp; Networking",
    OR(AC158="BITS Pilani", AC158="IIT Bombay", AC158="IIT Delhi", AC158="IIT Madras", AC158="IIT Kanpur", AC158="Beijing International Bilingual Academy", AC158="NYU Langone", AC158="Harvard University", AC158="MIT", AC158="Stanford University", AC158="Yale University", AC158="University of Oxford", AC158="Cambridge University"), "Education &amp; Research",
    OR(AC158="Tesla", AC158="Tata Motors", AC158="Mahindra &amp; Mahindra", AC158="Ford", AC158="General Motors", AC158="GM Financial", AC158="Volkswagen", AC158="Honda", AC158="Toyota", AC158="BMW", AC158="Mercedes-Benz", AC158="Uber", AC158="Lyft", AC158="Ola", AC158="Daimler", AC158="Continental"), "Automotive &amp; Transport",
    OR(AC158="ExxonMobil", AC158="BP", AC158="Shell", AC158="Greenko", AC158="ADNOC", AC158="TotalEnergies", AC158="Schlumberger", AC158="Bharat Petroleum", AC158="Hindustan Petroleum", AC158="Indian Oil", AC158="Tata Power"), "Energy &amp; Utilities",
    OR(AC158="FedEx", AC158="D.E. Shaw", AC158="JP Morgan Chase &amp; Co", AC158="United Wholesale Mortgage"), "Logistics &amp; Investment",
    OR(AC158="Centene"), "Insurance &amp; Healthcare",
    TRUE, "Other"
)</f>
        <v>Other</v>
      </c>
      <c r="AE158" s="5" t="s">
        <v>1438</v>
      </c>
      <c r="AF158" s="5" t="str">
        <f t="array" ref="AF158">IFS(
  OR(AE158="Software Engineer", AE158="Software engineer", AE158="Software engeeneer", AE158="Software", AE158="SDE 2", AE158="Software Developer", AE158="Software Development Engineer", AE158="Software Engineer LMTS"), "Software Engineer",
  OR(AE158="Senior Software Engineer", AE158="Sr Software Engineer", AE158="Sr. Software Engineer", AE158="Senior Development Engineer", AE158="Staff Software Engineer", AE158="Senior Associate Software Engineer", AE158="Lead Software Engineer", AE158="Software development engineer2"), "Senior Software Engineer",
  OR(AE158="Manager", AE158="Senior Manager", AE158="Sr Manager", AE158="Engineering Lead", AE158="Manager Engineering", AE158="Operations Manager", AE158="Manager - Business Analysis and Integration", AE158="Regional Head", AE158="Zonal Director", AE158="General Manager/Business Development", AE158="Deputy General Manager", AE158="Sr. Branch Manager"), "Manager",
  OR(AE158="Project Manager", AE158="Technical Program Manager", AE158="IT Program Manager", AE158="Program Manager", AE158="Senior Project Manager"), "Project Manager",
  OR(AE158="Director", AE158="Associate Director", AE158="Senior Director", AE158="Director of Business Development", AE158="Director of Quality", AE158="Director of Marketing", AE158="Director of Analytics", AE158="Managing Director"), "Director",
  OR(AE158="Vice President", AE158="VICE PRESIDENT", AE158="VP", AE158="AVP", AE158="Associate Vice President", AE158="Assistant Vice President", AE158="Accociate Voice President", AE158="Deputy Director"), "Vice President",
  OR(AE158="Chief Operating Officer", AE158="COO", AE158="Chief Technology Officer", AE158="CTO", AE158="Head Legal &amp; Chief Compliance Officer", AE158="CEO"), "Chief Officer",
  OR(AE158="Consultant", AE158="Independent Consultant", AE158="Consultant Clinical Oncologist", AE158="Senior Consultant", AE158="Strategic Accounts Leader", AE158="Senior Application Consultant", AE158="Implementation Consultant"), "Consultant",
  OR(AE158="Doctor", AE158="Resident Physician", AE158="Consultant internal medicine / Diabetes and endocrinology", AE158="Physician", AE158="MD", AE158="MD Radiology", AE158="Pediatrician", AE158="Emergency Physician"), "Doctor",
  OR(AE158="Data Engineer", AE158="Lead Data Engineer", AE158="Senior Data Engineer", AE158="Principal -Data Engineer", AE158="Database Administrator", AE158="Data Scientist", AE158="Business Intelligence Engineer", AE158="Data Analytics Manager"), "Data Engineer",
  OR(AE158="Cloud Engineer", AE158="Consulting Cloud Engineer", AE158="Senior Cloud Engineer"), "Cloud Engineer",
  OR(AE158="IT", AE158="IT Consultant", AE158="IT Program Manager", AE158="IT Director", AE158="IT Business Analyst", AE158="IT Developer", AE158="IT Infra System Delivery"), "IT",
  OR(AE158="Scientist", AE158="Research Scientist", AE158="R&amp;D Scientist", AE158="Research scientist in NYU Langone Health New York"), "Scientist",
  OR(AE158="Teacher", AE158="Dean", AE158="Assistant Vice President Curriculum", AE158="Office Superintendent", AE158="DIRECTOR-SPORTS"), "Education",
  OR(AE158="Engineer", AE158="Principal Engineer", AE158="Network Engineer", AE158="Process Engineer", AE158="Manufacturing Engineer", AE158="Electronic Hardware Design, Technical Expert", AE158="System Engineer", AE158="Senior Design Engineer"), "Engineer",
  OR(AE158="Technical Lead", AE158="Lead Consultant", AE158="Sr. Solution Architect", AE158="Senior Technical Lead", AE158="Technical Senior Principal"), "Technical Lead",
  OR(AE158="HR", AE158="Senior Manager - Human Resources", AE158="Head Tech Risk", AE158="Recruiting Operations Senior Specialist"), "HR",
  OR(AE158="Business Analyst", AE158="Business Architect", AE158="Principal Consultant"), "Business Analyst",
  OR(AE158="Finance Manager", AE158="Tax Manager"), "Finance",
  OR(AE158="Security Delivery Manager", AE158="Senior Security Analyst", AE158="Lead Security Specialist", AE158="Cyber Security Manager", AE158="Staff Security Engineer"), "Security",
  OR(AE158="Homemaker", AE158="Home Maker", AE158="Self Employed", AE158="Proprietor"), "Self-Employed",
  AE158="-", "Unknown",
  TRUE, "Other"
)</f>
        <v>Other</v>
      </c>
      <c r="AG158" s="5">
        <v>94.0</v>
      </c>
      <c r="AH158" s="5">
        <f t="shared" si="1"/>
        <v>9400000</v>
      </c>
      <c r="AI158" s="5">
        <v>94.0</v>
      </c>
      <c r="AJ158" s="5" t="str">
        <f t="shared" si="2"/>
        <v>0-20L</v>
      </c>
      <c r="AK158" s="5" t="s">
        <v>91</v>
      </c>
      <c r="AL158" s="5"/>
      <c r="AM158" s="5"/>
      <c r="AN158" s="5"/>
      <c r="AO158" s="5"/>
      <c r="AP158" s="5"/>
      <c r="AQ158" s="5"/>
      <c r="AR158" s="5"/>
      <c r="AS158" s="5"/>
      <c r="AT158" s="5"/>
      <c r="AU158" s="5"/>
      <c r="AV158" s="5"/>
      <c r="AW158" s="5"/>
      <c r="AX158" s="5"/>
      <c r="AY158" s="5"/>
      <c r="AZ158" s="5"/>
      <c r="BA158" s="14">
        <v>45297.0</v>
      </c>
      <c r="BB158" s="15">
        <v>125870.0</v>
      </c>
      <c r="BC158" s="15" t="s">
        <v>1439</v>
      </c>
      <c r="BD158" s="15" t="s">
        <v>97</v>
      </c>
      <c r="BE158" s="15" t="s">
        <v>98</v>
      </c>
      <c r="BF158" s="15">
        <v>45606.0</v>
      </c>
      <c r="BG158" s="15">
        <v>416.0</v>
      </c>
      <c r="BH158" s="15"/>
      <c r="BI158" s="15"/>
      <c r="BJ158" s="15"/>
      <c r="BK158" s="15" t="s">
        <v>245</v>
      </c>
      <c r="BL158" s="15" t="s">
        <v>1198</v>
      </c>
      <c r="BM158" s="15" t="s">
        <v>1199</v>
      </c>
      <c r="BN158" s="15">
        <v>131.373</v>
      </c>
      <c r="BO158" s="15">
        <v>0.0</v>
      </c>
      <c r="BP158" s="15">
        <v>0.0</v>
      </c>
      <c r="BQ158" s="15">
        <v>0.0</v>
      </c>
      <c r="BR158" s="15">
        <v>0.0</v>
      </c>
      <c r="BS158" s="15">
        <v>0.0</v>
      </c>
      <c r="BT158" s="15">
        <v>0.0</v>
      </c>
      <c r="BU158" s="15">
        <v>4.0</v>
      </c>
      <c r="BV158" s="15" t="s">
        <v>1440</v>
      </c>
      <c r="BW158" s="15">
        <v>500004.0</v>
      </c>
    </row>
    <row r="159" ht="15.75" customHeight="1">
      <c r="A159" s="5">
        <v>159325.0</v>
      </c>
      <c r="B159" s="5" t="s">
        <v>76</v>
      </c>
      <c r="C159" s="5" t="s">
        <v>77</v>
      </c>
      <c r="D159" s="6">
        <v>45620.0</v>
      </c>
      <c r="E159" s="7">
        <v>45597.0</v>
      </c>
      <c r="F159" s="6">
        <v>45642.0</v>
      </c>
      <c r="G159" s="5" t="s">
        <v>1441</v>
      </c>
      <c r="H159" s="5">
        <v>7.0</v>
      </c>
      <c r="I159" s="5" t="s">
        <v>132</v>
      </c>
      <c r="J159" s="5" t="s">
        <v>80</v>
      </c>
      <c r="K159" s="5">
        <v>1870.0</v>
      </c>
      <c r="L159" s="5">
        <v>1870.0</v>
      </c>
      <c r="M159" s="5">
        <v>3.0</v>
      </c>
      <c r="N159" s="5" t="s">
        <v>81</v>
      </c>
      <c r="O159" s="5" t="b">
        <v>1</v>
      </c>
      <c r="P159" s="5">
        <v>1.0</v>
      </c>
      <c r="Q159" s="5">
        <v>701.0</v>
      </c>
      <c r="R159" s="5">
        <v>9299.0</v>
      </c>
      <c r="S159" s="5">
        <v>2.03933793E7</v>
      </c>
      <c r="T159" s="5" t="s">
        <v>82</v>
      </c>
      <c r="U159" s="5" t="s">
        <v>1442</v>
      </c>
      <c r="V159" s="5"/>
      <c r="W159" s="5" t="s">
        <v>229</v>
      </c>
      <c r="X159" s="5" t="s">
        <v>1443</v>
      </c>
      <c r="Y159" s="5" t="s">
        <v>123</v>
      </c>
      <c r="Z159" s="5" t="s">
        <v>124</v>
      </c>
      <c r="AA159" s="5" t="s">
        <v>125</v>
      </c>
      <c r="AB159" s="5">
        <v>500018.0</v>
      </c>
      <c r="AC159" s="5" t="s">
        <v>1444</v>
      </c>
      <c r="AD159" s="5" t="str">
        <f t="array" ref="AD159">IFS(
    OR(AC159="Microsoft", AC159="Microsoft Corp", AC159="Google", AC159="Google Inc.", AC159="Alphabet", AC159="Amazon", AC159="Amazon Web Services", AC159="AWS", AC159="TCS", AC159="Tata Consultancy Services", AC159="Infosys", AC159="Wipro", AC159="Salesforce", AC159="Cognizant", AC159="Oracle", AC159="HCL", AC159="Tech Mahindra", AC159="IBM", AC159="SAP", AC159="Adobe", AC159="ServiceNow", AC159="DXC Technology", AC159="Synopsys", AC159="Dell", AC159="Visa", AC159="HP", AC159="Qualcomm", AC159="Apple", AC159="Cisco", AC159="Meta", AC159="FISERV", AC159="Hexagon", AC159="Zscaler", AC159="OpenText", AC159="Blue Yonder", AC159="Cadence Design Systems"), "Technology &amp; IT Services",
    OR(AC159="Wells Fargo", AC159="JP Morgan", AC159="JP Morgan Chase", AC159="JPMorgan Chase &amp; Co", AC159="JP Morgan Chase and Co.", AC159="Bank of America", AC159="HDFC Bank", AC159="ICICI Bank", AC159="State Bank of India", AC159="SBI", AC159="Axis Bank", AC159="Kotak Mahindra Bank", AC159="MetLife", AC159="BNP Paribas", AC159="UBS", AC159="Credit Suisse", AC159="Deutsche Bank", AC159="Goldman Sachs", AC159="Morgan Stanley", AC159="TIAA", AC159="Citi Bank", AC159="HSBC", AC159="NatWest Group", AC159="Vanguard"), "Banking &amp; Financial Services",
    OR(AC159="Dr. Reddy's", AC159="Dr. Reddy's Laboratories", AC159="Apollo Hospitals", AC159="Novartis", AC159="Medtronic", AC159="Fortis", AC159="Yashoda Hospitals", AC159="Pfizer", AC159="Bayer", AC159="Cipla", AC159="Sun Pharma", AC159="AstraZeneca", AC159="Johnson &amp; Johnson", AC159="Merck", AC159="Cigna", AC159="United Health Group", AC159="Sneha Multi Speciality Hospital", AC159="Merilytics", AC159="Sterling Hospitals"), "Healthcare &amp; Pharmaceuticals",
    OR(AC159="Walmart", AC159="Target", AC159="Tesco", AC159="Amazon", AC159="Flipkart", AC159="Myntra", AC159="Snapdeal", AC159="Etsy", AC159="Alibaba", AC159="BigBasket", AC159="D-Mart", AC159="Carrefour", AC159="PepsiCo", AC159="Nestle", AC159="Unilever", AC159="Procter &amp; Gamble", AC159="P&amp;G", AC159="Lowe's", AC159="Chewy", AC159="Electronic Arts", AC159="EA"), "Retail &amp; E-commerce",
    OR(AC159="Schneider Electric", AC159="GE", AC159="General Electric", AC159="Siemens", AC159="Bosch", AC159="Micron", AC159="AMD", AC159="Intel", AC159="Texas Instruments", AC159="Honeywell", AC159="Panasonic", AC159="Samsung Electronics", AC159="LG Electronics", AC159="Foxconn", AC159="Marvell", AC159="F5", AC159="Emerson Automation", AC159="Flexport"), "Manufacturing &amp; Engineering",
    OR(AC159="Deloitte", AC159="Accenture", AC159="PwC", AC159="PricewaterhouseCoopers", AC159="EY", AC159="Ernst &amp; Young", AC159="Capgemini", AC159="KPMG", AC159="McKinsey &amp; Co", AC159="Boston Consulting Group", AC159="BCG", AC159="Bain &amp; Company", AC159="Gartner", AC159="Forrester", AC159="Deloitte Tax Services", AC159="PricewaterhouseCoopers LLP"), "Consulting &amp; Professional Services",
    OR(AC159="Income Tax Department", AC159="NHS England", AC159="Government of India", AC159="Indian Oil Corporation", AC159="Oil and Natural Gas Corporation", AC159="ONGC", AC159="Railways", AC159="Indian Railways", AC159="NHAI", AC159="United Nations", AC159="World Bank", AC159="IMF", AC159="Reserve Bank of India", AC159="RBI", AC159="Indian Oil", AC159="Defence", AC159="National Health Service", AC159="NHS"), "Government &amp; Public Services",
    OR(AC159="Verizon", AC159="Cisco", AC159="Reliance Jio", AC159="Jio", AC159="Vodafone", AC159="Airtel", AC159="Bharti Airtel", AC159="T-Mobile", AC159="AT&amp;T", AC159="Nokia", AC159="Ericsson", AC159="DXC Technology", AC159="Qualcomm India Pvt Ltd"), "Telecom &amp; Networking",
    OR(AC159="BITS Pilani", AC159="IIT Bombay", AC159="IIT Delhi", AC159="IIT Madras", AC159="IIT Kanpur", AC159="Beijing International Bilingual Academy", AC159="NYU Langone", AC159="Harvard University", AC159="MIT", AC159="Stanford University", AC159="Yale University", AC159="University of Oxford", AC159="Cambridge University"), "Education &amp; Research",
    OR(AC159="Tesla", AC159="Tata Motors", AC159="Mahindra &amp; Mahindra", AC159="Ford", AC159="General Motors", AC159="GM Financial", AC159="Volkswagen", AC159="Honda", AC159="Toyota", AC159="BMW", AC159="Mercedes-Benz", AC159="Uber", AC159="Lyft", AC159="Ola", AC159="Daimler", AC159="Continental"), "Automotive &amp; Transport",
    OR(AC159="ExxonMobil", AC159="BP", AC159="Shell", AC159="Greenko", AC159="ADNOC", AC159="TotalEnergies", AC159="Schlumberger", AC159="Bharat Petroleum", AC159="Hindustan Petroleum", AC159="Indian Oil", AC159="Tata Power"), "Energy &amp; Utilities",
    OR(AC159="FedEx", AC159="D.E. Shaw", AC159="JP Morgan Chase &amp; Co", AC159="United Wholesale Mortgage"), "Logistics &amp; Investment",
    OR(AC159="Centene"), "Insurance &amp; Healthcare",
    TRUE, "Other"
)</f>
        <v>Other</v>
      </c>
      <c r="AE159" s="5" t="s">
        <v>229</v>
      </c>
      <c r="AF159" s="5" t="str">
        <f t="array" ref="AF159">IFS(
  OR(AE159="Software Engineer", AE159="Software engineer", AE159="Software engeeneer", AE159="Software", AE159="SDE 2", AE159="Software Developer", AE159="Software Development Engineer", AE159="Software Engineer LMTS"), "Software Engineer",
  OR(AE159="Senior Software Engineer", AE159="Sr Software Engineer", AE159="Sr. Software Engineer", AE159="Senior Development Engineer", AE159="Staff Software Engineer", AE159="Senior Associate Software Engineer", AE159="Lead Software Engineer", AE159="Software development engineer2"), "Senior Software Engineer",
  OR(AE159="Manager", AE159="Senior Manager", AE159="Sr Manager", AE159="Engineering Lead", AE159="Manager Engineering", AE159="Operations Manager", AE159="Manager - Business Analysis and Integration", AE159="Regional Head", AE159="Zonal Director", AE159="General Manager/Business Development", AE159="Deputy General Manager", AE159="Sr. Branch Manager"), "Manager",
  OR(AE159="Project Manager", AE159="Technical Program Manager", AE159="IT Program Manager", AE159="Program Manager", AE159="Senior Project Manager"), "Project Manager",
  OR(AE159="Director", AE159="Associate Director", AE159="Senior Director", AE159="Director of Business Development", AE159="Director of Quality", AE159="Director of Marketing", AE159="Director of Analytics", AE159="Managing Director"), "Director",
  OR(AE159="Vice President", AE159="VICE PRESIDENT", AE159="VP", AE159="AVP", AE159="Associate Vice President", AE159="Assistant Vice President", AE159="Accociate Voice President", AE159="Deputy Director"), "Vice President",
  OR(AE159="Chief Operating Officer", AE159="COO", AE159="Chief Technology Officer", AE159="CTO", AE159="Head Legal &amp; Chief Compliance Officer", AE159="CEO"), "Chief Officer",
  OR(AE159="Consultant", AE159="Independent Consultant", AE159="Consultant Clinical Oncologist", AE159="Senior Consultant", AE159="Strategic Accounts Leader", AE159="Senior Application Consultant", AE159="Implementation Consultant"), "Consultant",
  OR(AE159="Doctor", AE159="Resident Physician", AE159="Consultant internal medicine / Diabetes and endocrinology", AE159="Physician", AE159="MD", AE159="MD Radiology", AE159="Pediatrician", AE159="Emergency Physician"), "Doctor",
  OR(AE159="Data Engineer", AE159="Lead Data Engineer", AE159="Senior Data Engineer", AE159="Principal -Data Engineer", AE159="Database Administrator", AE159="Data Scientist", AE159="Business Intelligence Engineer", AE159="Data Analytics Manager"), "Data Engineer",
  OR(AE159="Cloud Engineer", AE159="Consulting Cloud Engineer", AE159="Senior Cloud Engineer"), "Cloud Engineer",
  OR(AE159="IT", AE159="IT Consultant", AE159="IT Program Manager", AE159="IT Director", AE159="IT Business Analyst", AE159="IT Developer", AE159="IT Infra System Delivery"), "IT",
  OR(AE159="Scientist", AE159="Research Scientist", AE159="R&amp;D Scientist", AE159="Research scientist in NYU Langone Health New York"), "Scientist",
  OR(AE159="Teacher", AE159="Dean", AE159="Assistant Vice President Curriculum", AE159="Office Superintendent", AE159="DIRECTOR-SPORTS"), "Education",
  OR(AE159="Engineer", AE159="Principal Engineer", AE159="Network Engineer", AE159="Process Engineer", AE159="Manufacturing Engineer", AE159="Electronic Hardware Design, Technical Expert", AE159="System Engineer", AE159="Senior Design Engineer"), "Engineer",
  OR(AE159="Technical Lead", AE159="Lead Consultant", AE159="Sr. Solution Architect", AE159="Senior Technical Lead", AE159="Technical Senior Principal"), "Technical Lead",
  OR(AE159="HR", AE159="Senior Manager - Human Resources", AE159="Head Tech Risk", AE159="Recruiting Operations Senior Specialist"), "HR",
  OR(AE159="Business Analyst", AE159="Business Architect", AE159="Principal Consultant"), "Business Analyst",
  OR(AE159="Finance Manager", AE159="Tax Manager"), "Finance",
  OR(AE159="Security Delivery Manager", AE159="Senior Security Analyst", AE159="Lead Security Specialist", AE159="Cyber Security Manager", AE159="Staff Security Engineer"), "Security",
  OR(AE159="Homemaker", AE159="Home Maker", AE159="Self Employed", AE159="Proprietor"), "Self-Employed",
  AE159="-", "Unknown",
  TRUE, "Other"
)</f>
        <v>Unknown</v>
      </c>
      <c r="AG159" s="5">
        <v>4500000.0</v>
      </c>
      <c r="AH159" s="5">
        <f t="shared" si="1"/>
        <v>4500000</v>
      </c>
      <c r="AI159" s="5">
        <v>4500000.0</v>
      </c>
      <c r="AJ159" s="5" t="str">
        <f t="shared" si="2"/>
        <v>20L-50L</v>
      </c>
      <c r="AK159" s="5" t="s">
        <v>91</v>
      </c>
      <c r="AL159" s="5" t="s">
        <v>1445</v>
      </c>
      <c r="AM159" s="5" t="s">
        <v>123</v>
      </c>
      <c r="AN159" s="5" t="s">
        <v>124</v>
      </c>
      <c r="AO159" s="5" t="s">
        <v>125</v>
      </c>
      <c r="AP159" s="5">
        <v>500081.0</v>
      </c>
      <c r="AQ159" s="5" t="s">
        <v>1446</v>
      </c>
      <c r="AR159" s="5"/>
      <c r="AS159" s="5"/>
      <c r="AT159" s="5">
        <v>0.0</v>
      </c>
      <c r="AU159" s="5"/>
      <c r="AV159" s="5"/>
      <c r="AW159" s="5"/>
      <c r="AX159" s="5"/>
      <c r="AY159" s="5"/>
      <c r="AZ159" s="5"/>
      <c r="BA159" s="14">
        <v>45296.0</v>
      </c>
      <c r="BB159" s="15">
        <v>125748.0</v>
      </c>
      <c r="BC159" s="15" t="s">
        <v>1447</v>
      </c>
      <c r="BD159" s="15" t="s">
        <v>97</v>
      </c>
      <c r="BE159" s="15" t="s">
        <v>98</v>
      </c>
      <c r="BF159" s="15">
        <v>45303.0</v>
      </c>
      <c r="BG159" s="15">
        <v>417.0</v>
      </c>
      <c r="BH159" s="15"/>
      <c r="BI159" s="15"/>
      <c r="BJ159" s="15"/>
      <c r="BK159" s="15" t="s">
        <v>325</v>
      </c>
      <c r="BL159" s="15" t="s">
        <v>1448</v>
      </c>
      <c r="BM159" s="15" t="s">
        <v>1449</v>
      </c>
      <c r="BN159" s="15">
        <v>0.0</v>
      </c>
      <c r="BO159" s="15">
        <v>0.0</v>
      </c>
      <c r="BP159" s="15">
        <v>0.0</v>
      </c>
      <c r="BQ159" s="15">
        <v>0.0</v>
      </c>
      <c r="BR159" s="15">
        <v>0.0</v>
      </c>
      <c r="BS159" s="15">
        <v>0.0</v>
      </c>
      <c r="BT159" s="15">
        <v>43.0239999999999</v>
      </c>
      <c r="BU159" s="15">
        <v>1.0</v>
      </c>
      <c r="BV159" s="15" t="s">
        <v>1450</v>
      </c>
      <c r="BW159" s="15">
        <v>516390.0</v>
      </c>
    </row>
    <row r="160" ht="15.75" customHeight="1">
      <c r="A160" s="5">
        <v>159131.0</v>
      </c>
      <c r="B160" s="5" t="s">
        <v>76</v>
      </c>
      <c r="C160" s="5" t="s">
        <v>77</v>
      </c>
      <c r="D160" s="6">
        <v>45309.0</v>
      </c>
      <c r="E160" s="7">
        <v>45292.0</v>
      </c>
      <c r="F160" s="6">
        <v>45328.0</v>
      </c>
      <c r="G160" s="5" t="s">
        <v>1451</v>
      </c>
      <c r="H160" s="5">
        <v>29.0</v>
      </c>
      <c r="I160" s="5" t="s">
        <v>108</v>
      </c>
      <c r="J160" s="5" t="s">
        <v>105</v>
      </c>
      <c r="K160" s="5">
        <v>1695.0</v>
      </c>
      <c r="L160" s="5">
        <v>1695.0</v>
      </c>
      <c r="M160" s="5">
        <v>3.0</v>
      </c>
      <c r="N160" s="5" t="s">
        <v>106</v>
      </c>
      <c r="O160" s="5" t="b">
        <v>0</v>
      </c>
      <c r="P160" s="5">
        <v>7.0</v>
      </c>
      <c r="Q160" s="5">
        <v>2907.0</v>
      </c>
      <c r="R160" s="5">
        <v>8999.0</v>
      </c>
      <c r="S160" s="5">
        <v>1.864975105E7</v>
      </c>
      <c r="T160" s="5" t="s">
        <v>82</v>
      </c>
      <c r="U160" s="5" t="s">
        <v>1452</v>
      </c>
      <c r="V160" s="5">
        <v>40.0</v>
      </c>
      <c r="W160" s="5" t="s">
        <v>84</v>
      </c>
      <c r="X160" s="5" t="s">
        <v>1453</v>
      </c>
      <c r="Y160" s="5" t="s">
        <v>195</v>
      </c>
      <c r="Z160" s="5" t="s">
        <v>1454</v>
      </c>
      <c r="AA160" s="5" t="s">
        <v>195</v>
      </c>
      <c r="AB160" s="5">
        <v>470765.0</v>
      </c>
      <c r="AC160" s="5" t="s">
        <v>1455</v>
      </c>
      <c r="AD160" s="5" t="str">
        <f t="array" ref="AD160">IFS(
    OR(AC160="Microsoft", AC160="Microsoft Corp", AC160="Google", AC160="Google Inc.", AC160="Alphabet", AC160="Amazon", AC160="Amazon Web Services", AC160="AWS", AC160="TCS", AC160="Tata Consultancy Services", AC160="Infosys", AC160="Wipro", AC160="Salesforce", AC160="Cognizant", AC160="Oracle", AC160="HCL", AC160="Tech Mahindra", AC160="IBM", AC160="SAP", AC160="Adobe", AC160="ServiceNow", AC160="DXC Technology", AC160="Synopsys", AC160="Dell", AC160="Visa", AC160="HP", AC160="Qualcomm", AC160="Apple", AC160="Cisco", AC160="Meta", AC160="FISERV", AC160="Hexagon", AC160="Zscaler", AC160="OpenText", AC160="Blue Yonder", AC160="Cadence Design Systems"), "Technology &amp; IT Services",
    OR(AC160="Wells Fargo", AC160="JP Morgan", AC160="JP Morgan Chase", AC160="JPMorgan Chase &amp; Co", AC160="JP Morgan Chase and Co.", AC160="Bank of America", AC160="HDFC Bank", AC160="ICICI Bank", AC160="State Bank of India", AC160="SBI", AC160="Axis Bank", AC160="Kotak Mahindra Bank", AC160="MetLife", AC160="BNP Paribas", AC160="UBS", AC160="Credit Suisse", AC160="Deutsche Bank", AC160="Goldman Sachs", AC160="Morgan Stanley", AC160="TIAA", AC160="Citi Bank", AC160="HSBC", AC160="NatWest Group", AC160="Vanguard"), "Banking &amp; Financial Services",
    OR(AC160="Dr. Reddy's", AC160="Dr. Reddy's Laboratories", AC160="Apollo Hospitals", AC160="Novartis", AC160="Medtronic", AC160="Fortis", AC160="Yashoda Hospitals", AC160="Pfizer", AC160="Bayer", AC160="Cipla", AC160="Sun Pharma", AC160="AstraZeneca", AC160="Johnson &amp; Johnson", AC160="Merck", AC160="Cigna", AC160="United Health Group", AC160="Sneha Multi Speciality Hospital", AC160="Merilytics", AC160="Sterling Hospitals"), "Healthcare &amp; Pharmaceuticals",
    OR(AC160="Walmart", AC160="Target", AC160="Tesco", AC160="Amazon", AC160="Flipkart", AC160="Myntra", AC160="Snapdeal", AC160="Etsy", AC160="Alibaba", AC160="BigBasket", AC160="D-Mart", AC160="Carrefour", AC160="PepsiCo", AC160="Nestle", AC160="Unilever", AC160="Procter &amp; Gamble", AC160="P&amp;G", AC160="Lowe's", AC160="Chewy", AC160="Electronic Arts", AC160="EA"), "Retail &amp; E-commerce",
    OR(AC160="Schneider Electric", AC160="GE", AC160="General Electric", AC160="Siemens", AC160="Bosch", AC160="Micron", AC160="AMD", AC160="Intel", AC160="Texas Instruments", AC160="Honeywell", AC160="Panasonic", AC160="Samsung Electronics", AC160="LG Electronics", AC160="Foxconn", AC160="Marvell", AC160="F5", AC160="Emerson Automation", AC160="Flexport"), "Manufacturing &amp; Engineering",
    OR(AC160="Deloitte", AC160="Accenture", AC160="PwC", AC160="PricewaterhouseCoopers", AC160="EY", AC160="Ernst &amp; Young", AC160="Capgemini", AC160="KPMG", AC160="McKinsey &amp; Co", AC160="Boston Consulting Group", AC160="BCG", AC160="Bain &amp; Company", AC160="Gartner", AC160="Forrester", AC160="Deloitte Tax Services", AC160="PricewaterhouseCoopers LLP"), "Consulting &amp; Professional Services",
    OR(AC160="Income Tax Department", AC160="NHS England", AC160="Government of India", AC160="Indian Oil Corporation", AC160="Oil and Natural Gas Corporation", AC160="ONGC", AC160="Railways", AC160="Indian Railways", AC160="NHAI", AC160="United Nations", AC160="World Bank", AC160="IMF", AC160="Reserve Bank of India", AC160="RBI", AC160="Indian Oil", AC160="Defence", AC160="National Health Service", AC160="NHS"), "Government &amp; Public Services",
    OR(AC160="Verizon", AC160="Cisco", AC160="Reliance Jio", AC160="Jio", AC160="Vodafone", AC160="Airtel", AC160="Bharti Airtel", AC160="T-Mobile", AC160="AT&amp;T", AC160="Nokia", AC160="Ericsson", AC160="DXC Technology", AC160="Qualcomm India Pvt Ltd"), "Telecom &amp; Networking",
    OR(AC160="BITS Pilani", AC160="IIT Bombay", AC160="IIT Delhi", AC160="IIT Madras", AC160="IIT Kanpur", AC160="Beijing International Bilingual Academy", AC160="NYU Langone", AC160="Harvard University", AC160="MIT", AC160="Stanford University", AC160="Yale University", AC160="University of Oxford", AC160="Cambridge University"), "Education &amp; Research",
    OR(AC160="Tesla", AC160="Tata Motors", AC160="Mahindra &amp; Mahindra", AC160="Ford", AC160="General Motors", AC160="GM Financial", AC160="Volkswagen", AC160="Honda", AC160="Toyota", AC160="BMW", AC160="Mercedes-Benz", AC160="Uber", AC160="Lyft", AC160="Ola", AC160="Daimler", AC160="Continental"), "Automotive &amp; Transport",
    OR(AC160="ExxonMobil", AC160="BP", AC160="Shell", AC160="Greenko", AC160="ADNOC", AC160="TotalEnergies", AC160="Schlumberger", AC160="Bharat Petroleum", AC160="Hindustan Petroleum", AC160="Indian Oil", AC160="Tata Power"), "Energy &amp; Utilities",
    OR(AC160="FedEx", AC160="D.E. Shaw", AC160="JP Morgan Chase &amp; Co", AC160="United Wholesale Mortgage"), "Logistics &amp; Investment",
    OR(AC160="Centene"), "Insurance &amp; Healthcare",
    TRUE, "Other"
)</f>
        <v>Other</v>
      </c>
      <c r="AE160" s="5" t="s">
        <v>1456</v>
      </c>
      <c r="AF160" s="5" t="str">
        <f t="array" ref="AF160">IFS(
  OR(AE160="Software Engineer", AE160="Software engineer", AE160="Software engeeneer", AE160="Software", AE160="SDE 2", AE160="Software Developer", AE160="Software Development Engineer", AE160="Software Engineer LMTS"), "Software Engineer",
  OR(AE160="Senior Software Engineer", AE160="Sr Software Engineer", AE160="Sr. Software Engineer", AE160="Senior Development Engineer", AE160="Staff Software Engineer", AE160="Senior Associate Software Engineer", AE160="Lead Software Engineer", AE160="Software development engineer2"), "Senior Software Engineer",
  OR(AE160="Manager", AE160="Senior Manager", AE160="Sr Manager", AE160="Engineering Lead", AE160="Manager Engineering", AE160="Operations Manager", AE160="Manager - Business Analysis and Integration", AE160="Regional Head", AE160="Zonal Director", AE160="General Manager/Business Development", AE160="Deputy General Manager", AE160="Sr. Branch Manager"), "Manager",
  OR(AE160="Project Manager", AE160="Technical Program Manager", AE160="IT Program Manager", AE160="Program Manager", AE160="Senior Project Manager"), "Project Manager",
  OR(AE160="Director", AE160="Associate Director", AE160="Senior Director", AE160="Director of Business Development", AE160="Director of Quality", AE160="Director of Marketing", AE160="Director of Analytics", AE160="Managing Director"), "Director",
  OR(AE160="Vice President", AE160="VICE PRESIDENT", AE160="VP", AE160="AVP", AE160="Associate Vice President", AE160="Assistant Vice President", AE160="Accociate Voice President", AE160="Deputy Director"), "Vice President",
  OR(AE160="Chief Operating Officer", AE160="COO", AE160="Chief Technology Officer", AE160="CTO", AE160="Head Legal &amp; Chief Compliance Officer", AE160="CEO"), "Chief Officer",
  OR(AE160="Consultant", AE160="Independent Consultant", AE160="Consultant Clinical Oncologist", AE160="Senior Consultant", AE160="Strategic Accounts Leader", AE160="Senior Application Consultant", AE160="Implementation Consultant"), "Consultant",
  OR(AE160="Doctor", AE160="Resident Physician", AE160="Consultant internal medicine / Diabetes and endocrinology", AE160="Physician", AE160="MD", AE160="MD Radiology", AE160="Pediatrician", AE160="Emergency Physician"), "Doctor",
  OR(AE160="Data Engineer", AE160="Lead Data Engineer", AE160="Senior Data Engineer", AE160="Principal -Data Engineer", AE160="Database Administrator", AE160="Data Scientist", AE160="Business Intelligence Engineer", AE160="Data Analytics Manager"), "Data Engineer",
  OR(AE160="Cloud Engineer", AE160="Consulting Cloud Engineer", AE160="Senior Cloud Engineer"), "Cloud Engineer",
  OR(AE160="IT", AE160="IT Consultant", AE160="IT Program Manager", AE160="IT Director", AE160="IT Business Analyst", AE160="IT Developer", AE160="IT Infra System Delivery"), "IT",
  OR(AE160="Scientist", AE160="Research Scientist", AE160="R&amp;D Scientist", AE160="Research scientist in NYU Langone Health New York"), "Scientist",
  OR(AE160="Teacher", AE160="Dean", AE160="Assistant Vice President Curriculum", AE160="Office Superintendent", AE160="DIRECTOR-SPORTS"), "Education",
  OR(AE160="Engineer", AE160="Principal Engineer", AE160="Network Engineer", AE160="Process Engineer", AE160="Manufacturing Engineer", AE160="Electronic Hardware Design, Technical Expert", AE160="System Engineer", AE160="Senior Design Engineer"), "Engineer",
  OR(AE160="Technical Lead", AE160="Lead Consultant", AE160="Sr. Solution Architect", AE160="Senior Technical Lead", AE160="Technical Senior Principal"), "Technical Lead",
  OR(AE160="HR", AE160="Senior Manager - Human Resources", AE160="Head Tech Risk", AE160="Recruiting Operations Senior Specialist"), "HR",
  OR(AE160="Business Analyst", AE160="Business Architect", AE160="Principal Consultant"), "Business Analyst",
  OR(AE160="Finance Manager", AE160="Tax Manager"), "Finance",
  OR(AE160="Security Delivery Manager", AE160="Senior Security Analyst", AE160="Lead Security Specialist", AE160="Cyber Security Manager", AE160="Staff Security Engineer"), "Security",
  OR(AE160="Homemaker", AE160="Home Maker", AE160="Self Employed", AE160="Proprietor"), "Self-Employed",
  AE160="-", "Unknown",
  TRUE, "Other"
)</f>
        <v>Consultant</v>
      </c>
      <c r="AG160" s="5">
        <v>7500000.0</v>
      </c>
      <c r="AH160" s="5">
        <f t="shared" si="1"/>
        <v>7500000</v>
      </c>
      <c r="AI160" s="5">
        <v>7500000.0</v>
      </c>
      <c r="AJ160" s="5" t="str">
        <f t="shared" si="2"/>
        <v>50L-1Cr</v>
      </c>
      <c r="AK160" s="5" t="s">
        <v>91</v>
      </c>
      <c r="AL160" s="5" t="s">
        <v>1457</v>
      </c>
      <c r="AM160" s="5" t="s">
        <v>195</v>
      </c>
      <c r="AN160" s="5" t="s">
        <v>196</v>
      </c>
      <c r="AO160" s="5" t="s">
        <v>195</v>
      </c>
      <c r="AP160" s="5" t="s">
        <v>1458</v>
      </c>
      <c r="AQ160" s="5"/>
      <c r="AR160" s="5"/>
      <c r="AS160" s="5"/>
      <c r="AT160" s="5"/>
      <c r="AU160" s="5"/>
      <c r="AV160" s="5"/>
      <c r="AW160" s="5"/>
      <c r="AX160" s="5"/>
      <c r="AY160" s="5"/>
      <c r="AZ160" s="5"/>
      <c r="BA160" s="14">
        <v>45286.0</v>
      </c>
      <c r="BB160" s="15">
        <v>124310.0</v>
      </c>
      <c r="BC160" s="15" t="s">
        <v>1459</v>
      </c>
      <c r="BD160" s="15" t="s">
        <v>97</v>
      </c>
      <c r="BE160" s="15" t="s">
        <v>98</v>
      </c>
      <c r="BF160" s="15">
        <v>45286.0</v>
      </c>
      <c r="BG160" s="15">
        <v>427.0</v>
      </c>
      <c r="BH160" s="15"/>
      <c r="BI160" s="15"/>
      <c r="BJ160" s="15"/>
      <c r="BK160" s="15" t="s">
        <v>325</v>
      </c>
      <c r="BL160" s="15"/>
      <c r="BM160" s="15" t="s">
        <v>1460</v>
      </c>
      <c r="BN160" s="15">
        <v>0.0</v>
      </c>
      <c r="BO160" s="15">
        <v>0.0</v>
      </c>
      <c r="BP160" s="15">
        <v>25.2879999999999</v>
      </c>
      <c r="BQ160" s="15">
        <v>0.0</v>
      </c>
      <c r="BR160" s="15">
        <v>0.0</v>
      </c>
      <c r="BS160" s="15">
        <v>0.0</v>
      </c>
      <c r="BT160" s="15">
        <v>0.0</v>
      </c>
      <c r="BU160" s="15">
        <v>2.0</v>
      </c>
      <c r="BV160" s="15" t="s">
        <v>1461</v>
      </c>
      <c r="BW160" s="15">
        <v>530020.0</v>
      </c>
    </row>
    <row r="161" ht="15.75" customHeight="1">
      <c r="A161" s="5">
        <v>156973.0</v>
      </c>
      <c r="B161" s="5" t="s">
        <v>76</v>
      </c>
      <c r="C161" s="5" t="s">
        <v>77</v>
      </c>
      <c r="D161" s="6">
        <v>45304.0</v>
      </c>
      <c r="E161" s="7">
        <v>45292.0</v>
      </c>
      <c r="F161" s="6">
        <v>45317.0</v>
      </c>
      <c r="G161" s="5" t="s">
        <v>1462</v>
      </c>
      <c r="H161" s="5">
        <v>44.0</v>
      </c>
      <c r="I161" s="5" t="s">
        <v>182</v>
      </c>
      <c r="J161" s="5" t="s">
        <v>80</v>
      </c>
      <c r="K161" s="5">
        <v>1870.0</v>
      </c>
      <c r="L161" s="5">
        <v>1870.0</v>
      </c>
      <c r="M161" s="5">
        <v>3.0</v>
      </c>
      <c r="N161" s="5" t="s">
        <v>81</v>
      </c>
      <c r="O161" s="5" t="b">
        <v>1</v>
      </c>
      <c r="P161" s="5">
        <v>10.0</v>
      </c>
      <c r="Q161" s="5">
        <v>4410.0</v>
      </c>
      <c r="R161" s="5">
        <v>8999.0</v>
      </c>
      <c r="S161" s="5">
        <v>2.12573193E7</v>
      </c>
      <c r="T161" s="5" t="s">
        <v>82</v>
      </c>
      <c r="U161" s="5" t="s">
        <v>1463</v>
      </c>
      <c r="V161" s="5">
        <v>34.0</v>
      </c>
      <c r="W161" s="5" t="s">
        <v>134</v>
      </c>
      <c r="X161" s="5" t="s">
        <v>1464</v>
      </c>
      <c r="Y161" s="5" t="s">
        <v>123</v>
      </c>
      <c r="Z161" s="5" t="s">
        <v>124</v>
      </c>
      <c r="AA161" s="5" t="s">
        <v>125</v>
      </c>
      <c r="AB161" s="5">
        <v>500019.0</v>
      </c>
      <c r="AC161" s="5" t="s">
        <v>1465</v>
      </c>
      <c r="AD161" s="5" t="str">
        <f t="array" ref="AD161">IFS(
    OR(AC161="Microsoft", AC161="Microsoft Corp", AC161="Google", AC161="Google Inc.", AC161="Alphabet", AC161="Amazon", AC161="Amazon Web Services", AC161="AWS", AC161="TCS", AC161="Tata Consultancy Services", AC161="Infosys", AC161="Wipro", AC161="Salesforce", AC161="Cognizant", AC161="Oracle", AC161="HCL", AC161="Tech Mahindra", AC161="IBM", AC161="SAP", AC161="Adobe", AC161="ServiceNow", AC161="DXC Technology", AC161="Synopsys", AC161="Dell", AC161="Visa", AC161="HP", AC161="Qualcomm", AC161="Apple", AC161="Cisco", AC161="Meta", AC161="FISERV", AC161="Hexagon", AC161="Zscaler", AC161="OpenText", AC161="Blue Yonder", AC161="Cadence Design Systems"), "Technology &amp; IT Services",
    OR(AC161="Wells Fargo", AC161="JP Morgan", AC161="JP Morgan Chase", AC161="JPMorgan Chase &amp; Co", AC161="JP Morgan Chase and Co.", AC161="Bank of America", AC161="HDFC Bank", AC161="ICICI Bank", AC161="State Bank of India", AC161="SBI", AC161="Axis Bank", AC161="Kotak Mahindra Bank", AC161="MetLife", AC161="BNP Paribas", AC161="UBS", AC161="Credit Suisse", AC161="Deutsche Bank", AC161="Goldman Sachs", AC161="Morgan Stanley", AC161="TIAA", AC161="Citi Bank", AC161="HSBC", AC161="NatWest Group", AC161="Vanguard"), "Banking &amp; Financial Services",
    OR(AC161="Dr. Reddy's", AC161="Dr. Reddy's Laboratories", AC161="Apollo Hospitals", AC161="Novartis", AC161="Medtronic", AC161="Fortis", AC161="Yashoda Hospitals", AC161="Pfizer", AC161="Bayer", AC161="Cipla", AC161="Sun Pharma", AC161="AstraZeneca", AC161="Johnson &amp; Johnson", AC161="Merck", AC161="Cigna", AC161="United Health Group", AC161="Sneha Multi Speciality Hospital", AC161="Merilytics", AC161="Sterling Hospitals"), "Healthcare &amp; Pharmaceuticals",
    OR(AC161="Walmart", AC161="Target", AC161="Tesco", AC161="Amazon", AC161="Flipkart", AC161="Myntra", AC161="Snapdeal", AC161="Etsy", AC161="Alibaba", AC161="BigBasket", AC161="D-Mart", AC161="Carrefour", AC161="PepsiCo", AC161="Nestle", AC161="Unilever", AC161="Procter &amp; Gamble", AC161="P&amp;G", AC161="Lowe's", AC161="Chewy", AC161="Electronic Arts", AC161="EA"), "Retail &amp; E-commerce",
    OR(AC161="Schneider Electric", AC161="GE", AC161="General Electric", AC161="Siemens", AC161="Bosch", AC161="Micron", AC161="AMD", AC161="Intel", AC161="Texas Instruments", AC161="Honeywell", AC161="Panasonic", AC161="Samsung Electronics", AC161="LG Electronics", AC161="Foxconn", AC161="Marvell", AC161="F5", AC161="Emerson Automation", AC161="Flexport"), "Manufacturing &amp; Engineering",
    OR(AC161="Deloitte", AC161="Accenture", AC161="PwC", AC161="PricewaterhouseCoopers", AC161="EY", AC161="Ernst &amp; Young", AC161="Capgemini", AC161="KPMG", AC161="McKinsey &amp; Co", AC161="Boston Consulting Group", AC161="BCG", AC161="Bain &amp; Company", AC161="Gartner", AC161="Forrester", AC161="Deloitte Tax Services", AC161="PricewaterhouseCoopers LLP"), "Consulting &amp; Professional Services",
    OR(AC161="Income Tax Department", AC161="NHS England", AC161="Government of India", AC161="Indian Oil Corporation", AC161="Oil and Natural Gas Corporation", AC161="ONGC", AC161="Railways", AC161="Indian Railways", AC161="NHAI", AC161="United Nations", AC161="World Bank", AC161="IMF", AC161="Reserve Bank of India", AC161="RBI", AC161="Indian Oil", AC161="Defence", AC161="National Health Service", AC161="NHS"), "Government &amp; Public Services",
    OR(AC161="Verizon", AC161="Cisco", AC161="Reliance Jio", AC161="Jio", AC161="Vodafone", AC161="Airtel", AC161="Bharti Airtel", AC161="T-Mobile", AC161="AT&amp;T", AC161="Nokia", AC161="Ericsson", AC161="DXC Technology", AC161="Qualcomm India Pvt Ltd"), "Telecom &amp; Networking",
    OR(AC161="BITS Pilani", AC161="IIT Bombay", AC161="IIT Delhi", AC161="IIT Madras", AC161="IIT Kanpur", AC161="Beijing International Bilingual Academy", AC161="NYU Langone", AC161="Harvard University", AC161="MIT", AC161="Stanford University", AC161="Yale University", AC161="University of Oxford", AC161="Cambridge University"), "Education &amp; Research",
    OR(AC161="Tesla", AC161="Tata Motors", AC161="Mahindra &amp; Mahindra", AC161="Ford", AC161="General Motors", AC161="GM Financial", AC161="Volkswagen", AC161="Honda", AC161="Toyota", AC161="BMW", AC161="Mercedes-Benz", AC161="Uber", AC161="Lyft", AC161="Ola", AC161="Daimler", AC161="Continental"), "Automotive &amp; Transport",
    OR(AC161="ExxonMobil", AC161="BP", AC161="Shell", AC161="Greenko", AC161="ADNOC", AC161="TotalEnergies", AC161="Schlumberger", AC161="Bharat Petroleum", AC161="Hindustan Petroleum", AC161="Indian Oil", AC161="Tata Power"), "Energy &amp; Utilities",
    OR(AC161="FedEx", AC161="D.E. Shaw", AC161="JP Morgan Chase &amp; Co", AC161="United Wholesale Mortgage"), "Logistics &amp; Investment",
    OR(AC161="Centene"), "Insurance &amp; Healthcare",
    TRUE, "Other"
)</f>
        <v>Other</v>
      </c>
      <c r="AE161" s="5" t="s">
        <v>188</v>
      </c>
      <c r="AF161" s="5" t="str">
        <f t="array" ref="AF161">IFS(
  OR(AE161="Software Engineer", AE161="Software engineer", AE161="Software engeeneer", AE161="Software", AE161="SDE 2", AE161="Software Developer", AE161="Software Development Engineer", AE161="Software Engineer LMTS"), "Software Engineer",
  OR(AE161="Senior Software Engineer", AE161="Sr Software Engineer", AE161="Sr. Software Engineer", AE161="Senior Development Engineer", AE161="Staff Software Engineer", AE161="Senior Associate Software Engineer", AE161="Lead Software Engineer", AE161="Software development engineer2"), "Senior Software Engineer",
  OR(AE161="Manager", AE161="Senior Manager", AE161="Sr Manager", AE161="Engineering Lead", AE161="Manager Engineering", AE161="Operations Manager", AE161="Manager - Business Analysis and Integration", AE161="Regional Head", AE161="Zonal Director", AE161="General Manager/Business Development", AE161="Deputy General Manager", AE161="Sr. Branch Manager"), "Manager",
  OR(AE161="Project Manager", AE161="Technical Program Manager", AE161="IT Program Manager", AE161="Program Manager", AE161="Senior Project Manager"), "Project Manager",
  OR(AE161="Director", AE161="Associate Director", AE161="Senior Director", AE161="Director of Business Development", AE161="Director of Quality", AE161="Director of Marketing", AE161="Director of Analytics", AE161="Managing Director"), "Director",
  OR(AE161="Vice President", AE161="VICE PRESIDENT", AE161="VP", AE161="AVP", AE161="Associate Vice President", AE161="Assistant Vice President", AE161="Accociate Voice President", AE161="Deputy Director"), "Vice President",
  OR(AE161="Chief Operating Officer", AE161="COO", AE161="Chief Technology Officer", AE161="CTO", AE161="Head Legal &amp; Chief Compliance Officer", AE161="CEO"), "Chief Officer",
  OR(AE161="Consultant", AE161="Independent Consultant", AE161="Consultant Clinical Oncologist", AE161="Senior Consultant", AE161="Strategic Accounts Leader", AE161="Senior Application Consultant", AE161="Implementation Consultant"), "Consultant",
  OR(AE161="Doctor", AE161="Resident Physician", AE161="Consultant internal medicine / Diabetes and endocrinology", AE161="Physician", AE161="MD", AE161="MD Radiology", AE161="Pediatrician", AE161="Emergency Physician"), "Doctor",
  OR(AE161="Data Engineer", AE161="Lead Data Engineer", AE161="Senior Data Engineer", AE161="Principal -Data Engineer", AE161="Database Administrator", AE161="Data Scientist", AE161="Business Intelligence Engineer", AE161="Data Analytics Manager"), "Data Engineer",
  OR(AE161="Cloud Engineer", AE161="Consulting Cloud Engineer", AE161="Senior Cloud Engineer"), "Cloud Engineer",
  OR(AE161="IT", AE161="IT Consultant", AE161="IT Program Manager", AE161="IT Director", AE161="IT Business Analyst", AE161="IT Developer", AE161="IT Infra System Delivery"), "IT",
  OR(AE161="Scientist", AE161="Research Scientist", AE161="R&amp;D Scientist", AE161="Research scientist in NYU Langone Health New York"), "Scientist",
  OR(AE161="Teacher", AE161="Dean", AE161="Assistant Vice President Curriculum", AE161="Office Superintendent", AE161="DIRECTOR-SPORTS"), "Education",
  OR(AE161="Engineer", AE161="Principal Engineer", AE161="Network Engineer", AE161="Process Engineer", AE161="Manufacturing Engineer", AE161="Electronic Hardware Design, Technical Expert", AE161="System Engineer", AE161="Senior Design Engineer"), "Engineer",
  OR(AE161="Technical Lead", AE161="Lead Consultant", AE161="Sr. Solution Architect", AE161="Senior Technical Lead", AE161="Technical Senior Principal"), "Technical Lead",
  OR(AE161="HR", AE161="Senior Manager - Human Resources", AE161="Head Tech Risk", AE161="Recruiting Operations Senior Specialist"), "HR",
  OR(AE161="Business Analyst", AE161="Business Architect", AE161="Principal Consultant"), "Business Analyst",
  OR(AE161="Finance Manager", AE161="Tax Manager"), "Finance",
  OR(AE161="Security Delivery Manager", AE161="Senior Security Analyst", AE161="Lead Security Specialist", AE161="Cyber Security Manager", AE161="Staff Security Engineer"), "Security",
  OR(AE161="Homemaker", AE161="Home Maker", AE161="Self Employed", AE161="Proprietor"), "Self-Employed",
  AE161="-", "Unknown",
  TRUE, "Other"
)</f>
        <v>Software Engineer</v>
      </c>
      <c r="AG161" s="5">
        <v>15.0</v>
      </c>
      <c r="AH161" s="5">
        <f t="shared" si="1"/>
        <v>1500000</v>
      </c>
      <c r="AI161" s="5">
        <v>15.0</v>
      </c>
      <c r="AJ161" s="5" t="str">
        <f t="shared" si="2"/>
        <v>0-20L</v>
      </c>
      <c r="AK161" s="5" t="s">
        <v>91</v>
      </c>
      <c r="AL161" s="5"/>
      <c r="AM161" s="5"/>
      <c r="AN161" s="5"/>
      <c r="AO161" s="5"/>
      <c r="AP161" s="5"/>
      <c r="AQ161" s="5" t="s">
        <v>1466</v>
      </c>
      <c r="AR161" s="5"/>
      <c r="AS161" s="5"/>
      <c r="AT161" s="5">
        <v>0.0</v>
      </c>
      <c r="AU161" s="5" t="s">
        <v>91</v>
      </c>
      <c r="AV161" s="5"/>
      <c r="AW161" s="5"/>
      <c r="AX161" s="5"/>
      <c r="AY161" s="5"/>
      <c r="AZ161" s="5"/>
      <c r="BA161" s="14">
        <v>45284.0</v>
      </c>
      <c r="BB161" s="15">
        <v>124051.0</v>
      </c>
      <c r="BC161" s="15" t="s">
        <v>1467</v>
      </c>
      <c r="BD161" s="15" t="s">
        <v>97</v>
      </c>
      <c r="BE161" s="15" t="s">
        <v>98</v>
      </c>
      <c r="BF161" s="15">
        <v>45599.0</v>
      </c>
      <c r="BG161" s="15">
        <v>429.0</v>
      </c>
      <c r="BH161" s="15"/>
      <c r="BI161" s="15" t="b">
        <v>1</v>
      </c>
      <c r="BJ161" s="15"/>
      <c r="BK161" s="15" t="s">
        <v>1468</v>
      </c>
      <c r="BL161" s="15"/>
      <c r="BM161" s="15" t="s">
        <v>258</v>
      </c>
      <c r="BN161" s="15">
        <v>0.0</v>
      </c>
      <c r="BO161" s="15">
        <v>0.0</v>
      </c>
      <c r="BP161" s="15">
        <v>0.0</v>
      </c>
      <c r="BQ161" s="15">
        <v>0.0</v>
      </c>
      <c r="BR161" s="15">
        <v>224.740999999999</v>
      </c>
      <c r="BS161" s="15">
        <v>0.0</v>
      </c>
      <c r="BT161" s="15">
        <v>0.0</v>
      </c>
      <c r="BU161" s="15">
        <v>1.0</v>
      </c>
      <c r="BV161" s="15" t="s">
        <v>1469</v>
      </c>
      <c r="BW161" s="15">
        <v>500016.0</v>
      </c>
    </row>
    <row r="162" ht="15.75" customHeight="1">
      <c r="A162" s="5">
        <v>156608.0</v>
      </c>
      <c r="B162" s="5" t="s">
        <v>76</v>
      </c>
      <c r="C162" s="5" t="s">
        <v>77</v>
      </c>
      <c r="D162" s="6">
        <v>45624.0</v>
      </c>
      <c r="E162" s="7">
        <v>45597.0</v>
      </c>
      <c r="F162" s="6"/>
      <c r="G162" s="5" t="s">
        <v>1470</v>
      </c>
      <c r="H162" s="5">
        <v>32.0</v>
      </c>
      <c r="I162" s="5" t="s">
        <v>134</v>
      </c>
      <c r="J162" s="5" t="s">
        <v>105</v>
      </c>
      <c r="K162" s="5">
        <v>1695.0</v>
      </c>
      <c r="L162" s="5">
        <v>1695.0</v>
      </c>
      <c r="M162" s="5">
        <v>3.0</v>
      </c>
      <c r="N162" s="5" t="s">
        <v>81</v>
      </c>
      <c r="O162" s="5" t="b">
        <v>0</v>
      </c>
      <c r="P162" s="5">
        <v>3.0</v>
      </c>
      <c r="Q162" s="5">
        <v>3203.0</v>
      </c>
      <c r="R162" s="5">
        <v>8999.0</v>
      </c>
      <c r="S162" s="5">
        <v>1.875653605E7</v>
      </c>
      <c r="T162" s="5" t="s">
        <v>82</v>
      </c>
      <c r="U162" s="5" t="s">
        <v>1471</v>
      </c>
      <c r="V162" s="5">
        <v>35.0</v>
      </c>
      <c r="W162" s="5" t="s">
        <v>134</v>
      </c>
      <c r="X162" s="5" t="s">
        <v>1472</v>
      </c>
      <c r="Y162" s="5" t="s">
        <v>123</v>
      </c>
      <c r="Z162" s="5" t="s">
        <v>124</v>
      </c>
      <c r="AA162" s="5" t="s">
        <v>125</v>
      </c>
      <c r="AB162" s="5">
        <v>500016.0</v>
      </c>
      <c r="AC162" s="5" t="s">
        <v>1473</v>
      </c>
      <c r="AD162" s="5" t="str">
        <f t="array" ref="AD162">IFS(
    OR(AC162="Microsoft", AC162="Microsoft Corp", AC162="Google", AC162="Google Inc.", AC162="Alphabet", AC162="Amazon", AC162="Amazon Web Services", AC162="AWS", AC162="TCS", AC162="Tata Consultancy Services", AC162="Infosys", AC162="Wipro", AC162="Salesforce", AC162="Cognizant", AC162="Oracle", AC162="HCL", AC162="Tech Mahindra", AC162="IBM", AC162="SAP", AC162="Adobe", AC162="ServiceNow", AC162="DXC Technology", AC162="Synopsys", AC162="Dell", AC162="Visa", AC162="HP", AC162="Qualcomm", AC162="Apple", AC162="Cisco", AC162="Meta", AC162="FISERV", AC162="Hexagon", AC162="Zscaler", AC162="OpenText", AC162="Blue Yonder", AC162="Cadence Design Systems"), "Technology &amp; IT Services",
    OR(AC162="Wells Fargo", AC162="JP Morgan", AC162="JP Morgan Chase", AC162="JPMorgan Chase &amp; Co", AC162="JP Morgan Chase and Co.", AC162="Bank of America", AC162="HDFC Bank", AC162="ICICI Bank", AC162="State Bank of India", AC162="SBI", AC162="Axis Bank", AC162="Kotak Mahindra Bank", AC162="MetLife", AC162="BNP Paribas", AC162="UBS", AC162="Credit Suisse", AC162="Deutsche Bank", AC162="Goldman Sachs", AC162="Morgan Stanley", AC162="TIAA", AC162="Citi Bank", AC162="HSBC", AC162="NatWest Group", AC162="Vanguard"), "Banking &amp; Financial Services",
    OR(AC162="Dr. Reddy's", AC162="Dr. Reddy's Laboratories", AC162="Apollo Hospitals", AC162="Novartis", AC162="Medtronic", AC162="Fortis", AC162="Yashoda Hospitals", AC162="Pfizer", AC162="Bayer", AC162="Cipla", AC162="Sun Pharma", AC162="AstraZeneca", AC162="Johnson &amp; Johnson", AC162="Merck", AC162="Cigna", AC162="United Health Group", AC162="Sneha Multi Speciality Hospital", AC162="Merilytics", AC162="Sterling Hospitals"), "Healthcare &amp; Pharmaceuticals",
    OR(AC162="Walmart", AC162="Target", AC162="Tesco", AC162="Amazon", AC162="Flipkart", AC162="Myntra", AC162="Snapdeal", AC162="Etsy", AC162="Alibaba", AC162="BigBasket", AC162="D-Mart", AC162="Carrefour", AC162="PepsiCo", AC162="Nestle", AC162="Unilever", AC162="Procter &amp; Gamble", AC162="P&amp;G", AC162="Lowe's", AC162="Chewy", AC162="Electronic Arts", AC162="EA"), "Retail &amp; E-commerce",
    OR(AC162="Schneider Electric", AC162="GE", AC162="General Electric", AC162="Siemens", AC162="Bosch", AC162="Micron", AC162="AMD", AC162="Intel", AC162="Texas Instruments", AC162="Honeywell", AC162="Panasonic", AC162="Samsung Electronics", AC162="LG Electronics", AC162="Foxconn", AC162="Marvell", AC162="F5", AC162="Emerson Automation", AC162="Flexport"), "Manufacturing &amp; Engineering",
    OR(AC162="Deloitte", AC162="Accenture", AC162="PwC", AC162="PricewaterhouseCoopers", AC162="EY", AC162="Ernst &amp; Young", AC162="Capgemini", AC162="KPMG", AC162="McKinsey &amp; Co", AC162="Boston Consulting Group", AC162="BCG", AC162="Bain &amp; Company", AC162="Gartner", AC162="Forrester", AC162="Deloitte Tax Services", AC162="PricewaterhouseCoopers LLP"), "Consulting &amp; Professional Services",
    OR(AC162="Income Tax Department", AC162="NHS England", AC162="Government of India", AC162="Indian Oil Corporation", AC162="Oil and Natural Gas Corporation", AC162="ONGC", AC162="Railways", AC162="Indian Railways", AC162="NHAI", AC162="United Nations", AC162="World Bank", AC162="IMF", AC162="Reserve Bank of India", AC162="RBI", AC162="Indian Oil", AC162="Defence", AC162="National Health Service", AC162="NHS"), "Government &amp; Public Services",
    OR(AC162="Verizon", AC162="Cisco", AC162="Reliance Jio", AC162="Jio", AC162="Vodafone", AC162="Airtel", AC162="Bharti Airtel", AC162="T-Mobile", AC162="AT&amp;T", AC162="Nokia", AC162="Ericsson", AC162="DXC Technology", AC162="Qualcomm India Pvt Ltd"), "Telecom &amp; Networking",
    OR(AC162="BITS Pilani", AC162="IIT Bombay", AC162="IIT Delhi", AC162="IIT Madras", AC162="IIT Kanpur", AC162="Beijing International Bilingual Academy", AC162="NYU Langone", AC162="Harvard University", AC162="MIT", AC162="Stanford University", AC162="Yale University", AC162="University of Oxford", AC162="Cambridge University"), "Education &amp; Research",
    OR(AC162="Tesla", AC162="Tata Motors", AC162="Mahindra &amp; Mahindra", AC162="Ford", AC162="General Motors", AC162="GM Financial", AC162="Volkswagen", AC162="Honda", AC162="Toyota", AC162="BMW", AC162="Mercedes-Benz", AC162="Uber", AC162="Lyft", AC162="Ola", AC162="Daimler", AC162="Continental"), "Automotive &amp; Transport",
    OR(AC162="ExxonMobil", AC162="BP", AC162="Shell", AC162="Greenko", AC162="ADNOC", AC162="TotalEnergies", AC162="Schlumberger", AC162="Bharat Petroleum", AC162="Hindustan Petroleum", AC162="Indian Oil", AC162="Tata Power"), "Energy &amp; Utilities",
    OR(AC162="FedEx", AC162="D.E. Shaw", AC162="JP Morgan Chase &amp; Co", AC162="United Wholesale Mortgage"), "Logistics &amp; Investment",
    OR(AC162="Centene"), "Insurance &amp; Healthcare",
    TRUE, "Other"
)</f>
        <v>Banking &amp; Financial Services</v>
      </c>
      <c r="AE162" s="5" t="s">
        <v>1122</v>
      </c>
      <c r="AF162" s="5" t="str">
        <f t="array" ref="AF162">IFS(
  OR(AE162="Software Engineer", AE162="Software engineer", AE162="Software engeeneer", AE162="Software", AE162="SDE 2", AE162="Software Developer", AE162="Software Development Engineer", AE162="Software Engineer LMTS"), "Software Engineer",
  OR(AE162="Senior Software Engineer", AE162="Sr Software Engineer", AE162="Sr. Software Engineer", AE162="Senior Development Engineer", AE162="Staff Software Engineer", AE162="Senior Associate Software Engineer", AE162="Lead Software Engineer", AE162="Software development engineer2"), "Senior Software Engineer",
  OR(AE162="Manager", AE162="Senior Manager", AE162="Sr Manager", AE162="Engineering Lead", AE162="Manager Engineering", AE162="Operations Manager", AE162="Manager - Business Analysis and Integration", AE162="Regional Head", AE162="Zonal Director", AE162="General Manager/Business Development", AE162="Deputy General Manager", AE162="Sr. Branch Manager"), "Manager",
  OR(AE162="Project Manager", AE162="Technical Program Manager", AE162="IT Program Manager", AE162="Program Manager", AE162="Senior Project Manager"), "Project Manager",
  OR(AE162="Director", AE162="Associate Director", AE162="Senior Director", AE162="Director of Business Development", AE162="Director of Quality", AE162="Director of Marketing", AE162="Director of Analytics", AE162="Managing Director"), "Director",
  OR(AE162="Vice President", AE162="VICE PRESIDENT", AE162="VP", AE162="AVP", AE162="Associate Vice President", AE162="Assistant Vice President", AE162="Accociate Voice President", AE162="Deputy Director"), "Vice President",
  OR(AE162="Chief Operating Officer", AE162="COO", AE162="Chief Technology Officer", AE162="CTO", AE162="Head Legal &amp; Chief Compliance Officer", AE162="CEO"), "Chief Officer",
  OR(AE162="Consultant", AE162="Independent Consultant", AE162="Consultant Clinical Oncologist", AE162="Senior Consultant", AE162="Strategic Accounts Leader", AE162="Senior Application Consultant", AE162="Implementation Consultant"), "Consultant",
  OR(AE162="Doctor", AE162="Resident Physician", AE162="Consultant internal medicine / Diabetes and endocrinology", AE162="Physician", AE162="MD", AE162="MD Radiology", AE162="Pediatrician", AE162="Emergency Physician"), "Doctor",
  OR(AE162="Data Engineer", AE162="Lead Data Engineer", AE162="Senior Data Engineer", AE162="Principal -Data Engineer", AE162="Database Administrator", AE162="Data Scientist", AE162="Business Intelligence Engineer", AE162="Data Analytics Manager"), "Data Engineer",
  OR(AE162="Cloud Engineer", AE162="Consulting Cloud Engineer", AE162="Senior Cloud Engineer"), "Cloud Engineer",
  OR(AE162="IT", AE162="IT Consultant", AE162="IT Program Manager", AE162="IT Director", AE162="IT Business Analyst", AE162="IT Developer", AE162="IT Infra System Delivery"), "IT",
  OR(AE162="Scientist", AE162="Research Scientist", AE162="R&amp;D Scientist", AE162="Research scientist in NYU Langone Health New York"), "Scientist",
  OR(AE162="Teacher", AE162="Dean", AE162="Assistant Vice President Curriculum", AE162="Office Superintendent", AE162="DIRECTOR-SPORTS"), "Education",
  OR(AE162="Engineer", AE162="Principal Engineer", AE162="Network Engineer", AE162="Process Engineer", AE162="Manufacturing Engineer", AE162="Electronic Hardware Design, Technical Expert", AE162="System Engineer", AE162="Senior Design Engineer"), "Engineer",
  OR(AE162="Technical Lead", AE162="Lead Consultant", AE162="Sr. Solution Architect", AE162="Senior Technical Lead", AE162="Technical Senior Principal"), "Technical Lead",
  OR(AE162="HR", AE162="Senior Manager - Human Resources", AE162="Head Tech Risk", AE162="Recruiting Operations Senior Specialist"), "HR",
  OR(AE162="Business Analyst", AE162="Business Architect", AE162="Principal Consultant"), "Business Analyst",
  OR(AE162="Finance Manager", AE162="Tax Manager"), "Finance",
  OR(AE162="Security Delivery Manager", AE162="Senior Security Analyst", AE162="Lead Security Specialist", AE162="Cyber Security Manager", AE162="Staff Security Engineer"), "Security",
  OR(AE162="Homemaker", AE162="Home Maker", AE162="Self Employed", AE162="Proprietor"), "Self-Employed",
  AE162="-", "Unknown",
  TRUE, "Other"
)</f>
        <v>Manager</v>
      </c>
      <c r="AG162" s="5">
        <v>2000000.0</v>
      </c>
      <c r="AH162" s="5">
        <f t="shared" si="1"/>
        <v>2000000</v>
      </c>
      <c r="AI162" s="5">
        <v>2000000.0</v>
      </c>
      <c r="AJ162" s="5" t="str">
        <f t="shared" si="2"/>
        <v>0-20L</v>
      </c>
      <c r="AK162" s="5" t="s">
        <v>91</v>
      </c>
      <c r="AL162" s="5" t="s">
        <v>1474</v>
      </c>
      <c r="AM162" s="5" t="s">
        <v>123</v>
      </c>
      <c r="AN162" s="5" t="s">
        <v>124</v>
      </c>
      <c r="AO162" s="5" t="s">
        <v>125</v>
      </c>
      <c r="AP162" s="5">
        <v>500003.0</v>
      </c>
      <c r="AQ162" s="5"/>
      <c r="AR162" s="5"/>
      <c r="AS162" s="5"/>
      <c r="AT162" s="5"/>
      <c r="AU162" s="5"/>
      <c r="AV162" s="5"/>
      <c r="AW162" s="5"/>
      <c r="AX162" s="5"/>
      <c r="AY162" s="5"/>
      <c r="AZ162" s="5"/>
      <c r="BA162" s="14">
        <v>45280.0</v>
      </c>
      <c r="BB162" s="15">
        <v>123560.0</v>
      </c>
      <c r="BC162" s="15" t="s">
        <v>1475</v>
      </c>
      <c r="BD162" s="15" t="s">
        <v>97</v>
      </c>
      <c r="BE162" s="15" t="s">
        <v>98</v>
      </c>
      <c r="BF162" s="15">
        <v>45280.0</v>
      </c>
      <c r="BG162" s="15">
        <v>433.0</v>
      </c>
      <c r="BH162" s="15" t="b">
        <v>1</v>
      </c>
      <c r="BI162" s="15"/>
      <c r="BJ162" s="15"/>
      <c r="BK162" s="15" t="s">
        <v>146</v>
      </c>
      <c r="BL162" s="15" t="s">
        <v>1476</v>
      </c>
      <c r="BM162" s="15" t="s">
        <v>1477</v>
      </c>
      <c r="BN162" s="15">
        <v>314.056</v>
      </c>
      <c r="BO162" s="15">
        <v>0.0</v>
      </c>
      <c r="BP162" s="15">
        <v>30.5129999999999</v>
      </c>
      <c r="BQ162" s="15">
        <v>316.43</v>
      </c>
      <c r="BR162" s="15">
        <v>63.193</v>
      </c>
      <c r="BS162" s="15">
        <v>0.0</v>
      </c>
      <c r="BT162" s="15">
        <v>0.0</v>
      </c>
      <c r="BU162" s="15">
        <v>9.0</v>
      </c>
      <c r="BV162" s="15" t="s">
        <v>772</v>
      </c>
      <c r="BW162" s="15">
        <v>500032.0</v>
      </c>
    </row>
    <row r="163" ht="15.75" customHeight="1">
      <c r="A163" s="5">
        <v>155867.0</v>
      </c>
      <c r="B163" s="5" t="s">
        <v>76</v>
      </c>
      <c r="C163" s="5" t="s">
        <v>77</v>
      </c>
      <c r="D163" s="6">
        <v>45287.0</v>
      </c>
      <c r="E163" s="7">
        <v>45261.0</v>
      </c>
      <c r="F163" s="6">
        <v>45298.0</v>
      </c>
      <c r="G163" s="5" t="s">
        <v>1478</v>
      </c>
      <c r="H163" s="5">
        <v>33.0</v>
      </c>
      <c r="I163" s="5" t="s">
        <v>134</v>
      </c>
      <c r="J163" s="5" t="s">
        <v>80</v>
      </c>
      <c r="K163" s="5">
        <v>1870.0</v>
      </c>
      <c r="L163" s="5">
        <v>1870.0</v>
      </c>
      <c r="M163" s="5">
        <v>3.0</v>
      </c>
      <c r="N163" s="5" t="s">
        <v>81</v>
      </c>
      <c r="O163" s="5" t="b">
        <v>1</v>
      </c>
      <c r="P163" s="5">
        <v>10.0</v>
      </c>
      <c r="Q163" s="5">
        <v>3310.0</v>
      </c>
      <c r="R163" s="5">
        <v>8999.0</v>
      </c>
      <c r="S163" s="5">
        <v>2.08253493E7</v>
      </c>
      <c r="T163" s="5" t="s">
        <v>82</v>
      </c>
      <c r="U163" s="5" t="s">
        <v>1479</v>
      </c>
      <c r="V163" s="5">
        <v>35.0</v>
      </c>
      <c r="W163" s="5" t="s">
        <v>134</v>
      </c>
      <c r="X163" s="5" t="s">
        <v>1480</v>
      </c>
      <c r="Y163" s="5" t="s">
        <v>123</v>
      </c>
      <c r="Z163" s="5" t="s">
        <v>124</v>
      </c>
      <c r="AA163" s="5" t="s">
        <v>125</v>
      </c>
      <c r="AB163" s="5">
        <v>500032.0</v>
      </c>
      <c r="AC163" s="5" t="s">
        <v>1481</v>
      </c>
      <c r="AD163" s="5" t="str">
        <f t="array" ref="AD163">IFS(
    OR(AC163="Microsoft", AC163="Microsoft Corp", AC163="Google", AC163="Google Inc.", AC163="Alphabet", AC163="Amazon", AC163="Amazon Web Services", AC163="AWS", AC163="TCS", AC163="Tata Consultancy Services", AC163="Infosys", AC163="Wipro", AC163="Salesforce", AC163="Cognizant", AC163="Oracle", AC163="HCL", AC163="Tech Mahindra", AC163="IBM", AC163="SAP", AC163="Adobe", AC163="ServiceNow", AC163="DXC Technology", AC163="Synopsys", AC163="Dell", AC163="Visa", AC163="HP", AC163="Qualcomm", AC163="Apple", AC163="Cisco", AC163="Meta", AC163="FISERV", AC163="Hexagon", AC163="Zscaler", AC163="OpenText", AC163="Blue Yonder", AC163="Cadence Design Systems"), "Technology &amp; IT Services",
    OR(AC163="Wells Fargo", AC163="JP Morgan", AC163="JP Morgan Chase", AC163="JPMorgan Chase &amp; Co", AC163="JP Morgan Chase and Co.", AC163="Bank of America", AC163="HDFC Bank", AC163="ICICI Bank", AC163="State Bank of India", AC163="SBI", AC163="Axis Bank", AC163="Kotak Mahindra Bank", AC163="MetLife", AC163="BNP Paribas", AC163="UBS", AC163="Credit Suisse", AC163="Deutsche Bank", AC163="Goldman Sachs", AC163="Morgan Stanley", AC163="TIAA", AC163="Citi Bank", AC163="HSBC", AC163="NatWest Group", AC163="Vanguard"), "Banking &amp; Financial Services",
    OR(AC163="Dr. Reddy's", AC163="Dr. Reddy's Laboratories", AC163="Apollo Hospitals", AC163="Novartis", AC163="Medtronic", AC163="Fortis", AC163="Yashoda Hospitals", AC163="Pfizer", AC163="Bayer", AC163="Cipla", AC163="Sun Pharma", AC163="AstraZeneca", AC163="Johnson &amp; Johnson", AC163="Merck", AC163="Cigna", AC163="United Health Group", AC163="Sneha Multi Speciality Hospital", AC163="Merilytics", AC163="Sterling Hospitals"), "Healthcare &amp; Pharmaceuticals",
    OR(AC163="Walmart", AC163="Target", AC163="Tesco", AC163="Amazon", AC163="Flipkart", AC163="Myntra", AC163="Snapdeal", AC163="Etsy", AC163="Alibaba", AC163="BigBasket", AC163="D-Mart", AC163="Carrefour", AC163="PepsiCo", AC163="Nestle", AC163="Unilever", AC163="Procter &amp; Gamble", AC163="P&amp;G", AC163="Lowe's", AC163="Chewy", AC163="Electronic Arts", AC163="EA"), "Retail &amp; E-commerce",
    OR(AC163="Schneider Electric", AC163="GE", AC163="General Electric", AC163="Siemens", AC163="Bosch", AC163="Micron", AC163="AMD", AC163="Intel", AC163="Texas Instruments", AC163="Honeywell", AC163="Panasonic", AC163="Samsung Electronics", AC163="LG Electronics", AC163="Foxconn", AC163="Marvell", AC163="F5", AC163="Emerson Automation", AC163="Flexport"), "Manufacturing &amp; Engineering",
    OR(AC163="Deloitte", AC163="Accenture", AC163="PwC", AC163="PricewaterhouseCoopers", AC163="EY", AC163="Ernst &amp; Young", AC163="Capgemini", AC163="KPMG", AC163="McKinsey &amp; Co", AC163="Boston Consulting Group", AC163="BCG", AC163="Bain &amp; Company", AC163="Gartner", AC163="Forrester", AC163="Deloitte Tax Services", AC163="PricewaterhouseCoopers LLP"), "Consulting &amp; Professional Services",
    OR(AC163="Income Tax Department", AC163="NHS England", AC163="Government of India", AC163="Indian Oil Corporation", AC163="Oil and Natural Gas Corporation", AC163="ONGC", AC163="Railways", AC163="Indian Railways", AC163="NHAI", AC163="United Nations", AC163="World Bank", AC163="IMF", AC163="Reserve Bank of India", AC163="RBI", AC163="Indian Oil", AC163="Defence", AC163="National Health Service", AC163="NHS"), "Government &amp; Public Services",
    OR(AC163="Verizon", AC163="Cisco", AC163="Reliance Jio", AC163="Jio", AC163="Vodafone", AC163="Airtel", AC163="Bharti Airtel", AC163="T-Mobile", AC163="AT&amp;T", AC163="Nokia", AC163="Ericsson", AC163="DXC Technology", AC163="Qualcomm India Pvt Ltd"), "Telecom &amp; Networking",
    OR(AC163="BITS Pilani", AC163="IIT Bombay", AC163="IIT Delhi", AC163="IIT Madras", AC163="IIT Kanpur", AC163="Beijing International Bilingual Academy", AC163="NYU Langone", AC163="Harvard University", AC163="MIT", AC163="Stanford University", AC163="Yale University", AC163="University of Oxford", AC163="Cambridge University"), "Education &amp; Research",
    OR(AC163="Tesla", AC163="Tata Motors", AC163="Mahindra &amp; Mahindra", AC163="Ford", AC163="General Motors", AC163="GM Financial", AC163="Volkswagen", AC163="Honda", AC163="Toyota", AC163="BMW", AC163="Mercedes-Benz", AC163="Uber", AC163="Lyft", AC163="Ola", AC163="Daimler", AC163="Continental"), "Automotive &amp; Transport",
    OR(AC163="ExxonMobil", AC163="BP", AC163="Shell", AC163="Greenko", AC163="ADNOC", AC163="TotalEnergies", AC163="Schlumberger", AC163="Bharat Petroleum", AC163="Hindustan Petroleum", AC163="Indian Oil", AC163="Tata Power"), "Energy &amp; Utilities",
    OR(AC163="FedEx", AC163="D.E. Shaw", AC163="JP Morgan Chase &amp; Co", AC163="United Wholesale Mortgage"), "Logistics &amp; Investment",
    OR(AC163="Centene"), "Insurance &amp; Healthcare",
    TRUE, "Other"
)</f>
        <v>Banking &amp; Financial Services</v>
      </c>
      <c r="AE163" s="5" t="s">
        <v>1482</v>
      </c>
      <c r="AF163" s="5" t="str">
        <f t="array" ref="AF163">IFS(
  OR(AE163="Software Engineer", AE163="Software engineer", AE163="Software engeeneer", AE163="Software", AE163="SDE 2", AE163="Software Developer", AE163="Software Development Engineer", AE163="Software Engineer LMTS"), "Software Engineer",
  OR(AE163="Senior Software Engineer", AE163="Sr Software Engineer", AE163="Sr. Software Engineer", AE163="Senior Development Engineer", AE163="Staff Software Engineer", AE163="Senior Associate Software Engineer", AE163="Lead Software Engineer", AE163="Software development engineer2"), "Senior Software Engineer",
  OR(AE163="Manager", AE163="Senior Manager", AE163="Sr Manager", AE163="Engineering Lead", AE163="Manager Engineering", AE163="Operations Manager", AE163="Manager - Business Analysis and Integration", AE163="Regional Head", AE163="Zonal Director", AE163="General Manager/Business Development", AE163="Deputy General Manager", AE163="Sr. Branch Manager"), "Manager",
  OR(AE163="Project Manager", AE163="Technical Program Manager", AE163="IT Program Manager", AE163="Program Manager", AE163="Senior Project Manager"), "Project Manager",
  OR(AE163="Director", AE163="Associate Director", AE163="Senior Director", AE163="Director of Business Development", AE163="Director of Quality", AE163="Director of Marketing", AE163="Director of Analytics", AE163="Managing Director"), "Director",
  OR(AE163="Vice President", AE163="VICE PRESIDENT", AE163="VP", AE163="AVP", AE163="Associate Vice President", AE163="Assistant Vice President", AE163="Accociate Voice President", AE163="Deputy Director"), "Vice President",
  OR(AE163="Chief Operating Officer", AE163="COO", AE163="Chief Technology Officer", AE163="CTO", AE163="Head Legal &amp; Chief Compliance Officer", AE163="CEO"), "Chief Officer",
  OR(AE163="Consultant", AE163="Independent Consultant", AE163="Consultant Clinical Oncologist", AE163="Senior Consultant", AE163="Strategic Accounts Leader", AE163="Senior Application Consultant", AE163="Implementation Consultant"), "Consultant",
  OR(AE163="Doctor", AE163="Resident Physician", AE163="Consultant internal medicine / Diabetes and endocrinology", AE163="Physician", AE163="MD", AE163="MD Radiology", AE163="Pediatrician", AE163="Emergency Physician"), "Doctor",
  OR(AE163="Data Engineer", AE163="Lead Data Engineer", AE163="Senior Data Engineer", AE163="Principal -Data Engineer", AE163="Database Administrator", AE163="Data Scientist", AE163="Business Intelligence Engineer", AE163="Data Analytics Manager"), "Data Engineer",
  OR(AE163="Cloud Engineer", AE163="Consulting Cloud Engineer", AE163="Senior Cloud Engineer"), "Cloud Engineer",
  OR(AE163="IT", AE163="IT Consultant", AE163="IT Program Manager", AE163="IT Director", AE163="IT Business Analyst", AE163="IT Developer", AE163="IT Infra System Delivery"), "IT",
  OR(AE163="Scientist", AE163="Research Scientist", AE163="R&amp;D Scientist", AE163="Research scientist in NYU Langone Health New York"), "Scientist",
  OR(AE163="Teacher", AE163="Dean", AE163="Assistant Vice President Curriculum", AE163="Office Superintendent", AE163="DIRECTOR-SPORTS"), "Education",
  OR(AE163="Engineer", AE163="Principal Engineer", AE163="Network Engineer", AE163="Process Engineer", AE163="Manufacturing Engineer", AE163="Electronic Hardware Design, Technical Expert", AE163="System Engineer", AE163="Senior Design Engineer"), "Engineer",
  OR(AE163="Technical Lead", AE163="Lead Consultant", AE163="Sr. Solution Architect", AE163="Senior Technical Lead", AE163="Technical Senior Principal"), "Technical Lead",
  OR(AE163="HR", AE163="Senior Manager - Human Resources", AE163="Head Tech Risk", AE163="Recruiting Operations Senior Specialist"), "HR",
  OR(AE163="Business Analyst", AE163="Business Architect", AE163="Principal Consultant"), "Business Analyst",
  OR(AE163="Finance Manager", AE163="Tax Manager"), "Finance",
  OR(AE163="Security Delivery Manager", AE163="Senior Security Analyst", AE163="Lead Security Specialist", AE163="Cyber Security Manager", AE163="Staff Security Engineer"), "Security",
  OR(AE163="Homemaker", AE163="Home Maker", AE163="Self Employed", AE163="Proprietor"), "Self-Employed",
  AE163="-", "Unknown",
  TRUE, "Other"
)</f>
        <v>Vice President</v>
      </c>
      <c r="AG163" s="5">
        <v>40.0</v>
      </c>
      <c r="AH163" s="5">
        <f t="shared" si="1"/>
        <v>4000000</v>
      </c>
      <c r="AI163" s="5">
        <v>40.0</v>
      </c>
      <c r="AJ163" s="5" t="str">
        <f t="shared" si="2"/>
        <v>0-20L</v>
      </c>
      <c r="AK163" s="5" t="s">
        <v>91</v>
      </c>
      <c r="AL163" s="5"/>
      <c r="AM163" s="5"/>
      <c r="AN163" s="5"/>
      <c r="AO163" s="5"/>
      <c r="AP163" s="5"/>
      <c r="AQ163" s="5"/>
      <c r="AR163" s="5"/>
      <c r="AS163" s="5"/>
      <c r="AT163" s="5"/>
      <c r="AU163" s="5"/>
      <c r="AV163" s="5"/>
      <c r="AW163" s="5"/>
      <c r="AX163" s="5"/>
      <c r="AY163" s="5"/>
      <c r="AZ163" s="5"/>
      <c r="BA163" s="14">
        <v>45279.0</v>
      </c>
      <c r="BB163" s="15">
        <v>123391.0</v>
      </c>
      <c r="BC163" s="15"/>
      <c r="BD163" s="15" t="s">
        <v>97</v>
      </c>
      <c r="BE163" s="15" t="s">
        <v>98</v>
      </c>
      <c r="BF163" s="15">
        <v>45279.0</v>
      </c>
      <c r="BG163" s="15">
        <v>434.0</v>
      </c>
      <c r="BH163" s="15"/>
      <c r="BI163" s="15"/>
      <c r="BJ163" s="15"/>
      <c r="BK163" s="15" t="s">
        <v>245</v>
      </c>
      <c r="BL163" s="15"/>
      <c r="BM163" s="15"/>
      <c r="BN163" s="15"/>
      <c r="BO163" s="15"/>
      <c r="BP163" s="15"/>
      <c r="BQ163" s="15"/>
      <c r="BR163" s="15"/>
      <c r="BS163" s="15"/>
      <c r="BT163" s="15"/>
      <c r="BU163" s="15"/>
      <c r="BV163" s="15"/>
      <c r="BW163" s="15"/>
    </row>
    <row r="164" ht="15.75" customHeight="1">
      <c r="A164" s="5">
        <v>155632.0</v>
      </c>
      <c r="B164" s="5" t="s">
        <v>76</v>
      </c>
      <c r="C164" s="5" t="s">
        <v>77</v>
      </c>
      <c r="D164" s="6">
        <v>45288.0</v>
      </c>
      <c r="E164" s="7">
        <v>45261.0</v>
      </c>
      <c r="F164" s="6">
        <v>45356.0</v>
      </c>
      <c r="G164" s="5" t="s">
        <v>1483</v>
      </c>
      <c r="H164" s="5">
        <v>16.0</v>
      </c>
      <c r="I164" s="5" t="s">
        <v>79</v>
      </c>
      <c r="J164" s="5" t="s">
        <v>105</v>
      </c>
      <c r="K164" s="5">
        <v>1870.0</v>
      </c>
      <c r="L164" s="5">
        <v>1870.0</v>
      </c>
      <c r="M164" s="5">
        <v>3.0</v>
      </c>
      <c r="N164" s="5" t="s">
        <v>81</v>
      </c>
      <c r="O164" s="5" t="b">
        <v>1</v>
      </c>
      <c r="P164" s="5">
        <v>2.0</v>
      </c>
      <c r="Q164" s="5">
        <v>1602.0</v>
      </c>
      <c r="R164" s="5">
        <v>8999.0</v>
      </c>
      <c r="S164" s="5">
        <v>2.01577593E7</v>
      </c>
      <c r="T164" s="5" t="s">
        <v>82</v>
      </c>
      <c r="U164" s="5" t="s">
        <v>1484</v>
      </c>
      <c r="V164" s="5">
        <v>44.0</v>
      </c>
      <c r="W164" s="5" t="s">
        <v>182</v>
      </c>
      <c r="X164" s="5" t="s">
        <v>1485</v>
      </c>
      <c r="Y164" s="5" t="s">
        <v>1486</v>
      </c>
      <c r="Z164" s="5" t="s">
        <v>1487</v>
      </c>
      <c r="AA164" s="5" t="s">
        <v>88</v>
      </c>
      <c r="AB164" s="5">
        <v>66085.0</v>
      </c>
      <c r="AC164" s="5" t="s">
        <v>1488</v>
      </c>
      <c r="AD164" s="5" t="str">
        <f t="array" ref="AD164">IFS(
    OR(AC164="Microsoft", AC164="Microsoft Corp", AC164="Google", AC164="Google Inc.", AC164="Alphabet", AC164="Amazon", AC164="Amazon Web Services", AC164="AWS", AC164="TCS", AC164="Tata Consultancy Services", AC164="Infosys", AC164="Wipro", AC164="Salesforce", AC164="Cognizant", AC164="Oracle", AC164="HCL", AC164="Tech Mahindra", AC164="IBM", AC164="SAP", AC164="Adobe", AC164="ServiceNow", AC164="DXC Technology", AC164="Synopsys", AC164="Dell", AC164="Visa", AC164="HP", AC164="Qualcomm", AC164="Apple", AC164="Cisco", AC164="Meta", AC164="FISERV", AC164="Hexagon", AC164="Zscaler", AC164="OpenText", AC164="Blue Yonder", AC164="Cadence Design Systems"), "Technology &amp; IT Services",
    OR(AC164="Wells Fargo", AC164="JP Morgan", AC164="JP Morgan Chase", AC164="JPMorgan Chase &amp; Co", AC164="JP Morgan Chase and Co.", AC164="Bank of America", AC164="HDFC Bank", AC164="ICICI Bank", AC164="State Bank of India", AC164="SBI", AC164="Axis Bank", AC164="Kotak Mahindra Bank", AC164="MetLife", AC164="BNP Paribas", AC164="UBS", AC164="Credit Suisse", AC164="Deutsche Bank", AC164="Goldman Sachs", AC164="Morgan Stanley", AC164="TIAA", AC164="Citi Bank", AC164="HSBC", AC164="NatWest Group", AC164="Vanguard"), "Banking &amp; Financial Services",
    OR(AC164="Dr. Reddy's", AC164="Dr. Reddy's Laboratories", AC164="Apollo Hospitals", AC164="Novartis", AC164="Medtronic", AC164="Fortis", AC164="Yashoda Hospitals", AC164="Pfizer", AC164="Bayer", AC164="Cipla", AC164="Sun Pharma", AC164="AstraZeneca", AC164="Johnson &amp; Johnson", AC164="Merck", AC164="Cigna", AC164="United Health Group", AC164="Sneha Multi Speciality Hospital", AC164="Merilytics", AC164="Sterling Hospitals"), "Healthcare &amp; Pharmaceuticals",
    OR(AC164="Walmart", AC164="Target", AC164="Tesco", AC164="Amazon", AC164="Flipkart", AC164="Myntra", AC164="Snapdeal", AC164="Etsy", AC164="Alibaba", AC164="BigBasket", AC164="D-Mart", AC164="Carrefour", AC164="PepsiCo", AC164="Nestle", AC164="Unilever", AC164="Procter &amp; Gamble", AC164="P&amp;G", AC164="Lowe's", AC164="Chewy", AC164="Electronic Arts", AC164="EA"), "Retail &amp; E-commerce",
    OR(AC164="Schneider Electric", AC164="GE", AC164="General Electric", AC164="Siemens", AC164="Bosch", AC164="Micron", AC164="AMD", AC164="Intel", AC164="Texas Instruments", AC164="Honeywell", AC164="Panasonic", AC164="Samsung Electronics", AC164="LG Electronics", AC164="Foxconn", AC164="Marvell", AC164="F5", AC164="Emerson Automation", AC164="Flexport"), "Manufacturing &amp; Engineering",
    OR(AC164="Deloitte", AC164="Accenture", AC164="PwC", AC164="PricewaterhouseCoopers", AC164="EY", AC164="Ernst &amp; Young", AC164="Capgemini", AC164="KPMG", AC164="McKinsey &amp; Co", AC164="Boston Consulting Group", AC164="BCG", AC164="Bain &amp; Company", AC164="Gartner", AC164="Forrester", AC164="Deloitte Tax Services", AC164="PricewaterhouseCoopers LLP"), "Consulting &amp; Professional Services",
    OR(AC164="Income Tax Department", AC164="NHS England", AC164="Government of India", AC164="Indian Oil Corporation", AC164="Oil and Natural Gas Corporation", AC164="ONGC", AC164="Railways", AC164="Indian Railways", AC164="NHAI", AC164="United Nations", AC164="World Bank", AC164="IMF", AC164="Reserve Bank of India", AC164="RBI", AC164="Indian Oil", AC164="Defence", AC164="National Health Service", AC164="NHS"), "Government &amp; Public Services",
    OR(AC164="Verizon", AC164="Cisco", AC164="Reliance Jio", AC164="Jio", AC164="Vodafone", AC164="Airtel", AC164="Bharti Airtel", AC164="T-Mobile", AC164="AT&amp;T", AC164="Nokia", AC164="Ericsson", AC164="DXC Technology", AC164="Qualcomm India Pvt Ltd"), "Telecom &amp; Networking",
    OR(AC164="BITS Pilani", AC164="IIT Bombay", AC164="IIT Delhi", AC164="IIT Madras", AC164="IIT Kanpur", AC164="Beijing International Bilingual Academy", AC164="NYU Langone", AC164="Harvard University", AC164="MIT", AC164="Stanford University", AC164="Yale University", AC164="University of Oxford", AC164="Cambridge University"), "Education &amp; Research",
    OR(AC164="Tesla", AC164="Tata Motors", AC164="Mahindra &amp; Mahindra", AC164="Ford", AC164="General Motors", AC164="GM Financial", AC164="Volkswagen", AC164="Honda", AC164="Toyota", AC164="BMW", AC164="Mercedes-Benz", AC164="Uber", AC164="Lyft", AC164="Ola", AC164="Daimler", AC164="Continental"), "Automotive &amp; Transport",
    OR(AC164="ExxonMobil", AC164="BP", AC164="Shell", AC164="Greenko", AC164="ADNOC", AC164="TotalEnergies", AC164="Schlumberger", AC164="Bharat Petroleum", AC164="Hindustan Petroleum", AC164="Indian Oil", AC164="Tata Power"), "Energy &amp; Utilities",
    OR(AC164="FedEx", AC164="D.E. Shaw", AC164="JP Morgan Chase &amp; Co", AC164="United Wholesale Mortgage"), "Logistics &amp; Investment",
    OR(AC164="Centene"), "Insurance &amp; Healthcare",
    TRUE, "Other"
)</f>
        <v>Automotive &amp; Transport</v>
      </c>
      <c r="AE164" s="5" t="s">
        <v>1489</v>
      </c>
      <c r="AF164" s="5" t="str">
        <f t="array" ref="AF164">IFS(
  OR(AE164="Software Engineer", AE164="Software engineer", AE164="Software engeeneer", AE164="Software", AE164="SDE 2", AE164="Software Developer", AE164="Software Development Engineer", AE164="Software Engineer LMTS"), "Software Engineer",
  OR(AE164="Senior Software Engineer", AE164="Sr Software Engineer", AE164="Sr. Software Engineer", AE164="Senior Development Engineer", AE164="Staff Software Engineer", AE164="Senior Associate Software Engineer", AE164="Lead Software Engineer", AE164="Software development engineer2"), "Senior Software Engineer",
  OR(AE164="Manager", AE164="Senior Manager", AE164="Sr Manager", AE164="Engineering Lead", AE164="Manager Engineering", AE164="Operations Manager", AE164="Manager - Business Analysis and Integration", AE164="Regional Head", AE164="Zonal Director", AE164="General Manager/Business Development", AE164="Deputy General Manager", AE164="Sr. Branch Manager"), "Manager",
  OR(AE164="Project Manager", AE164="Technical Program Manager", AE164="IT Program Manager", AE164="Program Manager", AE164="Senior Project Manager"), "Project Manager",
  OR(AE164="Director", AE164="Associate Director", AE164="Senior Director", AE164="Director of Business Development", AE164="Director of Quality", AE164="Director of Marketing", AE164="Director of Analytics", AE164="Managing Director"), "Director",
  OR(AE164="Vice President", AE164="VICE PRESIDENT", AE164="VP", AE164="AVP", AE164="Associate Vice President", AE164="Assistant Vice President", AE164="Accociate Voice President", AE164="Deputy Director"), "Vice President",
  OR(AE164="Chief Operating Officer", AE164="COO", AE164="Chief Technology Officer", AE164="CTO", AE164="Head Legal &amp; Chief Compliance Officer", AE164="CEO"), "Chief Officer",
  OR(AE164="Consultant", AE164="Independent Consultant", AE164="Consultant Clinical Oncologist", AE164="Senior Consultant", AE164="Strategic Accounts Leader", AE164="Senior Application Consultant", AE164="Implementation Consultant"), "Consultant",
  OR(AE164="Doctor", AE164="Resident Physician", AE164="Consultant internal medicine / Diabetes and endocrinology", AE164="Physician", AE164="MD", AE164="MD Radiology", AE164="Pediatrician", AE164="Emergency Physician"), "Doctor",
  OR(AE164="Data Engineer", AE164="Lead Data Engineer", AE164="Senior Data Engineer", AE164="Principal -Data Engineer", AE164="Database Administrator", AE164="Data Scientist", AE164="Business Intelligence Engineer", AE164="Data Analytics Manager"), "Data Engineer",
  OR(AE164="Cloud Engineer", AE164="Consulting Cloud Engineer", AE164="Senior Cloud Engineer"), "Cloud Engineer",
  OR(AE164="IT", AE164="IT Consultant", AE164="IT Program Manager", AE164="IT Director", AE164="IT Business Analyst", AE164="IT Developer", AE164="IT Infra System Delivery"), "IT",
  OR(AE164="Scientist", AE164="Research Scientist", AE164="R&amp;D Scientist", AE164="Research scientist in NYU Langone Health New York"), "Scientist",
  OR(AE164="Teacher", AE164="Dean", AE164="Assistant Vice President Curriculum", AE164="Office Superintendent", AE164="DIRECTOR-SPORTS"), "Education",
  OR(AE164="Engineer", AE164="Principal Engineer", AE164="Network Engineer", AE164="Process Engineer", AE164="Manufacturing Engineer", AE164="Electronic Hardware Design, Technical Expert", AE164="System Engineer", AE164="Senior Design Engineer"), "Engineer",
  OR(AE164="Technical Lead", AE164="Lead Consultant", AE164="Sr. Solution Architect", AE164="Senior Technical Lead", AE164="Technical Senior Principal"), "Technical Lead",
  OR(AE164="HR", AE164="Senior Manager - Human Resources", AE164="Head Tech Risk", AE164="Recruiting Operations Senior Specialist"), "HR",
  OR(AE164="Business Analyst", AE164="Business Architect", AE164="Principal Consultant"), "Business Analyst",
  OR(AE164="Finance Manager", AE164="Tax Manager"), "Finance",
  OR(AE164="Security Delivery Manager", AE164="Senior Security Analyst", AE164="Lead Security Specialist", AE164="Cyber Security Manager", AE164="Staff Security Engineer"), "Security",
  OR(AE164="Homemaker", AE164="Home Maker", AE164="Self Employed", AE164="Proprietor"), "Self-Employed",
  AE164="-", "Unknown",
  TRUE, "Other"
)</f>
        <v>Technical Lead</v>
      </c>
      <c r="AG164" s="5">
        <v>235000.0</v>
      </c>
      <c r="AH164" s="5">
        <f t="shared" si="1"/>
        <v>235000</v>
      </c>
      <c r="AI164" s="5">
        <v>2.021E7</v>
      </c>
      <c r="AJ164" s="5" t="str">
        <f t="shared" si="2"/>
        <v>2Cr-5Cr</v>
      </c>
      <c r="AK164" s="5" t="s">
        <v>114</v>
      </c>
      <c r="AL164" s="5" t="s">
        <v>1490</v>
      </c>
      <c r="AM164" s="5" t="s">
        <v>1491</v>
      </c>
      <c r="AN164" s="5" t="s">
        <v>179</v>
      </c>
      <c r="AO164" s="5" t="s">
        <v>88</v>
      </c>
      <c r="AP164" s="5" t="s">
        <v>1492</v>
      </c>
      <c r="AQ164" s="5" t="s">
        <v>1493</v>
      </c>
      <c r="AR164" s="5"/>
      <c r="AS164" s="5"/>
      <c r="AT164" s="5">
        <v>0.0</v>
      </c>
      <c r="AU164" s="5" t="s">
        <v>91</v>
      </c>
      <c r="AV164" s="5"/>
      <c r="AW164" s="5"/>
      <c r="AX164" s="5"/>
      <c r="AY164" s="5"/>
      <c r="AZ164" s="5"/>
      <c r="BA164" s="14">
        <v>45274.0</v>
      </c>
      <c r="BB164" s="15">
        <v>122531.0</v>
      </c>
      <c r="BC164" s="15" t="s">
        <v>1494</v>
      </c>
      <c r="BD164" s="15" t="s">
        <v>97</v>
      </c>
      <c r="BE164" s="15" t="s">
        <v>98</v>
      </c>
      <c r="BF164" s="15">
        <v>45294.0</v>
      </c>
      <c r="BG164" s="15">
        <v>439.0</v>
      </c>
      <c r="BH164" s="15" t="b">
        <v>1</v>
      </c>
      <c r="BI164" s="15"/>
      <c r="BJ164" s="15"/>
      <c r="BK164" s="15" t="s">
        <v>245</v>
      </c>
      <c r="BL164" s="15"/>
      <c r="BM164" s="15" t="s">
        <v>258</v>
      </c>
      <c r="BN164" s="15">
        <v>1127.127</v>
      </c>
      <c r="BO164" s="15">
        <v>0.0</v>
      </c>
      <c r="BP164" s="15">
        <v>109.149</v>
      </c>
      <c r="BQ164" s="15">
        <v>2265.41599999999</v>
      </c>
      <c r="BR164" s="15">
        <v>865.363</v>
      </c>
      <c r="BS164" s="15">
        <v>677.371</v>
      </c>
      <c r="BT164" s="15">
        <v>159.482</v>
      </c>
      <c r="BU164" s="15">
        <v>31.0</v>
      </c>
      <c r="BV164" s="15" t="s">
        <v>1495</v>
      </c>
      <c r="BW164" s="15">
        <v>500089.0</v>
      </c>
    </row>
    <row r="165" ht="15.75" customHeight="1">
      <c r="A165" s="5">
        <v>154457.0</v>
      </c>
      <c r="B165" s="5" t="s">
        <v>76</v>
      </c>
      <c r="C165" s="5" t="s">
        <v>77</v>
      </c>
      <c r="D165" s="6">
        <v>45294.0</v>
      </c>
      <c r="E165" s="7">
        <v>45292.0</v>
      </c>
      <c r="F165" s="6">
        <v>45319.0</v>
      </c>
      <c r="G165" s="5" t="s">
        <v>1496</v>
      </c>
      <c r="H165" s="5">
        <v>24.0</v>
      </c>
      <c r="I165" s="5" t="s">
        <v>158</v>
      </c>
      <c r="J165" s="5" t="s">
        <v>80</v>
      </c>
      <c r="K165" s="5">
        <v>1870.0</v>
      </c>
      <c r="L165" s="5">
        <v>1870.0</v>
      </c>
      <c r="M165" s="5">
        <v>3.0</v>
      </c>
      <c r="N165" s="5" t="s">
        <v>81</v>
      </c>
      <c r="O165" s="5" t="b">
        <v>1</v>
      </c>
      <c r="P165" s="5">
        <v>10.0</v>
      </c>
      <c r="Q165" s="5">
        <v>2410.0</v>
      </c>
      <c r="R165" s="5">
        <v>8999.0</v>
      </c>
      <c r="S165" s="5">
        <v>2.04719193E7</v>
      </c>
      <c r="T165" s="5" t="s">
        <v>82</v>
      </c>
      <c r="U165" s="5" t="s">
        <v>1497</v>
      </c>
      <c r="V165" s="5">
        <v>43.0</v>
      </c>
      <c r="W165" s="5" t="s">
        <v>182</v>
      </c>
      <c r="X165" s="5" t="s">
        <v>1498</v>
      </c>
      <c r="Y165" s="5" t="s">
        <v>123</v>
      </c>
      <c r="Z165" s="5" t="s">
        <v>124</v>
      </c>
      <c r="AA165" s="5" t="s">
        <v>125</v>
      </c>
      <c r="AB165" s="5">
        <v>500089.0</v>
      </c>
      <c r="AC165" s="5" t="s">
        <v>1499</v>
      </c>
      <c r="AD165" s="5" t="str">
        <f t="array" ref="AD165">IFS(
    OR(AC165="Microsoft", AC165="Microsoft Corp", AC165="Google", AC165="Google Inc.", AC165="Alphabet", AC165="Amazon", AC165="Amazon Web Services", AC165="AWS", AC165="TCS", AC165="Tata Consultancy Services", AC165="Infosys", AC165="Wipro", AC165="Salesforce", AC165="Cognizant", AC165="Oracle", AC165="HCL", AC165="Tech Mahindra", AC165="IBM", AC165="SAP", AC165="Adobe", AC165="ServiceNow", AC165="DXC Technology", AC165="Synopsys", AC165="Dell", AC165="Visa", AC165="HP", AC165="Qualcomm", AC165="Apple", AC165="Cisco", AC165="Meta", AC165="FISERV", AC165="Hexagon", AC165="Zscaler", AC165="OpenText", AC165="Blue Yonder", AC165="Cadence Design Systems"), "Technology &amp; IT Services",
    OR(AC165="Wells Fargo", AC165="JP Morgan", AC165="JP Morgan Chase", AC165="JPMorgan Chase &amp; Co", AC165="JP Morgan Chase and Co.", AC165="Bank of America", AC165="HDFC Bank", AC165="ICICI Bank", AC165="State Bank of India", AC165="SBI", AC165="Axis Bank", AC165="Kotak Mahindra Bank", AC165="MetLife", AC165="BNP Paribas", AC165="UBS", AC165="Credit Suisse", AC165="Deutsche Bank", AC165="Goldman Sachs", AC165="Morgan Stanley", AC165="TIAA", AC165="Citi Bank", AC165="HSBC", AC165="NatWest Group", AC165="Vanguard"), "Banking &amp; Financial Services",
    OR(AC165="Dr. Reddy's", AC165="Dr. Reddy's Laboratories", AC165="Apollo Hospitals", AC165="Novartis", AC165="Medtronic", AC165="Fortis", AC165="Yashoda Hospitals", AC165="Pfizer", AC165="Bayer", AC165="Cipla", AC165="Sun Pharma", AC165="AstraZeneca", AC165="Johnson &amp; Johnson", AC165="Merck", AC165="Cigna", AC165="United Health Group", AC165="Sneha Multi Speciality Hospital", AC165="Merilytics", AC165="Sterling Hospitals"), "Healthcare &amp; Pharmaceuticals",
    OR(AC165="Walmart", AC165="Target", AC165="Tesco", AC165="Amazon", AC165="Flipkart", AC165="Myntra", AC165="Snapdeal", AC165="Etsy", AC165="Alibaba", AC165="BigBasket", AC165="D-Mart", AC165="Carrefour", AC165="PepsiCo", AC165="Nestle", AC165="Unilever", AC165="Procter &amp; Gamble", AC165="P&amp;G", AC165="Lowe's", AC165="Chewy", AC165="Electronic Arts", AC165="EA"), "Retail &amp; E-commerce",
    OR(AC165="Schneider Electric", AC165="GE", AC165="General Electric", AC165="Siemens", AC165="Bosch", AC165="Micron", AC165="AMD", AC165="Intel", AC165="Texas Instruments", AC165="Honeywell", AC165="Panasonic", AC165="Samsung Electronics", AC165="LG Electronics", AC165="Foxconn", AC165="Marvell", AC165="F5", AC165="Emerson Automation", AC165="Flexport"), "Manufacturing &amp; Engineering",
    OR(AC165="Deloitte", AC165="Accenture", AC165="PwC", AC165="PricewaterhouseCoopers", AC165="EY", AC165="Ernst &amp; Young", AC165="Capgemini", AC165="KPMG", AC165="McKinsey &amp; Co", AC165="Boston Consulting Group", AC165="BCG", AC165="Bain &amp; Company", AC165="Gartner", AC165="Forrester", AC165="Deloitte Tax Services", AC165="PricewaterhouseCoopers LLP"), "Consulting &amp; Professional Services",
    OR(AC165="Income Tax Department", AC165="NHS England", AC165="Government of India", AC165="Indian Oil Corporation", AC165="Oil and Natural Gas Corporation", AC165="ONGC", AC165="Railways", AC165="Indian Railways", AC165="NHAI", AC165="United Nations", AC165="World Bank", AC165="IMF", AC165="Reserve Bank of India", AC165="RBI", AC165="Indian Oil", AC165="Defence", AC165="National Health Service", AC165="NHS"), "Government &amp; Public Services",
    OR(AC165="Verizon", AC165="Cisco", AC165="Reliance Jio", AC165="Jio", AC165="Vodafone", AC165="Airtel", AC165="Bharti Airtel", AC165="T-Mobile", AC165="AT&amp;T", AC165="Nokia", AC165="Ericsson", AC165="DXC Technology", AC165="Qualcomm India Pvt Ltd"), "Telecom &amp; Networking",
    OR(AC165="BITS Pilani", AC165="IIT Bombay", AC165="IIT Delhi", AC165="IIT Madras", AC165="IIT Kanpur", AC165="Beijing International Bilingual Academy", AC165="NYU Langone", AC165="Harvard University", AC165="MIT", AC165="Stanford University", AC165="Yale University", AC165="University of Oxford", AC165="Cambridge University"), "Education &amp; Research",
    OR(AC165="Tesla", AC165="Tata Motors", AC165="Mahindra &amp; Mahindra", AC165="Ford", AC165="General Motors", AC165="GM Financial", AC165="Volkswagen", AC165="Honda", AC165="Toyota", AC165="BMW", AC165="Mercedes-Benz", AC165="Uber", AC165="Lyft", AC165="Ola", AC165="Daimler", AC165="Continental"), "Automotive &amp; Transport",
    OR(AC165="ExxonMobil", AC165="BP", AC165="Shell", AC165="Greenko", AC165="ADNOC", AC165="TotalEnergies", AC165="Schlumberger", AC165="Bharat Petroleum", AC165="Hindustan Petroleum", AC165="Indian Oil", AC165="Tata Power"), "Energy &amp; Utilities",
    OR(AC165="FedEx", AC165="D.E. Shaw", AC165="JP Morgan Chase &amp; Co", AC165="United Wholesale Mortgage"), "Logistics &amp; Investment",
    OR(AC165="Centene"), "Insurance &amp; Healthcare",
    TRUE, "Other"
)</f>
        <v>Other</v>
      </c>
      <c r="AE165" s="5" t="s">
        <v>1500</v>
      </c>
      <c r="AF165" s="5" t="str">
        <f t="array" ref="AF165">IFS(
  OR(AE165="Software Engineer", AE165="Software engineer", AE165="Software engeeneer", AE165="Software", AE165="SDE 2", AE165="Software Developer", AE165="Software Development Engineer", AE165="Software Engineer LMTS"), "Software Engineer",
  OR(AE165="Senior Software Engineer", AE165="Sr Software Engineer", AE165="Sr. Software Engineer", AE165="Senior Development Engineer", AE165="Staff Software Engineer", AE165="Senior Associate Software Engineer", AE165="Lead Software Engineer", AE165="Software development engineer2"), "Senior Software Engineer",
  OR(AE165="Manager", AE165="Senior Manager", AE165="Sr Manager", AE165="Engineering Lead", AE165="Manager Engineering", AE165="Operations Manager", AE165="Manager - Business Analysis and Integration", AE165="Regional Head", AE165="Zonal Director", AE165="General Manager/Business Development", AE165="Deputy General Manager", AE165="Sr. Branch Manager"), "Manager",
  OR(AE165="Project Manager", AE165="Technical Program Manager", AE165="IT Program Manager", AE165="Program Manager", AE165="Senior Project Manager"), "Project Manager",
  OR(AE165="Director", AE165="Associate Director", AE165="Senior Director", AE165="Director of Business Development", AE165="Director of Quality", AE165="Director of Marketing", AE165="Director of Analytics", AE165="Managing Director"), "Director",
  OR(AE165="Vice President", AE165="VICE PRESIDENT", AE165="VP", AE165="AVP", AE165="Associate Vice President", AE165="Assistant Vice President", AE165="Accociate Voice President", AE165="Deputy Director"), "Vice President",
  OR(AE165="Chief Operating Officer", AE165="COO", AE165="Chief Technology Officer", AE165="CTO", AE165="Head Legal &amp; Chief Compliance Officer", AE165="CEO"), "Chief Officer",
  OR(AE165="Consultant", AE165="Independent Consultant", AE165="Consultant Clinical Oncologist", AE165="Senior Consultant", AE165="Strategic Accounts Leader", AE165="Senior Application Consultant", AE165="Implementation Consultant"), "Consultant",
  OR(AE165="Doctor", AE165="Resident Physician", AE165="Consultant internal medicine / Diabetes and endocrinology", AE165="Physician", AE165="MD", AE165="MD Radiology", AE165="Pediatrician", AE165="Emergency Physician"), "Doctor",
  OR(AE165="Data Engineer", AE165="Lead Data Engineer", AE165="Senior Data Engineer", AE165="Principal -Data Engineer", AE165="Database Administrator", AE165="Data Scientist", AE165="Business Intelligence Engineer", AE165="Data Analytics Manager"), "Data Engineer",
  OR(AE165="Cloud Engineer", AE165="Consulting Cloud Engineer", AE165="Senior Cloud Engineer"), "Cloud Engineer",
  OR(AE165="IT", AE165="IT Consultant", AE165="IT Program Manager", AE165="IT Director", AE165="IT Business Analyst", AE165="IT Developer", AE165="IT Infra System Delivery"), "IT",
  OR(AE165="Scientist", AE165="Research Scientist", AE165="R&amp;D Scientist", AE165="Research scientist in NYU Langone Health New York"), "Scientist",
  OR(AE165="Teacher", AE165="Dean", AE165="Assistant Vice President Curriculum", AE165="Office Superintendent", AE165="DIRECTOR-SPORTS"), "Education",
  OR(AE165="Engineer", AE165="Principal Engineer", AE165="Network Engineer", AE165="Process Engineer", AE165="Manufacturing Engineer", AE165="Electronic Hardware Design, Technical Expert", AE165="System Engineer", AE165="Senior Design Engineer"), "Engineer",
  OR(AE165="Technical Lead", AE165="Lead Consultant", AE165="Sr. Solution Architect", AE165="Senior Technical Lead", AE165="Technical Senior Principal"), "Technical Lead",
  OR(AE165="HR", AE165="Senior Manager - Human Resources", AE165="Head Tech Risk", AE165="Recruiting Operations Senior Specialist"), "HR",
  OR(AE165="Business Analyst", AE165="Business Architect", AE165="Principal Consultant"), "Business Analyst",
  OR(AE165="Finance Manager", AE165="Tax Manager"), "Finance",
  OR(AE165="Security Delivery Manager", AE165="Senior Security Analyst", AE165="Lead Security Specialist", AE165="Cyber Security Manager", AE165="Staff Security Engineer"), "Security",
  OR(AE165="Homemaker", AE165="Home Maker", AE165="Self Employed", AE165="Proprietor"), "Self-Employed",
  AE165="-", "Unknown",
  TRUE, "Other"
)</f>
        <v>Security</v>
      </c>
      <c r="AG165" s="5">
        <v>57.0</v>
      </c>
      <c r="AH165" s="5">
        <f t="shared" si="1"/>
        <v>5700000</v>
      </c>
      <c r="AI165" s="5">
        <v>57.0</v>
      </c>
      <c r="AJ165" s="5" t="str">
        <f t="shared" si="2"/>
        <v>0-20L</v>
      </c>
      <c r="AK165" s="5" t="s">
        <v>91</v>
      </c>
      <c r="AL165" s="5"/>
      <c r="AM165" s="5"/>
      <c r="AN165" s="5"/>
      <c r="AO165" s="5"/>
      <c r="AP165" s="5"/>
      <c r="AQ165" s="5" t="s">
        <v>1501</v>
      </c>
      <c r="AR165" s="5"/>
      <c r="AS165" s="5"/>
      <c r="AT165" s="5">
        <v>0.0</v>
      </c>
      <c r="AU165" s="5" t="s">
        <v>91</v>
      </c>
      <c r="AV165" s="5"/>
      <c r="AW165" s="5"/>
      <c r="AX165" s="5"/>
      <c r="AY165" s="5"/>
      <c r="AZ165" s="5"/>
      <c r="BA165" s="14">
        <v>45269.0</v>
      </c>
      <c r="BB165" s="15">
        <v>121398.0</v>
      </c>
      <c r="BC165" s="15"/>
      <c r="BD165" s="15" t="s">
        <v>97</v>
      </c>
      <c r="BE165" s="15" t="s">
        <v>98</v>
      </c>
      <c r="BF165" s="15">
        <v>45270.0</v>
      </c>
      <c r="BG165" s="15">
        <v>444.0</v>
      </c>
      <c r="BH165" s="15"/>
      <c r="BI165" s="15"/>
      <c r="BJ165" s="15"/>
      <c r="BK165" s="15" t="s">
        <v>100</v>
      </c>
      <c r="BL165" s="15"/>
      <c r="BM165" s="15"/>
      <c r="BN165" s="15"/>
      <c r="BO165" s="15"/>
      <c r="BP165" s="15"/>
      <c r="BQ165" s="15"/>
      <c r="BR165" s="15"/>
      <c r="BS165" s="15"/>
      <c r="BT165" s="15"/>
      <c r="BU165" s="15"/>
      <c r="BV165" s="15"/>
      <c r="BW165" s="15"/>
    </row>
    <row r="166" ht="15.75" customHeight="1">
      <c r="A166" s="5">
        <v>153083.0</v>
      </c>
      <c r="B166" s="5" t="s">
        <v>76</v>
      </c>
      <c r="C166" s="5" t="s">
        <v>77</v>
      </c>
      <c r="D166" s="6">
        <v>45274.0</v>
      </c>
      <c r="E166" s="7">
        <v>45261.0</v>
      </c>
      <c r="F166" s="6">
        <v>45288.0</v>
      </c>
      <c r="G166" s="5" t="s">
        <v>1502</v>
      </c>
      <c r="H166" s="5">
        <v>39.0</v>
      </c>
      <c r="I166" s="5" t="s">
        <v>84</v>
      </c>
      <c r="J166" s="5" t="s">
        <v>105</v>
      </c>
      <c r="K166" s="5">
        <v>1870.0</v>
      </c>
      <c r="L166" s="5">
        <v>1870.0</v>
      </c>
      <c r="M166" s="5">
        <v>3.0</v>
      </c>
      <c r="N166" s="5" t="s">
        <v>81</v>
      </c>
      <c r="O166" s="5" t="b">
        <v>1</v>
      </c>
      <c r="P166" s="5">
        <v>2.0</v>
      </c>
      <c r="Q166" s="5">
        <v>3902.0</v>
      </c>
      <c r="R166" s="5">
        <v>8799.0</v>
      </c>
      <c r="S166" s="5">
        <v>2.06682693E7</v>
      </c>
      <c r="T166" s="5" t="s">
        <v>192</v>
      </c>
      <c r="U166" s="5" t="s">
        <v>1503</v>
      </c>
      <c r="V166" s="5">
        <v>34.0</v>
      </c>
      <c r="W166" s="5" t="s">
        <v>134</v>
      </c>
      <c r="X166" s="5" t="s">
        <v>1504</v>
      </c>
      <c r="Y166" s="5" t="s">
        <v>1505</v>
      </c>
      <c r="Z166" s="5" t="s">
        <v>619</v>
      </c>
      <c r="AA166" s="5" t="s">
        <v>620</v>
      </c>
      <c r="AB166" s="5">
        <v>3041.0</v>
      </c>
      <c r="AC166" s="5" t="s">
        <v>1506</v>
      </c>
      <c r="AD166" s="5" t="str">
        <f t="array" ref="AD166">IFS(
    OR(AC166="Microsoft", AC166="Microsoft Corp", AC166="Google", AC166="Google Inc.", AC166="Alphabet", AC166="Amazon", AC166="Amazon Web Services", AC166="AWS", AC166="TCS", AC166="Tata Consultancy Services", AC166="Infosys", AC166="Wipro", AC166="Salesforce", AC166="Cognizant", AC166="Oracle", AC166="HCL", AC166="Tech Mahindra", AC166="IBM", AC166="SAP", AC166="Adobe", AC166="ServiceNow", AC166="DXC Technology", AC166="Synopsys", AC166="Dell", AC166="Visa", AC166="HP", AC166="Qualcomm", AC166="Apple", AC166="Cisco", AC166="Meta", AC166="FISERV", AC166="Hexagon", AC166="Zscaler", AC166="OpenText", AC166="Blue Yonder", AC166="Cadence Design Systems"), "Technology &amp; IT Services",
    OR(AC166="Wells Fargo", AC166="JP Morgan", AC166="JP Morgan Chase", AC166="JPMorgan Chase &amp; Co", AC166="JP Morgan Chase and Co.", AC166="Bank of America", AC166="HDFC Bank", AC166="ICICI Bank", AC166="State Bank of India", AC166="SBI", AC166="Axis Bank", AC166="Kotak Mahindra Bank", AC166="MetLife", AC166="BNP Paribas", AC166="UBS", AC166="Credit Suisse", AC166="Deutsche Bank", AC166="Goldman Sachs", AC166="Morgan Stanley", AC166="TIAA", AC166="Citi Bank", AC166="HSBC", AC166="NatWest Group", AC166="Vanguard"), "Banking &amp; Financial Services",
    OR(AC166="Dr. Reddy's", AC166="Dr. Reddy's Laboratories", AC166="Apollo Hospitals", AC166="Novartis", AC166="Medtronic", AC166="Fortis", AC166="Yashoda Hospitals", AC166="Pfizer", AC166="Bayer", AC166="Cipla", AC166="Sun Pharma", AC166="AstraZeneca", AC166="Johnson &amp; Johnson", AC166="Merck", AC166="Cigna", AC166="United Health Group", AC166="Sneha Multi Speciality Hospital", AC166="Merilytics", AC166="Sterling Hospitals"), "Healthcare &amp; Pharmaceuticals",
    OR(AC166="Walmart", AC166="Target", AC166="Tesco", AC166="Amazon", AC166="Flipkart", AC166="Myntra", AC166="Snapdeal", AC166="Etsy", AC166="Alibaba", AC166="BigBasket", AC166="D-Mart", AC166="Carrefour", AC166="PepsiCo", AC166="Nestle", AC166="Unilever", AC166="Procter &amp; Gamble", AC166="P&amp;G", AC166="Lowe's", AC166="Chewy", AC166="Electronic Arts", AC166="EA"), "Retail &amp; E-commerce",
    OR(AC166="Schneider Electric", AC166="GE", AC166="General Electric", AC166="Siemens", AC166="Bosch", AC166="Micron", AC166="AMD", AC166="Intel", AC166="Texas Instruments", AC166="Honeywell", AC166="Panasonic", AC166="Samsung Electronics", AC166="LG Electronics", AC166="Foxconn", AC166="Marvell", AC166="F5", AC166="Emerson Automation", AC166="Flexport"), "Manufacturing &amp; Engineering",
    OR(AC166="Deloitte", AC166="Accenture", AC166="PwC", AC166="PricewaterhouseCoopers", AC166="EY", AC166="Ernst &amp; Young", AC166="Capgemini", AC166="KPMG", AC166="McKinsey &amp; Co", AC166="Boston Consulting Group", AC166="BCG", AC166="Bain &amp; Company", AC166="Gartner", AC166="Forrester", AC166="Deloitte Tax Services", AC166="PricewaterhouseCoopers LLP"), "Consulting &amp; Professional Services",
    OR(AC166="Income Tax Department", AC166="NHS England", AC166="Government of India", AC166="Indian Oil Corporation", AC166="Oil and Natural Gas Corporation", AC166="ONGC", AC166="Railways", AC166="Indian Railways", AC166="NHAI", AC166="United Nations", AC166="World Bank", AC166="IMF", AC166="Reserve Bank of India", AC166="RBI", AC166="Indian Oil", AC166="Defence", AC166="National Health Service", AC166="NHS"), "Government &amp; Public Services",
    OR(AC166="Verizon", AC166="Cisco", AC166="Reliance Jio", AC166="Jio", AC166="Vodafone", AC166="Airtel", AC166="Bharti Airtel", AC166="T-Mobile", AC166="AT&amp;T", AC166="Nokia", AC166="Ericsson", AC166="DXC Technology", AC166="Qualcomm India Pvt Ltd"), "Telecom &amp; Networking",
    OR(AC166="BITS Pilani", AC166="IIT Bombay", AC166="IIT Delhi", AC166="IIT Madras", AC166="IIT Kanpur", AC166="Beijing International Bilingual Academy", AC166="NYU Langone", AC166="Harvard University", AC166="MIT", AC166="Stanford University", AC166="Yale University", AC166="University of Oxford", AC166="Cambridge University"), "Education &amp; Research",
    OR(AC166="Tesla", AC166="Tata Motors", AC166="Mahindra &amp; Mahindra", AC166="Ford", AC166="General Motors", AC166="GM Financial", AC166="Volkswagen", AC166="Honda", AC166="Toyota", AC166="BMW", AC166="Mercedes-Benz", AC166="Uber", AC166="Lyft", AC166="Ola", AC166="Daimler", AC166="Continental"), "Automotive &amp; Transport",
    OR(AC166="ExxonMobil", AC166="BP", AC166="Shell", AC166="Greenko", AC166="ADNOC", AC166="TotalEnergies", AC166="Schlumberger", AC166="Bharat Petroleum", AC166="Hindustan Petroleum", AC166="Indian Oil", AC166="Tata Power"), "Energy &amp; Utilities",
    OR(AC166="FedEx", AC166="D.E. Shaw", AC166="JP Morgan Chase &amp; Co", AC166="United Wholesale Mortgage"), "Logistics &amp; Investment",
    OR(AC166="Centene"), "Insurance &amp; Healthcare",
    TRUE, "Other"
)</f>
        <v>Other</v>
      </c>
      <c r="AE166" s="5" t="s">
        <v>425</v>
      </c>
      <c r="AF166" s="5" t="str">
        <f t="array" ref="AF166">IFS(
  OR(AE166="Software Engineer", AE166="Software engineer", AE166="Software engeeneer", AE166="Software", AE166="SDE 2", AE166="Software Developer", AE166="Software Development Engineer", AE166="Software Engineer LMTS"), "Software Engineer",
  OR(AE166="Senior Software Engineer", AE166="Sr Software Engineer", AE166="Sr. Software Engineer", AE166="Senior Development Engineer", AE166="Staff Software Engineer", AE166="Senior Associate Software Engineer", AE166="Lead Software Engineer", AE166="Software development engineer2"), "Senior Software Engineer",
  OR(AE166="Manager", AE166="Senior Manager", AE166="Sr Manager", AE166="Engineering Lead", AE166="Manager Engineering", AE166="Operations Manager", AE166="Manager - Business Analysis and Integration", AE166="Regional Head", AE166="Zonal Director", AE166="General Manager/Business Development", AE166="Deputy General Manager", AE166="Sr. Branch Manager"), "Manager",
  OR(AE166="Project Manager", AE166="Technical Program Manager", AE166="IT Program Manager", AE166="Program Manager", AE166="Senior Project Manager"), "Project Manager",
  OR(AE166="Director", AE166="Associate Director", AE166="Senior Director", AE166="Director of Business Development", AE166="Director of Quality", AE166="Director of Marketing", AE166="Director of Analytics", AE166="Managing Director"), "Director",
  OR(AE166="Vice President", AE166="VICE PRESIDENT", AE166="VP", AE166="AVP", AE166="Associate Vice President", AE166="Assistant Vice President", AE166="Accociate Voice President", AE166="Deputy Director"), "Vice President",
  OR(AE166="Chief Operating Officer", AE166="COO", AE166="Chief Technology Officer", AE166="CTO", AE166="Head Legal &amp; Chief Compliance Officer", AE166="CEO"), "Chief Officer",
  OR(AE166="Consultant", AE166="Independent Consultant", AE166="Consultant Clinical Oncologist", AE166="Senior Consultant", AE166="Strategic Accounts Leader", AE166="Senior Application Consultant", AE166="Implementation Consultant"), "Consultant",
  OR(AE166="Doctor", AE166="Resident Physician", AE166="Consultant internal medicine / Diabetes and endocrinology", AE166="Physician", AE166="MD", AE166="MD Radiology", AE166="Pediatrician", AE166="Emergency Physician"), "Doctor",
  OR(AE166="Data Engineer", AE166="Lead Data Engineer", AE166="Senior Data Engineer", AE166="Principal -Data Engineer", AE166="Database Administrator", AE166="Data Scientist", AE166="Business Intelligence Engineer", AE166="Data Analytics Manager"), "Data Engineer",
  OR(AE166="Cloud Engineer", AE166="Consulting Cloud Engineer", AE166="Senior Cloud Engineer"), "Cloud Engineer",
  OR(AE166="IT", AE166="IT Consultant", AE166="IT Program Manager", AE166="IT Director", AE166="IT Business Analyst", AE166="IT Developer", AE166="IT Infra System Delivery"), "IT",
  OR(AE166="Scientist", AE166="Research Scientist", AE166="R&amp;D Scientist", AE166="Research scientist in NYU Langone Health New York"), "Scientist",
  OR(AE166="Teacher", AE166="Dean", AE166="Assistant Vice President Curriculum", AE166="Office Superintendent", AE166="DIRECTOR-SPORTS"), "Education",
  OR(AE166="Engineer", AE166="Principal Engineer", AE166="Network Engineer", AE166="Process Engineer", AE166="Manufacturing Engineer", AE166="Electronic Hardware Design, Technical Expert", AE166="System Engineer", AE166="Senior Design Engineer"), "Engineer",
  OR(AE166="Technical Lead", AE166="Lead Consultant", AE166="Sr. Solution Architect", AE166="Senior Technical Lead", AE166="Technical Senior Principal"), "Technical Lead",
  OR(AE166="HR", AE166="Senior Manager - Human Resources", AE166="Head Tech Risk", AE166="Recruiting Operations Senior Specialist"), "HR",
  OR(AE166="Business Analyst", AE166="Business Architect", AE166="Principal Consultant"), "Business Analyst",
  OR(AE166="Finance Manager", AE166="Tax Manager"), "Finance",
  OR(AE166="Security Delivery Manager", AE166="Senior Security Analyst", AE166="Lead Security Specialist", AE166="Cyber Security Manager", AE166="Staff Security Engineer"), "Security",
  OR(AE166="Homemaker", AE166="Home Maker", AE166="Self Employed", AE166="Proprietor"), "Self-Employed",
  AE166="-", "Unknown",
  TRUE, "Other"
)</f>
        <v>Manager</v>
      </c>
      <c r="AG166" s="5">
        <v>80.0</v>
      </c>
      <c r="AH166" s="5">
        <f t="shared" si="1"/>
        <v>8000000</v>
      </c>
      <c r="AI166" s="5">
        <v>80.0</v>
      </c>
      <c r="AJ166" s="5" t="str">
        <f t="shared" si="2"/>
        <v>0-20L</v>
      </c>
      <c r="AK166" s="5" t="s">
        <v>91</v>
      </c>
      <c r="AL166" s="5"/>
      <c r="AM166" s="5"/>
      <c r="AN166" s="5"/>
      <c r="AO166" s="5"/>
      <c r="AP166" s="5"/>
      <c r="AQ166" s="5" t="s">
        <v>1507</v>
      </c>
      <c r="AR166" s="5"/>
      <c r="AS166" s="5"/>
      <c r="AT166" s="5">
        <v>0.0</v>
      </c>
      <c r="AU166" s="5" t="s">
        <v>91</v>
      </c>
      <c r="AV166" s="5"/>
      <c r="AW166" s="5"/>
      <c r="AX166" s="5"/>
      <c r="AY166" s="5"/>
      <c r="AZ166" s="5"/>
      <c r="BA166" s="14">
        <v>45269.0</v>
      </c>
      <c r="BB166" s="15">
        <v>62652.0</v>
      </c>
      <c r="BC166" s="15" t="s">
        <v>1508</v>
      </c>
      <c r="BD166" s="15" t="s">
        <v>97</v>
      </c>
      <c r="BE166" s="15" t="s">
        <v>98</v>
      </c>
      <c r="BF166" s="15"/>
      <c r="BG166" s="15">
        <v>444.0</v>
      </c>
      <c r="BH166" s="15" t="b">
        <v>1</v>
      </c>
      <c r="BI166" s="15"/>
      <c r="BJ166" s="15"/>
      <c r="BK166" s="15" t="s">
        <v>325</v>
      </c>
      <c r="BL166" s="15"/>
      <c r="BM166" s="15" t="s">
        <v>258</v>
      </c>
      <c r="BN166" s="15">
        <v>299.296999999999</v>
      </c>
      <c r="BO166" s="15">
        <v>298.907999999999</v>
      </c>
      <c r="BP166" s="15">
        <v>178.81</v>
      </c>
      <c r="BQ166" s="15">
        <v>0.0</v>
      </c>
      <c r="BR166" s="15">
        <v>14817.847</v>
      </c>
      <c r="BS166" s="15">
        <v>0.0</v>
      </c>
      <c r="BT166" s="15">
        <v>0.0</v>
      </c>
      <c r="BU166" s="15">
        <v>3.0</v>
      </c>
      <c r="BV166" s="15" t="s">
        <v>1509</v>
      </c>
      <c r="BW166" s="15">
        <v>91362.0</v>
      </c>
    </row>
    <row r="167" ht="15.75" customHeight="1">
      <c r="A167" s="5">
        <v>152985.0</v>
      </c>
      <c r="B167" s="5" t="s">
        <v>76</v>
      </c>
      <c r="C167" s="5" t="s">
        <v>77</v>
      </c>
      <c r="D167" s="6">
        <v>45422.0</v>
      </c>
      <c r="E167" s="7">
        <v>45413.0</v>
      </c>
      <c r="F167" s="6">
        <v>45462.0</v>
      </c>
      <c r="G167" s="5" t="s">
        <v>1510</v>
      </c>
      <c r="H167" s="5">
        <v>27.0</v>
      </c>
      <c r="I167" s="5" t="s">
        <v>108</v>
      </c>
      <c r="J167" s="5" t="s">
        <v>105</v>
      </c>
      <c r="K167" s="5">
        <v>1870.0</v>
      </c>
      <c r="L167" s="5">
        <v>1870.0</v>
      </c>
      <c r="M167" s="5">
        <v>3.0</v>
      </c>
      <c r="N167" s="5" t="s">
        <v>81</v>
      </c>
      <c r="O167" s="5" t="b">
        <v>1</v>
      </c>
      <c r="P167" s="5">
        <v>2.0</v>
      </c>
      <c r="Q167" s="5">
        <v>2702.0</v>
      </c>
      <c r="R167" s="5">
        <v>8999.0</v>
      </c>
      <c r="S167" s="5">
        <v>2.05897293E7</v>
      </c>
      <c r="T167" s="5" t="s">
        <v>82</v>
      </c>
      <c r="U167" s="5" t="s">
        <v>1511</v>
      </c>
      <c r="V167" s="5">
        <v>44.0</v>
      </c>
      <c r="W167" s="5" t="s">
        <v>182</v>
      </c>
      <c r="X167" s="5" t="s">
        <v>1512</v>
      </c>
      <c r="Y167" s="5" t="s">
        <v>1513</v>
      </c>
      <c r="Z167" s="5" t="s">
        <v>299</v>
      </c>
      <c r="AA167" s="5" t="s">
        <v>88</v>
      </c>
      <c r="AB167" s="5">
        <v>93065.0</v>
      </c>
      <c r="AC167" s="5" t="s">
        <v>1514</v>
      </c>
      <c r="AD167" s="5" t="str">
        <f t="array" ref="AD167">IFS(
    OR(AC167="Microsoft", AC167="Microsoft Corp", AC167="Google", AC167="Google Inc.", AC167="Alphabet", AC167="Amazon", AC167="Amazon Web Services", AC167="AWS", AC167="TCS", AC167="Tata Consultancy Services", AC167="Infosys", AC167="Wipro", AC167="Salesforce", AC167="Cognizant", AC167="Oracle", AC167="HCL", AC167="Tech Mahindra", AC167="IBM", AC167="SAP", AC167="Adobe", AC167="ServiceNow", AC167="DXC Technology", AC167="Synopsys", AC167="Dell", AC167="Visa", AC167="HP", AC167="Qualcomm", AC167="Apple", AC167="Cisco", AC167="Meta", AC167="FISERV", AC167="Hexagon", AC167="Zscaler", AC167="OpenText", AC167="Blue Yonder", AC167="Cadence Design Systems"), "Technology &amp; IT Services",
    OR(AC167="Wells Fargo", AC167="JP Morgan", AC167="JP Morgan Chase", AC167="JPMorgan Chase &amp; Co", AC167="JP Morgan Chase and Co.", AC167="Bank of America", AC167="HDFC Bank", AC167="ICICI Bank", AC167="State Bank of India", AC167="SBI", AC167="Axis Bank", AC167="Kotak Mahindra Bank", AC167="MetLife", AC167="BNP Paribas", AC167="UBS", AC167="Credit Suisse", AC167="Deutsche Bank", AC167="Goldman Sachs", AC167="Morgan Stanley", AC167="TIAA", AC167="Citi Bank", AC167="HSBC", AC167="NatWest Group", AC167="Vanguard"), "Banking &amp; Financial Services",
    OR(AC167="Dr. Reddy's", AC167="Dr. Reddy's Laboratories", AC167="Apollo Hospitals", AC167="Novartis", AC167="Medtronic", AC167="Fortis", AC167="Yashoda Hospitals", AC167="Pfizer", AC167="Bayer", AC167="Cipla", AC167="Sun Pharma", AC167="AstraZeneca", AC167="Johnson &amp; Johnson", AC167="Merck", AC167="Cigna", AC167="United Health Group", AC167="Sneha Multi Speciality Hospital", AC167="Merilytics", AC167="Sterling Hospitals"), "Healthcare &amp; Pharmaceuticals",
    OR(AC167="Walmart", AC167="Target", AC167="Tesco", AC167="Amazon", AC167="Flipkart", AC167="Myntra", AC167="Snapdeal", AC167="Etsy", AC167="Alibaba", AC167="BigBasket", AC167="D-Mart", AC167="Carrefour", AC167="PepsiCo", AC167="Nestle", AC167="Unilever", AC167="Procter &amp; Gamble", AC167="P&amp;G", AC167="Lowe's", AC167="Chewy", AC167="Electronic Arts", AC167="EA"), "Retail &amp; E-commerce",
    OR(AC167="Schneider Electric", AC167="GE", AC167="General Electric", AC167="Siemens", AC167="Bosch", AC167="Micron", AC167="AMD", AC167="Intel", AC167="Texas Instruments", AC167="Honeywell", AC167="Panasonic", AC167="Samsung Electronics", AC167="LG Electronics", AC167="Foxconn", AC167="Marvell", AC167="F5", AC167="Emerson Automation", AC167="Flexport"), "Manufacturing &amp; Engineering",
    OR(AC167="Deloitte", AC167="Accenture", AC167="PwC", AC167="PricewaterhouseCoopers", AC167="EY", AC167="Ernst &amp; Young", AC167="Capgemini", AC167="KPMG", AC167="McKinsey &amp; Co", AC167="Boston Consulting Group", AC167="BCG", AC167="Bain &amp; Company", AC167="Gartner", AC167="Forrester", AC167="Deloitte Tax Services", AC167="PricewaterhouseCoopers LLP"), "Consulting &amp; Professional Services",
    OR(AC167="Income Tax Department", AC167="NHS England", AC167="Government of India", AC167="Indian Oil Corporation", AC167="Oil and Natural Gas Corporation", AC167="ONGC", AC167="Railways", AC167="Indian Railways", AC167="NHAI", AC167="United Nations", AC167="World Bank", AC167="IMF", AC167="Reserve Bank of India", AC167="RBI", AC167="Indian Oil", AC167="Defence", AC167="National Health Service", AC167="NHS"), "Government &amp; Public Services",
    OR(AC167="Verizon", AC167="Cisco", AC167="Reliance Jio", AC167="Jio", AC167="Vodafone", AC167="Airtel", AC167="Bharti Airtel", AC167="T-Mobile", AC167="AT&amp;T", AC167="Nokia", AC167="Ericsson", AC167="DXC Technology", AC167="Qualcomm India Pvt Ltd"), "Telecom &amp; Networking",
    OR(AC167="BITS Pilani", AC167="IIT Bombay", AC167="IIT Delhi", AC167="IIT Madras", AC167="IIT Kanpur", AC167="Beijing International Bilingual Academy", AC167="NYU Langone", AC167="Harvard University", AC167="MIT", AC167="Stanford University", AC167="Yale University", AC167="University of Oxford", AC167="Cambridge University"), "Education &amp; Research",
    OR(AC167="Tesla", AC167="Tata Motors", AC167="Mahindra &amp; Mahindra", AC167="Ford", AC167="General Motors", AC167="GM Financial", AC167="Volkswagen", AC167="Honda", AC167="Toyota", AC167="BMW", AC167="Mercedes-Benz", AC167="Uber", AC167="Lyft", AC167="Ola", AC167="Daimler", AC167="Continental"), "Automotive &amp; Transport",
    OR(AC167="ExxonMobil", AC167="BP", AC167="Shell", AC167="Greenko", AC167="ADNOC", AC167="TotalEnergies", AC167="Schlumberger", AC167="Bharat Petroleum", AC167="Hindustan Petroleum", AC167="Indian Oil", AC167="Tata Power"), "Energy &amp; Utilities",
    OR(AC167="FedEx", AC167="D.E. Shaw", AC167="JP Morgan Chase &amp; Co", AC167="United Wholesale Mortgage"), "Logistics &amp; Investment",
    OR(AC167="Centene"), "Insurance &amp; Healthcare",
    TRUE, "Other"
)</f>
        <v>Other</v>
      </c>
      <c r="AE167" s="5" t="s">
        <v>732</v>
      </c>
      <c r="AF167" s="5" t="str">
        <f t="array" ref="AF167">IFS(
  OR(AE167="Software Engineer", AE167="Software engineer", AE167="Software engeeneer", AE167="Software", AE167="SDE 2", AE167="Software Developer", AE167="Software Development Engineer", AE167="Software Engineer LMTS"), "Software Engineer",
  OR(AE167="Senior Software Engineer", AE167="Sr Software Engineer", AE167="Sr. Software Engineer", AE167="Senior Development Engineer", AE167="Staff Software Engineer", AE167="Senior Associate Software Engineer", AE167="Lead Software Engineer", AE167="Software development engineer2"), "Senior Software Engineer",
  OR(AE167="Manager", AE167="Senior Manager", AE167="Sr Manager", AE167="Engineering Lead", AE167="Manager Engineering", AE167="Operations Manager", AE167="Manager - Business Analysis and Integration", AE167="Regional Head", AE167="Zonal Director", AE167="General Manager/Business Development", AE167="Deputy General Manager", AE167="Sr. Branch Manager"), "Manager",
  OR(AE167="Project Manager", AE167="Technical Program Manager", AE167="IT Program Manager", AE167="Program Manager", AE167="Senior Project Manager"), "Project Manager",
  OR(AE167="Director", AE167="Associate Director", AE167="Senior Director", AE167="Director of Business Development", AE167="Director of Quality", AE167="Director of Marketing", AE167="Director of Analytics", AE167="Managing Director"), "Director",
  OR(AE167="Vice President", AE167="VICE PRESIDENT", AE167="VP", AE167="AVP", AE167="Associate Vice President", AE167="Assistant Vice President", AE167="Accociate Voice President", AE167="Deputy Director"), "Vice President",
  OR(AE167="Chief Operating Officer", AE167="COO", AE167="Chief Technology Officer", AE167="CTO", AE167="Head Legal &amp; Chief Compliance Officer", AE167="CEO"), "Chief Officer",
  OR(AE167="Consultant", AE167="Independent Consultant", AE167="Consultant Clinical Oncologist", AE167="Senior Consultant", AE167="Strategic Accounts Leader", AE167="Senior Application Consultant", AE167="Implementation Consultant"), "Consultant",
  OR(AE167="Doctor", AE167="Resident Physician", AE167="Consultant internal medicine / Diabetes and endocrinology", AE167="Physician", AE167="MD", AE167="MD Radiology", AE167="Pediatrician", AE167="Emergency Physician"), "Doctor",
  OR(AE167="Data Engineer", AE167="Lead Data Engineer", AE167="Senior Data Engineer", AE167="Principal -Data Engineer", AE167="Database Administrator", AE167="Data Scientist", AE167="Business Intelligence Engineer", AE167="Data Analytics Manager"), "Data Engineer",
  OR(AE167="Cloud Engineer", AE167="Consulting Cloud Engineer", AE167="Senior Cloud Engineer"), "Cloud Engineer",
  OR(AE167="IT", AE167="IT Consultant", AE167="IT Program Manager", AE167="IT Director", AE167="IT Business Analyst", AE167="IT Developer", AE167="IT Infra System Delivery"), "IT",
  OR(AE167="Scientist", AE167="Research Scientist", AE167="R&amp;D Scientist", AE167="Research scientist in NYU Langone Health New York"), "Scientist",
  OR(AE167="Teacher", AE167="Dean", AE167="Assistant Vice President Curriculum", AE167="Office Superintendent", AE167="DIRECTOR-SPORTS"), "Education",
  OR(AE167="Engineer", AE167="Principal Engineer", AE167="Network Engineer", AE167="Process Engineer", AE167="Manufacturing Engineer", AE167="Electronic Hardware Design, Technical Expert", AE167="System Engineer", AE167="Senior Design Engineer"), "Engineer",
  OR(AE167="Technical Lead", AE167="Lead Consultant", AE167="Sr. Solution Architect", AE167="Senior Technical Lead", AE167="Technical Senior Principal"), "Technical Lead",
  OR(AE167="HR", AE167="Senior Manager - Human Resources", AE167="Head Tech Risk", AE167="Recruiting Operations Senior Specialist"), "HR",
  OR(AE167="Business Analyst", AE167="Business Architect", AE167="Principal Consultant"), "Business Analyst",
  OR(AE167="Finance Manager", AE167="Tax Manager"), "Finance",
  OR(AE167="Security Delivery Manager", AE167="Senior Security Analyst", AE167="Lead Security Specialist", AE167="Cyber Security Manager", AE167="Staff Security Engineer"), "Security",
  OR(AE167="Homemaker", AE167="Home Maker", AE167="Self Employed", AE167="Proprietor"), "Self-Employed",
  AE167="-", "Unknown",
  TRUE, "Other"
)</f>
        <v>Other</v>
      </c>
      <c r="AG167" s="5">
        <v>1.83E7</v>
      </c>
      <c r="AH167" s="5">
        <f t="shared" si="1"/>
        <v>18300000</v>
      </c>
      <c r="AI167" s="5">
        <v>1.83E7</v>
      </c>
      <c r="AJ167" s="5" t="str">
        <f t="shared" si="2"/>
        <v>1Cr-2Cr</v>
      </c>
      <c r="AK167" s="5" t="s">
        <v>91</v>
      </c>
      <c r="AL167" s="5"/>
      <c r="AM167" s="5"/>
      <c r="AN167" s="5"/>
      <c r="AO167" s="5"/>
      <c r="AP167" s="5"/>
      <c r="AQ167" s="5"/>
      <c r="AR167" s="5"/>
      <c r="AS167" s="5"/>
      <c r="AT167" s="5"/>
      <c r="AU167" s="5"/>
      <c r="AV167" s="5"/>
      <c r="AW167" s="5"/>
      <c r="AX167" s="5"/>
      <c r="AY167" s="5"/>
      <c r="AZ167" s="5"/>
      <c r="BA167" s="14">
        <v>45268.0</v>
      </c>
      <c r="BB167" s="15">
        <v>121425.0</v>
      </c>
      <c r="BC167" s="15" t="s">
        <v>1515</v>
      </c>
      <c r="BD167" s="15" t="s">
        <v>97</v>
      </c>
      <c r="BE167" s="15" t="s">
        <v>98</v>
      </c>
      <c r="BF167" s="15"/>
      <c r="BG167" s="15">
        <v>445.0</v>
      </c>
      <c r="BH167" s="15" t="b">
        <v>1</v>
      </c>
      <c r="BI167" s="15"/>
      <c r="BJ167" s="15"/>
      <c r="BK167" s="15" t="s">
        <v>146</v>
      </c>
      <c r="BL167" s="15" t="s">
        <v>1516</v>
      </c>
      <c r="BM167" s="15" t="s">
        <v>1517</v>
      </c>
      <c r="BN167" s="15">
        <v>155.578</v>
      </c>
      <c r="BO167" s="15">
        <v>0.0</v>
      </c>
      <c r="BP167" s="15">
        <v>238.027</v>
      </c>
      <c r="BQ167" s="15">
        <v>86.02</v>
      </c>
      <c r="BR167" s="15">
        <v>237.944</v>
      </c>
      <c r="BS167" s="15">
        <v>0.0</v>
      </c>
      <c r="BT167" s="15">
        <v>218.992999999999</v>
      </c>
      <c r="BU167" s="15">
        <v>1.0</v>
      </c>
      <c r="BV167" s="15" t="s">
        <v>1518</v>
      </c>
      <c r="BW167" s="15">
        <v>13221.0</v>
      </c>
    </row>
    <row r="168" ht="15.75" customHeight="1">
      <c r="A168" s="5">
        <v>152837.0</v>
      </c>
      <c r="B168" s="5" t="s">
        <v>76</v>
      </c>
      <c r="C168" s="5" t="s">
        <v>77</v>
      </c>
      <c r="D168" s="6">
        <v>45657.0</v>
      </c>
      <c r="E168" s="7">
        <v>45627.0</v>
      </c>
      <c r="F168" s="6"/>
      <c r="G168" s="5" t="s">
        <v>1519</v>
      </c>
      <c r="H168" s="5">
        <v>37.0</v>
      </c>
      <c r="I168" s="5" t="s">
        <v>84</v>
      </c>
      <c r="J168" s="5" t="s">
        <v>80</v>
      </c>
      <c r="K168" s="5">
        <v>1870.0</v>
      </c>
      <c r="L168" s="5">
        <v>1870.0</v>
      </c>
      <c r="M168" s="5">
        <v>3.0</v>
      </c>
      <c r="N168" s="5" t="s">
        <v>81</v>
      </c>
      <c r="O168" s="5" t="b">
        <v>1</v>
      </c>
      <c r="P168" s="5">
        <v>1.0</v>
      </c>
      <c r="Q168" s="5">
        <v>3701.0</v>
      </c>
      <c r="R168" s="5">
        <v>9299.0</v>
      </c>
      <c r="S168" s="5">
        <v>2.15714793E7</v>
      </c>
      <c r="T168" s="5" t="s">
        <v>82</v>
      </c>
      <c r="U168" s="5" t="s">
        <v>1520</v>
      </c>
      <c r="V168" s="5">
        <v>40.0</v>
      </c>
      <c r="W168" s="5" t="s">
        <v>84</v>
      </c>
      <c r="X168" s="5" t="s">
        <v>1521</v>
      </c>
      <c r="Y168" s="5" t="s">
        <v>330</v>
      </c>
      <c r="Z168" s="5" t="s">
        <v>330</v>
      </c>
      <c r="AA168" s="5" t="s">
        <v>331</v>
      </c>
      <c r="AB168" s="5">
        <v>13221.0</v>
      </c>
      <c r="AC168" s="5" t="s">
        <v>1522</v>
      </c>
      <c r="AD168" s="5" t="str">
        <f t="array" ref="AD168">IFS(
    OR(AC168="Microsoft", AC168="Microsoft Corp", AC168="Google", AC168="Google Inc.", AC168="Alphabet", AC168="Amazon", AC168="Amazon Web Services", AC168="AWS", AC168="TCS", AC168="Tata Consultancy Services", AC168="Infosys", AC168="Wipro", AC168="Salesforce", AC168="Cognizant", AC168="Oracle", AC168="HCL", AC168="Tech Mahindra", AC168="IBM", AC168="SAP", AC168="Adobe", AC168="ServiceNow", AC168="DXC Technology", AC168="Synopsys", AC168="Dell", AC168="Visa", AC168="HP", AC168="Qualcomm", AC168="Apple", AC168="Cisco", AC168="Meta", AC168="FISERV", AC168="Hexagon", AC168="Zscaler", AC168="OpenText", AC168="Blue Yonder", AC168="Cadence Design Systems"), "Technology &amp; IT Services",
    OR(AC168="Wells Fargo", AC168="JP Morgan", AC168="JP Morgan Chase", AC168="JPMorgan Chase &amp; Co", AC168="JP Morgan Chase and Co.", AC168="Bank of America", AC168="HDFC Bank", AC168="ICICI Bank", AC168="State Bank of India", AC168="SBI", AC168="Axis Bank", AC168="Kotak Mahindra Bank", AC168="MetLife", AC168="BNP Paribas", AC168="UBS", AC168="Credit Suisse", AC168="Deutsche Bank", AC168="Goldman Sachs", AC168="Morgan Stanley", AC168="TIAA", AC168="Citi Bank", AC168="HSBC", AC168="NatWest Group", AC168="Vanguard"), "Banking &amp; Financial Services",
    OR(AC168="Dr. Reddy's", AC168="Dr. Reddy's Laboratories", AC168="Apollo Hospitals", AC168="Novartis", AC168="Medtronic", AC168="Fortis", AC168="Yashoda Hospitals", AC168="Pfizer", AC168="Bayer", AC168="Cipla", AC168="Sun Pharma", AC168="AstraZeneca", AC168="Johnson &amp; Johnson", AC168="Merck", AC168="Cigna", AC168="United Health Group", AC168="Sneha Multi Speciality Hospital", AC168="Merilytics", AC168="Sterling Hospitals"), "Healthcare &amp; Pharmaceuticals",
    OR(AC168="Walmart", AC168="Target", AC168="Tesco", AC168="Amazon", AC168="Flipkart", AC168="Myntra", AC168="Snapdeal", AC168="Etsy", AC168="Alibaba", AC168="BigBasket", AC168="D-Mart", AC168="Carrefour", AC168="PepsiCo", AC168="Nestle", AC168="Unilever", AC168="Procter &amp; Gamble", AC168="P&amp;G", AC168="Lowe's", AC168="Chewy", AC168="Electronic Arts", AC168="EA"), "Retail &amp; E-commerce",
    OR(AC168="Schneider Electric", AC168="GE", AC168="General Electric", AC168="Siemens", AC168="Bosch", AC168="Micron", AC168="AMD", AC168="Intel", AC168="Texas Instruments", AC168="Honeywell", AC168="Panasonic", AC168="Samsung Electronics", AC168="LG Electronics", AC168="Foxconn", AC168="Marvell", AC168="F5", AC168="Emerson Automation", AC168="Flexport"), "Manufacturing &amp; Engineering",
    OR(AC168="Deloitte", AC168="Accenture", AC168="PwC", AC168="PricewaterhouseCoopers", AC168="EY", AC168="Ernst &amp; Young", AC168="Capgemini", AC168="KPMG", AC168="McKinsey &amp; Co", AC168="Boston Consulting Group", AC168="BCG", AC168="Bain &amp; Company", AC168="Gartner", AC168="Forrester", AC168="Deloitte Tax Services", AC168="PricewaterhouseCoopers LLP"), "Consulting &amp; Professional Services",
    OR(AC168="Income Tax Department", AC168="NHS England", AC168="Government of India", AC168="Indian Oil Corporation", AC168="Oil and Natural Gas Corporation", AC168="ONGC", AC168="Railways", AC168="Indian Railways", AC168="NHAI", AC168="United Nations", AC168="World Bank", AC168="IMF", AC168="Reserve Bank of India", AC168="RBI", AC168="Indian Oil", AC168="Defence", AC168="National Health Service", AC168="NHS"), "Government &amp; Public Services",
    OR(AC168="Verizon", AC168="Cisco", AC168="Reliance Jio", AC168="Jio", AC168="Vodafone", AC168="Airtel", AC168="Bharti Airtel", AC168="T-Mobile", AC168="AT&amp;T", AC168="Nokia", AC168="Ericsson", AC168="DXC Technology", AC168="Qualcomm India Pvt Ltd"), "Telecom &amp; Networking",
    OR(AC168="BITS Pilani", AC168="IIT Bombay", AC168="IIT Delhi", AC168="IIT Madras", AC168="IIT Kanpur", AC168="Beijing International Bilingual Academy", AC168="NYU Langone", AC168="Harvard University", AC168="MIT", AC168="Stanford University", AC168="Yale University", AC168="University of Oxford", AC168="Cambridge University"), "Education &amp; Research",
    OR(AC168="Tesla", AC168="Tata Motors", AC168="Mahindra &amp; Mahindra", AC168="Ford", AC168="General Motors", AC168="GM Financial", AC168="Volkswagen", AC168="Honda", AC168="Toyota", AC168="BMW", AC168="Mercedes-Benz", AC168="Uber", AC168="Lyft", AC168="Ola", AC168="Daimler", AC168="Continental"), "Automotive &amp; Transport",
    OR(AC168="ExxonMobil", AC168="BP", AC168="Shell", AC168="Greenko", AC168="ADNOC", AC168="TotalEnergies", AC168="Schlumberger", AC168="Bharat Petroleum", AC168="Hindustan Petroleum", AC168="Indian Oil", AC168="Tata Power"), "Energy &amp; Utilities",
    OR(AC168="FedEx", AC168="D.E. Shaw", AC168="JP Morgan Chase &amp; Co", AC168="United Wholesale Mortgage"), "Logistics &amp; Investment",
    OR(AC168="Centene"), "Insurance &amp; Healthcare",
    TRUE, "Other"
)</f>
        <v>Other</v>
      </c>
      <c r="AE168" s="5" t="s">
        <v>1523</v>
      </c>
      <c r="AF168" s="5" t="str">
        <f t="array" ref="AF168">IFS(
  OR(AE168="Software Engineer", AE168="Software engineer", AE168="Software engeeneer", AE168="Software", AE168="SDE 2", AE168="Software Developer", AE168="Software Development Engineer", AE168="Software Engineer LMTS"), "Software Engineer",
  OR(AE168="Senior Software Engineer", AE168="Sr Software Engineer", AE168="Sr. Software Engineer", AE168="Senior Development Engineer", AE168="Staff Software Engineer", AE168="Senior Associate Software Engineer", AE168="Lead Software Engineer", AE168="Software development engineer2"), "Senior Software Engineer",
  OR(AE168="Manager", AE168="Senior Manager", AE168="Sr Manager", AE168="Engineering Lead", AE168="Manager Engineering", AE168="Operations Manager", AE168="Manager - Business Analysis and Integration", AE168="Regional Head", AE168="Zonal Director", AE168="General Manager/Business Development", AE168="Deputy General Manager", AE168="Sr. Branch Manager"), "Manager",
  OR(AE168="Project Manager", AE168="Technical Program Manager", AE168="IT Program Manager", AE168="Program Manager", AE168="Senior Project Manager"), "Project Manager",
  OR(AE168="Director", AE168="Associate Director", AE168="Senior Director", AE168="Director of Business Development", AE168="Director of Quality", AE168="Director of Marketing", AE168="Director of Analytics", AE168="Managing Director"), "Director",
  OR(AE168="Vice President", AE168="VICE PRESIDENT", AE168="VP", AE168="AVP", AE168="Associate Vice President", AE168="Assistant Vice President", AE168="Accociate Voice President", AE168="Deputy Director"), "Vice President",
  OR(AE168="Chief Operating Officer", AE168="COO", AE168="Chief Technology Officer", AE168="CTO", AE168="Head Legal &amp; Chief Compliance Officer", AE168="CEO"), "Chief Officer",
  OR(AE168="Consultant", AE168="Independent Consultant", AE168="Consultant Clinical Oncologist", AE168="Senior Consultant", AE168="Strategic Accounts Leader", AE168="Senior Application Consultant", AE168="Implementation Consultant"), "Consultant",
  OR(AE168="Doctor", AE168="Resident Physician", AE168="Consultant internal medicine / Diabetes and endocrinology", AE168="Physician", AE168="MD", AE168="MD Radiology", AE168="Pediatrician", AE168="Emergency Physician"), "Doctor",
  OR(AE168="Data Engineer", AE168="Lead Data Engineer", AE168="Senior Data Engineer", AE168="Principal -Data Engineer", AE168="Database Administrator", AE168="Data Scientist", AE168="Business Intelligence Engineer", AE168="Data Analytics Manager"), "Data Engineer",
  OR(AE168="Cloud Engineer", AE168="Consulting Cloud Engineer", AE168="Senior Cloud Engineer"), "Cloud Engineer",
  OR(AE168="IT", AE168="IT Consultant", AE168="IT Program Manager", AE168="IT Director", AE168="IT Business Analyst", AE168="IT Developer", AE168="IT Infra System Delivery"), "IT",
  OR(AE168="Scientist", AE168="Research Scientist", AE168="R&amp;D Scientist", AE168="Research scientist in NYU Langone Health New York"), "Scientist",
  OR(AE168="Teacher", AE168="Dean", AE168="Assistant Vice President Curriculum", AE168="Office Superintendent", AE168="DIRECTOR-SPORTS"), "Education",
  OR(AE168="Engineer", AE168="Principal Engineer", AE168="Network Engineer", AE168="Process Engineer", AE168="Manufacturing Engineer", AE168="Electronic Hardware Design, Technical Expert", AE168="System Engineer", AE168="Senior Design Engineer"), "Engineer",
  OR(AE168="Technical Lead", AE168="Lead Consultant", AE168="Sr. Solution Architect", AE168="Senior Technical Lead", AE168="Technical Senior Principal"), "Technical Lead",
  OR(AE168="HR", AE168="Senior Manager - Human Resources", AE168="Head Tech Risk", AE168="Recruiting Operations Senior Specialist"), "HR",
  OR(AE168="Business Analyst", AE168="Business Architect", AE168="Principal Consultant"), "Business Analyst",
  OR(AE168="Finance Manager", AE168="Tax Manager"), "Finance",
  OR(AE168="Security Delivery Manager", AE168="Senior Security Analyst", AE168="Lead Security Specialist", AE168="Cyber Security Manager", AE168="Staff Security Engineer"), "Security",
  OR(AE168="Homemaker", AE168="Home Maker", AE168="Self Employed", AE168="Proprietor"), "Self-Employed",
  AE168="-", "Unknown",
  TRUE, "Other"
)</f>
        <v>Security</v>
      </c>
      <c r="AG168" s="5">
        <v>1.2E7</v>
      </c>
      <c r="AH168" s="5">
        <f t="shared" si="1"/>
        <v>12000000</v>
      </c>
      <c r="AI168" s="5">
        <v>1.2E7</v>
      </c>
      <c r="AJ168" s="5" t="str">
        <f t="shared" si="2"/>
        <v>1Cr-2Cr</v>
      </c>
      <c r="AK168" s="5" t="s">
        <v>91</v>
      </c>
      <c r="AL168" s="5" t="s">
        <v>1524</v>
      </c>
      <c r="AM168" s="5" t="s">
        <v>330</v>
      </c>
      <c r="AN168" s="5" t="s">
        <v>330</v>
      </c>
      <c r="AO168" s="5" t="s">
        <v>331</v>
      </c>
      <c r="AP168" s="5">
        <v>12245.0</v>
      </c>
      <c r="AQ168" s="5"/>
      <c r="AR168" s="5"/>
      <c r="AS168" s="5"/>
      <c r="AT168" s="5"/>
      <c r="AU168" s="5"/>
      <c r="AV168" s="5"/>
      <c r="AW168" s="5"/>
      <c r="AX168" s="5"/>
      <c r="AY168" s="5"/>
      <c r="AZ168" s="5"/>
      <c r="BA168" s="14">
        <v>45267.0</v>
      </c>
      <c r="BB168" s="15">
        <v>41620.0</v>
      </c>
      <c r="BC168" s="15"/>
      <c r="BD168" s="15" t="s">
        <v>97</v>
      </c>
      <c r="BE168" s="15" t="s">
        <v>98</v>
      </c>
      <c r="BF168" s="15">
        <v>45267.0</v>
      </c>
      <c r="BG168" s="15">
        <v>446.0</v>
      </c>
      <c r="BH168" s="15"/>
      <c r="BI168" s="15"/>
      <c r="BJ168" s="15"/>
      <c r="BK168" s="15" t="s">
        <v>100</v>
      </c>
      <c r="BL168" s="15"/>
      <c r="BM168" s="15"/>
      <c r="BN168" s="15"/>
      <c r="BO168" s="15"/>
      <c r="BP168" s="15"/>
      <c r="BQ168" s="15"/>
      <c r="BR168" s="15"/>
      <c r="BS168" s="15"/>
      <c r="BT168" s="15"/>
      <c r="BU168" s="15"/>
      <c r="BV168" s="15"/>
      <c r="BW168" s="15"/>
    </row>
    <row r="169" ht="15.75" customHeight="1">
      <c r="A169" s="5">
        <v>152589.0</v>
      </c>
      <c r="B169" s="5" t="s">
        <v>76</v>
      </c>
      <c r="C169" s="5" t="s">
        <v>77</v>
      </c>
      <c r="D169" s="6">
        <v>45267.0</v>
      </c>
      <c r="E169" s="7">
        <v>45261.0</v>
      </c>
      <c r="F169" s="6">
        <v>45282.0</v>
      </c>
      <c r="G169" s="5" t="s">
        <v>1525</v>
      </c>
      <c r="H169" s="5">
        <v>42.0</v>
      </c>
      <c r="I169" s="5" t="s">
        <v>182</v>
      </c>
      <c r="J169" s="5" t="s">
        <v>80</v>
      </c>
      <c r="K169" s="5">
        <v>1870.0</v>
      </c>
      <c r="L169" s="5">
        <v>1870.0</v>
      </c>
      <c r="M169" s="5">
        <v>3.0</v>
      </c>
      <c r="N169" s="5" t="s">
        <v>106</v>
      </c>
      <c r="O169" s="5" t="b">
        <v>1</v>
      </c>
      <c r="P169" s="5">
        <v>10.0</v>
      </c>
      <c r="Q169" s="5">
        <v>4210.0</v>
      </c>
      <c r="R169" s="5">
        <v>8799.0</v>
      </c>
      <c r="S169" s="5">
        <v>2.07860793E7</v>
      </c>
      <c r="T169" s="5" t="s">
        <v>192</v>
      </c>
      <c r="U169" s="5" t="s">
        <v>1526</v>
      </c>
      <c r="V169" s="5">
        <v>35.0</v>
      </c>
      <c r="W169" s="5" t="s">
        <v>134</v>
      </c>
      <c r="X169" s="5" t="s">
        <v>1527</v>
      </c>
      <c r="Y169" s="5" t="s">
        <v>1528</v>
      </c>
      <c r="Z169" s="5" t="s">
        <v>1529</v>
      </c>
      <c r="AA169" s="5" t="s">
        <v>125</v>
      </c>
      <c r="AB169" s="5">
        <v>221005.0</v>
      </c>
      <c r="AC169" s="5" t="s">
        <v>1530</v>
      </c>
      <c r="AD169" s="5" t="str">
        <f t="array" ref="AD169">IFS(
    OR(AC169="Microsoft", AC169="Microsoft Corp", AC169="Google", AC169="Google Inc.", AC169="Alphabet", AC169="Amazon", AC169="Amazon Web Services", AC169="AWS", AC169="TCS", AC169="Tata Consultancy Services", AC169="Infosys", AC169="Wipro", AC169="Salesforce", AC169="Cognizant", AC169="Oracle", AC169="HCL", AC169="Tech Mahindra", AC169="IBM", AC169="SAP", AC169="Adobe", AC169="ServiceNow", AC169="DXC Technology", AC169="Synopsys", AC169="Dell", AC169="Visa", AC169="HP", AC169="Qualcomm", AC169="Apple", AC169="Cisco", AC169="Meta", AC169="FISERV", AC169="Hexagon", AC169="Zscaler", AC169="OpenText", AC169="Blue Yonder", AC169="Cadence Design Systems"), "Technology &amp; IT Services",
    OR(AC169="Wells Fargo", AC169="JP Morgan", AC169="JP Morgan Chase", AC169="JPMorgan Chase &amp; Co", AC169="JP Morgan Chase and Co.", AC169="Bank of America", AC169="HDFC Bank", AC169="ICICI Bank", AC169="State Bank of India", AC169="SBI", AC169="Axis Bank", AC169="Kotak Mahindra Bank", AC169="MetLife", AC169="BNP Paribas", AC169="UBS", AC169="Credit Suisse", AC169="Deutsche Bank", AC169="Goldman Sachs", AC169="Morgan Stanley", AC169="TIAA", AC169="Citi Bank", AC169="HSBC", AC169="NatWest Group", AC169="Vanguard"), "Banking &amp; Financial Services",
    OR(AC169="Dr. Reddy's", AC169="Dr. Reddy's Laboratories", AC169="Apollo Hospitals", AC169="Novartis", AC169="Medtronic", AC169="Fortis", AC169="Yashoda Hospitals", AC169="Pfizer", AC169="Bayer", AC169="Cipla", AC169="Sun Pharma", AC169="AstraZeneca", AC169="Johnson &amp; Johnson", AC169="Merck", AC169="Cigna", AC169="United Health Group", AC169="Sneha Multi Speciality Hospital", AC169="Merilytics", AC169="Sterling Hospitals"), "Healthcare &amp; Pharmaceuticals",
    OR(AC169="Walmart", AC169="Target", AC169="Tesco", AC169="Amazon", AC169="Flipkart", AC169="Myntra", AC169="Snapdeal", AC169="Etsy", AC169="Alibaba", AC169="BigBasket", AC169="D-Mart", AC169="Carrefour", AC169="PepsiCo", AC169="Nestle", AC169="Unilever", AC169="Procter &amp; Gamble", AC169="P&amp;G", AC169="Lowe's", AC169="Chewy", AC169="Electronic Arts", AC169="EA"), "Retail &amp; E-commerce",
    OR(AC169="Schneider Electric", AC169="GE", AC169="General Electric", AC169="Siemens", AC169="Bosch", AC169="Micron", AC169="AMD", AC169="Intel", AC169="Texas Instruments", AC169="Honeywell", AC169="Panasonic", AC169="Samsung Electronics", AC169="LG Electronics", AC169="Foxconn", AC169="Marvell", AC169="F5", AC169="Emerson Automation", AC169="Flexport"), "Manufacturing &amp; Engineering",
    OR(AC169="Deloitte", AC169="Accenture", AC169="PwC", AC169="PricewaterhouseCoopers", AC169="EY", AC169="Ernst &amp; Young", AC169="Capgemini", AC169="KPMG", AC169="McKinsey &amp; Co", AC169="Boston Consulting Group", AC169="BCG", AC169="Bain &amp; Company", AC169="Gartner", AC169="Forrester", AC169="Deloitte Tax Services", AC169="PricewaterhouseCoopers LLP"), "Consulting &amp; Professional Services",
    OR(AC169="Income Tax Department", AC169="NHS England", AC169="Government of India", AC169="Indian Oil Corporation", AC169="Oil and Natural Gas Corporation", AC169="ONGC", AC169="Railways", AC169="Indian Railways", AC169="NHAI", AC169="United Nations", AC169="World Bank", AC169="IMF", AC169="Reserve Bank of India", AC169="RBI", AC169="Indian Oil", AC169="Defence", AC169="National Health Service", AC169="NHS"), "Government &amp; Public Services",
    OR(AC169="Verizon", AC169="Cisco", AC169="Reliance Jio", AC169="Jio", AC169="Vodafone", AC169="Airtel", AC169="Bharti Airtel", AC169="T-Mobile", AC169="AT&amp;T", AC169="Nokia", AC169="Ericsson", AC169="DXC Technology", AC169="Qualcomm India Pvt Ltd"), "Telecom &amp; Networking",
    OR(AC169="BITS Pilani", AC169="IIT Bombay", AC169="IIT Delhi", AC169="IIT Madras", AC169="IIT Kanpur", AC169="Beijing International Bilingual Academy", AC169="NYU Langone", AC169="Harvard University", AC169="MIT", AC169="Stanford University", AC169="Yale University", AC169="University of Oxford", AC169="Cambridge University"), "Education &amp; Research",
    OR(AC169="Tesla", AC169="Tata Motors", AC169="Mahindra &amp; Mahindra", AC169="Ford", AC169="General Motors", AC169="GM Financial", AC169="Volkswagen", AC169="Honda", AC169="Toyota", AC169="BMW", AC169="Mercedes-Benz", AC169="Uber", AC169="Lyft", AC169="Ola", AC169="Daimler", AC169="Continental"), "Automotive &amp; Transport",
    OR(AC169="ExxonMobil", AC169="BP", AC169="Shell", AC169="Greenko", AC169="ADNOC", AC169="TotalEnergies", AC169="Schlumberger", AC169="Bharat Petroleum", AC169="Hindustan Petroleum", AC169="Indian Oil", AC169="Tata Power"), "Energy &amp; Utilities",
    OR(AC169="FedEx", AC169="D.E. Shaw", AC169="JP Morgan Chase &amp; Co", AC169="United Wholesale Mortgage"), "Logistics &amp; Investment",
    OR(AC169="Centene"), "Insurance &amp; Healthcare",
    TRUE, "Other"
)</f>
        <v>Other</v>
      </c>
      <c r="AE169" s="5" t="s">
        <v>1531</v>
      </c>
      <c r="AF169" s="5" t="str">
        <f t="array" ref="AF169">IFS(
  OR(AE169="Software Engineer", AE169="Software engineer", AE169="Software engeeneer", AE169="Software", AE169="SDE 2", AE169="Software Developer", AE169="Software Development Engineer", AE169="Software Engineer LMTS"), "Software Engineer",
  OR(AE169="Senior Software Engineer", AE169="Sr Software Engineer", AE169="Sr. Software Engineer", AE169="Senior Development Engineer", AE169="Staff Software Engineer", AE169="Senior Associate Software Engineer", AE169="Lead Software Engineer", AE169="Software development engineer2"), "Senior Software Engineer",
  OR(AE169="Manager", AE169="Senior Manager", AE169="Sr Manager", AE169="Engineering Lead", AE169="Manager Engineering", AE169="Operations Manager", AE169="Manager - Business Analysis and Integration", AE169="Regional Head", AE169="Zonal Director", AE169="General Manager/Business Development", AE169="Deputy General Manager", AE169="Sr. Branch Manager"), "Manager",
  OR(AE169="Project Manager", AE169="Technical Program Manager", AE169="IT Program Manager", AE169="Program Manager", AE169="Senior Project Manager"), "Project Manager",
  OR(AE169="Director", AE169="Associate Director", AE169="Senior Director", AE169="Director of Business Development", AE169="Director of Quality", AE169="Director of Marketing", AE169="Director of Analytics", AE169="Managing Director"), "Director",
  OR(AE169="Vice President", AE169="VICE PRESIDENT", AE169="VP", AE169="AVP", AE169="Associate Vice President", AE169="Assistant Vice President", AE169="Accociate Voice President", AE169="Deputy Director"), "Vice President",
  OR(AE169="Chief Operating Officer", AE169="COO", AE169="Chief Technology Officer", AE169="CTO", AE169="Head Legal &amp; Chief Compliance Officer", AE169="CEO"), "Chief Officer",
  OR(AE169="Consultant", AE169="Independent Consultant", AE169="Consultant Clinical Oncologist", AE169="Senior Consultant", AE169="Strategic Accounts Leader", AE169="Senior Application Consultant", AE169="Implementation Consultant"), "Consultant",
  OR(AE169="Doctor", AE169="Resident Physician", AE169="Consultant internal medicine / Diabetes and endocrinology", AE169="Physician", AE169="MD", AE169="MD Radiology", AE169="Pediatrician", AE169="Emergency Physician"), "Doctor",
  OR(AE169="Data Engineer", AE169="Lead Data Engineer", AE169="Senior Data Engineer", AE169="Principal -Data Engineer", AE169="Database Administrator", AE169="Data Scientist", AE169="Business Intelligence Engineer", AE169="Data Analytics Manager"), "Data Engineer",
  OR(AE169="Cloud Engineer", AE169="Consulting Cloud Engineer", AE169="Senior Cloud Engineer"), "Cloud Engineer",
  OR(AE169="IT", AE169="IT Consultant", AE169="IT Program Manager", AE169="IT Director", AE169="IT Business Analyst", AE169="IT Developer", AE169="IT Infra System Delivery"), "IT",
  OR(AE169="Scientist", AE169="Research Scientist", AE169="R&amp;D Scientist", AE169="Research scientist in NYU Langone Health New York"), "Scientist",
  OR(AE169="Teacher", AE169="Dean", AE169="Assistant Vice President Curriculum", AE169="Office Superintendent", AE169="DIRECTOR-SPORTS"), "Education",
  OR(AE169="Engineer", AE169="Principal Engineer", AE169="Network Engineer", AE169="Process Engineer", AE169="Manufacturing Engineer", AE169="Electronic Hardware Design, Technical Expert", AE169="System Engineer", AE169="Senior Design Engineer"), "Engineer",
  OR(AE169="Technical Lead", AE169="Lead Consultant", AE169="Sr. Solution Architect", AE169="Senior Technical Lead", AE169="Technical Senior Principal"), "Technical Lead",
  OR(AE169="HR", AE169="Senior Manager - Human Resources", AE169="Head Tech Risk", AE169="Recruiting Operations Senior Specialist"), "HR",
  OR(AE169="Business Analyst", AE169="Business Architect", AE169="Principal Consultant"), "Business Analyst",
  OR(AE169="Finance Manager", AE169="Tax Manager"), "Finance",
  OR(AE169="Security Delivery Manager", AE169="Senior Security Analyst", AE169="Lead Security Specialist", AE169="Cyber Security Manager", AE169="Staff Security Engineer"), "Security",
  OR(AE169="Homemaker", AE169="Home Maker", AE169="Self Employed", AE169="Proprietor"), "Self-Employed",
  AE169="-", "Unknown",
  TRUE, "Other"
)</f>
        <v>Director</v>
      </c>
      <c r="AG169" s="5">
        <v>50.0</v>
      </c>
      <c r="AH169" s="5">
        <f t="shared" si="1"/>
        <v>5000000</v>
      </c>
      <c r="AI169" s="5">
        <v>50.0</v>
      </c>
      <c r="AJ169" s="5" t="str">
        <f t="shared" si="2"/>
        <v>0-20L</v>
      </c>
      <c r="AK169" s="5" t="s">
        <v>91</v>
      </c>
      <c r="AL169" s="5"/>
      <c r="AM169" s="5"/>
      <c r="AN169" s="5"/>
      <c r="AO169" s="5"/>
      <c r="AP169" s="5"/>
      <c r="AQ169" s="5"/>
      <c r="AR169" s="5"/>
      <c r="AS169" s="5"/>
      <c r="AT169" s="5"/>
      <c r="AU169" s="5"/>
      <c r="AV169" s="5"/>
      <c r="AW169" s="5"/>
      <c r="AX169" s="5"/>
      <c r="AY169" s="5"/>
      <c r="AZ169" s="5"/>
      <c r="BA169" s="14">
        <v>45265.0</v>
      </c>
      <c r="BB169" s="15">
        <v>120972.0</v>
      </c>
      <c r="BC169" s="15" t="s">
        <v>1532</v>
      </c>
      <c r="BD169" s="15" t="s">
        <v>97</v>
      </c>
      <c r="BE169" s="15" t="s">
        <v>98</v>
      </c>
      <c r="BF169" s="15"/>
      <c r="BG169" s="15">
        <v>448.0</v>
      </c>
      <c r="BH169" s="15" t="b">
        <v>1</v>
      </c>
      <c r="BI169" s="15"/>
      <c r="BJ169" s="15"/>
      <c r="BK169" s="15" t="s">
        <v>146</v>
      </c>
      <c r="BL169" s="15" t="s">
        <v>1533</v>
      </c>
      <c r="BM169" s="15" t="s">
        <v>1534</v>
      </c>
      <c r="BN169" s="15">
        <v>82.682</v>
      </c>
      <c r="BO169" s="15">
        <v>4.634</v>
      </c>
      <c r="BP169" s="15">
        <v>320.371</v>
      </c>
      <c r="BQ169" s="15">
        <v>198.46</v>
      </c>
      <c r="BR169" s="15">
        <v>671.01</v>
      </c>
      <c r="BS169" s="15">
        <v>0.0</v>
      </c>
      <c r="BT169" s="15">
        <v>0.0</v>
      </c>
      <c r="BU169" s="15">
        <v>4.0</v>
      </c>
      <c r="BV169" s="15" t="s">
        <v>1535</v>
      </c>
      <c r="BW169" s="15" t="s">
        <v>439</v>
      </c>
    </row>
    <row r="170" ht="15.75" customHeight="1">
      <c r="A170" s="5">
        <v>152133.0</v>
      </c>
      <c r="B170" s="5" t="s">
        <v>76</v>
      </c>
      <c r="C170" s="5" t="s">
        <v>77</v>
      </c>
      <c r="D170" s="6">
        <v>45344.0</v>
      </c>
      <c r="E170" s="7">
        <v>45323.0</v>
      </c>
      <c r="F170" s="6">
        <v>45350.0</v>
      </c>
      <c r="G170" s="5" t="s">
        <v>1536</v>
      </c>
      <c r="H170" s="5">
        <v>42.0</v>
      </c>
      <c r="I170" s="5" t="s">
        <v>182</v>
      </c>
      <c r="J170" s="5" t="s">
        <v>80</v>
      </c>
      <c r="K170" s="5">
        <v>1870.0</v>
      </c>
      <c r="L170" s="5">
        <v>1870.0</v>
      </c>
      <c r="M170" s="5">
        <v>3.0</v>
      </c>
      <c r="N170" s="5" t="s">
        <v>81</v>
      </c>
      <c r="O170" s="5" t="b">
        <v>1</v>
      </c>
      <c r="P170" s="5">
        <v>1.0</v>
      </c>
      <c r="Q170" s="5">
        <v>4201.0</v>
      </c>
      <c r="R170" s="5">
        <v>8699.0</v>
      </c>
      <c r="S170" s="5">
        <v>2.05897293E7</v>
      </c>
      <c r="T170" s="5" t="s">
        <v>192</v>
      </c>
      <c r="U170" s="5" t="s">
        <v>1537</v>
      </c>
      <c r="V170" s="5"/>
      <c r="W170" s="5" t="s">
        <v>229</v>
      </c>
      <c r="X170" s="5" t="s">
        <v>1538</v>
      </c>
      <c r="Y170" s="5" t="s">
        <v>123</v>
      </c>
      <c r="Z170" s="5" t="s">
        <v>124</v>
      </c>
      <c r="AA170" s="5" t="s">
        <v>125</v>
      </c>
      <c r="AB170" s="5">
        <v>500016.0</v>
      </c>
      <c r="AC170" s="5" t="s">
        <v>1539</v>
      </c>
      <c r="AD170" s="5" t="str">
        <f t="array" ref="AD170">IFS(
    OR(AC170="Microsoft", AC170="Microsoft Corp", AC170="Google", AC170="Google Inc.", AC170="Alphabet", AC170="Amazon", AC170="Amazon Web Services", AC170="AWS", AC170="TCS", AC170="Tata Consultancy Services", AC170="Infosys", AC170="Wipro", AC170="Salesforce", AC170="Cognizant", AC170="Oracle", AC170="HCL", AC170="Tech Mahindra", AC170="IBM", AC170="SAP", AC170="Adobe", AC170="ServiceNow", AC170="DXC Technology", AC170="Synopsys", AC170="Dell", AC170="Visa", AC170="HP", AC170="Qualcomm", AC170="Apple", AC170="Cisco", AC170="Meta", AC170="FISERV", AC170="Hexagon", AC170="Zscaler", AC170="OpenText", AC170="Blue Yonder", AC170="Cadence Design Systems"), "Technology &amp; IT Services",
    OR(AC170="Wells Fargo", AC170="JP Morgan", AC170="JP Morgan Chase", AC170="JPMorgan Chase &amp; Co", AC170="JP Morgan Chase and Co.", AC170="Bank of America", AC170="HDFC Bank", AC170="ICICI Bank", AC170="State Bank of India", AC170="SBI", AC170="Axis Bank", AC170="Kotak Mahindra Bank", AC170="MetLife", AC170="BNP Paribas", AC170="UBS", AC170="Credit Suisse", AC170="Deutsche Bank", AC170="Goldman Sachs", AC170="Morgan Stanley", AC170="TIAA", AC170="Citi Bank", AC170="HSBC", AC170="NatWest Group", AC170="Vanguard"), "Banking &amp; Financial Services",
    OR(AC170="Dr. Reddy's", AC170="Dr. Reddy's Laboratories", AC170="Apollo Hospitals", AC170="Novartis", AC170="Medtronic", AC170="Fortis", AC170="Yashoda Hospitals", AC170="Pfizer", AC170="Bayer", AC170="Cipla", AC170="Sun Pharma", AC170="AstraZeneca", AC170="Johnson &amp; Johnson", AC170="Merck", AC170="Cigna", AC170="United Health Group", AC170="Sneha Multi Speciality Hospital", AC170="Merilytics", AC170="Sterling Hospitals"), "Healthcare &amp; Pharmaceuticals",
    OR(AC170="Walmart", AC170="Target", AC170="Tesco", AC170="Amazon", AC170="Flipkart", AC170="Myntra", AC170="Snapdeal", AC170="Etsy", AC170="Alibaba", AC170="BigBasket", AC170="D-Mart", AC170="Carrefour", AC170="PepsiCo", AC170="Nestle", AC170="Unilever", AC170="Procter &amp; Gamble", AC170="P&amp;G", AC170="Lowe's", AC170="Chewy", AC170="Electronic Arts", AC170="EA"), "Retail &amp; E-commerce",
    OR(AC170="Schneider Electric", AC170="GE", AC170="General Electric", AC170="Siemens", AC170="Bosch", AC170="Micron", AC170="AMD", AC170="Intel", AC170="Texas Instruments", AC170="Honeywell", AC170="Panasonic", AC170="Samsung Electronics", AC170="LG Electronics", AC170="Foxconn", AC170="Marvell", AC170="F5", AC170="Emerson Automation", AC170="Flexport"), "Manufacturing &amp; Engineering",
    OR(AC170="Deloitte", AC170="Accenture", AC170="PwC", AC170="PricewaterhouseCoopers", AC170="EY", AC170="Ernst &amp; Young", AC170="Capgemini", AC170="KPMG", AC170="McKinsey &amp; Co", AC170="Boston Consulting Group", AC170="BCG", AC170="Bain &amp; Company", AC170="Gartner", AC170="Forrester", AC170="Deloitte Tax Services", AC170="PricewaterhouseCoopers LLP"), "Consulting &amp; Professional Services",
    OR(AC170="Income Tax Department", AC170="NHS England", AC170="Government of India", AC170="Indian Oil Corporation", AC170="Oil and Natural Gas Corporation", AC170="ONGC", AC170="Railways", AC170="Indian Railways", AC170="NHAI", AC170="United Nations", AC170="World Bank", AC170="IMF", AC170="Reserve Bank of India", AC170="RBI", AC170="Indian Oil", AC170="Defence", AC170="National Health Service", AC170="NHS"), "Government &amp; Public Services",
    OR(AC170="Verizon", AC170="Cisco", AC170="Reliance Jio", AC170="Jio", AC170="Vodafone", AC170="Airtel", AC170="Bharti Airtel", AC170="T-Mobile", AC170="AT&amp;T", AC170="Nokia", AC170="Ericsson", AC170="DXC Technology", AC170="Qualcomm India Pvt Ltd"), "Telecom &amp; Networking",
    OR(AC170="BITS Pilani", AC170="IIT Bombay", AC170="IIT Delhi", AC170="IIT Madras", AC170="IIT Kanpur", AC170="Beijing International Bilingual Academy", AC170="NYU Langone", AC170="Harvard University", AC170="MIT", AC170="Stanford University", AC170="Yale University", AC170="University of Oxford", AC170="Cambridge University"), "Education &amp; Research",
    OR(AC170="Tesla", AC170="Tata Motors", AC170="Mahindra &amp; Mahindra", AC170="Ford", AC170="General Motors", AC170="GM Financial", AC170="Volkswagen", AC170="Honda", AC170="Toyota", AC170="BMW", AC170="Mercedes-Benz", AC170="Uber", AC170="Lyft", AC170="Ola", AC170="Daimler", AC170="Continental"), "Automotive &amp; Transport",
    OR(AC170="ExxonMobil", AC170="BP", AC170="Shell", AC170="Greenko", AC170="ADNOC", AC170="TotalEnergies", AC170="Schlumberger", AC170="Bharat Petroleum", AC170="Hindustan Petroleum", AC170="Indian Oil", AC170="Tata Power"), "Energy &amp; Utilities",
    OR(AC170="FedEx", AC170="D.E. Shaw", AC170="JP Morgan Chase &amp; Co", AC170="United Wholesale Mortgage"), "Logistics &amp; Investment",
    OR(AC170="Centene"), "Insurance &amp; Healthcare",
    TRUE, "Other"
)</f>
        <v>Other</v>
      </c>
      <c r="AE170" s="5" t="s">
        <v>1540</v>
      </c>
      <c r="AF170" s="5" t="str">
        <f t="array" ref="AF170">IFS(
  OR(AE170="Software Engineer", AE170="Software engineer", AE170="Software engeeneer", AE170="Software", AE170="SDE 2", AE170="Software Developer", AE170="Software Development Engineer", AE170="Software Engineer LMTS"), "Software Engineer",
  OR(AE170="Senior Software Engineer", AE170="Sr Software Engineer", AE170="Sr. Software Engineer", AE170="Senior Development Engineer", AE170="Staff Software Engineer", AE170="Senior Associate Software Engineer", AE170="Lead Software Engineer", AE170="Software development engineer2"), "Senior Software Engineer",
  OR(AE170="Manager", AE170="Senior Manager", AE170="Sr Manager", AE170="Engineering Lead", AE170="Manager Engineering", AE170="Operations Manager", AE170="Manager - Business Analysis and Integration", AE170="Regional Head", AE170="Zonal Director", AE170="General Manager/Business Development", AE170="Deputy General Manager", AE170="Sr. Branch Manager"), "Manager",
  OR(AE170="Project Manager", AE170="Technical Program Manager", AE170="IT Program Manager", AE170="Program Manager", AE170="Senior Project Manager"), "Project Manager",
  OR(AE170="Director", AE170="Associate Director", AE170="Senior Director", AE170="Director of Business Development", AE170="Director of Quality", AE170="Director of Marketing", AE170="Director of Analytics", AE170="Managing Director"), "Director",
  OR(AE170="Vice President", AE170="VICE PRESIDENT", AE170="VP", AE170="AVP", AE170="Associate Vice President", AE170="Assistant Vice President", AE170="Accociate Voice President", AE170="Deputy Director"), "Vice President",
  OR(AE170="Chief Operating Officer", AE170="COO", AE170="Chief Technology Officer", AE170="CTO", AE170="Head Legal &amp; Chief Compliance Officer", AE170="CEO"), "Chief Officer",
  OR(AE170="Consultant", AE170="Independent Consultant", AE170="Consultant Clinical Oncologist", AE170="Senior Consultant", AE170="Strategic Accounts Leader", AE170="Senior Application Consultant", AE170="Implementation Consultant"), "Consultant",
  OR(AE170="Doctor", AE170="Resident Physician", AE170="Consultant internal medicine / Diabetes and endocrinology", AE170="Physician", AE170="MD", AE170="MD Radiology", AE170="Pediatrician", AE170="Emergency Physician"), "Doctor",
  OR(AE170="Data Engineer", AE170="Lead Data Engineer", AE170="Senior Data Engineer", AE170="Principal -Data Engineer", AE170="Database Administrator", AE170="Data Scientist", AE170="Business Intelligence Engineer", AE170="Data Analytics Manager"), "Data Engineer",
  OR(AE170="Cloud Engineer", AE170="Consulting Cloud Engineer", AE170="Senior Cloud Engineer"), "Cloud Engineer",
  OR(AE170="IT", AE170="IT Consultant", AE170="IT Program Manager", AE170="IT Director", AE170="IT Business Analyst", AE170="IT Developer", AE170="IT Infra System Delivery"), "IT",
  OR(AE170="Scientist", AE170="Research Scientist", AE170="R&amp;D Scientist", AE170="Research scientist in NYU Langone Health New York"), "Scientist",
  OR(AE170="Teacher", AE170="Dean", AE170="Assistant Vice President Curriculum", AE170="Office Superintendent", AE170="DIRECTOR-SPORTS"), "Education",
  OR(AE170="Engineer", AE170="Principal Engineer", AE170="Network Engineer", AE170="Process Engineer", AE170="Manufacturing Engineer", AE170="Electronic Hardware Design, Technical Expert", AE170="System Engineer", AE170="Senior Design Engineer"), "Engineer",
  OR(AE170="Technical Lead", AE170="Lead Consultant", AE170="Sr. Solution Architect", AE170="Senior Technical Lead", AE170="Technical Senior Principal"), "Technical Lead",
  OR(AE170="HR", AE170="Senior Manager - Human Resources", AE170="Head Tech Risk", AE170="Recruiting Operations Senior Specialist"), "HR",
  OR(AE170="Business Analyst", AE170="Business Architect", AE170="Principal Consultant"), "Business Analyst",
  OR(AE170="Finance Manager", AE170="Tax Manager"), "Finance",
  OR(AE170="Security Delivery Manager", AE170="Senior Security Analyst", AE170="Lead Security Specialist", AE170="Cyber Security Manager", AE170="Staff Security Engineer"), "Security",
  OR(AE170="Homemaker", AE170="Home Maker", AE170="Self Employed", AE170="Proprietor"), "Self-Employed",
  AE170="-", "Unknown",
  TRUE, "Other"
)</f>
        <v>Other</v>
      </c>
      <c r="AG170" s="5">
        <v>12.0</v>
      </c>
      <c r="AH170" s="5">
        <f t="shared" si="1"/>
        <v>1200000</v>
      </c>
      <c r="AI170" s="5">
        <v>12.0</v>
      </c>
      <c r="AJ170" s="5" t="str">
        <f t="shared" si="2"/>
        <v>0-20L</v>
      </c>
      <c r="AK170" s="5" t="s">
        <v>91</v>
      </c>
      <c r="AL170" s="5"/>
      <c r="AM170" s="5"/>
      <c r="AN170" s="5"/>
      <c r="AO170" s="5"/>
      <c r="AP170" s="5"/>
      <c r="AQ170" s="5" t="s">
        <v>1541</v>
      </c>
      <c r="AR170" s="5"/>
      <c r="AS170" s="5"/>
      <c r="AT170" s="5">
        <v>0.0</v>
      </c>
      <c r="AU170" s="5" t="s">
        <v>91</v>
      </c>
      <c r="AV170" s="5"/>
      <c r="AW170" s="5"/>
      <c r="AX170" s="5"/>
      <c r="AY170" s="5"/>
      <c r="AZ170" s="5"/>
      <c r="BA170" s="14">
        <v>45263.0</v>
      </c>
      <c r="BB170" s="15">
        <v>3796.0</v>
      </c>
      <c r="BC170" s="15" t="s">
        <v>1542</v>
      </c>
      <c r="BD170" s="15" t="s">
        <v>97</v>
      </c>
      <c r="BE170" s="15" t="s">
        <v>98</v>
      </c>
      <c r="BF170" s="15">
        <v>45277.0</v>
      </c>
      <c r="BG170" s="15">
        <v>450.0</v>
      </c>
      <c r="BH170" s="15"/>
      <c r="BI170" s="15"/>
      <c r="BJ170" s="15"/>
      <c r="BK170" s="15" t="s">
        <v>325</v>
      </c>
      <c r="BL170" s="15"/>
      <c r="BM170" s="15" t="s">
        <v>258</v>
      </c>
      <c r="BN170" s="15">
        <v>0.0</v>
      </c>
      <c r="BO170" s="15">
        <v>0.0</v>
      </c>
      <c r="BP170" s="15">
        <v>83.318</v>
      </c>
      <c r="BQ170" s="15">
        <v>0.0</v>
      </c>
      <c r="BR170" s="15">
        <v>0.0</v>
      </c>
      <c r="BS170" s="15">
        <v>0.0</v>
      </c>
      <c r="BT170" s="15">
        <v>0.0</v>
      </c>
      <c r="BU170" s="15">
        <v>1.0</v>
      </c>
      <c r="BV170" s="15" t="s">
        <v>676</v>
      </c>
      <c r="BW170" s="15">
        <v>500081.0</v>
      </c>
    </row>
    <row r="171" ht="15.75" customHeight="1">
      <c r="A171" s="5">
        <v>151604.0</v>
      </c>
      <c r="B171" s="5" t="s">
        <v>76</v>
      </c>
      <c r="C171" s="5" t="s">
        <v>77</v>
      </c>
      <c r="D171" s="6">
        <v>45277.0</v>
      </c>
      <c r="E171" s="7">
        <v>45261.0</v>
      </c>
      <c r="F171" s="6">
        <v>45347.0</v>
      </c>
      <c r="G171" s="5" t="s">
        <v>1543</v>
      </c>
      <c r="H171" s="5">
        <v>19.0</v>
      </c>
      <c r="I171" s="5" t="s">
        <v>79</v>
      </c>
      <c r="J171" s="5" t="s">
        <v>80</v>
      </c>
      <c r="K171" s="5">
        <v>1695.0</v>
      </c>
      <c r="L171" s="5">
        <v>1695.0</v>
      </c>
      <c r="M171" s="5">
        <v>3.0</v>
      </c>
      <c r="N171" s="5" t="s">
        <v>81</v>
      </c>
      <c r="O171" s="5" t="b">
        <v>0</v>
      </c>
      <c r="P171" s="5">
        <v>6.0</v>
      </c>
      <c r="Q171" s="5">
        <v>1906.0</v>
      </c>
      <c r="R171" s="5">
        <v>8999.0</v>
      </c>
      <c r="S171" s="5">
        <v>1.829380105E7</v>
      </c>
      <c r="T171" s="5" t="s">
        <v>82</v>
      </c>
      <c r="U171" s="5" t="s">
        <v>1544</v>
      </c>
      <c r="V171" s="5">
        <v>39.0</v>
      </c>
      <c r="W171" s="5" t="s">
        <v>84</v>
      </c>
      <c r="X171" s="5" t="s">
        <v>1545</v>
      </c>
      <c r="Y171" s="5" t="s">
        <v>123</v>
      </c>
      <c r="Z171" s="5" t="s">
        <v>124</v>
      </c>
      <c r="AA171" s="5" t="s">
        <v>125</v>
      </c>
      <c r="AB171" s="5">
        <v>500075.0</v>
      </c>
      <c r="AC171" s="5" t="s">
        <v>1546</v>
      </c>
      <c r="AD171" s="5" t="str">
        <f t="array" ref="AD171">IFS(
    OR(AC171="Microsoft", AC171="Microsoft Corp", AC171="Google", AC171="Google Inc.", AC171="Alphabet", AC171="Amazon", AC171="Amazon Web Services", AC171="AWS", AC171="TCS", AC171="Tata Consultancy Services", AC171="Infosys", AC171="Wipro", AC171="Salesforce", AC171="Cognizant", AC171="Oracle", AC171="HCL", AC171="Tech Mahindra", AC171="IBM", AC171="SAP", AC171="Adobe", AC171="ServiceNow", AC171="DXC Technology", AC171="Synopsys", AC171="Dell", AC171="Visa", AC171="HP", AC171="Qualcomm", AC171="Apple", AC171="Cisco", AC171="Meta", AC171="FISERV", AC171="Hexagon", AC171="Zscaler", AC171="OpenText", AC171="Blue Yonder", AC171="Cadence Design Systems"), "Technology &amp; IT Services",
    OR(AC171="Wells Fargo", AC171="JP Morgan", AC171="JP Morgan Chase", AC171="JPMorgan Chase &amp; Co", AC171="JP Morgan Chase and Co.", AC171="Bank of America", AC171="HDFC Bank", AC171="ICICI Bank", AC171="State Bank of India", AC171="SBI", AC171="Axis Bank", AC171="Kotak Mahindra Bank", AC171="MetLife", AC171="BNP Paribas", AC171="UBS", AC171="Credit Suisse", AC171="Deutsche Bank", AC171="Goldman Sachs", AC171="Morgan Stanley", AC171="TIAA", AC171="Citi Bank", AC171="HSBC", AC171="NatWest Group", AC171="Vanguard"), "Banking &amp; Financial Services",
    OR(AC171="Dr. Reddy's", AC171="Dr. Reddy's Laboratories", AC171="Apollo Hospitals", AC171="Novartis", AC171="Medtronic", AC171="Fortis", AC171="Yashoda Hospitals", AC171="Pfizer", AC171="Bayer", AC171="Cipla", AC171="Sun Pharma", AC171="AstraZeneca", AC171="Johnson &amp; Johnson", AC171="Merck", AC171="Cigna", AC171="United Health Group", AC171="Sneha Multi Speciality Hospital", AC171="Merilytics", AC171="Sterling Hospitals"), "Healthcare &amp; Pharmaceuticals",
    OR(AC171="Walmart", AC171="Target", AC171="Tesco", AC171="Amazon", AC171="Flipkart", AC171="Myntra", AC171="Snapdeal", AC171="Etsy", AC171="Alibaba", AC171="BigBasket", AC171="D-Mart", AC171="Carrefour", AC171="PepsiCo", AC171="Nestle", AC171="Unilever", AC171="Procter &amp; Gamble", AC171="P&amp;G", AC171="Lowe's", AC171="Chewy", AC171="Electronic Arts", AC171="EA"), "Retail &amp; E-commerce",
    OR(AC171="Schneider Electric", AC171="GE", AC171="General Electric", AC171="Siemens", AC171="Bosch", AC171="Micron", AC171="AMD", AC171="Intel", AC171="Texas Instruments", AC171="Honeywell", AC171="Panasonic", AC171="Samsung Electronics", AC171="LG Electronics", AC171="Foxconn", AC171="Marvell", AC171="F5", AC171="Emerson Automation", AC171="Flexport"), "Manufacturing &amp; Engineering",
    OR(AC171="Deloitte", AC171="Accenture", AC171="PwC", AC171="PricewaterhouseCoopers", AC171="EY", AC171="Ernst &amp; Young", AC171="Capgemini", AC171="KPMG", AC171="McKinsey &amp; Co", AC171="Boston Consulting Group", AC171="BCG", AC171="Bain &amp; Company", AC171="Gartner", AC171="Forrester", AC171="Deloitte Tax Services", AC171="PricewaterhouseCoopers LLP"), "Consulting &amp; Professional Services",
    OR(AC171="Income Tax Department", AC171="NHS England", AC171="Government of India", AC171="Indian Oil Corporation", AC171="Oil and Natural Gas Corporation", AC171="ONGC", AC171="Railways", AC171="Indian Railways", AC171="NHAI", AC171="United Nations", AC171="World Bank", AC171="IMF", AC171="Reserve Bank of India", AC171="RBI", AC171="Indian Oil", AC171="Defence", AC171="National Health Service", AC171="NHS"), "Government &amp; Public Services",
    OR(AC171="Verizon", AC171="Cisco", AC171="Reliance Jio", AC171="Jio", AC171="Vodafone", AC171="Airtel", AC171="Bharti Airtel", AC171="T-Mobile", AC171="AT&amp;T", AC171="Nokia", AC171="Ericsson", AC171="DXC Technology", AC171="Qualcomm India Pvt Ltd"), "Telecom &amp; Networking",
    OR(AC171="BITS Pilani", AC171="IIT Bombay", AC171="IIT Delhi", AC171="IIT Madras", AC171="IIT Kanpur", AC171="Beijing International Bilingual Academy", AC171="NYU Langone", AC171="Harvard University", AC171="MIT", AC171="Stanford University", AC171="Yale University", AC171="University of Oxford", AC171="Cambridge University"), "Education &amp; Research",
    OR(AC171="Tesla", AC171="Tata Motors", AC171="Mahindra &amp; Mahindra", AC171="Ford", AC171="General Motors", AC171="GM Financial", AC171="Volkswagen", AC171="Honda", AC171="Toyota", AC171="BMW", AC171="Mercedes-Benz", AC171="Uber", AC171="Lyft", AC171="Ola", AC171="Daimler", AC171="Continental"), "Automotive &amp; Transport",
    OR(AC171="ExxonMobil", AC171="BP", AC171="Shell", AC171="Greenko", AC171="ADNOC", AC171="TotalEnergies", AC171="Schlumberger", AC171="Bharat Petroleum", AC171="Hindustan Petroleum", AC171="Indian Oil", AC171="Tata Power"), "Energy &amp; Utilities",
    OR(AC171="FedEx", AC171="D.E. Shaw", AC171="JP Morgan Chase &amp; Co", AC171="United Wholesale Mortgage"), "Logistics &amp; Investment",
    OR(AC171="Centene"), "Insurance &amp; Healthcare",
    TRUE, "Other"
)</f>
        <v>Other</v>
      </c>
      <c r="AE171" s="5" t="s">
        <v>425</v>
      </c>
      <c r="AF171" s="5" t="str">
        <f t="array" ref="AF171">IFS(
  OR(AE171="Software Engineer", AE171="Software engineer", AE171="Software engeeneer", AE171="Software", AE171="SDE 2", AE171="Software Developer", AE171="Software Development Engineer", AE171="Software Engineer LMTS"), "Software Engineer",
  OR(AE171="Senior Software Engineer", AE171="Sr Software Engineer", AE171="Sr. Software Engineer", AE171="Senior Development Engineer", AE171="Staff Software Engineer", AE171="Senior Associate Software Engineer", AE171="Lead Software Engineer", AE171="Software development engineer2"), "Senior Software Engineer",
  OR(AE171="Manager", AE171="Senior Manager", AE171="Sr Manager", AE171="Engineering Lead", AE171="Manager Engineering", AE171="Operations Manager", AE171="Manager - Business Analysis and Integration", AE171="Regional Head", AE171="Zonal Director", AE171="General Manager/Business Development", AE171="Deputy General Manager", AE171="Sr. Branch Manager"), "Manager",
  OR(AE171="Project Manager", AE171="Technical Program Manager", AE171="IT Program Manager", AE171="Program Manager", AE171="Senior Project Manager"), "Project Manager",
  OR(AE171="Director", AE171="Associate Director", AE171="Senior Director", AE171="Director of Business Development", AE171="Director of Quality", AE171="Director of Marketing", AE171="Director of Analytics", AE171="Managing Director"), "Director",
  OR(AE171="Vice President", AE171="VICE PRESIDENT", AE171="VP", AE171="AVP", AE171="Associate Vice President", AE171="Assistant Vice President", AE171="Accociate Voice President", AE171="Deputy Director"), "Vice President",
  OR(AE171="Chief Operating Officer", AE171="COO", AE171="Chief Technology Officer", AE171="CTO", AE171="Head Legal &amp; Chief Compliance Officer", AE171="CEO"), "Chief Officer",
  OR(AE171="Consultant", AE171="Independent Consultant", AE171="Consultant Clinical Oncologist", AE171="Senior Consultant", AE171="Strategic Accounts Leader", AE171="Senior Application Consultant", AE171="Implementation Consultant"), "Consultant",
  OR(AE171="Doctor", AE171="Resident Physician", AE171="Consultant internal medicine / Diabetes and endocrinology", AE171="Physician", AE171="MD", AE171="MD Radiology", AE171="Pediatrician", AE171="Emergency Physician"), "Doctor",
  OR(AE171="Data Engineer", AE171="Lead Data Engineer", AE171="Senior Data Engineer", AE171="Principal -Data Engineer", AE171="Database Administrator", AE171="Data Scientist", AE171="Business Intelligence Engineer", AE171="Data Analytics Manager"), "Data Engineer",
  OR(AE171="Cloud Engineer", AE171="Consulting Cloud Engineer", AE171="Senior Cloud Engineer"), "Cloud Engineer",
  OR(AE171="IT", AE171="IT Consultant", AE171="IT Program Manager", AE171="IT Director", AE171="IT Business Analyst", AE171="IT Developer", AE171="IT Infra System Delivery"), "IT",
  OR(AE171="Scientist", AE171="Research Scientist", AE171="R&amp;D Scientist", AE171="Research scientist in NYU Langone Health New York"), "Scientist",
  OR(AE171="Teacher", AE171="Dean", AE171="Assistant Vice President Curriculum", AE171="Office Superintendent", AE171="DIRECTOR-SPORTS"), "Education",
  OR(AE171="Engineer", AE171="Principal Engineer", AE171="Network Engineer", AE171="Process Engineer", AE171="Manufacturing Engineer", AE171="Electronic Hardware Design, Technical Expert", AE171="System Engineer", AE171="Senior Design Engineer"), "Engineer",
  OR(AE171="Technical Lead", AE171="Lead Consultant", AE171="Sr. Solution Architect", AE171="Senior Technical Lead", AE171="Technical Senior Principal"), "Technical Lead",
  OR(AE171="HR", AE171="Senior Manager - Human Resources", AE171="Head Tech Risk", AE171="Recruiting Operations Senior Specialist"), "HR",
  OR(AE171="Business Analyst", AE171="Business Architect", AE171="Principal Consultant"), "Business Analyst",
  OR(AE171="Finance Manager", AE171="Tax Manager"), "Finance",
  OR(AE171="Security Delivery Manager", AE171="Senior Security Analyst", AE171="Lead Security Specialist", AE171="Cyber Security Manager", AE171="Staff Security Engineer"), "Security",
  OR(AE171="Homemaker", AE171="Home Maker", AE171="Self Employed", AE171="Proprietor"), "Self-Employed",
  AE171="-", "Unknown",
  TRUE, "Other"
)</f>
        <v>Manager</v>
      </c>
      <c r="AG171" s="5">
        <v>5000000.0</v>
      </c>
      <c r="AH171" s="5">
        <f t="shared" si="1"/>
        <v>5000000</v>
      </c>
      <c r="AI171" s="5">
        <v>5000000.0</v>
      </c>
      <c r="AJ171" s="5" t="str">
        <f t="shared" si="2"/>
        <v>20L-50L</v>
      </c>
      <c r="AK171" s="5" t="s">
        <v>91</v>
      </c>
      <c r="AL171" s="5"/>
      <c r="AM171" s="5"/>
      <c r="AN171" s="5"/>
      <c r="AO171" s="5"/>
      <c r="AP171" s="5"/>
      <c r="AQ171" s="5" t="s">
        <v>1547</v>
      </c>
      <c r="AR171" s="5" t="s">
        <v>1548</v>
      </c>
      <c r="AS171" s="5" t="s">
        <v>1549</v>
      </c>
      <c r="AT171" s="5">
        <v>29.0</v>
      </c>
      <c r="AU171" s="5" t="s">
        <v>91</v>
      </c>
      <c r="AV171" s="5"/>
      <c r="AW171" s="5"/>
      <c r="AX171" s="5"/>
      <c r="AY171" s="5"/>
      <c r="AZ171" s="5"/>
      <c r="BA171" s="14">
        <v>45263.0</v>
      </c>
      <c r="BB171" s="15">
        <v>120567.0</v>
      </c>
      <c r="BC171" s="15" t="s">
        <v>1550</v>
      </c>
      <c r="BD171" s="15" t="s">
        <v>97</v>
      </c>
      <c r="BE171" s="15" t="s">
        <v>98</v>
      </c>
      <c r="BF171" s="15"/>
      <c r="BG171" s="15">
        <v>450.0</v>
      </c>
      <c r="BH171" s="15"/>
      <c r="BI171" s="15" t="b">
        <v>1</v>
      </c>
      <c r="BJ171" s="15" t="b">
        <v>1</v>
      </c>
      <c r="BK171" s="15" t="s">
        <v>1551</v>
      </c>
      <c r="BL171" s="15" t="s">
        <v>960</v>
      </c>
      <c r="BM171" s="15" t="s">
        <v>961</v>
      </c>
      <c r="BN171" s="15">
        <v>28.231</v>
      </c>
      <c r="BO171" s="15">
        <v>0.0</v>
      </c>
      <c r="BP171" s="15">
        <v>238.362</v>
      </c>
      <c r="BQ171" s="15">
        <v>0.0</v>
      </c>
      <c r="BR171" s="15">
        <v>342.789</v>
      </c>
      <c r="BS171" s="15">
        <v>0.0</v>
      </c>
      <c r="BT171" s="15">
        <v>0.0</v>
      </c>
      <c r="BU171" s="15">
        <v>3.0</v>
      </c>
      <c r="BV171" s="15" t="s">
        <v>1400</v>
      </c>
      <c r="BW171" s="15">
        <v>95035.0</v>
      </c>
    </row>
    <row r="172" ht="15.75" customHeight="1">
      <c r="A172" s="5">
        <v>151540.0</v>
      </c>
      <c r="B172" s="5" t="s">
        <v>76</v>
      </c>
      <c r="C172" s="5" t="s">
        <v>77</v>
      </c>
      <c r="D172" s="6">
        <v>45567.0</v>
      </c>
      <c r="E172" s="7">
        <v>45566.0</v>
      </c>
      <c r="F172" s="6">
        <v>45470.0</v>
      </c>
      <c r="G172" s="5" t="s">
        <v>1552</v>
      </c>
      <c r="H172" s="5">
        <v>28.0</v>
      </c>
      <c r="I172" s="5" t="s">
        <v>108</v>
      </c>
      <c r="J172" s="5" t="s">
        <v>105</v>
      </c>
      <c r="K172" s="5">
        <v>1870.0</v>
      </c>
      <c r="L172" s="5">
        <v>1870.0</v>
      </c>
      <c r="M172" s="5">
        <v>3.0</v>
      </c>
      <c r="N172" s="5" t="s">
        <v>106</v>
      </c>
      <c r="O172" s="5" t="b">
        <v>1</v>
      </c>
      <c r="P172" s="5">
        <v>2.0</v>
      </c>
      <c r="Q172" s="5">
        <v>2802.0</v>
      </c>
      <c r="R172" s="5">
        <v>9299.0</v>
      </c>
      <c r="S172" s="5">
        <v>2.12180493E7</v>
      </c>
      <c r="T172" s="5" t="s">
        <v>82</v>
      </c>
      <c r="U172" s="5" t="s">
        <v>1553</v>
      </c>
      <c r="V172" s="5">
        <v>32.0</v>
      </c>
      <c r="W172" s="5" t="s">
        <v>134</v>
      </c>
      <c r="X172" s="5" t="s">
        <v>1554</v>
      </c>
      <c r="Y172" s="5" t="s">
        <v>1400</v>
      </c>
      <c r="Z172" s="5" t="s">
        <v>299</v>
      </c>
      <c r="AA172" s="5" t="s">
        <v>88</v>
      </c>
      <c r="AB172" s="5">
        <v>95035.0</v>
      </c>
      <c r="AC172" s="5" t="s">
        <v>1555</v>
      </c>
      <c r="AD172" s="5" t="str">
        <f t="array" ref="AD172">IFS(
    OR(AC172="Microsoft", AC172="Microsoft Corp", AC172="Google", AC172="Google Inc.", AC172="Alphabet", AC172="Amazon", AC172="Amazon Web Services", AC172="AWS", AC172="TCS", AC172="Tata Consultancy Services", AC172="Infosys", AC172="Wipro", AC172="Salesforce", AC172="Cognizant", AC172="Oracle", AC172="HCL", AC172="Tech Mahindra", AC172="IBM", AC172="SAP", AC172="Adobe", AC172="ServiceNow", AC172="DXC Technology", AC172="Synopsys", AC172="Dell", AC172="Visa", AC172="HP", AC172="Qualcomm", AC172="Apple", AC172="Cisco", AC172="Meta", AC172="FISERV", AC172="Hexagon", AC172="Zscaler", AC172="OpenText", AC172="Blue Yonder", AC172="Cadence Design Systems"), "Technology &amp; IT Services",
    OR(AC172="Wells Fargo", AC172="JP Morgan", AC172="JP Morgan Chase", AC172="JPMorgan Chase &amp; Co", AC172="JP Morgan Chase and Co.", AC172="Bank of America", AC172="HDFC Bank", AC172="ICICI Bank", AC172="State Bank of India", AC172="SBI", AC172="Axis Bank", AC172="Kotak Mahindra Bank", AC172="MetLife", AC172="BNP Paribas", AC172="UBS", AC172="Credit Suisse", AC172="Deutsche Bank", AC172="Goldman Sachs", AC172="Morgan Stanley", AC172="TIAA", AC172="Citi Bank", AC172="HSBC", AC172="NatWest Group", AC172="Vanguard"), "Banking &amp; Financial Services",
    OR(AC172="Dr. Reddy's", AC172="Dr. Reddy's Laboratories", AC172="Apollo Hospitals", AC172="Novartis", AC172="Medtronic", AC172="Fortis", AC172="Yashoda Hospitals", AC172="Pfizer", AC172="Bayer", AC172="Cipla", AC172="Sun Pharma", AC172="AstraZeneca", AC172="Johnson &amp; Johnson", AC172="Merck", AC172="Cigna", AC172="United Health Group", AC172="Sneha Multi Speciality Hospital", AC172="Merilytics", AC172="Sterling Hospitals"), "Healthcare &amp; Pharmaceuticals",
    OR(AC172="Walmart", AC172="Target", AC172="Tesco", AC172="Amazon", AC172="Flipkart", AC172="Myntra", AC172="Snapdeal", AC172="Etsy", AC172="Alibaba", AC172="BigBasket", AC172="D-Mart", AC172="Carrefour", AC172="PepsiCo", AC172="Nestle", AC172="Unilever", AC172="Procter &amp; Gamble", AC172="P&amp;G", AC172="Lowe's", AC172="Chewy", AC172="Electronic Arts", AC172="EA"), "Retail &amp; E-commerce",
    OR(AC172="Schneider Electric", AC172="GE", AC172="General Electric", AC172="Siemens", AC172="Bosch", AC172="Micron", AC172="AMD", AC172="Intel", AC172="Texas Instruments", AC172="Honeywell", AC172="Panasonic", AC172="Samsung Electronics", AC172="LG Electronics", AC172="Foxconn", AC172="Marvell", AC172="F5", AC172="Emerson Automation", AC172="Flexport"), "Manufacturing &amp; Engineering",
    OR(AC172="Deloitte", AC172="Accenture", AC172="PwC", AC172="PricewaterhouseCoopers", AC172="EY", AC172="Ernst &amp; Young", AC172="Capgemini", AC172="KPMG", AC172="McKinsey &amp; Co", AC172="Boston Consulting Group", AC172="BCG", AC172="Bain &amp; Company", AC172="Gartner", AC172="Forrester", AC172="Deloitte Tax Services", AC172="PricewaterhouseCoopers LLP"), "Consulting &amp; Professional Services",
    OR(AC172="Income Tax Department", AC172="NHS England", AC172="Government of India", AC172="Indian Oil Corporation", AC172="Oil and Natural Gas Corporation", AC172="ONGC", AC172="Railways", AC172="Indian Railways", AC172="NHAI", AC172="United Nations", AC172="World Bank", AC172="IMF", AC172="Reserve Bank of India", AC172="RBI", AC172="Indian Oil", AC172="Defence", AC172="National Health Service", AC172="NHS"), "Government &amp; Public Services",
    OR(AC172="Verizon", AC172="Cisco", AC172="Reliance Jio", AC172="Jio", AC172="Vodafone", AC172="Airtel", AC172="Bharti Airtel", AC172="T-Mobile", AC172="AT&amp;T", AC172="Nokia", AC172="Ericsson", AC172="DXC Technology", AC172="Qualcomm India Pvt Ltd"), "Telecom &amp; Networking",
    OR(AC172="BITS Pilani", AC172="IIT Bombay", AC172="IIT Delhi", AC172="IIT Madras", AC172="IIT Kanpur", AC172="Beijing International Bilingual Academy", AC172="NYU Langone", AC172="Harvard University", AC172="MIT", AC172="Stanford University", AC172="Yale University", AC172="University of Oxford", AC172="Cambridge University"), "Education &amp; Research",
    OR(AC172="Tesla", AC172="Tata Motors", AC172="Mahindra &amp; Mahindra", AC172="Ford", AC172="General Motors", AC172="GM Financial", AC172="Volkswagen", AC172="Honda", AC172="Toyota", AC172="BMW", AC172="Mercedes-Benz", AC172="Uber", AC172="Lyft", AC172="Ola", AC172="Daimler", AC172="Continental"), "Automotive &amp; Transport",
    OR(AC172="ExxonMobil", AC172="BP", AC172="Shell", AC172="Greenko", AC172="ADNOC", AC172="TotalEnergies", AC172="Schlumberger", AC172="Bharat Petroleum", AC172="Hindustan Petroleum", AC172="Indian Oil", AC172="Tata Power"), "Energy &amp; Utilities",
    OR(AC172="FedEx", AC172="D.E. Shaw", AC172="JP Morgan Chase &amp; Co", AC172="United Wholesale Mortgage"), "Logistics &amp; Investment",
    OR(AC172="Centene"), "Insurance &amp; Healthcare",
    TRUE, "Other"
)</f>
        <v>Manufacturing &amp; Engineering</v>
      </c>
      <c r="AE172" s="5" t="s">
        <v>1556</v>
      </c>
      <c r="AF172" s="5" t="str">
        <f t="array" ref="AF172">IFS(
  OR(AE172="Software Engineer", AE172="Software engineer", AE172="Software engeeneer", AE172="Software", AE172="SDE 2", AE172="Software Developer", AE172="Software Development Engineer", AE172="Software Engineer LMTS"), "Software Engineer",
  OR(AE172="Senior Software Engineer", AE172="Sr Software Engineer", AE172="Sr. Software Engineer", AE172="Senior Development Engineer", AE172="Staff Software Engineer", AE172="Senior Associate Software Engineer", AE172="Lead Software Engineer", AE172="Software development engineer2"), "Senior Software Engineer",
  OR(AE172="Manager", AE172="Senior Manager", AE172="Sr Manager", AE172="Engineering Lead", AE172="Manager Engineering", AE172="Operations Manager", AE172="Manager - Business Analysis and Integration", AE172="Regional Head", AE172="Zonal Director", AE172="General Manager/Business Development", AE172="Deputy General Manager", AE172="Sr. Branch Manager"), "Manager",
  OR(AE172="Project Manager", AE172="Technical Program Manager", AE172="IT Program Manager", AE172="Program Manager", AE172="Senior Project Manager"), "Project Manager",
  OR(AE172="Director", AE172="Associate Director", AE172="Senior Director", AE172="Director of Business Development", AE172="Director of Quality", AE172="Director of Marketing", AE172="Director of Analytics", AE172="Managing Director"), "Director",
  OR(AE172="Vice President", AE172="VICE PRESIDENT", AE172="VP", AE172="AVP", AE172="Associate Vice President", AE172="Assistant Vice President", AE172="Accociate Voice President", AE172="Deputy Director"), "Vice President",
  OR(AE172="Chief Operating Officer", AE172="COO", AE172="Chief Technology Officer", AE172="CTO", AE172="Head Legal &amp; Chief Compliance Officer", AE172="CEO"), "Chief Officer",
  OR(AE172="Consultant", AE172="Independent Consultant", AE172="Consultant Clinical Oncologist", AE172="Senior Consultant", AE172="Strategic Accounts Leader", AE172="Senior Application Consultant", AE172="Implementation Consultant"), "Consultant",
  OR(AE172="Doctor", AE172="Resident Physician", AE172="Consultant internal medicine / Diabetes and endocrinology", AE172="Physician", AE172="MD", AE172="MD Radiology", AE172="Pediatrician", AE172="Emergency Physician"), "Doctor",
  OR(AE172="Data Engineer", AE172="Lead Data Engineer", AE172="Senior Data Engineer", AE172="Principal -Data Engineer", AE172="Database Administrator", AE172="Data Scientist", AE172="Business Intelligence Engineer", AE172="Data Analytics Manager"), "Data Engineer",
  OR(AE172="Cloud Engineer", AE172="Consulting Cloud Engineer", AE172="Senior Cloud Engineer"), "Cloud Engineer",
  OR(AE172="IT", AE172="IT Consultant", AE172="IT Program Manager", AE172="IT Director", AE172="IT Business Analyst", AE172="IT Developer", AE172="IT Infra System Delivery"), "IT",
  OR(AE172="Scientist", AE172="Research Scientist", AE172="R&amp;D Scientist", AE172="Research scientist in NYU Langone Health New York"), "Scientist",
  OR(AE172="Teacher", AE172="Dean", AE172="Assistant Vice President Curriculum", AE172="Office Superintendent", AE172="DIRECTOR-SPORTS"), "Education",
  OR(AE172="Engineer", AE172="Principal Engineer", AE172="Network Engineer", AE172="Process Engineer", AE172="Manufacturing Engineer", AE172="Electronic Hardware Design, Technical Expert", AE172="System Engineer", AE172="Senior Design Engineer"), "Engineer",
  OR(AE172="Technical Lead", AE172="Lead Consultant", AE172="Sr. Solution Architect", AE172="Senior Technical Lead", AE172="Technical Senior Principal"), "Technical Lead",
  OR(AE172="HR", AE172="Senior Manager - Human Resources", AE172="Head Tech Risk", AE172="Recruiting Operations Senior Specialist"), "HR",
  OR(AE172="Business Analyst", AE172="Business Architect", AE172="Principal Consultant"), "Business Analyst",
  OR(AE172="Finance Manager", AE172="Tax Manager"), "Finance",
  OR(AE172="Security Delivery Manager", AE172="Senior Security Analyst", AE172="Lead Security Specialist", AE172="Cyber Security Manager", AE172="Staff Security Engineer"), "Security",
  OR(AE172="Homemaker", AE172="Home Maker", AE172="Self Employed", AE172="Proprietor"), "Self-Employed",
  AE172="-", "Unknown",
  TRUE, "Other"
)</f>
        <v>Other</v>
      </c>
      <c r="AG172" s="5">
        <v>180000.0</v>
      </c>
      <c r="AH172" s="5">
        <f t="shared" si="1"/>
        <v>180000</v>
      </c>
      <c r="AI172" s="5">
        <v>1.548E7</v>
      </c>
      <c r="AJ172" s="5" t="str">
        <f t="shared" si="2"/>
        <v>1Cr-2Cr</v>
      </c>
      <c r="AK172" s="5" t="s">
        <v>114</v>
      </c>
      <c r="AL172" s="5" t="s">
        <v>1557</v>
      </c>
      <c r="AM172" s="5" t="s">
        <v>1400</v>
      </c>
      <c r="AN172" s="5" t="s">
        <v>299</v>
      </c>
      <c r="AO172" s="5" t="s">
        <v>88</v>
      </c>
      <c r="AP172" s="5">
        <v>95134.0</v>
      </c>
      <c r="AQ172" s="5" t="s">
        <v>1558</v>
      </c>
      <c r="AR172" s="5"/>
      <c r="AS172" s="5"/>
      <c r="AT172" s="5">
        <v>0.0</v>
      </c>
      <c r="AU172" s="5"/>
      <c r="AV172" s="5"/>
      <c r="AW172" s="5"/>
      <c r="AX172" s="5"/>
      <c r="AY172" s="5"/>
      <c r="AZ172" s="5"/>
      <c r="BA172" s="14">
        <v>45262.0</v>
      </c>
      <c r="BB172" s="15">
        <v>119718.0</v>
      </c>
      <c r="BC172" s="15" t="s">
        <v>1559</v>
      </c>
      <c r="BD172" s="15" t="s">
        <v>97</v>
      </c>
      <c r="BE172" s="15" t="s">
        <v>98</v>
      </c>
      <c r="BF172" s="15">
        <v>45268.0</v>
      </c>
      <c r="BG172" s="15">
        <v>451.0</v>
      </c>
      <c r="BH172" s="15" t="b">
        <v>1</v>
      </c>
      <c r="BI172" s="15"/>
      <c r="BJ172" s="15"/>
      <c r="BK172" s="15" t="s">
        <v>100</v>
      </c>
      <c r="BL172" s="15" t="s">
        <v>1476</v>
      </c>
      <c r="BM172" s="15" t="s">
        <v>1477</v>
      </c>
      <c r="BN172" s="15">
        <v>453.451</v>
      </c>
      <c r="BO172" s="15">
        <v>0.0</v>
      </c>
      <c r="BP172" s="15">
        <v>247.76</v>
      </c>
      <c r="BQ172" s="15">
        <v>941.809</v>
      </c>
      <c r="BR172" s="15">
        <v>66.7719999999999</v>
      </c>
      <c r="BS172" s="15">
        <v>0.0</v>
      </c>
      <c r="BT172" s="15">
        <v>0.0</v>
      </c>
      <c r="BU172" s="15">
        <v>11.0</v>
      </c>
      <c r="BV172" s="15" t="s">
        <v>123</v>
      </c>
      <c r="BW172" s="15">
        <v>502319.0</v>
      </c>
    </row>
    <row r="173" ht="15.75" customHeight="1">
      <c r="A173" s="5">
        <v>151437.0</v>
      </c>
      <c r="B173" s="5" t="s">
        <v>76</v>
      </c>
      <c r="C173" s="5" t="s">
        <v>77</v>
      </c>
      <c r="D173" s="6">
        <v>45268.0</v>
      </c>
      <c r="E173" s="7">
        <v>45261.0</v>
      </c>
      <c r="F173" s="6">
        <v>45285.0</v>
      </c>
      <c r="G173" s="5" t="s">
        <v>1560</v>
      </c>
      <c r="H173" s="5">
        <v>27.0</v>
      </c>
      <c r="I173" s="5" t="s">
        <v>108</v>
      </c>
      <c r="J173" s="5" t="s">
        <v>105</v>
      </c>
      <c r="K173" s="5">
        <v>1870.0</v>
      </c>
      <c r="L173" s="5">
        <v>1870.0</v>
      </c>
      <c r="M173" s="5">
        <v>3.0</v>
      </c>
      <c r="N173" s="5" t="s">
        <v>81</v>
      </c>
      <c r="O173" s="5" t="b">
        <v>1</v>
      </c>
      <c r="P173" s="5">
        <v>9.0</v>
      </c>
      <c r="Q173" s="5">
        <v>2709.0</v>
      </c>
      <c r="R173" s="5">
        <v>8999.0</v>
      </c>
      <c r="S173" s="5">
        <v>2.05897293E7</v>
      </c>
      <c r="T173" s="5" t="s">
        <v>82</v>
      </c>
      <c r="U173" s="5" t="s">
        <v>1561</v>
      </c>
      <c r="V173" s="5">
        <v>35.0</v>
      </c>
      <c r="W173" s="5" t="s">
        <v>134</v>
      </c>
      <c r="X173" s="5" t="s">
        <v>1562</v>
      </c>
      <c r="Y173" s="5" t="s">
        <v>123</v>
      </c>
      <c r="Z173" s="5" t="s">
        <v>124</v>
      </c>
      <c r="AA173" s="5" t="s">
        <v>125</v>
      </c>
      <c r="AB173" s="5">
        <v>502319.0</v>
      </c>
      <c r="AC173" s="5" t="s">
        <v>1183</v>
      </c>
      <c r="AD173" s="5" t="str">
        <f t="array" ref="AD173">IFS(
    OR(AC173="Microsoft", AC173="Microsoft Corp", AC173="Google", AC173="Google Inc.", AC173="Alphabet", AC173="Amazon", AC173="Amazon Web Services", AC173="AWS", AC173="TCS", AC173="Tata Consultancy Services", AC173="Infosys", AC173="Wipro", AC173="Salesforce", AC173="Cognizant", AC173="Oracle", AC173="HCL", AC173="Tech Mahindra", AC173="IBM", AC173="SAP", AC173="Adobe", AC173="ServiceNow", AC173="DXC Technology", AC173="Synopsys", AC173="Dell", AC173="Visa", AC173="HP", AC173="Qualcomm", AC173="Apple", AC173="Cisco", AC173="Meta", AC173="FISERV", AC173="Hexagon", AC173="Zscaler", AC173="OpenText", AC173="Blue Yonder", AC173="Cadence Design Systems"), "Technology &amp; IT Services",
    OR(AC173="Wells Fargo", AC173="JP Morgan", AC173="JP Morgan Chase", AC173="JPMorgan Chase &amp; Co", AC173="JP Morgan Chase and Co.", AC173="Bank of America", AC173="HDFC Bank", AC173="ICICI Bank", AC173="State Bank of India", AC173="SBI", AC173="Axis Bank", AC173="Kotak Mahindra Bank", AC173="MetLife", AC173="BNP Paribas", AC173="UBS", AC173="Credit Suisse", AC173="Deutsche Bank", AC173="Goldman Sachs", AC173="Morgan Stanley", AC173="TIAA", AC173="Citi Bank", AC173="HSBC", AC173="NatWest Group", AC173="Vanguard"), "Banking &amp; Financial Services",
    OR(AC173="Dr. Reddy's", AC173="Dr. Reddy's Laboratories", AC173="Apollo Hospitals", AC173="Novartis", AC173="Medtronic", AC173="Fortis", AC173="Yashoda Hospitals", AC173="Pfizer", AC173="Bayer", AC173="Cipla", AC173="Sun Pharma", AC173="AstraZeneca", AC173="Johnson &amp; Johnson", AC173="Merck", AC173="Cigna", AC173="United Health Group", AC173="Sneha Multi Speciality Hospital", AC173="Merilytics", AC173="Sterling Hospitals"), "Healthcare &amp; Pharmaceuticals",
    OR(AC173="Walmart", AC173="Target", AC173="Tesco", AC173="Amazon", AC173="Flipkart", AC173="Myntra", AC173="Snapdeal", AC173="Etsy", AC173="Alibaba", AC173="BigBasket", AC173="D-Mart", AC173="Carrefour", AC173="PepsiCo", AC173="Nestle", AC173="Unilever", AC173="Procter &amp; Gamble", AC173="P&amp;G", AC173="Lowe's", AC173="Chewy", AC173="Electronic Arts", AC173="EA"), "Retail &amp; E-commerce",
    OR(AC173="Schneider Electric", AC173="GE", AC173="General Electric", AC173="Siemens", AC173="Bosch", AC173="Micron", AC173="AMD", AC173="Intel", AC173="Texas Instruments", AC173="Honeywell", AC173="Panasonic", AC173="Samsung Electronics", AC173="LG Electronics", AC173="Foxconn", AC173="Marvell", AC173="F5", AC173="Emerson Automation", AC173="Flexport"), "Manufacturing &amp; Engineering",
    OR(AC173="Deloitte", AC173="Accenture", AC173="PwC", AC173="PricewaterhouseCoopers", AC173="EY", AC173="Ernst &amp; Young", AC173="Capgemini", AC173="KPMG", AC173="McKinsey &amp; Co", AC173="Boston Consulting Group", AC173="BCG", AC173="Bain &amp; Company", AC173="Gartner", AC173="Forrester", AC173="Deloitte Tax Services", AC173="PricewaterhouseCoopers LLP"), "Consulting &amp; Professional Services",
    OR(AC173="Income Tax Department", AC173="NHS England", AC173="Government of India", AC173="Indian Oil Corporation", AC173="Oil and Natural Gas Corporation", AC173="ONGC", AC173="Railways", AC173="Indian Railways", AC173="NHAI", AC173="United Nations", AC173="World Bank", AC173="IMF", AC173="Reserve Bank of India", AC173="RBI", AC173="Indian Oil", AC173="Defence", AC173="National Health Service", AC173="NHS"), "Government &amp; Public Services",
    OR(AC173="Verizon", AC173="Cisco", AC173="Reliance Jio", AC173="Jio", AC173="Vodafone", AC173="Airtel", AC173="Bharti Airtel", AC173="T-Mobile", AC173="AT&amp;T", AC173="Nokia", AC173="Ericsson", AC173="DXC Technology", AC173="Qualcomm India Pvt Ltd"), "Telecom &amp; Networking",
    OR(AC173="BITS Pilani", AC173="IIT Bombay", AC173="IIT Delhi", AC173="IIT Madras", AC173="IIT Kanpur", AC173="Beijing International Bilingual Academy", AC173="NYU Langone", AC173="Harvard University", AC173="MIT", AC173="Stanford University", AC173="Yale University", AC173="University of Oxford", AC173="Cambridge University"), "Education &amp; Research",
    OR(AC173="Tesla", AC173="Tata Motors", AC173="Mahindra &amp; Mahindra", AC173="Ford", AC173="General Motors", AC173="GM Financial", AC173="Volkswagen", AC173="Honda", AC173="Toyota", AC173="BMW", AC173="Mercedes-Benz", AC173="Uber", AC173="Lyft", AC173="Ola", AC173="Daimler", AC173="Continental"), "Automotive &amp; Transport",
    OR(AC173="ExxonMobil", AC173="BP", AC173="Shell", AC173="Greenko", AC173="ADNOC", AC173="TotalEnergies", AC173="Schlumberger", AC173="Bharat Petroleum", AC173="Hindustan Petroleum", AC173="Indian Oil", AC173="Tata Power"), "Energy &amp; Utilities",
    OR(AC173="FedEx", AC173="D.E. Shaw", AC173="JP Morgan Chase &amp; Co", AC173="United Wholesale Mortgage"), "Logistics &amp; Investment",
    OR(AC173="Centene"), "Insurance &amp; Healthcare",
    TRUE, "Other"
)</f>
        <v>Technology &amp; IT Services</v>
      </c>
      <c r="AE173" s="5" t="s">
        <v>402</v>
      </c>
      <c r="AF173" s="5" t="str">
        <f t="array" ref="AF173">IFS(
  OR(AE173="Software Engineer", AE173="Software engineer", AE173="Software engeeneer", AE173="Software", AE173="SDE 2", AE173="Software Developer", AE173="Software Development Engineer", AE173="Software Engineer LMTS"), "Software Engineer",
  OR(AE173="Senior Software Engineer", AE173="Sr Software Engineer", AE173="Sr. Software Engineer", AE173="Senior Development Engineer", AE173="Staff Software Engineer", AE173="Senior Associate Software Engineer", AE173="Lead Software Engineer", AE173="Software development engineer2"), "Senior Software Engineer",
  OR(AE173="Manager", AE173="Senior Manager", AE173="Sr Manager", AE173="Engineering Lead", AE173="Manager Engineering", AE173="Operations Manager", AE173="Manager - Business Analysis and Integration", AE173="Regional Head", AE173="Zonal Director", AE173="General Manager/Business Development", AE173="Deputy General Manager", AE173="Sr. Branch Manager"), "Manager",
  OR(AE173="Project Manager", AE173="Technical Program Manager", AE173="IT Program Manager", AE173="Program Manager", AE173="Senior Project Manager"), "Project Manager",
  OR(AE173="Director", AE173="Associate Director", AE173="Senior Director", AE173="Director of Business Development", AE173="Director of Quality", AE173="Director of Marketing", AE173="Director of Analytics", AE173="Managing Director"), "Director",
  OR(AE173="Vice President", AE173="VICE PRESIDENT", AE173="VP", AE173="AVP", AE173="Associate Vice President", AE173="Assistant Vice President", AE173="Accociate Voice President", AE173="Deputy Director"), "Vice President",
  OR(AE173="Chief Operating Officer", AE173="COO", AE173="Chief Technology Officer", AE173="CTO", AE173="Head Legal &amp; Chief Compliance Officer", AE173="CEO"), "Chief Officer",
  OR(AE173="Consultant", AE173="Independent Consultant", AE173="Consultant Clinical Oncologist", AE173="Senior Consultant", AE173="Strategic Accounts Leader", AE173="Senior Application Consultant", AE173="Implementation Consultant"), "Consultant",
  OR(AE173="Doctor", AE173="Resident Physician", AE173="Consultant internal medicine / Diabetes and endocrinology", AE173="Physician", AE173="MD", AE173="MD Radiology", AE173="Pediatrician", AE173="Emergency Physician"), "Doctor",
  OR(AE173="Data Engineer", AE173="Lead Data Engineer", AE173="Senior Data Engineer", AE173="Principal -Data Engineer", AE173="Database Administrator", AE173="Data Scientist", AE173="Business Intelligence Engineer", AE173="Data Analytics Manager"), "Data Engineer",
  OR(AE173="Cloud Engineer", AE173="Consulting Cloud Engineer", AE173="Senior Cloud Engineer"), "Cloud Engineer",
  OR(AE173="IT", AE173="IT Consultant", AE173="IT Program Manager", AE173="IT Director", AE173="IT Business Analyst", AE173="IT Developer", AE173="IT Infra System Delivery"), "IT",
  OR(AE173="Scientist", AE173="Research Scientist", AE173="R&amp;D Scientist", AE173="Research scientist in NYU Langone Health New York"), "Scientist",
  OR(AE173="Teacher", AE173="Dean", AE173="Assistant Vice President Curriculum", AE173="Office Superintendent", AE173="DIRECTOR-SPORTS"), "Education",
  OR(AE173="Engineer", AE173="Principal Engineer", AE173="Network Engineer", AE173="Process Engineer", AE173="Manufacturing Engineer", AE173="Electronic Hardware Design, Technical Expert", AE173="System Engineer", AE173="Senior Design Engineer"), "Engineer",
  OR(AE173="Technical Lead", AE173="Lead Consultant", AE173="Sr. Solution Architect", AE173="Senior Technical Lead", AE173="Technical Senior Principal"), "Technical Lead",
  OR(AE173="HR", AE173="Senior Manager - Human Resources", AE173="Head Tech Risk", AE173="Recruiting Operations Senior Specialist"), "HR",
  OR(AE173="Business Analyst", AE173="Business Architect", AE173="Principal Consultant"), "Business Analyst",
  OR(AE173="Finance Manager", AE173="Tax Manager"), "Finance",
  OR(AE173="Security Delivery Manager", AE173="Senior Security Analyst", AE173="Lead Security Specialist", AE173="Cyber Security Manager", AE173="Staff Security Engineer"), "Security",
  OR(AE173="Homemaker", AE173="Home Maker", AE173="Self Employed", AE173="Proprietor"), "Self-Employed",
  AE173="-", "Unknown",
  TRUE, "Other"
)</f>
        <v>Senior Software Engineer</v>
      </c>
      <c r="AG173" s="5">
        <v>47.0</v>
      </c>
      <c r="AH173" s="5">
        <f t="shared" si="1"/>
        <v>4700000</v>
      </c>
      <c r="AI173" s="5">
        <v>47.0</v>
      </c>
      <c r="AJ173" s="5" t="str">
        <f t="shared" si="2"/>
        <v>0-20L</v>
      </c>
      <c r="AK173" s="5" t="s">
        <v>91</v>
      </c>
      <c r="AL173" s="5"/>
      <c r="AM173" s="5"/>
      <c r="AN173" s="5"/>
      <c r="AO173" s="5"/>
      <c r="AP173" s="5"/>
      <c r="AQ173" s="5" t="s">
        <v>1563</v>
      </c>
      <c r="AR173" s="5"/>
      <c r="AS173" s="5"/>
      <c r="AT173" s="5">
        <v>0.0</v>
      </c>
      <c r="AU173" s="5" t="s">
        <v>91</v>
      </c>
      <c r="AV173" s="5"/>
      <c r="AW173" s="5"/>
      <c r="AX173" s="5"/>
      <c r="AY173" s="5"/>
      <c r="AZ173" s="5"/>
      <c r="BA173" s="14">
        <v>45262.0</v>
      </c>
      <c r="BB173" s="15">
        <v>120443.0</v>
      </c>
      <c r="BC173" s="15" t="s">
        <v>1564</v>
      </c>
      <c r="BD173" s="15" t="s">
        <v>97</v>
      </c>
      <c r="BE173" s="15" t="s">
        <v>98</v>
      </c>
      <c r="BF173" s="15">
        <v>45301.0</v>
      </c>
      <c r="BG173" s="15">
        <v>451.0</v>
      </c>
      <c r="BH173" s="15" t="b">
        <v>1</v>
      </c>
      <c r="BI173" s="15"/>
      <c r="BJ173" s="15"/>
      <c r="BK173" s="15" t="s">
        <v>146</v>
      </c>
      <c r="BL173" s="15" t="s">
        <v>1516</v>
      </c>
      <c r="BM173" s="15" t="s">
        <v>1517</v>
      </c>
      <c r="BN173" s="15">
        <v>213.876999999999</v>
      </c>
      <c r="BO173" s="15">
        <v>0.0</v>
      </c>
      <c r="BP173" s="15">
        <v>0.0</v>
      </c>
      <c r="BQ173" s="15">
        <v>449.678999999999</v>
      </c>
      <c r="BR173" s="15">
        <v>716.871</v>
      </c>
      <c r="BS173" s="15">
        <v>334.291999999999</v>
      </c>
      <c r="BT173" s="15">
        <v>0.0</v>
      </c>
      <c r="BU173" s="15">
        <v>9.0</v>
      </c>
      <c r="BV173" s="15" t="s">
        <v>123</v>
      </c>
      <c r="BW173" s="15" t="s">
        <v>439</v>
      </c>
    </row>
    <row r="174" ht="15.75" customHeight="1">
      <c r="A174" s="5">
        <v>151339.0</v>
      </c>
      <c r="B174" s="5" t="s">
        <v>76</v>
      </c>
      <c r="C174" s="5" t="s">
        <v>77</v>
      </c>
      <c r="D174" s="6">
        <v>45308.0</v>
      </c>
      <c r="E174" s="7">
        <v>45292.0</v>
      </c>
      <c r="F174" s="6">
        <v>45323.0</v>
      </c>
      <c r="G174" s="5" t="s">
        <v>1565</v>
      </c>
      <c r="H174" s="5">
        <v>11.0</v>
      </c>
      <c r="I174" s="5" t="s">
        <v>104</v>
      </c>
      <c r="J174" s="5" t="s">
        <v>80</v>
      </c>
      <c r="K174" s="5">
        <v>1695.0</v>
      </c>
      <c r="L174" s="5">
        <v>1695.0</v>
      </c>
      <c r="M174" s="5">
        <v>3.0</v>
      </c>
      <c r="N174" s="5" t="s">
        <v>106</v>
      </c>
      <c r="O174" s="5" t="b">
        <v>0</v>
      </c>
      <c r="P174" s="5">
        <v>5.0</v>
      </c>
      <c r="Q174" s="5">
        <v>1105.0</v>
      </c>
      <c r="R174" s="5">
        <v>8999.0</v>
      </c>
      <c r="S174" s="5">
        <v>1.800904105E7</v>
      </c>
      <c r="T174" s="5" t="s">
        <v>82</v>
      </c>
      <c r="U174" s="5" t="s">
        <v>1566</v>
      </c>
      <c r="V174" s="5">
        <v>34.0</v>
      </c>
      <c r="W174" s="5" t="s">
        <v>134</v>
      </c>
      <c r="X174" s="5" t="s">
        <v>1567</v>
      </c>
      <c r="Y174" s="5" t="s">
        <v>123</v>
      </c>
      <c r="Z174" s="5" t="s">
        <v>124</v>
      </c>
      <c r="AA174" s="5" t="s">
        <v>125</v>
      </c>
      <c r="AB174" s="5">
        <v>501505.0</v>
      </c>
      <c r="AC174" s="5" t="s">
        <v>1568</v>
      </c>
      <c r="AD174" s="5" t="str">
        <f t="array" ref="AD174">IFS(
    OR(AC174="Microsoft", AC174="Microsoft Corp", AC174="Google", AC174="Google Inc.", AC174="Alphabet", AC174="Amazon", AC174="Amazon Web Services", AC174="AWS", AC174="TCS", AC174="Tata Consultancy Services", AC174="Infosys", AC174="Wipro", AC174="Salesforce", AC174="Cognizant", AC174="Oracle", AC174="HCL", AC174="Tech Mahindra", AC174="IBM", AC174="SAP", AC174="Adobe", AC174="ServiceNow", AC174="DXC Technology", AC174="Synopsys", AC174="Dell", AC174="Visa", AC174="HP", AC174="Qualcomm", AC174="Apple", AC174="Cisco", AC174="Meta", AC174="FISERV", AC174="Hexagon", AC174="Zscaler", AC174="OpenText", AC174="Blue Yonder", AC174="Cadence Design Systems"), "Technology &amp; IT Services",
    OR(AC174="Wells Fargo", AC174="JP Morgan", AC174="JP Morgan Chase", AC174="JPMorgan Chase &amp; Co", AC174="JP Morgan Chase and Co.", AC174="Bank of America", AC174="HDFC Bank", AC174="ICICI Bank", AC174="State Bank of India", AC174="SBI", AC174="Axis Bank", AC174="Kotak Mahindra Bank", AC174="MetLife", AC174="BNP Paribas", AC174="UBS", AC174="Credit Suisse", AC174="Deutsche Bank", AC174="Goldman Sachs", AC174="Morgan Stanley", AC174="TIAA", AC174="Citi Bank", AC174="HSBC", AC174="NatWest Group", AC174="Vanguard"), "Banking &amp; Financial Services",
    OR(AC174="Dr. Reddy's", AC174="Dr. Reddy's Laboratories", AC174="Apollo Hospitals", AC174="Novartis", AC174="Medtronic", AC174="Fortis", AC174="Yashoda Hospitals", AC174="Pfizer", AC174="Bayer", AC174="Cipla", AC174="Sun Pharma", AC174="AstraZeneca", AC174="Johnson &amp; Johnson", AC174="Merck", AC174="Cigna", AC174="United Health Group", AC174="Sneha Multi Speciality Hospital", AC174="Merilytics", AC174="Sterling Hospitals"), "Healthcare &amp; Pharmaceuticals",
    OR(AC174="Walmart", AC174="Target", AC174="Tesco", AC174="Amazon", AC174="Flipkart", AC174="Myntra", AC174="Snapdeal", AC174="Etsy", AC174="Alibaba", AC174="BigBasket", AC174="D-Mart", AC174="Carrefour", AC174="PepsiCo", AC174="Nestle", AC174="Unilever", AC174="Procter &amp; Gamble", AC174="P&amp;G", AC174="Lowe's", AC174="Chewy", AC174="Electronic Arts", AC174="EA"), "Retail &amp; E-commerce",
    OR(AC174="Schneider Electric", AC174="GE", AC174="General Electric", AC174="Siemens", AC174="Bosch", AC174="Micron", AC174="AMD", AC174="Intel", AC174="Texas Instruments", AC174="Honeywell", AC174="Panasonic", AC174="Samsung Electronics", AC174="LG Electronics", AC174="Foxconn", AC174="Marvell", AC174="F5", AC174="Emerson Automation", AC174="Flexport"), "Manufacturing &amp; Engineering",
    OR(AC174="Deloitte", AC174="Accenture", AC174="PwC", AC174="PricewaterhouseCoopers", AC174="EY", AC174="Ernst &amp; Young", AC174="Capgemini", AC174="KPMG", AC174="McKinsey &amp; Co", AC174="Boston Consulting Group", AC174="BCG", AC174="Bain &amp; Company", AC174="Gartner", AC174="Forrester", AC174="Deloitte Tax Services", AC174="PricewaterhouseCoopers LLP"), "Consulting &amp; Professional Services",
    OR(AC174="Income Tax Department", AC174="NHS England", AC174="Government of India", AC174="Indian Oil Corporation", AC174="Oil and Natural Gas Corporation", AC174="ONGC", AC174="Railways", AC174="Indian Railways", AC174="NHAI", AC174="United Nations", AC174="World Bank", AC174="IMF", AC174="Reserve Bank of India", AC174="RBI", AC174="Indian Oil", AC174="Defence", AC174="National Health Service", AC174="NHS"), "Government &amp; Public Services",
    OR(AC174="Verizon", AC174="Cisco", AC174="Reliance Jio", AC174="Jio", AC174="Vodafone", AC174="Airtel", AC174="Bharti Airtel", AC174="T-Mobile", AC174="AT&amp;T", AC174="Nokia", AC174="Ericsson", AC174="DXC Technology", AC174="Qualcomm India Pvt Ltd"), "Telecom &amp; Networking",
    OR(AC174="BITS Pilani", AC174="IIT Bombay", AC174="IIT Delhi", AC174="IIT Madras", AC174="IIT Kanpur", AC174="Beijing International Bilingual Academy", AC174="NYU Langone", AC174="Harvard University", AC174="MIT", AC174="Stanford University", AC174="Yale University", AC174="University of Oxford", AC174="Cambridge University"), "Education &amp; Research",
    OR(AC174="Tesla", AC174="Tata Motors", AC174="Mahindra &amp; Mahindra", AC174="Ford", AC174="General Motors", AC174="GM Financial", AC174="Volkswagen", AC174="Honda", AC174="Toyota", AC174="BMW", AC174="Mercedes-Benz", AC174="Uber", AC174="Lyft", AC174="Ola", AC174="Daimler", AC174="Continental"), "Automotive &amp; Transport",
    OR(AC174="ExxonMobil", AC174="BP", AC174="Shell", AC174="Greenko", AC174="ADNOC", AC174="TotalEnergies", AC174="Schlumberger", AC174="Bharat Petroleum", AC174="Hindustan Petroleum", AC174="Indian Oil", AC174="Tata Power"), "Energy &amp; Utilities",
    OR(AC174="FedEx", AC174="D.E. Shaw", AC174="JP Morgan Chase &amp; Co", AC174="United Wholesale Mortgage"), "Logistics &amp; Investment",
    OR(AC174="Centene"), "Insurance &amp; Healthcare",
    TRUE, "Other"
)</f>
        <v>Other</v>
      </c>
      <c r="AE174" s="5" t="s">
        <v>1569</v>
      </c>
      <c r="AF174" s="5" t="str">
        <f t="array" ref="AF174">IFS(
  OR(AE174="Software Engineer", AE174="Software engineer", AE174="Software engeeneer", AE174="Software", AE174="SDE 2", AE174="Software Developer", AE174="Software Development Engineer", AE174="Software Engineer LMTS"), "Software Engineer",
  OR(AE174="Senior Software Engineer", AE174="Sr Software Engineer", AE174="Sr. Software Engineer", AE174="Senior Development Engineer", AE174="Staff Software Engineer", AE174="Senior Associate Software Engineer", AE174="Lead Software Engineer", AE174="Software development engineer2"), "Senior Software Engineer",
  OR(AE174="Manager", AE174="Senior Manager", AE174="Sr Manager", AE174="Engineering Lead", AE174="Manager Engineering", AE174="Operations Manager", AE174="Manager - Business Analysis and Integration", AE174="Regional Head", AE174="Zonal Director", AE174="General Manager/Business Development", AE174="Deputy General Manager", AE174="Sr. Branch Manager"), "Manager",
  OR(AE174="Project Manager", AE174="Technical Program Manager", AE174="IT Program Manager", AE174="Program Manager", AE174="Senior Project Manager"), "Project Manager",
  OR(AE174="Director", AE174="Associate Director", AE174="Senior Director", AE174="Director of Business Development", AE174="Director of Quality", AE174="Director of Marketing", AE174="Director of Analytics", AE174="Managing Director"), "Director",
  OR(AE174="Vice President", AE174="VICE PRESIDENT", AE174="VP", AE174="AVP", AE174="Associate Vice President", AE174="Assistant Vice President", AE174="Accociate Voice President", AE174="Deputy Director"), "Vice President",
  OR(AE174="Chief Operating Officer", AE174="COO", AE174="Chief Technology Officer", AE174="CTO", AE174="Head Legal &amp; Chief Compliance Officer", AE174="CEO"), "Chief Officer",
  OR(AE174="Consultant", AE174="Independent Consultant", AE174="Consultant Clinical Oncologist", AE174="Senior Consultant", AE174="Strategic Accounts Leader", AE174="Senior Application Consultant", AE174="Implementation Consultant"), "Consultant",
  OR(AE174="Doctor", AE174="Resident Physician", AE174="Consultant internal medicine / Diabetes and endocrinology", AE174="Physician", AE174="MD", AE174="MD Radiology", AE174="Pediatrician", AE174="Emergency Physician"), "Doctor",
  OR(AE174="Data Engineer", AE174="Lead Data Engineer", AE174="Senior Data Engineer", AE174="Principal -Data Engineer", AE174="Database Administrator", AE174="Data Scientist", AE174="Business Intelligence Engineer", AE174="Data Analytics Manager"), "Data Engineer",
  OR(AE174="Cloud Engineer", AE174="Consulting Cloud Engineer", AE174="Senior Cloud Engineer"), "Cloud Engineer",
  OR(AE174="IT", AE174="IT Consultant", AE174="IT Program Manager", AE174="IT Director", AE174="IT Business Analyst", AE174="IT Developer", AE174="IT Infra System Delivery"), "IT",
  OR(AE174="Scientist", AE174="Research Scientist", AE174="R&amp;D Scientist", AE174="Research scientist in NYU Langone Health New York"), "Scientist",
  OR(AE174="Teacher", AE174="Dean", AE174="Assistant Vice President Curriculum", AE174="Office Superintendent", AE174="DIRECTOR-SPORTS"), "Education",
  OR(AE174="Engineer", AE174="Principal Engineer", AE174="Network Engineer", AE174="Process Engineer", AE174="Manufacturing Engineer", AE174="Electronic Hardware Design, Technical Expert", AE174="System Engineer", AE174="Senior Design Engineer"), "Engineer",
  OR(AE174="Technical Lead", AE174="Lead Consultant", AE174="Sr. Solution Architect", AE174="Senior Technical Lead", AE174="Technical Senior Principal"), "Technical Lead",
  OR(AE174="HR", AE174="Senior Manager - Human Resources", AE174="Head Tech Risk", AE174="Recruiting Operations Senior Specialist"), "HR",
  OR(AE174="Business Analyst", AE174="Business Architect", AE174="Principal Consultant"), "Business Analyst",
  OR(AE174="Finance Manager", AE174="Tax Manager"), "Finance",
  OR(AE174="Security Delivery Manager", AE174="Senior Security Analyst", AE174="Lead Security Specialist", AE174="Cyber Security Manager", AE174="Staff Security Engineer"), "Security",
  OR(AE174="Homemaker", AE174="Home Maker", AE174="Self Employed", AE174="Proprietor"), "Self-Employed",
  AE174="-", "Unknown",
  TRUE, "Other"
)</f>
        <v>Other</v>
      </c>
      <c r="AG174" s="5">
        <v>27.0</v>
      </c>
      <c r="AH174" s="5">
        <f t="shared" si="1"/>
        <v>2700000</v>
      </c>
      <c r="AI174" s="5">
        <v>27.0</v>
      </c>
      <c r="AJ174" s="5" t="str">
        <f t="shared" si="2"/>
        <v>0-20L</v>
      </c>
      <c r="AK174" s="5" t="s">
        <v>91</v>
      </c>
      <c r="AL174" s="5"/>
      <c r="AM174" s="5"/>
      <c r="AN174" s="5"/>
      <c r="AO174" s="5"/>
      <c r="AP174" s="5"/>
      <c r="AQ174" s="5"/>
      <c r="AR174" s="5"/>
      <c r="AS174" s="5"/>
      <c r="AT174" s="5"/>
      <c r="AU174" s="5"/>
      <c r="AV174" s="5"/>
      <c r="AW174" s="5"/>
      <c r="AX174" s="5"/>
      <c r="AY174" s="5"/>
      <c r="AZ174" s="5"/>
      <c r="BA174" s="14">
        <v>45261.0</v>
      </c>
      <c r="BB174" s="15">
        <v>88499.0</v>
      </c>
      <c r="BC174" s="15" t="s">
        <v>1570</v>
      </c>
      <c r="BD174" s="15" t="s">
        <v>97</v>
      </c>
      <c r="BE174" s="15" t="s">
        <v>98</v>
      </c>
      <c r="BF174" s="15">
        <v>45299.0</v>
      </c>
      <c r="BG174" s="15">
        <v>452.0</v>
      </c>
      <c r="BH174" s="15" t="b">
        <v>1</v>
      </c>
      <c r="BI174" s="15"/>
      <c r="BJ174" s="15"/>
      <c r="BK174" s="15" t="s">
        <v>325</v>
      </c>
      <c r="BL174" s="15"/>
      <c r="BM174" s="15" t="s">
        <v>258</v>
      </c>
      <c r="BN174" s="15">
        <v>264.047</v>
      </c>
      <c r="BO174" s="15">
        <v>0.0</v>
      </c>
      <c r="BP174" s="15">
        <v>332.64</v>
      </c>
      <c r="BQ174" s="15">
        <v>2676.397</v>
      </c>
      <c r="BR174" s="15">
        <v>251.176999999999</v>
      </c>
      <c r="BS174" s="15">
        <v>0.0</v>
      </c>
      <c r="BT174" s="15">
        <v>0.0</v>
      </c>
      <c r="BU174" s="15">
        <v>24.0</v>
      </c>
      <c r="BV174" s="15" t="s">
        <v>195</v>
      </c>
      <c r="BW174" s="15">
        <v>218508.0</v>
      </c>
    </row>
    <row r="175" ht="15.75" customHeight="1">
      <c r="A175" s="5">
        <v>151051.0</v>
      </c>
      <c r="B175" s="5" t="s">
        <v>76</v>
      </c>
      <c r="C175" s="5" t="s">
        <v>77</v>
      </c>
      <c r="D175" s="6">
        <v>45322.0</v>
      </c>
      <c r="E175" s="7">
        <v>45292.0</v>
      </c>
      <c r="F175" s="6">
        <v>45361.0</v>
      </c>
      <c r="G175" s="5" t="s">
        <v>1571</v>
      </c>
      <c r="H175" s="5">
        <v>20.0</v>
      </c>
      <c r="I175" s="5" t="s">
        <v>79</v>
      </c>
      <c r="J175" s="5" t="s">
        <v>105</v>
      </c>
      <c r="K175" s="5">
        <v>1695.0</v>
      </c>
      <c r="L175" s="5">
        <v>1695.0</v>
      </c>
      <c r="M175" s="5">
        <v>3.0</v>
      </c>
      <c r="N175" s="5" t="s">
        <v>81</v>
      </c>
      <c r="O175" s="5" t="b">
        <v>0</v>
      </c>
      <c r="P175" s="5">
        <v>4.0</v>
      </c>
      <c r="Q175" s="5">
        <v>2004.0</v>
      </c>
      <c r="R175" s="5">
        <v>8999.0</v>
      </c>
      <c r="S175" s="5">
        <v>1.832939605E7</v>
      </c>
      <c r="T175" s="5" t="s">
        <v>82</v>
      </c>
      <c r="U175" s="5" t="s">
        <v>1572</v>
      </c>
      <c r="V175" s="5">
        <v>44.0</v>
      </c>
      <c r="W175" s="5" t="s">
        <v>182</v>
      </c>
      <c r="X175" s="5" t="s">
        <v>1573</v>
      </c>
      <c r="Y175" s="5" t="s">
        <v>195</v>
      </c>
      <c r="Z175" s="5" t="s">
        <v>195</v>
      </c>
      <c r="AA175" s="5"/>
      <c r="AB175" s="5">
        <v>751341.0</v>
      </c>
      <c r="AC175" s="5" t="s">
        <v>1574</v>
      </c>
      <c r="AD175" s="5" t="str">
        <f t="array" ref="AD175">IFS(
    OR(AC175="Microsoft", AC175="Microsoft Corp", AC175="Google", AC175="Google Inc.", AC175="Alphabet", AC175="Amazon", AC175="Amazon Web Services", AC175="AWS", AC175="TCS", AC175="Tata Consultancy Services", AC175="Infosys", AC175="Wipro", AC175="Salesforce", AC175="Cognizant", AC175="Oracle", AC175="HCL", AC175="Tech Mahindra", AC175="IBM", AC175="SAP", AC175="Adobe", AC175="ServiceNow", AC175="DXC Technology", AC175="Synopsys", AC175="Dell", AC175="Visa", AC175="HP", AC175="Qualcomm", AC175="Apple", AC175="Cisco", AC175="Meta", AC175="FISERV", AC175="Hexagon", AC175="Zscaler", AC175="OpenText", AC175="Blue Yonder", AC175="Cadence Design Systems"), "Technology &amp; IT Services",
    OR(AC175="Wells Fargo", AC175="JP Morgan", AC175="JP Morgan Chase", AC175="JPMorgan Chase &amp; Co", AC175="JP Morgan Chase and Co.", AC175="Bank of America", AC175="HDFC Bank", AC175="ICICI Bank", AC175="State Bank of India", AC175="SBI", AC175="Axis Bank", AC175="Kotak Mahindra Bank", AC175="MetLife", AC175="BNP Paribas", AC175="UBS", AC175="Credit Suisse", AC175="Deutsche Bank", AC175="Goldman Sachs", AC175="Morgan Stanley", AC175="TIAA", AC175="Citi Bank", AC175="HSBC", AC175="NatWest Group", AC175="Vanguard"), "Banking &amp; Financial Services",
    OR(AC175="Dr. Reddy's", AC175="Dr. Reddy's Laboratories", AC175="Apollo Hospitals", AC175="Novartis", AC175="Medtronic", AC175="Fortis", AC175="Yashoda Hospitals", AC175="Pfizer", AC175="Bayer", AC175="Cipla", AC175="Sun Pharma", AC175="AstraZeneca", AC175="Johnson &amp; Johnson", AC175="Merck", AC175="Cigna", AC175="United Health Group", AC175="Sneha Multi Speciality Hospital", AC175="Merilytics", AC175="Sterling Hospitals"), "Healthcare &amp; Pharmaceuticals",
    OR(AC175="Walmart", AC175="Target", AC175="Tesco", AC175="Amazon", AC175="Flipkart", AC175="Myntra", AC175="Snapdeal", AC175="Etsy", AC175="Alibaba", AC175="BigBasket", AC175="D-Mart", AC175="Carrefour", AC175="PepsiCo", AC175="Nestle", AC175="Unilever", AC175="Procter &amp; Gamble", AC175="P&amp;G", AC175="Lowe's", AC175="Chewy", AC175="Electronic Arts", AC175="EA"), "Retail &amp; E-commerce",
    OR(AC175="Schneider Electric", AC175="GE", AC175="General Electric", AC175="Siemens", AC175="Bosch", AC175="Micron", AC175="AMD", AC175="Intel", AC175="Texas Instruments", AC175="Honeywell", AC175="Panasonic", AC175="Samsung Electronics", AC175="LG Electronics", AC175="Foxconn", AC175="Marvell", AC175="F5", AC175="Emerson Automation", AC175="Flexport"), "Manufacturing &amp; Engineering",
    OR(AC175="Deloitte", AC175="Accenture", AC175="PwC", AC175="PricewaterhouseCoopers", AC175="EY", AC175="Ernst &amp; Young", AC175="Capgemini", AC175="KPMG", AC175="McKinsey &amp; Co", AC175="Boston Consulting Group", AC175="BCG", AC175="Bain &amp; Company", AC175="Gartner", AC175="Forrester", AC175="Deloitte Tax Services", AC175="PricewaterhouseCoopers LLP"), "Consulting &amp; Professional Services",
    OR(AC175="Income Tax Department", AC175="NHS England", AC175="Government of India", AC175="Indian Oil Corporation", AC175="Oil and Natural Gas Corporation", AC175="ONGC", AC175="Railways", AC175="Indian Railways", AC175="NHAI", AC175="United Nations", AC175="World Bank", AC175="IMF", AC175="Reserve Bank of India", AC175="RBI", AC175="Indian Oil", AC175="Defence", AC175="National Health Service", AC175="NHS"), "Government &amp; Public Services",
    OR(AC175="Verizon", AC175="Cisco", AC175="Reliance Jio", AC175="Jio", AC175="Vodafone", AC175="Airtel", AC175="Bharti Airtel", AC175="T-Mobile", AC175="AT&amp;T", AC175="Nokia", AC175="Ericsson", AC175="DXC Technology", AC175="Qualcomm India Pvt Ltd"), "Telecom &amp; Networking",
    OR(AC175="BITS Pilani", AC175="IIT Bombay", AC175="IIT Delhi", AC175="IIT Madras", AC175="IIT Kanpur", AC175="Beijing International Bilingual Academy", AC175="NYU Langone", AC175="Harvard University", AC175="MIT", AC175="Stanford University", AC175="Yale University", AC175="University of Oxford", AC175="Cambridge University"), "Education &amp; Research",
    OR(AC175="Tesla", AC175="Tata Motors", AC175="Mahindra &amp; Mahindra", AC175="Ford", AC175="General Motors", AC175="GM Financial", AC175="Volkswagen", AC175="Honda", AC175="Toyota", AC175="BMW", AC175="Mercedes-Benz", AC175="Uber", AC175="Lyft", AC175="Ola", AC175="Daimler", AC175="Continental"), "Automotive &amp; Transport",
    OR(AC175="ExxonMobil", AC175="BP", AC175="Shell", AC175="Greenko", AC175="ADNOC", AC175="TotalEnergies", AC175="Schlumberger", AC175="Bharat Petroleum", AC175="Hindustan Petroleum", AC175="Indian Oil", AC175="Tata Power"), "Energy &amp; Utilities",
    OR(AC175="FedEx", AC175="D.E. Shaw", AC175="JP Morgan Chase &amp; Co", AC175="United Wholesale Mortgage"), "Logistics &amp; Investment",
    OR(AC175="Centene"), "Insurance &amp; Healthcare",
    TRUE, "Other"
)</f>
        <v>Other</v>
      </c>
      <c r="AE175" s="5" t="s">
        <v>1575</v>
      </c>
      <c r="AF175" s="5" t="str">
        <f t="array" ref="AF175">IFS(
  OR(AE175="Software Engineer", AE175="Software engineer", AE175="Software engeeneer", AE175="Software", AE175="SDE 2", AE175="Software Developer", AE175="Software Development Engineer", AE175="Software Engineer LMTS"), "Software Engineer",
  OR(AE175="Senior Software Engineer", AE175="Sr Software Engineer", AE175="Sr. Software Engineer", AE175="Senior Development Engineer", AE175="Staff Software Engineer", AE175="Senior Associate Software Engineer", AE175="Lead Software Engineer", AE175="Software development engineer2"), "Senior Software Engineer",
  OR(AE175="Manager", AE175="Senior Manager", AE175="Sr Manager", AE175="Engineering Lead", AE175="Manager Engineering", AE175="Operations Manager", AE175="Manager - Business Analysis and Integration", AE175="Regional Head", AE175="Zonal Director", AE175="General Manager/Business Development", AE175="Deputy General Manager", AE175="Sr. Branch Manager"), "Manager",
  OR(AE175="Project Manager", AE175="Technical Program Manager", AE175="IT Program Manager", AE175="Program Manager", AE175="Senior Project Manager"), "Project Manager",
  OR(AE175="Director", AE175="Associate Director", AE175="Senior Director", AE175="Director of Business Development", AE175="Director of Quality", AE175="Director of Marketing", AE175="Director of Analytics", AE175="Managing Director"), "Director",
  OR(AE175="Vice President", AE175="VICE PRESIDENT", AE175="VP", AE175="AVP", AE175="Associate Vice President", AE175="Assistant Vice President", AE175="Accociate Voice President", AE175="Deputy Director"), "Vice President",
  OR(AE175="Chief Operating Officer", AE175="COO", AE175="Chief Technology Officer", AE175="CTO", AE175="Head Legal &amp; Chief Compliance Officer", AE175="CEO"), "Chief Officer",
  OR(AE175="Consultant", AE175="Independent Consultant", AE175="Consultant Clinical Oncologist", AE175="Senior Consultant", AE175="Strategic Accounts Leader", AE175="Senior Application Consultant", AE175="Implementation Consultant"), "Consultant",
  OR(AE175="Doctor", AE175="Resident Physician", AE175="Consultant internal medicine / Diabetes and endocrinology", AE175="Physician", AE175="MD", AE175="MD Radiology", AE175="Pediatrician", AE175="Emergency Physician"), "Doctor",
  OR(AE175="Data Engineer", AE175="Lead Data Engineer", AE175="Senior Data Engineer", AE175="Principal -Data Engineer", AE175="Database Administrator", AE175="Data Scientist", AE175="Business Intelligence Engineer", AE175="Data Analytics Manager"), "Data Engineer",
  OR(AE175="Cloud Engineer", AE175="Consulting Cloud Engineer", AE175="Senior Cloud Engineer"), "Cloud Engineer",
  OR(AE175="IT", AE175="IT Consultant", AE175="IT Program Manager", AE175="IT Director", AE175="IT Business Analyst", AE175="IT Developer", AE175="IT Infra System Delivery"), "IT",
  OR(AE175="Scientist", AE175="Research Scientist", AE175="R&amp;D Scientist", AE175="Research scientist in NYU Langone Health New York"), "Scientist",
  OR(AE175="Teacher", AE175="Dean", AE175="Assistant Vice President Curriculum", AE175="Office Superintendent", AE175="DIRECTOR-SPORTS"), "Education",
  OR(AE175="Engineer", AE175="Principal Engineer", AE175="Network Engineer", AE175="Process Engineer", AE175="Manufacturing Engineer", AE175="Electronic Hardware Design, Technical Expert", AE175="System Engineer", AE175="Senior Design Engineer"), "Engineer",
  OR(AE175="Technical Lead", AE175="Lead Consultant", AE175="Sr. Solution Architect", AE175="Senior Technical Lead", AE175="Technical Senior Principal"), "Technical Lead",
  OR(AE175="HR", AE175="Senior Manager - Human Resources", AE175="Head Tech Risk", AE175="Recruiting Operations Senior Specialist"), "HR",
  OR(AE175="Business Analyst", AE175="Business Architect", AE175="Principal Consultant"), "Business Analyst",
  OR(AE175="Finance Manager", AE175="Tax Manager"), "Finance",
  OR(AE175="Security Delivery Manager", AE175="Senior Security Analyst", AE175="Lead Security Specialist", AE175="Cyber Security Manager", AE175="Staff Security Engineer"), "Security",
  OR(AE175="Homemaker", AE175="Home Maker", AE175="Self Employed", AE175="Proprietor"), "Self-Employed",
  AE175="-", "Unknown",
  TRUE, "Other"
)</f>
        <v>Other</v>
      </c>
      <c r="AG175" s="5">
        <v>79.0</v>
      </c>
      <c r="AH175" s="5">
        <f t="shared" si="1"/>
        <v>7900000</v>
      </c>
      <c r="AI175" s="5">
        <v>79.0</v>
      </c>
      <c r="AJ175" s="5" t="str">
        <f t="shared" si="2"/>
        <v>0-20L</v>
      </c>
      <c r="AK175" s="5" t="s">
        <v>91</v>
      </c>
      <c r="AL175" s="5"/>
      <c r="AM175" s="5"/>
      <c r="AN175" s="5"/>
      <c r="AO175" s="5"/>
      <c r="AP175" s="5"/>
      <c r="AQ175" s="5" t="s">
        <v>1576</v>
      </c>
      <c r="AR175" s="5"/>
      <c r="AS175" s="5"/>
      <c r="AT175" s="5">
        <v>0.0</v>
      </c>
      <c r="AU175" s="5" t="s">
        <v>91</v>
      </c>
      <c r="AV175" s="5"/>
      <c r="AW175" s="5"/>
      <c r="AX175" s="5"/>
      <c r="AY175" s="5"/>
      <c r="AZ175" s="5"/>
      <c r="BA175" s="14">
        <v>45258.0</v>
      </c>
      <c r="BB175" s="15">
        <v>119706.0</v>
      </c>
      <c r="BC175" s="15" t="s">
        <v>1577</v>
      </c>
      <c r="BD175" s="15" t="s">
        <v>97</v>
      </c>
      <c r="BE175" s="15" t="s">
        <v>98</v>
      </c>
      <c r="BF175" s="15">
        <v>45261.0</v>
      </c>
      <c r="BG175" s="15">
        <v>455.0</v>
      </c>
      <c r="BH175" s="15" t="b">
        <v>1</v>
      </c>
      <c r="BI175" s="15"/>
      <c r="BJ175" s="15"/>
      <c r="BK175" s="15" t="s">
        <v>224</v>
      </c>
      <c r="BL175" s="15"/>
      <c r="BM175" s="15" t="s">
        <v>258</v>
      </c>
      <c r="BN175" s="15">
        <v>1376.58699999999</v>
      </c>
      <c r="BO175" s="15">
        <v>32.118</v>
      </c>
      <c r="BP175" s="15">
        <v>190.278</v>
      </c>
      <c r="BQ175" s="15">
        <v>0.0</v>
      </c>
      <c r="BR175" s="15">
        <v>557.929</v>
      </c>
      <c r="BS175" s="15">
        <v>0.0</v>
      </c>
      <c r="BT175" s="15">
        <v>0.0</v>
      </c>
      <c r="BU175" s="15">
        <v>20.0</v>
      </c>
      <c r="BV175" s="15" t="s">
        <v>772</v>
      </c>
      <c r="BW175" s="15">
        <v>500046.0</v>
      </c>
    </row>
    <row r="176" ht="15.75" customHeight="1">
      <c r="A176" s="5">
        <v>150157.0</v>
      </c>
      <c r="B176" s="5" t="s">
        <v>76</v>
      </c>
      <c r="C176" s="5" t="s">
        <v>77</v>
      </c>
      <c r="D176" s="6">
        <v>45261.0</v>
      </c>
      <c r="E176" s="7">
        <v>45261.0</v>
      </c>
      <c r="F176" s="6">
        <v>45277.0</v>
      </c>
      <c r="G176" s="5" t="s">
        <v>1578</v>
      </c>
      <c r="H176" s="5">
        <v>31.0</v>
      </c>
      <c r="I176" s="5" t="s">
        <v>134</v>
      </c>
      <c r="J176" s="5" t="s">
        <v>80</v>
      </c>
      <c r="K176" s="5">
        <v>1870.0</v>
      </c>
      <c r="L176" s="5">
        <v>1870.0</v>
      </c>
      <c r="M176" s="5">
        <v>3.0</v>
      </c>
      <c r="N176" s="5" t="s">
        <v>81</v>
      </c>
      <c r="O176" s="5" t="b">
        <v>1</v>
      </c>
      <c r="P176" s="5">
        <v>10.0</v>
      </c>
      <c r="Q176" s="5">
        <v>3110.0</v>
      </c>
      <c r="R176" s="5">
        <v>8999.0</v>
      </c>
      <c r="S176" s="5">
        <v>2.07468093E7</v>
      </c>
      <c r="T176" s="5" t="s">
        <v>82</v>
      </c>
      <c r="U176" s="5" t="s">
        <v>1579</v>
      </c>
      <c r="V176" s="5">
        <v>32.0</v>
      </c>
      <c r="W176" s="5" t="s">
        <v>134</v>
      </c>
      <c r="X176" s="5" t="s">
        <v>1580</v>
      </c>
      <c r="Y176" s="5" t="s">
        <v>123</v>
      </c>
      <c r="Z176" s="5" t="s">
        <v>124</v>
      </c>
      <c r="AA176" s="5" t="s">
        <v>125</v>
      </c>
      <c r="AB176" s="5">
        <v>500019.0</v>
      </c>
      <c r="AC176" s="5" t="s">
        <v>1581</v>
      </c>
      <c r="AD176" s="5" t="str">
        <f t="array" ref="AD176">IFS(
    OR(AC176="Microsoft", AC176="Microsoft Corp", AC176="Google", AC176="Google Inc.", AC176="Alphabet", AC176="Amazon", AC176="Amazon Web Services", AC176="AWS", AC176="TCS", AC176="Tata Consultancy Services", AC176="Infosys", AC176="Wipro", AC176="Salesforce", AC176="Cognizant", AC176="Oracle", AC176="HCL", AC176="Tech Mahindra", AC176="IBM", AC176="SAP", AC176="Adobe", AC176="ServiceNow", AC176="DXC Technology", AC176="Synopsys", AC176="Dell", AC176="Visa", AC176="HP", AC176="Qualcomm", AC176="Apple", AC176="Cisco", AC176="Meta", AC176="FISERV", AC176="Hexagon", AC176="Zscaler", AC176="OpenText", AC176="Blue Yonder", AC176="Cadence Design Systems"), "Technology &amp; IT Services",
    OR(AC176="Wells Fargo", AC176="JP Morgan", AC176="JP Morgan Chase", AC176="JPMorgan Chase &amp; Co", AC176="JP Morgan Chase and Co.", AC176="Bank of America", AC176="HDFC Bank", AC176="ICICI Bank", AC176="State Bank of India", AC176="SBI", AC176="Axis Bank", AC176="Kotak Mahindra Bank", AC176="MetLife", AC176="BNP Paribas", AC176="UBS", AC176="Credit Suisse", AC176="Deutsche Bank", AC176="Goldman Sachs", AC176="Morgan Stanley", AC176="TIAA", AC176="Citi Bank", AC176="HSBC", AC176="NatWest Group", AC176="Vanguard"), "Banking &amp; Financial Services",
    OR(AC176="Dr. Reddy's", AC176="Dr. Reddy's Laboratories", AC176="Apollo Hospitals", AC176="Novartis", AC176="Medtronic", AC176="Fortis", AC176="Yashoda Hospitals", AC176="Pfizer", AC176="Bayer", AC176="Cipla", AC176="Sun Pharma", AC176="AstraZeneca", AC176="Johnson &amp; Johnson", AC176="Merck", AC176="Cigna", AC176="United Health Group", AC176="Sneha Multi Speciality Hospital", AC176="Merilytics", AC176="Sterling Hospitals"), "Healthcare &amp; Pharmaceuticals",
    OR(AC176="Walmart", AC176="Target", AC176="Tesco", AC176="Amazon", AC176="Flipkart", AC176="Myntra", AC176="Snapdeal", AC176="Etsy", AC176="Alibaba", AC176="BigBasket", AC176="D-Mart", AC176="Carrefour", AC176="PepsiCo", AC176="Nestle", AC176="Unilever", AC176="Procter &amp; Gamble", AC176="P&amp;G", AC176="Lowe's", AC176="Chewy", AC176="Electronic Arts", AC176="EA"), "Retail &amp; E-commerce",
    OR(AC176="Schneider Electric", AC176="GE", AC176="General Electric", AC176="Siemens", AC176="Bosch", AC176="Micron", AC176="AMD", AC176="Intel", AC176="Texas Instruments", AC176="Honeywell", AC176="Panasonic", AC176="Samsung Electronics", AC176="LG Electronics", AC176="Foxconn", AC176="Marvell", AC176="F5", AC176="Emerson Automation", AC176="Flexport"), "Manufacturing &amp; Engineering",
    OR(AC176="Deloitte", AC176="Accenture", AC176="PwC", AC176="PricewaterhouseCoopers", AC176="EY", AC176="Ernst &amp; Young", AC176="Capgemini", AC176="KPMG", AC176="McKinsey &amp; Co", AC176="Boston Consulting Group", AC176="BCG", AC176="Bain &amp; Company", AC176="Gartner", AC176="Forrester", AC176="Deloitte Tax Services", AC176="PricewaterhouseCoopers LLP"), "Consulting &amp; Professional Services",
    OR(AC176="Income Tax Department", AC176="NHS England", AC176="Government of India", AC176="Indian Oil Corporation", AC176="Oil and Natural Gas Corporation", AC176="ONGC", AC176="Railways", AC176="Indian Railways", AC176="NHAI", AC176="United Nations", AC176="World Bank", AC176="IMF", AC176="Reserve Bank of India", AC176="RBI", AC176="Indian Oil", AC176="Defence", AC176="National Health Service", AC176="NHS"), "Government &amp; Public Services",
    OR(AC176="Verizon", AC176="Cisco", AC176="Reliance Jio", AC176="Jio", AC176="Vodafone", AC176="Airtel", AC176="Bharti Airtel", AC176="T-Mobile", AC176="AT&amp;T", AC176="Nokia", AC176="Ericsson", AC176="DXC Technology", AC176="Qualcomm India Pvt Ltd"), "Telecom &amp; Networking",
    OR(AC176="BITS Pilani", AC176="IIT Bombay", AC176="IIT Delhi", AC176="IIT Madras", AC176="IIT Kanpur", AC176="Beijing International Bilingual Academy", AC176="NYU Langone", AC176="Harvard University", AC176="MIT", AC176="Stanford University", AC176="Yale University", AC176="University of Oxford", AC176="Cambridge University"), "Education &amp; Research",
    OR(AC176="Tesla", AC176="Tata Motors", AC176="Mahindra &amp; Mahindra", AC176="Ford", AC176="General Motors", AC176="GM Financial", AC176="Volkswagen", AC176="Honda", AC176="Toyota", AC176="BMW", AC176="Mercedes-Benz", AC176="Uber", AC176="Lyft", AC176="Ola", AC176="Daimler", AC176="Continental"), "Automotive &amp; Transport",
    OR(AC176="ExxonMobil", AC176="BP", AC176="Shell", AC176="Greenko", AC176="ADNOC", AC176="TotalEnergies", AC176="Schlumberger", AC176="Bharat Petroleum", AC176="Hindustan Petroleum", AC176="Indian Oil", AC176="Tata Power"), "Energy &amp; Utilities",
    OR(AC176="FedEx", AC176="D.E. Shaw", AC176="JP Morgan Chase &amp; Co", AC176="United Wholesale Mortgage"), "Logistics &amp; Investment",
    OR(AC176="Centene"), "Insurance &amp; Healthcare",
    TRUE, "Other"
)</f>
        <v>Other</v>
      </c>
      <c r="AE176" s="5" t="s">
        <v>1582</v>
      </c>
      <c r="AF176" s="5" t="str">
        <f t="array" ref="AF176">IFS(
  OR(AE176="Software Engineer", AE176="Software engineer", AE176="Software engeeneer", AE176="Software", AE176="SDE 2", AE176="Software Developer", AE176="Software Development Engineer", AE176="Software Engineer LMTS"), "Software Engineer",
  OR(AE176="Senior Software Engineer", AE176="Sr Software Engineer", AE176="Sr. Software Engineer", AE176="Senior Development Engineer", AE176="Staff Software Engineer", AE176="Senior Associate Software Engineer", AE176="Lead Software Engineer", AE176="Software development engineer2"), "Senior Software Engineer",
  OR(AE176="Manager", AE176="Senior Manager", AE176="Sr Manager", AE176="Engineering Lead", AE176="Manager Engineering", AE176="Operations Manager", AE176="Manager - Business Analysis and Integration", AE176="Regional Head", AE176="Zonal Director", AE176="General Manager/Business Development", AE176="Deputy General Manager", AE176="Sr. Branch Manager"), "Manager",
  OR(AE176="Project Manager", AE176="Technical Program Manager", AE176="IT Program Manager", AE176="Program Manager", AE176="Senior Project Manager"), "Project Manager",
  OR(AE176="Director", AE176="Associate Director", AE176="Senior Director", AE176="Director of Business Development", AE176="Director of Quality", AE176="Director of Marketing", AE176="Director of Analytics", AE176="Managing Director"), "Director",
  OR(AE176="Vice President", AE176="VICE PRESIDENT", AE176="VP", AE176="AVP", AE176="Associate Vice President", AE176="Assistant Vice President", AE176="Accociate Voice President", AE176="Deputy Director"), "Vice President",
  OR(AE176="Chief Operating Officer", AE176="COO", AE176="Chief Technology Officer", AE176="CTO", AE176="Head Legal &amp; Chief Compliance Officer", AE176="CEO"), "Chief Officer",
  OR(AE176="Consultant", AE176="Independent Consultant", AE176="Consultant Clinical Oncologist", AE176="Senior Consultant", AE176="Strategic Accounts Leader", AE176="Senior Application Consultant", AE176="Implementation Consultant"), "Consultant",
  OR(AE176="Doctor", AE176="Resident Physician", AE176="Consultant internal medicine / Diabetes and endocrinology", AE176="Physician", AE176="MD", AE176="MD Radiology", AE176="Pediatrician", AE176="Emergency Physician"), "Doctor",
  OR(AE176="Data Engineer", AE176="Lead Data Engineer", AE176="Senior Data Engineer", AE176="Principal -Data Engineer", AE176="Database Administrator", AE176="Data Scientist", AE176="Business Intelligence Engineer", AE176="Data Analytics Manager"), "Data Engineer",
  OR(AE176="Cloud Engineer", AE176="Consulting Cloud Engineer", AE176="Senior Cloud Engineer"), "Cloud Engineer",
  OR(AE176="IT", AE176="IT Consultant", AE176="IT Program Manager", AE176="IT Director", AE176="IT Business Analyst", AE176="IT Developer", AE176="IT Infra System Delivery"), "IT",
  OR(AE176="Scientist", AE176="Research Scientist", AE176="R&amp;D Scientist", AE176="Research scientist in NYU Langone Health New York"), "Scientist",
  OR(AE176="Teacher", AE176="Dean", AE176="Assistant Vice President Curriculum", AE176="Office Superintendent", AE176="DIRECTOR-SPORTS"), "Education",
  OR(AE176="Engineer", AE176="Principal Engineer", AE176="Network Engineer", AE176="Process Engineer", AE176="Manufacturing Engineer", AE176="Electronic Hardware Design, Technical Expert", AE176="System Engineer", AE176="Senior Design Engineer"), "Engineer",
  OR(AE176="Technical Lead", AE176="Lead Consultant", AE176="Sr. Solution Architect", AE176="Senior Technical Lead", AE176="Technical Senior Principal"), "Technical Lead",
  OR(AE176="HR", AE176="Senior Manager - Human Resources", AE176="Head Tech Risk", AE176="Recruiting Operations Senior Specialist"), "HR",
  OR(AE176="Business Analyst", AE176="Business Architect", AE176="Principal Consultant"), "Business Analyst",
  OR(AE176="Finance Manager", AE176="Tax Manager"), "Finance",
  OR(AE176="Security Delivery Manager", AE176="Senior Security Analyst", AE176="Lead Security Specialist", AE176="Cyber Security Manager", AE176="Staff Security Engineer"), "Security",
  OR(AE176="Homemaker", AE176="Home Maker", AE176="Self Employed", AE176="Proprietor"), "Self-Employed",
  AE176="-", "Unknown",
  TRUE, "Other"
)</f>
        <v>Senior Software Engineer</v>
      </c>
      <c r="AG176" s="5">
        <v>40.0</v>
      </c>
      <c r="AH176" s="5">
        <f t="shared" si="1"/>
        <v>4000000</v>
      </c>
      <c r="AI176" s="5">
        <v>40.0</v>
      </c>
      <c r="AJ176" s="5" t="str">
        <f t="shared" si="2"/>
        <v>0-20L</v>
      </c>
      <c r="AK176" s="5" t="s">
        <v>91</v>
      </c>
      <c r="AL176" s="5"/>
      <c r="AM176" s="5"/>
      <c r="AN176" s="5"/>
      <c r="AO176" s="5"/>
      <c r="AP176" s="5"/>
      <c r="AQ176" s="5" t="s">
        <v>1583</v>
      </c>
      <c r="AR176" s="5"/>
      <c r="AS176" s="5"/>
      <c r="AT176" s="5">
        <v>0.0</v>
      </c>
      <c r="AU176" s="5" t="s">
        <v>91</v>
      </c>
      <c r="AV176" s="5"/>
      <c r="AW176" s="5"/>
      <c r="AX176" s="5"/>
      <c r="AY176" s="5"/>
      <c r="AZ176" s="5"/>
      <c r="BA176" s="14">
        <v>45252.0</v>
      </c>
      <c r="BB176" s="15">
        <v>40389.0</v>
      </c>
      <c r="BC176" s="15" t="s">
        <v>1584</v>
      </c>
      <c r="BD176" s="15" t="s">
        <v>97</v>
      </c>
      <c r="BE176" s="15" t="s">
        <v>98</v>
      </c>
      <c r="BF176" s="15">
        <v>45255.0</v>
      </c>
      <c r="BG176" s="15">
        <v>461.0</v>
      </c>
      <c r="BH176" s="15" t="b">
        <v>1</v>
      </c>
      <c r="BI176" s="15"/>
      <c r="BJ176" s="15"/>
      <c r="BK176" s="15" t="s">
        <v>146</v>
      </c>
      <c r="BL176" s="15"/>
      <c r="BM176" s="15" t="s">
        <v>763</v>
      </c>
      <c r="BN176" s="15">
        <v>105.202</v>
      </c>
      <c r="BO176" s="15">
        <v>0.0</v>
      </c>
      <c r="BP176" s="15">
        <v>897.079999999999</v>
      </c>
      <c r="BQ176" s="15">
        <v>526.399</v>
      </c>
      <c r="BR176" s="15">
        <v>599.011</v>
      </c>
      <c r="BS176" s="15">
        <v>0.0</v>
      </c>
      <c r="BT176" s="15">
        <v>0.0</v>
      </c>
      <c r="BU176" s="15">
        <v>20.0</v>
      </c>
      <c r="BV176" s="15" t="s">
        <v>1585</v>
      </c>
      <c r="BW176" s="15" t="s">
        <v>439</v>
      </c>
    </row>
    <row r="177" ht="15.75" customHeight="1">
      <c r="A177" s="5">
        <v>148416.0</v>
      </c>
      <c r="B177" s="5" t="s">
        <v>76</v>
      </c>
      <c r="C177" s="5" t="s">
        <v>77</v>
      </c>
      <c r="D177" s="6">
        <v>45255.0</v>
      </c>
      <c r="E177" s="7">
        <v>45231.0</v>
      </c>
      <c r="F177" s="6">
        <v>45254.0</v>
      </c>
      <c r="G177" s="5" t="s">
        <v>1586</v>
      </c>
      <c r="H177" s="5">
        <v>11.0</v>
      </c>
      <c r="I177" s="5" t="s">
        <v>104</v>
      </c>
      <c r="J177" s="5" t="s">
        <v>105</v>
      </c>
      <c r="K177" s="5">
        <v>1870.0</v>
      </c>
      <c r="L177" s="5">
        <v>1870.0</v>
      </c>
      <c r="M177" s="5">
        <v>3.0</v>
      </c>
      <c r="N177" s="5" t="s">
        <v>81</v>
      </c>
      <c r="O177" s="5" t="b">
        <v>1</v>
      </c>
      <c r="P177" s="5">
        <v>2.0</v>
      </c>
      <c r="Q177" s="5">
        <v>1102.0</v>
      </c>
      <c r="R177" s="5">
        <v>8799.0</v>
      </c>
      <c r="S177" s="5">
        <v>1.95687093E7</v>
      </c>
      <c r="T177" s="5" t="s">
        <v>192</v>
      </c>
      <c r="U177" s="5" t="s">
        <v>1587</v>
      </c>
      <c r="V177" s="5"/>
      <c r="W177" s="5" t="s">
        <v>229</v>
      </c>
      <c r="X177" s="5" t="s">
        <v>1588</v>
      </c>
      <c r="Y177" s="5" t="s">
        <v>123</v>
      </c>
      <c r="Z177" s="5" t="s">
        <v>124</v>
      </c>
      <c r="AA177" s="5" t="s">
        <v>125</v>
      </c>
      <c r="AB177" s="5">
        <v>500075.0</v>
      </c>
      <c r="AC177" s="5" t="s">
        <v>1589</v>
      </c>
      <c r="AD177" s="5" t="str">
        <f t="array" ref="AD177">IFS(
    OR(AC177="Microsoft", AC177="Microsoft Corp", AC177="Google", AC177="Google Inc.", AC177="Alphabet", AC177="Amazon", AC177="Amazon Web Services", AC177="AWS", AC177="TCS", AC177="Tata Consultancy Services", AC177="Infosys", AC177="Wipro", AC177="Salesforce", AC177="Cognizant", AC177="Oracle", AC177="HCL", AC177="Tech Mahindra", AC177="IBM", AC177="SAP", AC177="Adobe", AC177="ServiceNow", AC177="DXC Technology", AC177="Synopsys", AC177="Dell", AC177="Visa", AC177="HP", AC177="Qualcomm", AC177="Apple", AC177="Cisco", AC177="Meta", AC177="FISERV", AC177="Hexagon", AC177="Zscaler", AC177="OpenText", AC177="Blue Yonder", AC177="Cadence Design Systems"), "Technology &amp; IT Services",
    OR(AC177="Wells Fargo", AC177="JP Morgan", AC177="JP Morgan Chase", AC177="JPMorgan Chase &amp; Co", AC177="JP Morgan Chase and Co.", AC177="Bank of America", AC177="HDFC Bank", AC177="ICICI Bank", AC177="State Bank of India", AC177="SBI", AC177="Axis Bank", AC177="Kotak Mahindra Bank", AC177="MetLife", AC177="BNP Paribas", AC177="UBS", AC177="Credit Suisse", AC177="Deutsche Bank", AC177="Goldman Sachs", AC177="Morgan Stanley", AC177="TIAA", AC177="Citi Bank", AC177="HSBC", AC177="NatWest Group", AC177="Vanguard"), "Banking &amp; Financial Services",
    OR(AC177="Dr. Reddy's", AC177="Dr. Reddy's Laboratories", AC177="Apollo Hospitals", AC177="Novartis", AC177="Medtronic", AC177="Fortis", AC177="Yashoda Hospitals", AC177="Pfizer", AC177="Bayer", AC177="Cipla", AC177="Sun Pharma", AC177="AstraZeneca", AC177="Johnson &amp; Johnson", AC177="Merck", AC177="Cigna", AC177="United Health Group", AC177="Sneha Multi Speciality Hospital", AC177="Merilytics", AC177="Sterling Hospitals"), "Healthcare &amp; Pharmaceuticals",
    OR(AC177="Walmart", AC177="Target", AC177="Tesco", AC177="Amazon", AC177="Flipkart", AC177="Myntra", AC177="Snapdeal", AC177="Etsy", AC177="Alibaba", AC177="BigBasket", AC177="D-Mart", AC177="Carrefour", AC177="PepsiCo", AC177="Nestle", AC177="Unilever", AC177="Procter &amp; Gamble", AC177="P&amp;G", AC177="Lowe's", AC177="Chewy", AC177="Electronic Arts", AC177="EA"), "Retail &amp; E-commerce",
    OR(AC177="Schneider Electric", AC177="GE", AC177="General Electric", AC177="Siemens", AC177="Bosch", AC177="Micron", AC177="AMD", AC177="Intel", AC177="Texas Instruments", AC177="Honeywell", AC177="Panasonic", AC177="Samsung Electronics", AC177="LG Electronics", AC177="Foxconn", AC177="Marvell", AC177="F5", AC177="Emerson Automation", AC177="Flexport"), "Manufacturing &amp; Engineering",
    OR(AC177="Deloitte", AC177="Accenture", AC177="PwC", AC177="PricewaterhouseCoopers", AC177="EY", AC177="Ernst &amp; Young", AC177="Capgemini", AC177="KPMG", AC177="McKinsey &amp; Co", AC177="Boston Consulting Group", AC177="BCG", AC177="Bain &amp; Company", AC177="Gartner", AC177="Forrester", AC177="Deloitte Tax Services", AC177="PricewaterhouseCoopers LLP"), "Consulting &amp; Professional Services",
    OR(AC177="Income Tax Department", AC177="NHS England", AC177="Government of India", AC177="Indian Oil Corporation", AC177="Oil and Natural Gas Corporation", AC177="ONGC", AC177="Railways", AC177="Indian Railways", AC177="NHAI", AC177="United Nations", AC177="World Bank", AC177="IMF", AC177="Reserve Bank of India", AC177="RBI", AC177="Indian Oil", AC177="Defence", AC177="National Health Service", AC177="NHS"), "Government &amp; Public Services",
    OR(AC177="Verizon", AC177="Cisco", AC177="Reliance Jio", AC177="Jio", AC177="Vodafone", AC177="Airtel", AC177="Bharti Airtel", AC177="T-Mobile", AC177="AT&amp;T", AC177="Nokia", AC177="Ericsson", AC177="DXC Technology", AC177="Qualcomm India Pvt Ltd"), "Telecom &amp; Networking",
    OR(AC177="BITS Pilani", AC177="IIT Bombay", AC177="IIT Delhi", AC177="IIT Madras", AC177="IIT Kanpur", AC177="Beijing International Bilingual Academy", AC177="NYU Langone", AC177="Harvard University", AC177="MIT", AC177="Stanford University", AC177="Yale University", AC177="University of Oxford", AC177="Cambridge University"), "Education &amp; Research",
    OR(AC177="Tesla", AC177="Tata Motors", AC177="Mahindra &amp; Mahindra", AC177="Ford", AC177="General Motors", AC177="GM Financial", AC177="Volkswagen", AC177="Honda", AC177="Toyota", AC177="BMW", AC177="Mercedes-Benz", AC177="Uber", AC177="Lyft", AC177="Ola", AC177="Daimler", AC177="Continental"), "Automotive &amp; Transport",
    OR(AC177="ExxonMobil", AC177="BP", AC177="Shell", AC177="Greenko", AC177="ADNOC", AC177="TotalEnergies", AC177="Schlumberger", AC177="Bharat Petroleum", AC177="Hindustan Petroleum", AC177="Indian Oil", AC177="Tata Power"), "Energy &amp; Utilities",
    OR(AC177="FedEx", AC177="D.E. Shaw", AC177="JP Morgan Chase &amp; Co", AC177="United Wholesale Mortgage"), "Logistics &amp; Investment",
    OR(AC177="Centene"), "Insurance &amp; Healthcare",
    TRUE, "Other"
)</f>
        <v>Other</v>
      </c>
      <c r="AE177" s="5" t="s">
        <v>1590</v>
      </c>
      <c r="AF177" s="5" t="str">
        <f t="array" ref="AF177">IFS(
  OR(AE177="Software Engineer", AE177="Software engineer", AE177="Software engeeneer", AE177="Software", AE177="SDE 2", AE177="Software Developer", AE177="Software Development Engineer", AE177="Software Engineer LMTS"), "Software Engineer",
  OR(AE177="Senior Software Engineer", AE177="Sr Software Engineer", AE177="Sr. Software Engineer", AE177="Senior Development Engineer", AE177="Staff Software Engineer", AE177="Senior Associate Software Engineer", AE177="Lead Software Engineer", AE177="Software development engineer2"), "Senior Software Engineer",
  OR(AE177="Manager", AE177="Senior Manager", AE177="Sr Manager", AE177="Engineering Lead", AE177="Manager Engineering", AE177="Operations Manager", AE177="Manager - Business Analysis and Integration", AE177="Regional Head", AE177="Zonal Director", AE177="General Manager/Business Development", AE177="Deputy General Manager", AE177="Sr. Branch Manager"), "Manager",
  OR(AE177="Project Manager", AE177="Technical Program Manager", AE177="IT Program Manager", AE177="Program Manager", AE177="Senior Project Manager"), "Project Manager",
  OR(AE177="Director", AE177="Associate Director", AE177="Senior Director", AE177="Director of Business Development", AE177="Director of Quality", AE177="Director of Marketing", AE177="Director of Analytics", AE177="Managing Director"), "Director",
  OR(AE177="Vice President", AE177="VICE PRESIDENT", AE177="VP", AE177="AVP", AE177="Associate Vice President", AE177="Assistant Vice President", AE177="Accociate Voice President", AE177="Deputy Director"), "Vice President",
  OR(AE177="Chief Operating Officer", AE177="COO", AE177="Chief Technology Officer", AE177="CTO", AE177="Head Legal &amp; Chief Compliance Officer", AE177="CEO"), "Chief Officer",
  OR(AE177="Consultant", AE177="Independent Consultant", AE177="Consultant Clinical Oncologist", AE177="Senior Consultant", AE177="Strategic Accounts Leader", AE177="Senior Application Consultant", AE177="Implementation Consultant"), "Consultant",
  OR(AE177="Doctor", AE177="Resident Physician", AE177="Consultant internal medicine / Diabetes and endocrinology", AE177="Physician", AE177="MD", AE177="MD Radiology", AE177="Pediatrician", AE177="Emergency Physician"), "Doctor",
  OR(AE177="Data Engineer", AE177="Lead Data Engineer", AE177="Senior Data Engineer", AE177="Principal -Data Engineer", AE177="Database Administrator", AE177="Data Scientist", AE177="Business Intelligence Engineer", AE177="Data Analytics Manager"), "Data Engineer",
  OR(AE177="Cloud Engineer", AE177="Consulting Cloud Engineer", AE177="Senior Cloud Engineer"), "Cloud Engineer",
  OR(AE177="IT", AE177="IT Consultant", AE177="IT Program Manager", AE177="IT Director", AE177="IT Business Analyst", AE177="IT Developer", AE177="IT Infra System Delivery"), "IT",
  OR(AE177="Scientist", AE177="Research Scientist", AE177="R&amp;D Scientist", AE177="Research scientist in NYU Langone Health New York"), "Scientist",
  OR(AE177="Teacher", AE177="Dean", AE177="Assistant Vice President Curriculum", AE177="Office Superintendent", AE177="DIRECTOR-SPORTS"), "Education",
  OR(AE177="Engineer", AE177="Principal Engineer", AE177="Network Engineer", AE177="Process Engineer", AE177="Manufacturing Engineer", AE177="Electronic Hardware Design, Technical Expert", AE177="System Engineer", AE177="Senior Design Engineer"), "Engineer",
  OR(AE177="Technical Lead", AE177="Lead Consultant", AE177="Sr. Solution Architect", AE177="Senior Technical Lead", AE177="Technical Senior Principal"), "Technical Lead",
  OR(AE177="HR", AE177="Senior Manager - Human Resources", AE177="Head Tech Risk", AE177="Recruiting Operations Senior Specialist"), "HR",
  OR(AE177="Business Analyst", AE177="Business Architect", AE177="Principal Consultant"), "Business Analyst",
  OR(AE177="Finance Manager", AE177="Tax Manager"), "Finance",
  OR(AE177="Security Delivery Manager", AE177="Senior Security Analyst", AE177="Lead Security Specialist", AE177="Cyber Security Manager", AE177="Staff Security Engineer"), "Security",
  OR(AE177="Homemaker", AE177="Home Maker", AE177="Self Employed", AE177="Proprietor"), "Self-Employed",
  AE177="-", "Unknown",
  TRUE, "Other"
)</f>
        <v>HR</v>
      </c>
      <c r="AG177" s="5">
        <v>15.0</v>
      </c>
      <c r="AH177" s="5">
        <f t="shared" si="1"/>
        <v>1500000</v>
      </c>
      <c r="AI177" s="5">
        <v>15.0</v>
      </c>
      <c r="AJ177" s="5" t="str">
        <f t="shared" si="2"/>
        <v>0-20L</v>
      </c>
      <c r="AK177" s="5" t="s">
        <v>91</v>
      </c>
      <c r="AL177" s="5"/>
      <c r="AM177" s="5"/>
      <c r="AN177" s="5"/>
      <c r="AO177" s="5"/>
      <c r="AP177" s="5"/>
      <c r="AQ177" s="5"/>
      <c r="AR177" s="5"/>
      <c r="AS177" s="5"/>
      <c r="AT177" s="5"/>
      <c r="AU177" s="5"/>
      <c r="AV177" s="5"/>
      <c r="AW177" s="5"/>
      <c r="AX177" s="5"/>
      <c r="AY177" s="5"/>
      <c r="AZ177" s="5"/>
      <c r="BA177" s="14">
        <v>45252.0</v>
      </c>
      <c r="BB177" s="15">
        <v>118387.0</v>
      </c>
      <c r="BC177" s="15"/>
      <c r="BD177" s="15" t="s">
        <v>97</v>
      </c>
      <c r="BE177" s="15" t="s">
        <v>98</v>
      </c>
      <c r="BF177" s="15">
        <v>45281.0</v>
      </c>
      <c r="BG177" s="15">
        <v>461.0</v>
      </c>
      <c r="BH177" s="15"/>
      <c r="BI177" s="15"/>
      <c r="BJ177" s="15"/>
      <c r="BK177" s="15" t="s">
        <v>245</v>
      </c>
      <c r="BL177" s="15"/>
      <c r="BM177" s="15"/>
      <c r="BN177" s="15"/>
      <c r="BO177" s="15"/>
      <c r="BP177" s="15"/>
      <c r="BQ177" s="15"/>
      <c r="BR177" s="15"/>
      <c r="BS177" s="15"/>
      <c r="BT177" s="15"/>
      <c r="BU177" s="15"/>
      <c r="BV177" s="15"/>
      <c r="BW177" s="15"/>
    </row>
    <row r="178" ht="15.75" customHeight="1">
      <c r="A178" s="5">
        <v>148225.0</v>
      </c>
      <c r="B178" s="5" t="s">
        <v>76</v>
      </c>
      <c r="C178" s="5" t="s">
        <v>77</v>
      </c>
      <c r="D178" s="6">
        <v>45281.0</v>
      </c>
      <c r="E178" s="7">
        <v>45261.0</v>
      </c>
      <c r="F178" s="6">
        <v>45317.0</v>
      </c>
      <c r="G178" s="5" t="s">
        <v>1591</v>
      </c>
      <c r="H178" s="5">
        <v>17.0</v>
      </c>
      <c r="I178" s="5" t="s">
        <v>79</v>
      </c>
      <c r="J178" s="5" t="s">
        <v>80</v>
      </c>
      <c r="K178" s="5">
        <v>1695.0</v>
      </c>
      <c r="L178" s="5">
        <v>1695.0</v>
      </c>
      <c r="M178" s="5">
        <v>3.0</v>
      </c>
      <c r="N178" s="5" t="s">
        <v>106</v>
      </c>
      <c r="O178" s="5" t="b">
        <v>0</v>
      </c>
      <c r="P178" s="5">
        <v>5.0</v>
      </c>
      <c r="Q178" s="5">
        <v>1705.0</v>
      </c>
      <c r="R178" s="5">
        <v>8999.0</v>
      </c>
      <c r="S178" s="5">
        <v>1.822261105E7</v>
      </c>
      <c r="T178" s="5" t="s">
        <v>82</v>
      </c>
      <c r="U178" s="5" t="s">
        <v>1592</v>
      </c>
      <c r="V178" s="5">
        <v>35.0</v>
      </c>
      <c r="W178" s="5" t="s">
        <v>134</v>
      </c>
      <c r="X178" s="5" t="s">
        <v>1593</v>
      </c>
      <c r="Y178" s="5" t="s">
        <v>1594</v>
      </c>
      <c r="Z178" s="5" t="s">
        <v>299</v>
      </c>
      <c r="AA178" s="5" t="s">
        <v>88</v>
      </c>
      <c r="AB178" s="5">
        <v>95833.0</v>
      </c>
      <c r="AC178" s="5" t="s">
        <v>1595</v>
      </c>
      <c r="AD178" s="5" t="str">
        <f t="array" ref="AD178">IFS(
    OR(AC178="Microsoft", AC178="Microsoft Corp", AC178="Google", AC178="Google Inc.", AC178="Alphabet", AC178="Amazon", AC178="Amazon Web Services", AC178="AWS", AC178="TCS", AC178="Tata Consultancy Services", AC178="Infosys", AC178="Wipro", AC178="Salesforce", AC178="Cognizant", AC178="Oracle", AC178="HCL", AC178="Tech Mahindra", AC178="IBM", AC178="SAP", AC178="Adobe", AC178="ServiceNow", AC178="DXC Technology", AC178="Synopsys", AC178="Dell", AC178="Visa", AC178="HP", AC178="Qualcomm", AC178="Apple", AC178="Cisco", AC178="Meta", AC178="FISERV", AC178="Hexagon", AC178="Zscaler", AC178="OpenText", AC178="Blue Yonder", AC178="Cadence Design Systems"), "Technology &amp; IT Services",
    OR(AC178="Wells Fargo", AC178="JP Morgan", AC178="JP Morgan Chase", AC178="JPMorgan Chase &amp; Co", AC178="JP Morgan Chase and Co.", AC178="Bank of America", AC178="HDFC Bank", AC178="ICICI Bank", AC178="State Bank of India", AC178="SBI", AC178="Axis Bank", AC178="Kotak Mahindra Bank", AC178="MetLife", AC178="BNP Paribas", AC178="UBS", AC178="Credit Suisse", AC178="Deutsche Bank", AC178="Goldman Sachs", AC178="Morgan Stanley", AC178="TIAA", AC178="Citi Bank", AC178="HSBC", AC178="NatWest Group", AC178="Vanguard"), "Banking &amp; Financial Services",
    OR(AC178="Dr. Reddy's", AC178="Dr. Reddy's Laboratories", AC178="Apollo Hospitals", AC178="Novartis", AC178="Medtronic", AC178="Fortis", AC178="Yashoda Hospitals", AC178="Pfizer", AC178="Bayer", AC178="Cipla", AC178="Sun Pharma", AC178="AstraZeneca", AC178="Johnson &amp; Johnson", AC178="Merck", AC178="Cigna", AC178="United Health Group", AC178="Sneha Multi Speciality Hospital", AC178="Merilytics", AC178="Sterling Hospitals"), "Healthcare &amp; Pharmaceuticals",
    OR(AC178="Walmart", AC178="Target", AC178="Tesco", AC178="Amazon", AC178="Flipkart", AC178="Myntra", AC178="Snapdeal", AC178="Etsy", AC178="Alibaba", AC178="BigBasket", AC178="D-Mart", AC178="Carrefour", AC178="PepsiCo", AC178="Nestle", AC178="Unilever", AC178="Procter &amp; Gamble", AC178="P&amp;G", AC178="Lowe's", AC178="Chewy", AC178="Electronic Arts", AC178="EA"), "Retail &amp; E-commerce",
    OR(AC178="Schneider Electric", AC178="GE", AC178="General Electric", AC178="Siemens", AC178="Bosch", AC178="Micron", AC178="AMD", AC178="Intel", AC178="Texas Instruments", AC178="Honeywell", AC178="Panasonic", AC178="Samsung Electronics", AC178="LG Electronics", AC178="Foxconn", AC178="Marvell", AC178="F5", AC178="Emerson Automation", AC178="Flexport"), "Manufacturing &amp; Engineering",
    OR(AC178="Deloitte", AC178="Accenture", AC178="PwC", AC178="PricewaterhouseCoopers", AC178="EY", AC178="Ernst &amp; Young", AC178="Capgemini", AC178="KPMG", AC178="McKinsey &amp; Co", AC178="Boston Consulting Group", AC178="BCG", AC178="Bain &amp; Company", AC178="Gartner", AC178="Forrester", AC178="Deloitte Tax Services", AC178="PricewaterhouseCoopers LLP"), "Consulting &amp; Professional Services",
    OR(AC178="Income Tax Department", AC178="NHS England", AC178="Government of India", AC178="Indian Oil Corporation", AC178="Oil and Natural Gas Corporation", AC178="ONGC", AC178="Railways", AC178="Indian Railways", AC178="NHAI", AC178="United Nations", AC178="World Bank", AC178="IMF", AC178="Reserve Bank of India", AC178="RBI", AC178="Indian Oil", AC178="Defence", AC178="National Health Service", AC178="NHS"), "Government &amp; Public Services",
    OR(AC178="Verizon", AC178="Cisco", AC178="Reliance Jio", AC178="Jio", AC178="Vodafone", AC178="Airtel", AC178="Bharti Airtel", AC178="T-Mobile", AC178="AT&amp;T", AC178="Nokia", AC178="Ericsson", AC178="DXC Technology", AC178="Qualcomm India Pvt Ltd"), "Telecom &amp; Networking",
    OR(AC178="BITS Pilani", AC178="IIT Bombay", AC178="IIT Delhi", AC178="IIT Madras", AC178="IIT Kanpur", AC178="Beijing International Bilingual Academy", AC178="NYU Langone", AC178="Harvard University", AC178="MIT", AC178="Stanford University", AC178="Yale University", AC178="University of Oxford", AC178="Cambridge University"), "Education &amp; Research",
    OR(AC178="Tesla", AC178="Tata Motors", AC178="Mahindra &amp; Mahindra", AC178="Ford", AC178="General Motors", AC178="GM Financial", AC178="Volkswagen", AC178="Honda", AC178="Toyota", AC178="BMW", AC178="Mercedes-Benz", AC178="Uber", AC178="Lyft", AC178="Ola", AC178="Daimler", AC178="Continental"), "Automotive &amp; Transport",
    OR(AC178="ExxonMobil", AC178="BP", AC178="Shell", AC178="Greenko", AC178="ADNOC", AC178="TotalEnergies", AC178="Schlumberger", AC178="Bharat Petroleum", AC178="Hindustan Petroleum", AC178="Indian Oil", AC178="Tata Power"), "Energy &amp; Utilities",
    OR(AC178="FedEx", AC178="D.E. Shaw", AC178="JP Morgan Chase &amp; Co", AC178="United Wholesale Mortgage"), "Logistics &amp; Investment",
    OR(AC178="Centene"), "Insurance &amp; Healthcare",
    TRUE, "Other"
)</f>
        <v>Other</v>
      </c>
      <c r="AE178" s="5" t="s">
        <v>1076</v>
      </c>
      <c r="AF178" s="5" t="str">
        <f t="array" ref="AF178">IFS(
  OR(AE178="Software Engineer", AE178="Software engineer", AE178="Software engeeneer", AE178="Software", AE178="SDE 2", AE178="Software Developer", AE178="Software Development Engineer", AE178="Software Engineer LMTS"), "Software Engineer",
  OR(AE178="Senior Software Engineer", AE178="Sr Software Engineer", AE178="Sr. Software Engineer", AE178="Senior Development Engineer", AE178="Staff Software Engineer", AE178="Senior Associate Software Engineer", AE178="Lead Software Engineer", AE178="Software development engineer2"), "Senior Software Engineer",
  OR(AE178="Manager", AE178="Senior Manager", AE178="Sr Manager", AE178="Engineering Lead", AE178="Manager Engineering", AE178="Operations Manager", AE178="Manager - Business Analysis and Integration", AE178="Regional Head", AE178="Zonal Director", AE178="General Manager/Business Development", AE178="Deputy General Manager", AE178="Sr. Branch Manager"), "Manager",
  OR(AE178="Project Manager", AE178="Technical Program Manager", AE178="IT Program Manager", AE178="Program Manager", AE178="Senior Project Manager"), "Project Manager",
  OR(AE178="Director", AE178="Associate Director", AE178="Senior Director", AE178="Director of Business Development", AE178="Director of Quality", AE178="Director of Marketing", AE178="Director of Analytics", AE178="Managing Director"), "Director",
  OR(AE178="Vice President", AE178="VICE PRESIDENT", AE178="VP", AE178="AVP", AE178="Associate Vice President", AE178="Assistant Vice President", AE178="Accociate Voice President", AE178="Deputy Director"), "Vice President",
  OR(AE178="Chief Operating Officer", AE178="COO", AE178="Chief Technology Officer", AE178="CTO", AE178="Head Legal &amp; Chief Compliance Officer", AE178="CEO"), "Chief Officer",
  OR(AE178="Consultant", AE178="Independent Consultant", AE178="Consultant Clinical Oncologist", AE178="Senior Consultant", AE178="Strategic Accounts Leader", AE178="Senior Application Consultant", AE178="Implementation Consultant"), "Consultant",
  OR(AE178="Doctor", AE178="Resident Physician", AE178="Consultant internal medicine / Diabetes and endocrinology", AE178="Physician", AE178="MD", AE178="MD Radiology", AE178="Pediatrician", AE178="Emergency Physician"), "Doctor",
  OR(AE178="Data Engineer", AE178="Lead Data Engineer", AE178="Senior Data Engineer", AE178="Principal -Data Engineer", AE178="Database Administrator", AE178="Data Scientist", AE178="Business Intelligence Engineer", AE178="Data Analytics Manager"), "Data Engineer",
  OR(AE178="Cloud Engineer", AE178="Consulting Cloud Engineer", AE178="Senior Cloud Engineer"), "Cloud Engineer",
  OR(AE178="IT", AE178="IT Consultant", AE178="IT Program Manager", AE178="IT Director", AE178="IT Business Analyst", AE178="IT Developer", AE178="IT Infra System Delivery"), "IT",
  OR(AE178="Scientist", AE178="Research Scientist", AE178="R&amp;D Scientist", AE178="Research scientist in NYU Langone Health New York"), "Scientist",
  OR(AE178="Teacher", AE178="Dean", AE178="Assistant Vice President Curriculum", AE178="Office Superintendent", AE178="DIRECTOR-SPORTS"), "Education",
  OR(AE178="Engineer", AE178="Principal Engineer", AE178="Network Engineer", AE178="Process Engineer", AE178="Manufacturing Engineer", AE178="Electronic Hardware Design, Technical Expert", AE178="System Engineer", AE178="Senior Design Engineer"), "Engineer",
  OR(AE178="Technical Lead", AE178="Lead Consultant", AE178="Sr. Solution Architect", AE178="Senior Technical Lead", AE178="Technical Senior Principal"), "Technical Lead",
  OR(AE178="HR", AE178="Senior Manager - Human Resources", AE178="Head Tech Risk", AE178="Recruiting Operations Senior Specialist"), "HR",
  OR(AE178="Business Analyst", AE178="Business Architect", AE178="Principal Consultant"), "Business Analyst",
  OR(AE178="Finance Manager", AE178="Tax Manager"), "Finance",
  OR(AE178="Security Delivery Manager", AE178="Senior Security Analyst", AE178="Lead Security Specialist", AE178="Cyber Security Manager", AE178="Staff Security Engineer"), "Security",
  OR(AE178="Homemaker", AE178="Home Maker", AE178="Self Employed", AE178="Proprietor"), "Self-Employed",
  AE178="-", "Unknown",
  TRUE, "Other"
)</f>
        <v>Software Engineer</v>
      </c>
      <c r="AG178" s="5">
        <v>83.0</v>
      </c>
      <c r="AH178" s="5">
        <f t="shared" si="1"/>
        <v>8300000</v>
      </c>
      <c r="AI178" s="5">
        <v>83.0</v>
      </c>
      <c r="AJ178" s="5" t="str">
        <f t="shared" si="2"/>
        <v>0-20L</v>
      </c>
      <c r="AK178" s="5" t="s">
        <v>91</v>
      </c>
      <c r="AL178" s="5"/>
      <c r="AM178" s="5"/>
      <c r="AN178" s="5"/>
      <c r="AO178" s="5"/>
      <c r="AP178" s="5"/>
      <c r="AQ178" s="5"/>
      <c r="AR178" s="5"/>
      <c r="AS178" s="5"/>
      <c r="AT178" s="5"/>
      <c r="AU178" s="5"/>
      <c r="AV178" s="5"/>
      <c r="AW178" s="5"/>
      <c r="AX178" s="5"/>
      <c r="AY178" s="5"/>
      <c r="AZ178" s="5"/>
      <c r="BA178" s="14">
        <v>45247.0</v>
      </c>
      <c r="BB178" s="15">
        <v>117568.0</v>
      </c>
      <c r="BC178" s="15" t="s">
        <v>1596</v>
      </c>
      <c r="BD178" s="15" t="s">
        <v>97</v>
      </c>
      <c r="BE178" s="15" t="s">
        <v>98</v>
      </c>
      <c r="BF178" s="15">
        <v>45276.0</v>
      </c>
      <c r="BG178" s="15">
        <v>466.0</v>
      </c>
      <c r="BH178" s="15" t="b">
        <v>1</v>
      </c>
      <c r="BI178" s="15"/>
      <c r="BJ178" s="15"/>
      <c r="BK178" s="15" t="s">
        <v>146</v>
      </c>
      <c r="BL178" s="15"/>
      <c r="BM178" s="15" t="s">
        <v>763</v>
      </c>
      <c r="BN178" s="15">
        <v>388.453</v>
      </c>
      <c r="BO178" s="15">
        <v>0.0</v>
      </c>
      <c r="BP178" s="15">
        <v>60.6999999999999</v>
      </c>
      <c r="BQ178" s="15">
        <v>967.252999999999</v>
      </c>
      <c r="BR178" s="15">
        <v>1295.622</v>
      </c>
      <c r="BS178" s="15">
        <v>14.573</v>
      </c>
      <c r="BT178" s="15">
        <v>682.761999999999</v>
      </c>
      <c r="BU178" s="15">
        <v>19.0</v>
      </c>
      <c r="BV178" s="15" t="s">
        <v>543</v>
      </c>
      <c r="BW178" s="15">
        <v>500045.0</v>
      </c>
    </row>
    <row r="179" ht="15.75" customHeight="1">
      <c r="A179" s="5">
        <v>146962.0</v>
      </c>
      <c r="B179" s="5" t="s">
        <v>76</v>
      </c>
      <c r="C179" s="5" t="s">
        <v>77</v>
      </c>
      <c r="D179" s="6">
        <v>45306.0</v>
      </c>
      <c r="E179" s="7">
        <v>45292.0</v>
      </c>
      <c r="F179" s="6">
        <v>45336.0</v>
      </c>
      <c r="G179" s="5" t="s">
        <v>1597</v>
      </c>
      <c r="H179" s="5">
        <v>34.0</v>
      </c>
      <c r="I179" s="5" t="s">
        <v>134</v>
      </c>
      <c r="J179" s="5" t="s">
        <v>80</v>
      </c>
      <c r="K179" s="5">
        <v>1870.0</v>
      </c>
      <c r="L179" s="5">
        <v>1870.0</v>
      </c>
      <c r="M179" s="5">
        <v>3.0</v>
      </c>
      <c r="N179" s="5" t="s">
        <v>81</v>
      </c>
      <c r="O179" s="5" t="b">
        <v>1</v>
      </c>
      <c r="P179" s="5">
        <v>10.0</v>
      </c>
      <c r="Q179" s="5">
        <v>3410.0</v>
      </c>
      <c r="R179" s="5">
        <v>8999.0</v>
      </c>
      <c r="S179" s="5">
        <v>2.08646193E7</v>
      </c>
      <c r="T179" s="5" t="s">
        <v>82</v>
      </c>
      <c r="U179" s="5" t="s">
        <v>1598</v>
      </c>
      <c r="V179" s="5">
        <v>37.0</v>
      </c>
      <c r="W179" s="5" t="s">
        <v>84</v>
      </c>
      <c r="X179" s="5" t="s">
        <v>1599</v>
      </c>
      <c r="Y179" s="5" t="s">
        <v>123</v>
      </c>
      <c r="Z179" s="5" t="s">
        <v>124</v>
      </c>
      <c r="AA179" s="5" t="s">
        <v>125</v>
      </c>
      <c r="AB179" s="5">
        <v>500050.0</v>
      </c>
      <c r="AC179" s="5" t="s">
        <v>1600</v>
      </c>
      <c r="AD179" s="5" t="str">
        <f t="array" ref="AD179">IFS(
    OR(AC179="Microsoft", AC179="Microsoft Corp", AC179="Google", AC179="Google Inc.", AC179="Alphabet", AC179="Amazon", AC179="Amazon Web Services", AC179="AWS", AC179="TCS", AC179="Tata Consultancy Services", AC179="Infosys", AC179="Wipro", AC179="Salesforce", AC179="Cognizant", AC179="Oracle", AC179="HCL", AC179="Tech Mahindra", AC179="IBM", AC179="SAP", AC179="Adobe", AC179="ServiceNow", AC179="DXC Technology", AC179="Synopsys", AC179="Dell", AC179="Visa", AC179="HP", AC179="Qualcomm", AC179="Apple", AC179="Cisco", AC179="Meta", AC179="FISERV", AC179="Hexagon", AC179="Zscaler", AC179="OpenText", AC179="Blue Yonder", AC179="Cadence Design Systems"), "Technology &amp; IT Services",
    OR(AC179="Wells Fargo", AC179="JP Morgan", AC179="JP Morgan Chase", AC179="JPMorgan Chase &amp; Co", AC179="JP Morgan Chase and Co.", AC179="Bank of America", AC179="HDFC Bank", AC179="ICICI Bank", AC179="State Bank of India", AC179="SBI", AC179="Axis Bank", AC179="Kotak Mahindra Bank", AC179="MetLife", AC179="BNP Paribas", AC179="UBS", AC179="Credit Suisse", AC179="Deutsche Bank", AC179="Goldman Sachs", AC179="Morgan Stanley", AC179="TIAA", AC179="Citi Bank", AC179="HSBC", AC179="NatWest Group", AC179="Vanguard"), "Banking &amp; Financial Services",
    OR(AC179="Dr. Reddy's", AC179="Dr. Reddy's Laboratories", AC179="Apollo Hospitals", AC179="Novartis", AC179="Medtronic", AC179="Fortis", AC179="Yashoda Hospitals", AC179="Pfizer", AC179="Bayer", AC179="Cipla", AC179="Sun Pharma", AC179="AstraZeneca", AC179="Johnson &amp; Johnson", AC179="Merck", AC179="Cigna", AC179="United Health Group", AC179="Sneha Multi Speciality Hospital", AC179="Merilytics", AC179="Sterling Hospitals"), "Healthcare &amp; Pharmaceuticals",
    OR(AC179="Walmart", AC179="Target", AC179="Tesco", AC179="Amazon", AC179="Flipkart", AC179="Myntra", AC179="Snapdeal", AC179="Etsy", AC179="Alibaba", AC179="BigBasket", AC179="D-Mart", AC179="Carrefour", AC179="PepsiCo", AC179="Nestle", AC179="Unilever", AC179="Procter &amp; Gamble", AC179="P&amp;G", AC179="Lowe's", AC179="Chewy", AC179="Electronic Arts", AC179="EA"), "Retail &amp; E-commerce",
    OR(AC179="Schneider Electric", AC179="GE", AC179="General Electric", AC179="Siemens", AC179="Bosch", AC179="Micron", AC179="AMD", AC179="Intel", AC179="Texas Instruments", AC179="Honeywell", AC179="Panasonic", AC179="Samsung Electronics", AC179="LG Electronics", AC179="Foxconn", AC179="Marvell", AC179="F5", AC179="Emerson Automation", AC179="Flexport"), "Manufacturing &amp; Engineering",
    OR(AC179="Deloitte", AC179="Accenture", AC179="PwC", AC179="PricewaterhouseCoopers", AC179="EY", AC179="Ernst &amp; Young", AC179="Capgemini", AC179="KPMG", AC179="McKinsey &amp; Co", AC179="Boston Consulting Group", AC179="BCG", AC179="Bain &amp; Company", AC179="Gartner", AC179="Forrester", AC179="Deloitte Tax Services", AC179="PricewaterhouseCoopers LLP"), "Consulting &amp; Professional Services",
    OR(AC179="Income Tax Department", AC179="NHS England", AC179="Government of India", AC179="Indian Oil Corporation", AC179="Oil and Natural Gas Corporation", AC179="ONGC", AC179="Railways", AC179="Indian Railways", AC179="NHAI", AC179="United Nations", AC179="World Bank", AC179="IMF", AC179="Reserve Bank of India", AC179="RBI", AC179="Indian Oil", AC179="Defence", AC179="National Health Service", AC179="NHS"), "Government &amp; Public Services",
    OR(AC179="Verizon", AC179="Cisco", AC179="Reliance Jio", AC179="Jio", AC179="Vodafone", AC179="Airtel", AC179="Bharti Airtel", AC179="T-Mobile", AC179="AT&amp;T", AC179="Nokia", AC179="Ericsson", AC179="DXC Technology", AC179="Qualcomm India Pvt Ltd"), "Telecom &amp; Networking",
    OR(AC179="BITS Pilani", AC179="IIT Bombay", AC179="IIT Delhi", AC179="IIT Madras", AC179="IIT Kanpur", AC179="Beijing International Bilingual Academy", AC179="NYU Langone", AC179="Harvard University", AC179="MIT", AC179="Stanford University", AC179="Yale University", AC179="University of Oxford", AC179="Cambridge University"), "Education &amp; Research",
    OR(AC179="Tesla", AC179="Tata Motors", AC179="Mahindra &amp; Mahindra", AC179="Ford", AC179="General Motors", AC179="GM Financial", AC179="Volkswagen", AC179="Honda", AC179="Toyota", AC179="BMW", AC179="Mercedes-Benz", AC179="Uber", AC179="Lyft", AC179="Ola", AC179="Daimler", AC179="Continental"), "Automotive &amp; Transport",
    OR(AC179="ExxonMobil", AC179="BP", AC179="Shell", AC179="Greenko", AC179="ADNOC", AC179="TotalEnergies", AC179="Schlumberger", AC179="Bharat Petroleum", AC179="Hindustan Petroleum", AC179="Indian Oil", AC179="Tata Power"), "Energy &amp; Utilities",
    OR(AC179="FedEx", AC179="D.E. Shaw", AC179="JP Morgan Chase &amp; Co", AC179="United Wholesale Mortgage"), "Logistics &amp; Investment",
    OR(AC179="Centene"), "Insurance &amp; Healthcare",
    TRUE, "Other"
)</f>
        <v>Technology &amp; IT Services</v>
      </c>
      <c r="AE179" s="5" t="s">
        <v>1601</v>
      </c>
      <c r="AF179" s="5" t="str">
        <f t="array" ref="AF179">IFS(
  OR(AE179="Software Engineer", AE179="Software engineer", AE179="Software engeeneer", AE179="Software", AE179="SDE 2", AE179="Software Developer", AE179="Software Development Engineer", AE179="Software Engineer LMTS"), "Software Engineer",
  OR(AE179="Senior Software Engineer", AE179="Sr Software Engineer", AE179="Sr. Software Engineer", AE179="Senior Development Engineer", AE179="Staff Software Engineer", AE179="Senior Associate Software Engineer", AE179="Lead Software Engineer", AE179="Software development engineer2"), "Senior Software Engineer",
  OR(AE179="Manager", AE179="Senior Manager", AE179="Sr Manager", AE179="Engineering Lead", AE179="Manager Engineering", AE179="Operations Manager", AE179="Manager - Business Analysis and Integration", AE179="Regional Head", AE179="Zonal Director", AE179="General Manager/Business Development", AE179="Deputy General Manager", AE179="Sr. Branch Manager"), "Manager",
  OR(AE179="Project Manager", AE179="Technical Program Manager", AE179="IT Program Manager", AE179="Program Manager", AE179="Senior Project Manager"), "Project Manager",
  OR(AE179="Director", AE179="Associate Director", AE179="Senior Director", AE179="Director of Business Development", AE179="Director of Quality", AE179="Director of Marketing", AE179="Director of Analytics", AE179="Managing Director"), "Director",
  OR(AE179="Vice President", AE179="VICE PRESIDENT", AE179="VP", AE179="AVP", AE179="Associate Vice President", AE179="Assistant Vice President", AE179="Accociate Voice President", AE179="Deputy Director"), "Vice President",
  OR(AE179="Chief Operating Officer", AE179="COO", AE179="Chief Technology Officer", AE179="CTO", AE179="Head Legal &amp; Chief Compliance Officer", AE179="CEO"), "Chief Officer",
  OR(AE179="Consultant", AE179="Independent Consultant", AE179="Consultant Clinical Oncologist", AE179="Senior Consultant", AE179="Strategic Accounts Leader", AE179="Senior Application Consultant", AE179="Implementation Consultant"), "Consultant",
  OR(AE179="Doctor", AE179="Resident Physician", AE179="Consultant internal medicine / Diabetes and endocrinology", AE179="Physician", AE179="MD", AE179="MD Radiology", AE179="Pediatrician", AE179="Emergency Physician"), "Doctor",
  OR(AE179="Data Engineer", AE179="Lead Data Engineer", AE179="Senior Data Engineer", AE179="Principal -Data Engineer", AE179="Database Administrator", AE179="Data Scientist", AE179="Business Intelligence Engineer", AE179="Data Analytics Manager"), "Data Engineer",
  OR(AE179="Cloud Engineer", AE179="Consulting Cloud Engineer", AE179="Senior Cloud Engineer"), "Cloud Engineer",
  OR(AE179="IT", AE179="IT Consultant", AE179="IT Program Manager", AE179="IT Director", AE179="IT Business Analyst", AE179="IT Developer", AE179="IT Infra System Delivery"), "IT",
  OR(AE179="Scientist", AE179="Research Scientist", AE179="R&amp;D Scientist", AE179="Research scientist in NYU Langone Health New York"), "Scientist",
  OR(AE179="Teacher", AE179="Dean", AE179="Assistant Vice President Curriculum", AE179="Office Superintendent", AE179="DIRECTOR-SPORTS"), "Education",
  OR(AE179="Engineer", AE179="Principal Engineer", AE179="Network Engineer", AE179="Process Engineer", AE179="Manufacturing Engineer", AE179="Electronic Hardware Design, Technical Expert", AE179="System Engineer", AE179="Senior Design Engineer"), "Engineer",
  OR(AE179="Technical Lead", AE179="Lead Consultant", AE179="Sr. Solution Architect", AE179="Senior Technical Lead", AE179="Technical Senior Principal"), "Technical Lead",
  OR(AE179="HR", AE179="Senior Manager - Human Resources", AE179="Head Tech Risk", AE179="Recruiting Operations Senior Specialist"), "HR",
  OR(AE179="Business Analyst", AE179="Business Architect", AE179="Principal Consultant"), "Business Analyst",
  OR(AE179="Finance Manager", AE179="Tax Manager"), "Finance",
  OR(AE179="Security Delivery Manager", AE179="Senior Security Analyst", AE179="Lead Security Specialist", AE179="Cyber Security Manager", AE179="Staff Security Engineer"), "Security",
  OR(AE179="Homemaker", AE179="Home Maker", AE179="Self Employed", AE179="Proprietor"), "Self-Employed",
  AE179="-", "Unknown",
  TRUE, "Other"
)</f>
        <v>Other</v>
      </c>
      <c r="AG179" s="5">
        <v>50.0</v>
      </c>
      <c r="AH179" s="5">
        <f t="shared" si="1"/>
        <v>5000000</v>
      </c>
      <c r="AI179" s="5">
        <v>50.0</v>
      </c>
      <c r="AJ179" s="5" t="str">
        <f t="shared" si="2"/>
        <v>0-20L</v>
      </c>
      <c r="AK179" s="5" t="s">
        <v>91</v>
      </c>
      <c r="AL179" s="5"/>
      <c r="AM179" s="5"/>
      <c r="AN179" s="5"/>
      <c r="AO179" s="5"/>
      <c r="AP179" s="5"/>
      <c r="AQ179" s="5" t="s">
        <v>1602</v>
      </c>
      <c r="AR179" s="5"/>
      <c r="AS179" s="5"/>
      <c r="AT179" s="5">
        <v>0.0</v>
      </c>
      <c r="AU179" s="5" t="s">
        <v>91</v>
      </c>
      <c r="AV179" s="5"/>
      <c r="AW179" s="5"/>
      <c r="AX179" s="5"/>
      <c r="AY179" s="5"/>
      <c r="AZ179" s="5"/>
      <c r="BA179" s="14">
        <v>45246.0</v>
      </c>
      <c r="BB179" s="15">
        <v>59227.0</v>
      </c>
      <c r="BC179" s="15"/>
      <c r="BD179" s="15" t="s">
        <v>97</v>
      </c>
      <c r="BE179" s="15" t="s">
        <v>98</v>
      </c>
      <c r="BF179" s="15">
        <v>45254.0</v>
      </c>
      <c r="BG179" s="15">
        <v>467.0</v>
      </c>
      <c r="BH179" s="15"/>
      <c r="BI179" s="15"/>
      <c r="BJ179" s="15"/>
      <c r="BK179" s="15" t="s">
        <v>245</v>
      </c>
      <c r="BL179" s="15"/>
      <c r="BM179" s="15"/>
      <c r="BN179" s="15"/>
      <c r="BO179" s="15"/>
      <c r="BP179" s="15"/>
      <c r="BQ179" s="15"/>
      <c r="BR179" s="15"/>
      <c r="BS179" s="15"/>
      <c r="BT179" s="15"/>
      <c r="BU179" s="15"/>
      <c r="BV179" s="15"/>
      <c r="BW179" s="15"/>
    </row>
    <row r="180" ht="15.75" customHeight="1">
      <c r="A180" s="5">
        <v>146586.0</v>
      </c>
      <c r="B180" s="5" t="s">
        <v>76</v>
      </c>
      <c r="C180" s="5" t="s">
        <v>77</v>
      </c>
      <c r="D180" s="6">
        <v>45254.0</v>
      </c>
      <c r="E180" s="7">
        <v>45231.0</v>
      </c>
      <c r="F180" s="6">
        <v>45279.0</v>
      </c>
      <c r="G180" s="5" t="s">
        <v>1603</v>
      </c>
      <c r="H180" s="5">
        <v>39.0</v>
      </c>
      <c r="I180" s="5" t="s">
        <v>84</v>
      </c>
      <c r="J180" s="5" t="s">
        <v>80</v>
      </c>
      <c r="K180" s="5">
        <v>1870.0</v>
      </c>
      <c r="L180" s="5">
        <v>1870.0</v>
      </c>
      <c r="M180" s="5">
        <v>3.0</v>
      </c>
      <c r="N180" s="5" t="s">
        <v>106</v>
      </c>
      <c r="O180" s="5" t="b">
        <v>1</v>
      </c>
      <c r="P180" s="5">
        <v>10.0</v>
      </c>
      <c r="Q180" s="5">
        <v>3910.0</v>
      </c>
      <c r="R180" s="5">
        <v>8999.0</v>
      </c>
      <c r="S180" s="5">
        <v>2.10609693E7</v>
      </c>
      <c r="T180" s="5" t="s">
        <v>82</v>
      </c>
      <c r="U180" s="5" t="s">
        <v>1604</v>
      </c>
      <c r="V180" s="5">
        <v>50.0</v>
      </c>
      <c r="W180" s="5" t="s">
        <v>121</v>
      </c>
      <c r="X180" s="5" t="s">
        <v>1605</v>
      </c>
      <c r="Y180" s="5" t="s">
        <v>123</v>
      </c>
      <c r="Z180" s="5" t="s">
        <v>124</v>
      </c>
      <c r="AA180" s="5" t="s">
        <v>125</v>
      </c>
      <c r="AB180" s="5">
        <v>500075.0</v>
      </c>
      <c r="AC180" s="5" t="s">
        <v>266</v>
      </c>
      <c r="AD180" s="5" t="str">
        <f t="array" ref="AD180">IFS(
    OR(AC180="Microsoft", AC180="Microsoft Corp", AC180="Google", AC180="Google Inc.", AC180="Alphabet", AC180="Amazon", AC180="Amazon Web Services", AC180="AWS", AC180="TCS", AC180="Tata Consultancy Services", AC180="Infosys", AC180="Wipro", AC180="Salesforce", AC180="Cognizant", AC180="Oracle", AC180="HCL", AC180="Tech Mahindra", AC180="IBM", AC180="SAP", AC180="Adobe", AC180="ServiceNow", AC180="DXC Technology", AC180="Synopsys", AC180="Dell", AC180="Visa", AC180="HP", AC180="Qualcomm", AC180="Apple", AC180="Cisco", AC180="Meta", AC180="FISERV", AC180="Hexagon", AC180="Zscaler", AC180="OpenText", AC180="Blue Yonder", AC180="Cadence Design Systems"), "Technology &amp; IT Services",
    OR(AC180="Wells Fargo", AC180="JP Morgan", AC180="JP Morgan Chase", AC180="JPMorgan Chase &amp; Co", AC180="JP Morgan Chase and Co.", AC180="Bank of America", AC180="HDFC Bank", AC180="ICICI Bank", AC180="State Bank of India", AC180="SBI", AC180="Axis Bank", AC180="Kotak Mahindra Bank", AC180="MetLife", AC180="BNP Paribas", AC180="UBS", AC180="Credit Suisse", AC180="Deutsche Bank", AC180="Goldman Sachs", AC180="Morgan Stanley", AC180="TIAA", AC180="Citi Bank", AC180="HSBC", AC180="NatWest Group", AC180="Vanguard"), "Banking &amp; Financial Services",
    OR(AC180="Dr. Reddy's", AC180="Dr. Reddy's Laboratories", AC180="Apollo Hospitals", AC180="Novartis", AC180="Medtronic", AC180="Fortis", AC180="Yashoda Hospitals", AC180="Pfizer", AC180="Bayer", AC180="Cipla", AC180="Sun Pharma", AC180="AstraZeneca", AC180="Johnson &amp; Johnson", AC180="Merck", AC180="Cigna", AC180="United Health Group", AC180="Sneha Multi Speciality Hospital", AC180="Merilytics", AC180="Sterling Hospitals"), "Healthcare &amp; Pharmaceuticals",
    OR(AC180="Walmart", AC180="Target", AC180="Tesco", AC180="Amazon", AC180="Flipkart", AC180="Myntra", AC180="Snapdeal", AC180="Etsy", AC180="Alibaba", AC180="BigBasket", AC180="D-Mart", AC180="Carrefour", AC180="PepsiCo", AC180="Nestle", AC180="Unilever", AC180="Procter &amp; Gamble", AC180="P&amp;G", AC180="Lowe's", AC180="Chewy", AC180="Electronic Arts", AC180="EA"), "Retail &amp; E-commerce",
    OR(AC180="Schneider Electric", AC180="GE", AC180="General Electric", AC180="Siemens", AC180="Bosch", AC180="Micron", AC180="AMD", AC180="Intel", AC180="Texas Instruments", AC180="Honeywell", AC180="Panasonic", AC180="Samsung Electronics", AC180="LG Electronics", AC180="Foxconn", AC180="Marvell", AC180="F5", AC180="Emerson Automation", AC180="Flexport"), "Manufacturing &amp; Engineering",
    OR(AC180="Deloitte", AC180="Accenture", AC180="PwC", AC180="PricewaterhouseCoopers", AC180="EY", AC180="Ernst &amp; Young", AC180="Capgemini", AC180="KPMG", AC180="McKinsey &amp; Co", AC180="Boston Consulting Group", AC180="BCG", AC180="Bain &amp; Company", AC180="Gartner", AC180="Forrester", AC180="Deloitte Tax Services", AC180="PricewaterhouseCoopers LLP"), "Consulting &amp; Professional Services",
    OR(AC180="Income Tax Department", AC180="NHS England", AC180="Government of India", AC180="Indian Oil Corporation", AC180="Oil and Natural Gas Corporation", AC180="ONGC", AC180="Railways", AC180="Indian Railways", AC180="NHAI", AC180="United Nations", AC180="World Bank", AC180="IMF", AC180="Reserve Bank of India", AC180="RBI", AC180="Indian Oil", AC180="Defence", AC180="National Health Service", AC180="NHS"), "Government &amp; Public Services",
    OR(AC180="Verizon", AC180="Cisco", AC180="Reliance Jio", AC180="Jio", AC180="Vodafone", AC180="Airtel", AC180="Bharti Airtel", AC180="T-Mobile", AC180="AT&amp;T", AC180="Nokia", AC180="Ericsson", AC180="DXC Technology", AC180="Qualcomm India Pvt Ltd"), "Telecom &amp; Networking",
    OR(AC180="BITS Pilani", AC180="IIT Bombay", AC180="IIT Delhi", AC180="IIT Madras", AC180="IIT Kanpur", AC180="Beijing International Bilingual Academy", AC180="NYU Langone", AC180="Harvard University", AC180="MIT", AC180="Stanford University", AC180="Yale University", AC180="University of Oxford", AC180="Cambridge University"), "Education &amp; Research",
    OR(AC180="Tesla", AC180="Tata Motors", AC180="Mahindra &amp; Mahindra", AC180="Ford", AC180="General Motors", AC180="GM Financial", AC180="Volkswagen", AC180="Honda", AC180="Toyota", AC180="BMW", AC180="Mercedes-Benz", AC180="Uber", AC180="Lyft", AC180="Ola", AC180="Daimler", AC180="Continental"), "Automotive &amp; Transport",
    OR(AC180="ExxonMobil", AC180="BP", AC180="Shell", AC180="Greenko", AC180="ADNOC", AC180="TotalEnergies", AC180="Schlumberger", AC180="Bharat Petroleum", AC180="Hindustan Petroleum", AC180="Indian Oil", AC180="Tata Power"), "Energy &amp; Utilities",
    OR(AC180="FedEx", AC180="D.E. Shaw", AC180="JP Morgan Chase &amp; Co", AC180="United Wholesale Mortgage"), "Logistics &amp; Investment",
    OR(AC180="Centene"), "Insurance &amp; Healthcare",
    TRUE, "Other"
)</f>
        <v>Technology &amp; IT Services</v>
      </c>
      <c r="AE180" s="5" t="s">
        <v>633</v>
      </c>
      <c r="AF180" s="5" t="str">
        <f t="array" ref="AF180">IFS(
  OR(AE180="Software Engineer", AE180="Software engineer", AE180="Software engeeneer", AE180="Software", AE180="SDE 2", AE180="Software Developer", AE180="Software Development Engineer", AE180="Software Engineer LMTS"), "Software Engineer",
  OR(AE180="Senior Software Engineer", AE180="Sr Software Engineer", AE180="Sr. Software Engineer", AE180="Senior Development Engineer", AE180="Staff Software Engineer", AE180="Senior Associate Software Engineer", AE180="Lead Software Engineer", AE180="Software development engineer2"), "Senior Software Engineer",
  OR(AE180="Manager", AE180="Senior Manager", AE180="Sr Manager", AE180="Engineering Lead", AE180="Manager Engineering", AE180="Operations Manager", AE180="Manager - Business Analysis and Integration", AE180="Regional Head", AE180="Zonal Director", AE180="General Manager/Business Development", AE180="Deputy General Manager", AE180="Sr. Branch Manager"), "Manager",
  OR(AE180="Project Manager", AE180="Technical Program Manager", AE180="IT Program Manager", AE180="Program Manager", AE180="Senior Project Manager"), "Project Manager",
  OR(AE180="Director", AE180="Associate Director", AE180="Senior Director", AE180="Director of Business Development", AE180="Director of Quality", AE180="Director of Marketing", AE180="Director of Analytics", AE180="Managing Director"), "Director",
  OR(AE180="Vice President", AE180="VICE PRESIDENT", AE180="VP", AE180="AVP", AE180="Associate Vice President", AE180="Assistant Vice President", AE180="Accociate Voice President", AE180="Deputy Director"), "Vice President",
  OR(AE180="Chief Operating Officer", AE180="COO", AE180="Chief Technology Officer", AE180="CTO", AE180="Head Legal &amp; Chief Compliance Officer", AE180="CEO"), "Chief Officer",
  OR(AE180="Consultant", AE180="Independent Consultant", AE180="Consultant Clinical Oncologist", AE180="Senior Consultant", AE180="Strategic Accounts Leader", AE180="Senior Application Consultant", AE180="Implementation Consultant"), "Consultant",
  OR(AE180="Doctor", AE180="Resident Physician", AE180="Consultant internal medicine / Diabetes and endocrinology", AE180="Physician", AE180="MD", AE180="MD Radiology", AE180="Pediatrician", AE180="Emergency Physician"), "Doctor",
  OR(AE180="Data Engineer", AE180="Lead Data Engineer", AE180="Senior Data Engineer", AE180="Principal -Data Engineer", AE180="Database Administrator", AE180="Data Scientist", AE180="Business Intelligence Engineer", AE180="Data Analytics Manager"), "Data Engineer",
  OR(AE180="Cloud Engineer", AE180="Consulting Cloud Engineer", AE180="Senior Cloud Engineer"), "Cloud Engineer",
  OR(AE180="IT", AE180="IT Consultant", AE180="IT Program Manager", AE180="IT Director", AE180="IT Business Analyst", AE180="IT Developer", AE180="IT Infra System Delivery"), "IT",
  OR(AE180="Scientist", AE180="Research Scientist", AE180="R&amp;D Scientist", AE180="Research scientist in NYU Langone Health New York"), "Scientist",
  OR(AE180="Teacher", AE180="Dean", AE180="Assistant Vice President Curriculum", AE180="Office Superintendent", AE180="DIRECTOR-SPORTS"), "Education",
  OR(AE180="Engineer", AE180="Principal Engineer", AE180="Network Engineer", AE180="Process Engineer", AE180="Manufacturing Engineer", AE180="Electronic Hardware Design, Technical Expert", AE180="System Engineer", AE180="Senior Design Engineer"), "Engineer",
  OR(AE180="Technical Lead", AE180="Lead Consultant", AE180="Sr. Solution Architect", AE180="Senior Technical Lead", AE180="Technical Senior Principal"), "Technical Lead",
  OR(AE180="HR", AE180="Senior Manager - Human Resources", AE180="Head Tech Risk", AE180="Recruiting Operations Senior Specialist"), "HR",
  OR(AE180="Business Analyst", AE180="Business Architect", AE180="Principal Consultant"), "Business Analyst",
  OR(AE180="Finance Manager", AE180="Tax Manager"), "Finance",
  OR(AE180="Security Delivery Manager", AE180="Senior Security Analyst", AE180="Lead Security Specialist", AE180="Cyber Security Manager", AE180="Staff Security Engineer"), "Security",
  OR(AE180="Homemaker", AE180="Home Maker", AE180="Self Employed", AE180="Proprietor"), "Self-Employed",
  AE180="-", "Unknown",
  TRUE, "Other"
)</f>
        <v>Director</v>
      </c>
      <c r="AG180" s="5">
        <v>102.0</v>
      </c>
      <c r="AH180" s="5">
        <f t="shared" si="1"/>
        <v>10200000</v>
      </c>
      <c r="AI180" s="5">
        <v>102.0</v>
      </c>
      <c r="AJ180" s="5" t="str">
        <f t="shared" si="2"/>
        <v>0-20L</v>
      </c>
      <c r="AK180" s="5" t="s">
        <v>91</v>
      </c>
      <c r="AL180" s="5"/>
      <c r="AM180" s="5"/>
      <c r="AN180" s="5"/>
      <c r="AO180" s="5"/>
      <c r="AP180" s="5"/>
      <c r="AQ180" s="5"/>
      <c r="AR180" s="5"/>
      <c r="AS180" s="5"/>
      <c r="AT180" s="5"/>
      <c r="AU180" s="5"/>
      <c r="AV180" s="5"/>
      <c r="AW180" s="5"/>
      <c r="AX180" s="5"/>
      <c r="AY180" s="5"/>
      <c r="AZ180" s="5"/>
      <c r="BA180" s="14">
        <v>45246.0</v>
      </c>
      <c r="BB180" s="15">
        <v>117171.0</v>
      </c>
      <c r="BC180" s="15" t="s">
        <v>1606</v>
      </c>
      <c r="BD180" s="15" t="s">
        <v>97</v>
      </c>
      <c r="BE180" s="15" t="s">
        <v>98</v>
      </c>
      <c r="BF180" s="15">
        <v>45253.0</v>
      </c>
      <c r="BG180" s="15">
        <v>467.0</v>
      </c>
      <c r="BH180" s="15" t="b">
        <v>1</v>
      </c>
      <c r="BI180" s="15"/>
      <c r="BJ180" s="15"/>
      <c r="BK180" s="15" t="s">
        <v>325</v>
      </c>
      <c r="BL180" s="15"/>
      <c r="BM180" s="15" t="s">
        <v>763</v>
      </c>
      <c r="BN180" s="15">
        <v>61.863</v>
      </c>
      <c r="BO180" s="15">
        <v>0.0</v>
      </c>
      <c r="BP180" s="15">
        <v>0.0</v>
      </c>
      <c r="BQ180" s="15">
        <v>475.973999999999</v>
      </c>
      <c r="BR180" s="15">
        <v>892.36</v>
      </c>
      <c r="BS180" s="15">
        <v>32.8649999999999</v>
      </c>
      <c r="BT180" s="15">
        <v>645.435999999999</v>
      </c>
      <c r="BU180" s="15">
        <v>3.0</v>
      </c>
      <c r="BV180" s="15" t="s">
        <v>1607</v>
      </c>
      <c r="BW180" s="15">
        <v>94608.0</v>
      </c>
    </row>
    <row r="181" ht="15.75" customHeight="1">
      <c r="A181" s="5">
        <v>146284.0</v>
      </c>
      <c r="B181" s="5" t="s">
        <v>76</v>
      </c>
      <c r="C181" s="5" t="s">
        <v>77</v>
      </c>
      <c r="D181" s="6">
        <v>45253.0</v>
      </c>
      <c r="E181" s="7">
        <v>45231.0</v>
      </c>
      <c r="F181" s="6">
        <v>45365.0</v>
      </c>
      <c r="G181" s="5" t="s">
        <v>1608</v>
      </c>
      <c r="H181" s="5">
        <v>30.0</v>
      </c>
      <c r="I181" s="5" t="s">
        <v>108</v>
      </c>
      <c r="J181" s="5" t="s">
        <v>80</v>
      </c>
      <c r="K181" s="5">
        <v>1870.0</v>
      </c>
      <c r="L181" s="5">
        <v>1870.0</v>
      </c>
      <c r="M181" s="5">
        <v>3.0</v>
      </c>
      <c r="N181" s="5" t="s">
        <v>81</v>
      </c>
      <c r="O181" s="5" t="b">
        <v>1</v>
      </c>
      <c r="P181" s="5">
        <v>10.0</v>
      </c>
      <c r="Q181" s="5">
        <v>3010.0</v>
      </c>
      <c r="R181" s="5">
        <v>8999.0</v>
      </c>
      <c r="S181" s="5">
        <v>2.07075393E7</v>
      </c>
      <c r="T181" s="5" t="s">
        <v>82</v>
      </c>
      <c r="U181" s="5" t="s">
        <v>1609</v>
      </c>
      <c r="V181" s="5">
        <v>33.0</v>
      </c>
      <c r="W181" s="5" t="s">
        <v>134</v>
      </c>
      <c r="X181" s="5" t="s">
        <v>1610</v>
      </c>
      <c r="Y181" s="5" t="s">
        <v>1611</v>
      </c>
      <c r="Z181" s="5" t="s">
        <v>299</v>
      </c>
      <c r="AA181" s="5" t="s">
        <v>88</v>
      </c>
      <c r="AB181" s="5">
        <v>94703.0</v>
      </c>
      <c r="AC181" s="5" t="s">
        <v>1612</v>
      </c>
      <c r="AD181" s="5" t="str">
        <f t="array" ref="AD181">IFS(
    OR(AC181="Microsoft", AC181="Microsoft Corp", AC181="Google", AC181="Google Inc.", AC181="Alphabet", AC181="Amazon", AC181="Amazon Web Services", AC181="AWS", AC181="TCS", AC181="Tata Consultancy Services", AC181="Infosys", AC181="Wipro", AC181="Salesforce", AC181="Cognizant", AC181="Oracle", AC181="HCL", AC181="Tech Mahindra", AC181="IBM", AC181="SAP", AC181="Adobe", AC181="ServiceNow", AC181="DXC Technology", AC181="Synopsys", AC181="Dell", AC181="Visa", AC181="HP", AC181="Qualcomm", AC181="Apple", AC181="Cisco", AC181="Meta", AC181="FISERV", AC181="Hexagon", AC181="Zscaler", AC181="OpenText", AC181="Blue Yonder", AC181="Cadence Design Systems"), "Technology &amp; IT Services",
    OR(AC181="Wells Fargo", AC181="JP Morgan", AC181="JP Morgan Chase", AC181="JPMorgan Chase &amp; Co", AC181="JP Morgan Chase and Co.", AC181="Bank of America", AC181="HDFC Bank", AC181="ICICI Bank", AC181="State Bank of India", AC181="SBI", AC181="Axis Bank", AC181="Kotak Mahindra Bank", AC181="MetLife", AC181="BNP Paribas", AC181="UBS", AC181="Credit Suisse", AC181="Deutsche Bank", AC181="Goldman Sachs", AC181="Morgan Stanley", AC181="TIAA", AC181="Citi Bank", AC181="HSBC", AC181="NatWest Group", AC181="Vanguard"), "Banking &amp; Financial Services",
    OR(AC181="Dr. Reddy's", AC181="Dr. Reddy's Laboratories", AC181="Apollo Hospitals", AC181="Novartis", AC181="Medtronic", AC181="Fortis", AC181="Yashoda Hospitals", AC181="Pfizer", AC181="Bayer", AC181="Cipla", AC181="Sun Pharma", AC181="AstraZeneca", AC181="Johnson &amp; Johnson", AC181="Merck", AC181="Cigna", AC181="United Health Group", AC181="Sneha Multi Speciality Hospital", AC181="Merilytics", AC181="Sterling Hospitals"), "Healthcare &amp; Pharmaceuticals",
    OR(AC181="Walmart", AC181="Target", AC181="Tesco", AC181="Amazon", AC181="Flipkart", AC181="Myntra", AC181="Snapdeal", AC181="Etsy", AC181="Alibaba", AC181="BigBasket", AC181="D-Mart", AC181="Carrefour", AC181="PepsiCo", AC181="Nestle", AC181="Unilever", AC181="Procter &amp; Gamble", AC181="P&amp;G", AC181="Lowe's", AC181="Chewy", AC181="Electronic Arts", AC181="EA"), "Retail &amp; E-commerce",
    OR(AC181="Schneider Electric", AC181="GE", AC181="General Electric", AC181="Siemens", AC181="Bosch", AC181="Micron", AC181="AMD", AC181="Intel", AC181="Texas Instruments", AC181="Honeywell", AC181="Panasonic", AC181="Samsung Electronics", AC181="LG Electronics", AC181="Foxconn", AC181="Marvell", AC181="F5", AC181="Emerson Automation", AC181="Flexport"), "Manufacturing &amp; Engineering",
    OR(AC181="Deloitte", AC181="Accenture", AC181="PwC", AC181="PricewaterhouseCoopers", AC181="EY", AC181="Ernst &amp; Young", AC181="Capgemini", AC181="KPMG", AC181="McKinsey &amp; Co", AC181="Boston Consulting Group", AC181="BCG", AC181="Bain &amp; Company", AC181="Gartner", AC181="Forrester", AC181="Deloitte Tax Services", AC181="PricewaterhouseCoopers LLP"), "Consulting &amp; Professional Services",
    OR(AC181="Income Tax Department", AC181="NHS England", AC181="Government of India", AC181="Indian Oil Corporation", AC181="Oil and Natural Gas Corporation", AC181="ONGC", AC181="Railways", AC181="Indian Railways", AC181="NHAI", AC181="United Nations", AC181="World Bank", AC181="IMF", AC181="Reserve Bank of India", AC181="RBI", AC181="Indian Oil", AC181="Defence", AC181="National Health Service", AC181="NHS"), "Government &amp; Public Services",
    OR(AC181="Verizon", AC181="Cisco", AC181="Reliance Jio", AC181="Jio", AC181="Vodafone", AC181="Airtel", AC181="Bharti Airtel", AC181="T-Mobile", AC181="AT&amp;T", AC181="Nokia", AC181="Ericsson", AC181="DXC Technology", AC181="Qualcomm India Pvt Ltd"), "Telecom &amp; Networking",
    OR(AC181="BITS Pilani", AC181="IIT Bombay", AC181="IIT Delhi", AC181="IIT Madras", AC181="IIT Kanpur", AC181="Beijing International Bilingual Academy", AC181="NYU Langone", AC181="Harvard University", AC181="MIT", AC181="Stanford University", AC181="Yale University", AC181="University of Oxford", AC181="Cambridge University"), "Education &amp; Research",
    OR(AC181="Tesla", AC181="Tata Motors", AC181="Mahindra &amp; Mahindra", AC181="Ford", AC181="General Motors", AC181="GM Financial", AC181="Volkswagen", AC181="Honda", AC181="Toyota", AC181="BMW", AC181="Mercedes-Benz", AC181="Uber", AC181="Lyft", AC181="Ola", AC181="Daimler", AC181="Continental"), "Automotive &amp; Transport",
    OR(AC181="ExxonMobil", AC181="BP", AC181="Shell", AC181="Greenko", AC181="ADNOC", AC181="TotalEnergies", AC181="Schlumberger", AC181="Bharat Petroleum", AC181="Hindustan Petroleum", AC181="Indian Oil", AC181="Tata Power"), "Energy &amp; Utilities",
    OR(AC181="FedEx", AC181="D.E. Shaw", AC181="JP Morgan Chase &amp; Co", AC181="United Wholesale Mortgage"), "Logistics &amp; Investment",
    OR(AC181="Centene"), "Insurance &amp; Healthcare",
    TRUE, "Other"
)</f>
        <v>Other</v>
      </c>
      <c r="AE181" s="5" t="s">
        <v>1613</v>
      </c>
      <c r="AF181" s="5" t="str">
        <f t="array" ref="AF181">IFS(
  OR(AE181="Software Engineer", AE181="Software engineer", AE181="Software engeeneer", AE181="Software", AE181="SDE 2", AE181="Software Developer", AE181="Software Development Engineer", AE181="Software Engineer LMTS"), "Software Engineer",
  OR(AE181="Senior Software Engineer", AE181="Sr Software Engineer", AE181="Sr. Software Engineer", AE181="Senior Development Engineer", AE181="Staff Software Engineer", AE181="Senior Associate Software Engineer", AE181="Lead Software Engineer", AE181="Software development engineer2"), "Senior Software Engineer",
  OR(AE181="Manager", AE181="Senior Manager", AE181="Sr Manager", AE181="Engineering Lead", AE181="Manager Engineering", AE181="Operations Manager", AE181="Manager - Business Analysis and Integration", AE181="Regional Head", AE181="Zonal Director", AE181="General Manager/Business Development", AE181="Deputy General Manager", AE181="Sr. Branch Manager"), "Manager",
  OR(AE181="Project Manager", AE181="Technical Program Manager", AE181="IT Program Manager", AE181="Program Manager", AE181="Senior Project Manager"), "Project Manager",
  OR(AE181="Director", AE181="Associate Director", AE181="Senior Director", AE181="Director of Business Development", AE181="Director of Quality", AE181="Director of Marketing", AE181="Director of Analytics", AE181="Managing Director"), "Director",
  OR(AE181="Vice President", AE181="VICE PRESIDENT", AE181="VP", AE181="AVP", AE181="Associate Vice President", AE181="Assistant Vice President", AE181="Accociate Voice President", AE181="Deputy Director"), "Vice President",
  OR(AE181="Chief Operating Officer", AE181="COO", AE181="Chief Technology Officer", AE181="CTO", AE181="Head Legal &amp; Chief Compliance Officer", AE181="CEO"), "Chief Officer",
  OR(AE181="Consultant", AE181="Independent Consultant", AE181="Consultant Clinical Oncologist", AE181="Senior Consultant", AE181="Strategic Accounts Leader", AE181="Senior Application Consultant", AE181="Implementation Consultant"), "Consultant",
  OR(AE181="Doctor", AE181="Resident Physician", AE181="Consultant internal medicine / Diabetes and endocrinology", AE181="Physician", AE181="MD", AE181="MD Radiology", AE181="Pediatrician", AE181="Emergency Physician"), "Doctor",
  OR(AE181="Data Engineer", AE181="Lead Data Engineer", AE181="Senior Data Engineer", AE181="Principal -Data Engineer", AE181="Database Administrator", AE181="Data Scientist", AE181="Business Intelligence Engineer", AE181="Data Analytics Manager"), "Data Engineer",
  OR(AE181="Cloud Engineer", AE181="Consulting Cloud Engineer", AE181="Senior Cloud Engineer"), "Cloud Engineer",
  OR(AE181="IT", AE181="IT Consultant", AE181="IT Program Manager", AE181="IT Director", AE181="IT Business Analyst", AE181="IT Developer", AE181="IT Infra System Delivery"), "IT",
  OR(AE181="Scientist", AE181="Research Scientist", AE181="R&amp;D Scientist", AE181="Research scientist in NYU Langone Health New York"), "Scientist",
  OR(AE181="Teacher", AE181="Dean", AE181="Assistant Vice President Curriculum", AE181="Office Superintendent", AE181="DIRECTOR-SPORTS"), "Education",
  OR(AE181="Engineer", AE181="Principal Engineer", AE181="Network Engineer", AE181="Process Engineer", AE181="Manufacturing Engineer", AE181="Electronic Hardware Design, Technical Expert", AE181="System Engineer", AE181="Senior Design Engineer"), "Engineer",
  OR(AE181="Technical Lead", AE181="Lead Consultant", AE181="Sr. Solution Architect", AE181="Senior Technical Lead", AE181="Technical Senior Principal"), "Technical Lead",
  OR(AE181="HR", AE181="Senior Manager - Human Resources", AE181="Head Tech Risk", AE181="Recruiting Operations Senior Specialist"), "HR",
  OR(AE181="Business Analyst", AE181="Business Architect", AE181="Principal Consultant"), "Business Analyst",
  OR(AE181="Finance Manager", AE181="Tax Manager"), "Finance",
  OR(AE181="Security Delivery Manager", AE181="Senior Security Analyst", AE181="Lead Security Specialist", AE181="Cyber Security Manager", AE181="Staff Security Engineer"), "Security",
  OR(AE181="Homemaker", AE181="Home Maker", AE181="Self Employed", AE181="Proprietor"), "Self-Employed",
  AE181="-", "Unknown",
  TRUE, "Other"
)</f>
        <v>Other</v>
      </c>
      <c r="AG181" s="5">
        <v>138.0</v>
      </c>
      <c r="AH181" s="5">
        <f t="shared" si="1"/>
        <v>13800000</v>
      </c>
      <c r="AI181" s="5">
        <v>138.0</v>
      </c>
      <c r="AJ181" s="5" t="str">
        <f t="shared" si="2"/>
        <v>0-20L</v>
      </c>
      <c r="AK181" s="5" t="s">
        <v>91</v>
      </c>
      <c r="AL181" s="5"/>
      <c r="AM181" s="5"/>
      <c r="AN181" s="5"/>
      <c r="AO181" s="5"/>
      <c r="AP181" s="5"/>
      <c r="AQ181" s="5"/>
      <c r="AR181" s="5"/>
      <c r="AS181" s="5"/>
      <c r="AT181" s="5"/>
      <c r="AU181" s="5"/>
      <c r="AV181" s="5"/>
      <c r="AW181" s="5"/>
      <c r="AX181" s="5"/>
      <c r="AY181" s="5"/>
      <c r="AZ181" s="5"/>
      <c r="BA181" s="14">
        <v>45244.0</v>
      </c>
      <c r="BB181" s="15">
        <v>116980.0</v>
      </c>
      <c r="BC181" s="15"/>
      <c r="BD181" s="15" t="s">
        <v>97</v>
      </c>
      <c r="BE181" s="15" t="s">
        <v>98</v>
      </c>
      <c r="BF181" s="15">
        <v>45254.0</v>
      </c>
      <c r="BG181" s="15">
        <v>469.0</v>
      </c>
      <c r="BH181" s="15"/>
      <c r="BI181" s="15"/>
      <c r="BJ181" s="15"/>
      <c r="BK181" s="15" t="s">
        <v>325</v>
      </c>
      <c r="BL181" s="15"/>
      <c r="BM181" s="15"/>
      <c r="BN181" s="15"/>
      <c r="BO181" s="15"/>
      <c r="BP181" s="15"/>
      <c r="BQ181" s="15"/>
      <c r="BR181" s="15"/>
      <c r="BS181" s="15"/>
      <c r="BT181" s="15"/>
      <c r="BU181" s="15"/>
      <c r="BV181" s="15"/>
      <c r="BW181" s="15"/>
    </row>
    <row r="182" ht="15.75" customHeight="1">
      <c r="A182" s="5">
        <v>145985.0</v>
      </c>
      <c r="B182" s="5" t="s">
        <v>76</v>
      </c>
      <c r="C182" s="5" t="s">
        <v>77</v>
      </c>
      <c r="D182" s="6">
        <v>45254.0</v>
      </c>
      <c r="E182" s="7">
        <v>45231.0</v>
      </c>
      <c r="F182" s="6">
        <v>45319.0</v>
      </c>
      <c r="G182" s="5" t="s">
        <v>1614</v>
      </c>
      <c r="H182" s="5">
        <v>22.0</v>
      </c>
      <c r="I182" s="5" t="s">
        <v>158</v>
      </c>
      <c r="J182" s="5" t="s">
        <v>105</v>
      </c>
      <c r="K182" s="5">
        <v>1695.0</v>
      </c>
      <c r="L182" s="5">
        <v>1695.0</v>
      </c>
      <c r="M182" s="5">
        <v>3.0</v>
      </c>
      <c r="N182" s="5" t="s">
        <v>81</v>
      </c>
      <c r="O182" s="5" t="b">
        <v>0</v>
      </c>
      <c r="P182" s="5">
        <v>3.0</v>
      </c>
      <c r="Q182" s="5">
        <v>2203.0</v>
      </c>
      <c r="R182" s="5">
        <v>8999.0</v>
      </c>
      <c r="S182" s="5">
        <v>1.840058605E7</v>
      </c>
      <c r="T182" s="5" t="s">
        <v>82</v>
      </c>
      <c r="U182" s="5" t="s">
        <v>1615</v>
      </c>
      <c r="V182" s="5">
        <v>35.0</v>
      </c>
      <c r="W182" s="5" t="s">
        <v>134</v>
      </c>
      <c r="X182" s="5" t="s">
        <v>1616</v>
      </c>
      <c r="Y182" s="5" t="s">
        <v>123</v>
      </c>
      <c r="Z182" s="5" t="s">
        <v>124</v>
      </c>
      <c r="AA182" s="5" t="s">
        <v>125</v>
      </c>
      <c r="AB182" s="5">
        <v>500032.0</v>
      </c>
      <c r="AC182" s="5" t="s">
        <v>1617</v>
      </c>
      <c r="AD182" s="5" t="str">
        <f t="array" ref="AD182">IFS(
    OR(AC182="Microsoft", AC182="Microsoft Corp", AC182="Google", AC182="Google Inc.", AC182="Alphabet", AC182="Amazon", AC182="Amazon Web Services", AC182="AWS", AC182="TCS", AC182="Tata Consultancy Services", AC182="Infosys", AC182="Wipro", AC182="Salesforce", AC182="Cognizant", AC182="Oracle", AC182="HCL", AC182="Tech Mahindra", AC182="IBM", AC182="SAP", AC182="Adobe", AC182="ServiceNow", AC182="DXC Technology", AC182="Synopsys", AC182="Dell", AC182="Visa", AC182="HP", AC182="Qualcomm", AC182="Apple", AC182="Cisco", AC182="Meta", AC182="FISERV", AC182="Hexagon", AC182="Zscaler", AC182="OpenText", AC182="Blue Yonder", AC182="Cadence Design Systems"), "Technology &amp; IT Services",
    OR(AC182="Wells Fargo", AC182="JP Morgan", AC182="JP Morgan Chase", AC182="JPMorgan Chase &amp; Co", AC182="JP Morgan Chase and Co.", AC182="Bank of America", AC182="HDFC Bank", AC182="ICICI Bank", AC182="State Bank of India", AC182="SBI", AC182="Axis Bank", AC182="Kotak Mahindra Bank", AC182="MetLife", AC182="BNP Paribas", AC182="UBS", AC182="Credit Suisse", AC182="Deutsche Bank", AC182="Goldman Sachs", AC182="Morgan Stanley", AC182="TIAA", AC182="Citi Bank", AC182="HSBC", AC182="NatWest Group", AC182="Vanguard"), "Banking &amp; Financial Services",
    OR(AC182="Dr. Reddy's", AC182="Dr. Reddy's Laboratories", AC182="Apollo Hospitals", AC182="Novartis", AC182="Medtronic", AC182="Fortis", AC182="Yashoda Hospitals", AC182="Pfizer", AC182="Bayer", AC182="Cipla", AC182="Sun Pharma", AC182="AstraZeneca", AC182="Johnson &amp; Johnson", AC182="Merck", AC182="Cigna", AC182="United Health Group", AC182="Sneha Multi Speciality Hospital", AC182="Merilytics", AC182="Sterling Hospitals"), "Healthcare &amp; Pharmaceuticals",
    OR(AC182="Walmart", AC182="Target", AC182="Tesco", AC182="Amazon", AC182="Flipkart", AC182="Myntra", AC182="Snapdeal", AC182="Etsy", AC182="Alibaba", AC182="BigBasket", AC182="D-Mart", AC182="Carrefour", AC182="PepsiCo", AC182="Nestle", AC182="Unilever", AC182="Procter &amp; Gamble", AC182="P&amp;G", AC182="Lowe's", AC182="Chewy", AC182="Electronic Arts", AC182="EA"), "Retail &amp; E-commerce",
    OR(AC182="Schneider Electric", AC182="GE", AC182="General Electric", AC182="Siemens", AC182="Bosch", AC182="Micron", AC182="AMD", AC182="Intel", AC182="Texas Instruments", AC182="Honeywell", AC182="Panasonic", AC182="Samsung Electronics", AC182="LG Electronics", AC182="Foxconn", AC182="Marvell", AC182="F5", AC182="Emerson Automation", AC182="Flexport"), "Manufacturing &amp; Engineering",
    OR(AC182="Deloitte", AC182="Accenture", AC182="PwC", AC182="PricewaterhouseCoopers", AC182="EY", AC182="Ernst &amp; Young", AC182="Capgemini", AC182="KPMG", AC182="McKinsey &amp; Co", AC182="Boston Consulting Group", AC182="BCG", AC182="Bain &amp; Company", AC182="Gartner", AC182="Forrester", AC182="Deloitte Tax Services", AC182="PricewaterhouseCoopers LLP"), "Consulting &amp; Professional Services",
    OR(AC182="Income Tax Department", AC182="NHS England", AC182="Government of India", AC182="Indian Oil Corporation", AC182="Oil and Natural Gas Corporation", AC182="ONGC", AC182="Railways", AC182="Indian Railways", AC182="NHAI", AC182="United Nations", AC182="World Bank", AC182="IMF", AC182="Reserve Bank of India", AC182="RBI", AC182="Indian Oil", AC182="Defence", AC182="National Health Service", AC182="NHS"), "Government &amp; Public Services",
    OR(AC182="Verizon", AC182="Cisco", AC182="Reliance Jio", AC182="Jio", AC182="Vodafone", AC182="Airtel", AC182="Bharti Airtel", AC182="T-Mobile", AC182="AT&amp;T", AC182="Nokia", AC182="Ericsson", AC182="DXC Technology", AC182="Qualcomm India Pvt Ltd"), "Telecom &amp; Networking",
    OR(AC182="BITS Pilani", AC182="IIT Bombay", AC182="IIT Delhi", AC182="IIT Madras", AC182="IIT Kanpur", AC182="Beijing International Bilingual Academy", AC182="NYU Langone", AC182="Harvard University", AC182="MIT", AC182="Stanford University", AC182="Yale University", AC182="University of Oxford", AC182="Cambridge University"), "Education &amp; Research",
    OR(AC182="Tesla", AC182="Tata Motors", AC182="Mahindra &amp; Mahindra", AC182="Ford", AC182="General Motors", AC182="GM Financial", AC182="Volkswagen", AC182="Honda", AC182="Toyota", AC182="BMW", AC182="Mercedes-Benz", AC182="Uber", AC182="Lyft", AC182="Ola", AC182="Daimler", AC182="Continental"), "Automotive &amp; Transport",
    OR(AC182="ExxonMobil", AC182="BP", AC182="Shell", AC182="Greenko", AC182="ADNOC", AC182="TotalEnergies", AC182="Schlumberger", AC182="Bharat Petroleum", AC182="Hindustan Petroleum", AC182="Indian Oil", AC182="Tata Power"), "Energy &amp; Utilities",
    OR(AC182="FedEx", AC182="D.E. Shaw", AC182="JP Morgan Chase &amp; Co", AC182="United Wholesale Mortgage"), "Logistics &amp; Investment",
    OR(AC182="Centene"), "Insurance &amp; Healthcare",
    TRUE, "Other"
)</f>
        <v>Technology &amp; IT Services</v>
      </c>
      <c r="AE182" s="5" t="s">
        <v>1618</v>
      </c>
      <c r="AF182" s="5" t="str">
        <f t="array" ref="AF182">IFS(
  OR(AE182="Software Engineer", AE182="Software engineer", AE182="Software engeeneer", AE182="Software", AE182="SDE 2", AE182="Software Developer", AE182="Software Development Engineer", AE182="Software Engineer LMTS"), "Software Engineer",
  OR(AE182="Senior Software Engineer", AE182="Sr Software Engineer", AE182="Sr. Software Engineer", AE182="Senior Development Engineer", AE182="Staff Software Engineer", AE182="Senior Associate Software Engineer", AE182="Lead Software Engineer", AE182="Software development engineer2"), "Senior Software Engineer",
  OR(AE182="Manager", AE182="Senior Manager", AE182="Sr Manager", AE182="Engineering Lead", AE182="Manager Engineering", AE182="Operations Manager", AE182="Manager - Business Analysis and Integration", AE182="Regional Head", AE182="Zonal Director", AE182="General Manager/Business Development", AE182="Deputy General Manager", AE182="Sr. Branch Manager"), "Manager",
  OR(AE182="Project Manager", AE182="Technical Program Manager", AE182="IT Program Manager", AE182="Program Manager", AE182="Senior Project Manager"), "Project Manager",
  OR(AE182="Director", AE182="Associate Director", AE182="Senior Director", AE182="Director of Business Development", AE182="Director of Quality", AE182="Director of Marketing", AE182="Director of Analytics", AE182="Managing Director"), "Director",
  OR(AE182="Vice President", AE182="VICE PRESIDENT", AE182="VP", AE182="AVP", AE182="Associate Vice President", AE182="Assistant Vice President", AE182="Accociate Voice President", AE182="Deputy Director"), "Vice President",
  OR(AE182="Chief Operating Officer", AE182="COO", AE182="Chief Technology Officer", AE182="CTO", AE182="Head Legal &amp; Chief Compliance Officer", AE182="CEO"), "Chief Officer",
  OR(AE182="Consultant", AE182="Independent Consultant", AE182="Consultant Clinical Oncologist", AE182="Senior Consultant", AE182="Strategic Accounts Leader", AE182="Senior Application Consultant", AE182="Implementation Consultant"), "Consultant",
  OR(AE182="Doctor", AE182="Resident Physician", AE182="Consultant internal medicine / Diabetes and endocrinology", AE182="Physician", AE182="MD", AE182="MD Radiology", AE182="Pediatrician", AE182="Emergency Physician"), "Doctor",
  OR(AE182="Data Engineer", AE182="Lead Data Engineer", AE182="Senior Data Engineer", AE182="Principal -Data Engineer", AE182="Database Administrator", AE182="Data Scientist", AE182="Business Intelligence Engineer", AE182="Data Analytics Manager"), "Data Engineer",
  OR(AE182="Cloud Engineer", AE182="Consulting Cloud Engineer", AE182="Senior Cloud Engineer"), "Cloud Engineer",
  OR(AE182="IT", AE182="IT Consultant", AE182="IT Program Manager", AE182="IT Director", AE182="IT Business Analyst", AE182="IT Developer", AE182="IT Infra System Delivery"), "IT",
  OR(AE182="Scientist", AE182="Research Scientist", AE182="R&amp;D Scientist", AE182="Research scientist in NYU Langone Health New York"), "Scientist",
  OR(AE182="Teacher", AE182="Dean", AE182="Assistant Vice President Curriculum", AE182="Office Superintendent", AE182="DIRECTOR-SPORTS"), "Education",
  OR(AE182="Engineer", AE182="Principal Engineer", AE182="Network Engineer", AE182="Process Engineer", AE182="Manufacturing Engineer", AE182="Electronic Hardware Design, Technical Expert", AE182="System Engineer", AE182="Senior Design Engineer"), "Engineer",
  OR(AE182="Technical Lead", AE182="Lead Consultant", AE182="Sr. Solution Architect", AE182="Senior Technical Lead", AE182="Technical Senior Principal"), "Technical Lead",
  OR(AE182="HR", AE182="Senior Manager - Human Resources", AE182="Head Tech Risk", AE182="Recruiting Operations Senior Specialist"), "HR",
  OR(AE182="Business Analyst", AE182="Business Architect", AE182="Principal Consultant"), "Business Analyst",
  OR(AE182="Finance Manager", AE182="Tax Manager"), "Finance",
  OR(AE182="Security Delivery Manager", AE182="Senior Security Analyst", AE182="Lead Security Specialist", AE182="Cyber Security Manager", AE182="Staff Security Engineer"), "Security",
  OR(AE182="Homemaker", AE182="Home Maker", AE182="Self Employed", AE182="Proprietor"), "Self-Employed",
  AE182="-", "Unknown",
  TRUE, "Other"
)</f>
        <v>Other</v>
      </c>
      <c r="AG182" s="5">
        <v>36.0</v>
      </c>
      <c r="AH182" s="5">
        <f t="shared" si="1"/>
        <v>3600000</v>
      </c>
      <c r="AI182" s="5">
        <v>36.0</v>
      </c>
      <c r="AJ182" s="5" t="str">
        <f t="shared" si="2"/>
        <v>0-20L</v>
      </c>
      <c r="AK182" s="5" t="s">
        <v>91</v>
      </c>
      <c r="AL182" s="5"/>
      <c r="AM182" s="5"/>
      <c r="AN182" s="5"/>
      <c r="AO182" s="5"/>
      <c r="AP182" s="5"/>
      <c r="AQ182" s="5"/>
      <c r="AR182" s="5"/>
      <c r="AS182" s="5"/>
      <c r="AT182" s="5"/>
      <c r="AU182" s="5"/>
      <c r="AV182" s="5"/>
      <c r="AW182" s="5"/>
      <c r="AX182" s="5"/>
      <c r="AY182" s="5"/>
      <c r="AZ182" s="5"/>
      <c r="BA182" s="14">
        <v>45244.0</v>
      </c>
      <c r="BB182" s="15">
        <v>94018.0</v>
      </c>
      <c r="BC182" s="15" t="s">
        <v>1619</v>
      </c>
      <c r="BD182" s="15" t="s">
        <v>97</v>
      </c>
      <c r="BE182" s="15" t="s">
        <v>98</v>
      </c>
      <c r="BF182" s="15">
        <v>45244.0</v>
      </c>
      <c r="BG182" s="15">
        <v>469.0</v>
      </c>
      <c r="BH182" s="15"/>
      <c r="BI182" s="15"/>
      <c r="BJ182" s="15"/>
      <c r="BK182" s="15" t="s">
        <v>1620</v>
      </c>
      <c r="BL182" s="15" t="s">
        <v>1621</v>
      </c>
      <c r="BM182" s="15" t="s">
        <v>1622</v>
      </c>
      <c r="BN182" s="15">
        <v>0.0</v>
      </c>
      <c r="BO182" s="15">
        <v>0.0</v>
      </c>
      <c r="BP182" s="15">
        <v>0.0</v>
      </c>
      <c r="BQ182" s="15">
        <v>0.0</v>
      </c>
      <c r="BR182" s="15">
        <v>0.0</v>
      </c>
      <c r="BS182" s="15">
        <v>0.0</v>
      </c>
      <c r="BT182" s="15">
        <v>0.0</v>
      </c>
      <c r="BU182" s="15">
        <v>2.0</v>
      </c>
      <c r="BV182" s="15" t="s">
        <v>1623</v>
      </c>
      <c r="BW182" s="15">
        <v>500084.0</v>
      </c>
    </row>
    <row r="183" ht="15.75" customHeight="1">
      <c r="A183" s="5">
        <v>145958.0</v>
      </c>
      <c r="B183" s="5" t="s">
        <v>76</v>
      </c>
      <c r="C183" s="5" t="s">
        <v>77</v>
      </c>
      <c r="D183" s="6">
        <v>45252.0</v>
      </c>
      <c r="E183" s="7">
        <v>45231.0</v>
      </c>
      <c r="F183" s="6">
        <v>45313.0</v>
      </c>
      <c r="G183" s="5" t="s">
        <v>1624</v>
      </c>
      <c r="H183" s="5">
        <v>38.0</v>
      </c>
      <c r="I183" s="5" t="s">
        <v>84</v>
      </c>
      <c r="J183" s="5" t="s">
        <v>105</v>
      </c>
      <c r="K183" s="5">
        <v>1870.0</v>
      </c>
      <c r="L183" s="5">
        <v>1870.0</v>
      </c>
      <c r="M183" s="5">
        <v>3.0</v>
      </c>
      <c r="N183" s="5" t="s">
        <v>106</v>
      </c>
      <c r="O183" s="5" t="b">
        <v>1</v>
      </c>
      <c r="P183" s="5">
        <v>9.0</v>
      </c>
      <c r="Q183" s="5">
        <v>3809.0</v>
      </c>
      <c r="R183" s="5">
        <v>8999.0</v>
      </c>
      <c r="S183" s="5">
        <v>2.10216993E7</v>
      </c>
      <c r="T183" s="5" t="s">
        <v>82</v>
      </c>
      <c r="U183" s="5" t="s">
        <v>1625</v>
      </c>
      <c r="V183" s="5">
        <v>43.0</v>
      </c>
      <c r="W183" s="5" t="s">
        <v>182</v>
      </c>
      <c r="X183" s="5" t="s">
        <v>1626</v>
      </c>
      <c r="Y183" s="5" t="s">
        <v>123</v>
      </c>
      <c r="Z183" s="5" t="s">
        <v>124</v>
      </c>
      <c r="AA183" s="5" t="s">
        <v>125</v>
      </c>
      <c r="AB183" s="5">
        <v>500090.0</v>
      </c>
      <c r="AC183" s="5" t="s">
        <v>388</v>
      </c>
      <c r="AD183" s="5" t="str">
        <f t="array" ref="AD183">IFS(
    OR(AC183="Microsoft", AC183="Microsoft Corp", AC183="Google", AC183="Google Inc.", AC183="Alphabet", AC183="Amazon", AC183="Amazon Web Services", AC183="AWS", AC183="TCS", AC183="Tata Consultancy Services", AC183="Infosys", AC183="Wipro", AC183="Salesforce", AC183="Cognizant", AC183="Oracle", AC183="HCL", AC183="Tech Mahindra", AC183="IBM", AC183="SAP", AC183="Adobe", AC183="ServiceNow", AC183="DXC Technology", AC183="Synopsys", AC183="Dell", AC183="Visa", AC183="HP", AC183="Qualcomm", AC183="Apple", AC183="Cisco", AC183="Meta", AC183="FISERV", AC183="Hexagon", AC183="Zscaler", AC183="OpenText", AC183="Blue Yonder", AC183="Cadence Design Systems"), "Technology &amp; IT Services",
    OR(AC183="Wells Fargo", AC183="JP Morgan", AC183="JP Morgan Chase", AC183="JPMorgan Chase &amp; Co", AC183="JP Morgan Chase and Co.", AC183="Bank of America", AC183="HDFC Bank", AC183="ICICI Bank", AC183="State Bank of India", AC183="SBI", AC183="Axis Bank", AC183="Kotak Mahindra Bank", AC183="MetLife", AC183="BNP Paribas", AC183="UBS", AC183="Credit Suisse", AC183="Deutsche Bank", AC183="Goldman Sachs", AC183="Morgan Stanley", AC183="TIAA", AC183="Citi Bank", AC183="HSBC", AC183="NatWest Group", AC183="Vanguard"), "Banking &amp; Financial Services",
    OR(AC183="Dr. Reddy's", AC183="Dr. Reddy's Laboratories", AC183="Apollo Hospitals", AC183="Novartis", AC183="Medtronic", AC183="Fortis", AC183="Yashoda Hospitals", AC183="Pfizer", AC183="Bayer", AC183="Cipla", AC183="Sun Pharma", AC183="AstraZeneca", AC183="Johnson &amp; Johnson", AC183="Merck", AC183="Cigna", AC183="United Health Group", AC183="Sneha Multi Speciality Hospital", AC183="Merilytics", AC183="Sterling Hospitals"), "Healthcare &amp; Pharmaceuticals",
    OR(AC183="Walmart", AC183="Target", AC183="Tesco", AC183="Amazon", AC183="Flipkart", AC183="Myntra", AC183="Snapdeal", AC183="Etsy", AC183="Alibaba", AC183="BigBasket", AC183="D-Mart", AC183="Carrefour", AC183="PepsiCo", AC183="Nestle", AC183="Unilever", AC183="Procter &amp; Gamble", AC183="P&amp;G", AC183="Lowe's", AC183="Chewy", AC183="Electronic Arts", AC183="EA"), "Retail &amp; E-commerce",
    OR(AC183="Schneider Electric", AC183="GE", AC183="General Electric", AC183="Siemens", AC183="Bosch", AC183="Micron", AC183="AMD", AC183="Intel", AC183="Texas Instruments", AC183="Honeywell", AC183="Panasonic", AC183="Samsung Electronics", AC183="LG Electronics", AC183="Foxconn", AC183="Marvell", AC183="F5", AC183="Emerson Automation", AC183="Flexport"), "Manufacturing &amp; Engineering",
    OR(AC183="Deloitte", AC183="Accenture", AC183="PwC", AC183="PricewaterhouseCoopers", AC183="EY", AC183="Ernst &amp; Young", AC183="Capgemini", AC183="KPMG", AC183="McKinsey &amp; Co", AC183="Boston Consulting Group", AC183="BCG", AC183="Bain &amp; Company", AC183="Gartner", AC183="Forrester", AC183="Deloitte Tax Services", AC183="PricewaterhouseCoopers LLP"), "Consulting &amp; Professional Services",
    OR(AC183="Income Tax Department", AC183="NHS England", AC183="Government of India", AC183="Indian Oil Corporation", AC183="Oil and Natural Gas Corporation", AC183="ONGC", AC183="Railways", AC183="Indian Railways", AC183="NHAI", AC183="United Nations", AC183="World Bank", AC183="IMF", AC183="Reserve Bank of India", AC183="RBI", AC183="Indian Oil", AC183="Defence", AC183="National Health Service", AC183="NHS"), "Government &amp; Public Services",
    OR(AC183="Verizon", AC183="Cisco", AC183="Reliance Jio", AC183="Jio", AC183="Vodafone", AC183="Airtel", AC183="Bharti Airtel", AC183="T-Mobile", AC183="AT&amp;T", AC183="Nokia", AC183="Ericsson", AC183="DXC Technology", AC183="Qualcomm India Pvt Ltd"), "Telecom &amp; Networking",
    OR(AC183="BITS Pilani", AC183="IIT Bombay", AC183="IIT Delhi", AC183="IIT Madras", AC183="IIT Kanpur", AC183="Beijing International Bilingual Academy", AC183="NYU Langone", AC183="Harvard University", AC183="MIT", AC183="Stanford University", AC183="Yale University", AC183="University of Oxford", AC183="Cambridge University"), "Education &amp; Research",
    OR(AC183="Tesla", AC183="Tata Motors", AC183="Mahindra &amp; Mahindra", AC183="Ford", AC183="General Motors", AC183="GM Financial", AC183="Volkswagen", AC183="Honda", AC183="Toyota", AC183="BMW", AC183="Mercedes-Benz", AC183="Uber", AC183="Lyft", AC183="Ola", AC183="Daimler", AC183="Continental"), "Automotive &amp; Transport",
    OR(AC183="ExxonMobil", AC183="BP", AC183="Shell", AC183="Greenko", AC183="ADNOC", AC183="TotalEnergies", AC183="Schlumberger", AC183="Bharat Petroleum", AC183="Hindustan Petroleum", AC183="Indian Oil", AC183="Tata Power"), "Energy &amp; Utilities",
    OR(AC183="FedEx", AC183="D.E. Shaw", AC183="JP Morgan Chase &amp; Co", AC183="United Wholesale Mortgage"), "Logistics &amp; Investment",
    OR(AC183="Centene"), "Insurance &amp; Healthcare",
    TRUE, "Other"
)</f>
        <v>Technology &amp; IT Services</v>
      </c>
      <c r="AE183" s="5" t="s">
        <v>1627</v>
      </c>
      <c r="AF183" s="5" t="str">
        <f t="array" ref="AF183">IFS(
  OR(AE183="Software Engineer", AE183="Software engineer", AE183="Software engeeneer", AE183="Software", AE183="SDE 2", AE183="Software Developer", AE183="Software Development Engineer", AE183="Software Engineer LMTS"), "Software Engineer",
  OR(AE183="Senior Software Engineer", AE183="Sr Software Engineer", AE183="Sr. Software Engineer", AE183="Senior Development Engineer", AE183="Staff Software Engineer", AE183="Senior Associate Software Engineer", AE183="Lead Software Engineer", AE183="Software development engineer2"), "Senior Software Engineer",
  OR(AE183="Manager", AE183="Senior Manager", AE183="Sr Manager", AE183="Engineering Lead", AE183="Manager Engineering", AE183="Operations Manager", AE183="Manager - Business Analysis and Integration", AE183="Regional Head", AE183="Zonal Director", AE183="General Manager/Business Development", AE183="Deputy General Manager", AE183="Sr. Branch Manager"), "Manager",
  OR(AE183="Project Manager", AE183="Technical Program Manager", AE183="IT Program Manager", AE183="Program Manager", AE183="Senior Project Manager"), "Project Manager",
  OR(AE183="Director", AE183="Associate Director", AE183="Senior Director", AE183="Director of Business Development", AE183="Director of Quality", AE183="Director of Marketing", AE183="Director of Analytics", AE183="Managing Director"), "Director",
  OR(AE183="Vice President", AE183="VICE PRESIDENT", AE183="VP", AE183="AVP", AE183="Associate Vice President", AE183="Assistant Vice President", AE183="Accociate Voice President", AE183="Deputy Director"), "Vice President",
  OR(AE183="Chief Operating Officer", AE183="COO", AE183="Chief Technology Officer", AE183="CTO", AE183="Head Legal &amp; Chief Compliance Officer", AE183="CEO"), "Chief Officer",
  OR(AE183="Consultant", AE183="Independent Consultant", AE183="Consultant Clinical Oncologist", AE183="Senior Consultant", AE183="Strategic Accounts Leader", AE183="Senior Application Consultant", AE183="Implementation Consultant"), "Consultant",
  OR(AE183="Doctor", AE183="Resident Physician", AE183="Consultant internal medicine / Diabetes and endocrinology", AE183="Physician", AE183="MD", AE183="MD Radiology", AE183="Pediatrician", AE183="Emergency Physician"), "Doctor",
  OR(AE183="Data Engineer", AE183="Lead Data Engineer", AE183="Senior Data Engineer", AE183="Principal -Data Engineer", AE183="Database Administrator", AE183="Data Scientist", AE183="Business Intelligence Engineer", AE183="Data Analytics Manager"), "Data Engineer",
  OR(AE183="Cloud Engineer", AE183="Consulting Cloud Engineer", AE183="Senior Cloud Engineer"), "Cloud Engineer",
  OR(AE183="IT", AE183="IT Consultant", AE183="IT Program Manager", AE183="IT Director", AE183="IT Business Analyst", AE183="IT Developer", AE183="IT Infra System Delivery"), "IT",
  OR(AE183="Scientist", AE183="Research Scientist", AE183="R&amp;D Scientist", AE183="Research scientist in NYU Langone Health New York"), "Scientist",
  OR(AE183="Teacher", AE183="Dean", AE183="Assistant Vice President Curriculum", AE183="Office Superintendent", AE183="DIRECTOR-SPORTS"), "Education",
  OR(AE183="Engineer", AE183="Principal Engineer", AE183="Network Engineer", AE183="Process Engineer", AE183="Manufacturing Engineer", AE183="Electronic Hardware Design, Technical Expert", AE183="System Engineer", AE183="Senior Design Engineer"), "Engineer",
  OR(AE183="Technical Lead", AE183="Lead Consultant", AE183="Sr. Solution Architect", AE183="Senior Technical Lead", AE183="Technical Senior Principal"), "Technical Lead",
  OR(AE183="HR", AE183="Senior Manager - Human Resources", AE183="Head Tech Risk", AE183="Recruiting Operations Senior Specialist"), "HR",
  OR(AE183="Business Analyst", AE183="Business Architect", AE183="Principal Consultant"), "Business Analyst",
  OR(AE183="Finance Manager", AE183="Tax Manager"), "Finance",
  OR(AE183="Security Delivery Manager", AE183="Senior Security Analyst", AE183="Lead Security Specialist", AE183="Cyber Security Manager", AE183="Staff Security Engineer"), "Security",
  OR(AE183="Homemaker", AE183="Home Maker", AE183="Self Employed", AE183="Proprietor"), "Self-Employed",
  AE183="-", "Unknown",
  TRUE, "Other"
)</f>
        <v>Other</v>
      </c>
      <c r="AG183" s="5">
        <v>18.0</v>
      </c>
      <c r="AH183" s="5">
        <f t="shared" si="1"/>
        <v>1800000</v>
      </c>
      <c r="AI183" s="5">
        <v>18.0</v>
      </c>
      <c r="AJ183" s="5" t="str">
        <f t="shared" si="2"/>
        <v>0-20L</v>
      </c>
      <c r="AK183" s="5" t="s">
        <v>91</v>
      </c>
      <c r="AL183" s="5"/>
      <c r="AM183" s="5"/>
      <c r="AN183" s="5"/>
      <c r="AO183" s="5"/>
      <c r="AP183" s="5"/>
      <c r="AQ183" s="5" t="s">
        <v>1628</v>
      </c>
      <c r="AR183" s="5"/>
      <c r="AS183" s="5"/>
      <c r="AT183" s="5">
        <v>0.0</v>
      </c>
      <c r="AU183" s="5" t="s">
        <v>91</v>
      </c>
      <c r="AV183" s="5"/>
      <c r="AW183" s="5"/>
      <c r="AX183" s="5"/>
      <c r="AY183" s="5"/>
      <c r="AZ183" s="5"/>
      <c r="BA183" s="14">
        <v>45241.0</v>
      </c>
      <c r="BB183" s="15">
        <v>115974.0</v>
      </c>
      <c r="BC183" s="15"/>
      <c r="BD183" s="15" t="s">
        <v>97</v>
      </c>
      <c r="BE183" s="15" t="s">
        <v>98</v>
      </c>
      <c r="BF183" s="15"/>
      <c r="BG183" s="15">
        <v>472.0</v>
      </c>
      <c r="BH183" s="15"/>
      <c r="BI183" s="15"/>
      <c r="BJ183" s="15"/>
      <c r="BK183" s="15" t="s">
        <v>1276</v>
      </c>
      <c r="BL183" s="15"/>
      <c r="BM183" s="15"/>
      <c r="BN183" s="15"/>
      <c r="BO183" s="15"/>
      <c r="BP183" s="15"/>
      <c r="BQ183" s="15"/>
      <c r="BR183" s="15"/>
      <c r="BS183" s="15"/>
      <c r="BT183" s="15"/>
      <c r="BU183" s="15"/>
      <c r="BV183" s="15"/>
      <c r="BW183" s="15"/>
    </row>
    <row r="184" ht="15.75" customHeight="1">
      <c r="A184" s="5">
        <v>145578.0</v>
      </c>
      <c r="B184" s="5" t="s">
        <v>76</v>
      </c>
      <c r="C184" s="5" t="s">
        <v>77</v>
      </c>
      <c r="D184" s="6">
        <v>45241.0</v>
      </c>
      <c r="E184" s="7">
        <v>45231.0</v>
      </c>
      <c r="F184" s="6">
        <v>45379.0</v>
      </c>
      <c r="G184" s="5" t="s">
        <v>1629</v>
      </c>
      <c r="H184" s="5">
        <v>22.0</v>
      </c>
      <c r="I184" s="5" t="s">
        <v>158</v>
      </c>
      <c r="J184" s="5" t="s">
        <v>80</v>
      </c>
      <c r="K184" s="5">
        <v>1695.0</v>
      </c>
      <c r="L184" s="5">
        <v>1695.0</v>
      </c>
      <c r="M184" s="5">
        <v>3.0</v>
      </c>
      <c r="N184" s="5" t="s">
        <v>81</v>
      </c>
      <c r="O184" s="5" t="b">
        <v>0</v>
      </c>
      <c r="P184" s="5">
        <v>5.0</v>
      </c>
      <c r="Q184" s="5">
        <v>2205.0</v>
      </c>
      <c r="R184" s="5">
        <v>8499.0</v>
      </c>
      <c r="S184" s="5">
        <v>1.751071105E7</v>
      </c>
      <c r="T184" s="5" t="s">
        <v>82</v>
      </c>
      <c r="U184" s="5" t="s">
        <v>1630</v>
      </c>
      <c r="V184" s="5">
        <v>35.0</v>
      </c>
      <c r="W184" s="5" t="s">
        <v>134</v>
      </c>
      <c r="X184" s="5" t="s">
        <v>1631</v>
      </c>
      <c r="Y184" s="5" t="s">
        <v>1632</v>
      </c>
      <c r="Z184" s="5" t="s">
        <v>1633</v>
      </c>
      <c r="AA184" s="5"/>
      <c r="AB184" s="5">
        <v>60389.0</v>
      </c>
      <c r="AC184" s="5" t="s">
        <v>1634</v>
      </c>
      <c r="AD184" s="5" t="str">
        <f t="array" ref="AD184">IFS(
    OR(AC184="Microsoft", AC184="Microsoft Corp", AC184="Google", AC184="Google Inc.", AC184="Alphabet", AC184="Amazon", AC184="Amazon Web Services", AC184="AWS", AC184="TCS", AC184="Tata Consultancy Services", AC184="Infosys", AC184="Wipro", AC184="Salesforce", AC184="Cognizant", AC184="Oracle", AC184="HCL", AC184="Tech Mahindra", AC184="IBM", AC184="SAP", AC184="Adobe", AC184="ServiceNow", AC184="DXC Technology", AC184="Synopsys", AC184="Dell", AC184="Visa", AC184="HP", AC184="Qualcomm", AC184="Apple", AC184="Cisco", AC184="Meta", AC184="FISERV", AC184="Hexagon", AC184="Zscaler", AC184="OpenText", AC184="Blue Yonder", AC184="Cadence Design Systems"), "Technology &amp; IT Services",
    OR(AC184="Wells Fargo", AC184="JP Morgan", AC184="JP Morgan Chase", AC184="JPMorgan Chase &amp; Co", AC184="JP Morgan Chase and Co.", AC184="Bank of America", AC184="HDFC Bank", AC184="ICICI Bank", AC184="State Bank of India", AC184="SBI", AC184="Axis Bank", AC184="Kotak Mahindra Bank", AC184="MetLife", AC184="BNP Paribas", AC184="UBS", AC184="Credit Suisse", AC184="Deutsche Bank", AC184="Goldman Sachs", AC184="Morgan Stanley", AC184="TIAA", AC184="Citi Bank", AC184="HSBC", AC184="NatWest Group", AC184="Vanguard"), "Banking &amp; Financial Services",
    OR(AC184="Dr. Reddy's", AC184="Dr. Reddy's Laboratories", AC184="Apollo Hospitals", AC184="Novartis", AC184="Medtronic", AC184="Fortis", AC184="Yashoda Hospitals", AC184="Pfizer", AC184="Bayer", AC184="Cipla", AC184="Sun Pharma", AC184="AstraZeneca", AC184="Johnson &amp; Johnson", AC184="Merck", AC184="Cigna", AC184="United Health Group", AC184="Sneha Multi Speciality Hospital", AC184="Merilytics", AC184="Sterling Hospitals"), "Healthcare &amp; Pharmaceuticals",
    OR(AC184="Walmart", AC184="Target", AC184="Tesco", AC184="Amazon", AC184="Flipkart", AC184="Myntra", AC184="Snapdeal", AC184="Etsy", AC184="Alibaba", AC184="BigBasket", AC184="D-Mart", AC184="Carrefour", AC184="PepsiCo", AC184="Nestle", AC184="Unilever", AC184="Procter &amp; Gamble", AC184="P&amp;G", AC184="Lowe's", AC184="Chewy", AC184="Electronic Arts", AC184="EA"), "Retail &amp; E-commerce",
    OR(AC184="Schneider Electric", AC184="GE", AC184="General Electric", AC184="Siemens", AC184="Bosch", AC184="Micron", AC184="AMD", AC184="Intel", AC184="Texas Instruments", AC184="Honeywell", AC184="Panasonic", AC184="Samsung Electronics", AC184="LG Electronics", AC184="Foxconn", AC184="Marvell", AC184="F5", AC184="Emerson Automation", AC184="Flexport"), "Manufacturing &amp; Engineering",
    OR(AC184="Deloitte", AC184="Accenture", AC184="PwC", AC184="PricewaterhouseCoopers", AC184="EY", AC184="Ernst &amp; Young", AC184="Capgemini", AC184="KPMG", AC184="McKinsey &amp; Co", AC184="Boston Consulting Group", AC184="BCG", AC184="Bain &amp; Company", AC184="Gartner", AC184="Forrester", AC184="Deloitte Tax Services", AC184="PricewaterhouseCoopers LLP"), "Consulting &amp; Professional Services",
    OR(AC184="Income Tax Department", AC184="NHS England", AC184="Government of India", AC184="Indian Oil Corporation", AC184="Oil and Natural Gas Corporation", AC184="ONGC", AC184="Railways", AC184="Indian Railways", AC184="NHAI", AC184="United Nations", AC184="World Bank", AC184="IMF", AC184="Reserve Bank of India", AC184="RBI", AC184="Indian Oil", AC184="Defence", AC184="National Health Service", AC184="NHS"), "Government &amp; Public Services",
    OR(AC184="Verizon", AC184="Cisco", AC184="Reliance Jio", AC184="Jio", AC184="Vodafone", AC184="Airtel", AC184="Bharti Airtel", AC184="T-Mobile", AC184="AT&amp;T", AC184="Nokia", AC184="Ericsson", AC184="DXC Technology", AC184="Qualcomm India Pvt Ltd"), "Telecom &amp; Networking",
    OR(AC184="BITS Pilani", AC184="IIT Bombay", AC184="IIT Delhi", AC184="IIT Madras", AC184="IIT Kanpur", AC184="Beijing International Bilingual Academy", AC184="NYU Langone", AC184="Harvard University", AC184="MIT", AC184="Stanford University", AC184="Yale University", AC184="University of Oxford", AC184="Cambridge University"), "Education &amp; Research",
    OR(AC184="Tesla", AC184="Tata Motors", AC184="Mahindra &amp; Mahindra", AC184="Ford", AC184="General Motors", AC184="GM Financial", AC184="Volkswagen", AC184="Honda", AC184="Toyota", AC184="BMW", AC184="Mercedes-Benz", AC184="Uber", AC184="Lyft", AC184="Ola", AC184="Daimler", AC184="Continental"), "Automotive &amp; Transport",
    OR(AC184="ExxonMobil", AC184="BP", AC184="Shell", AC184="Greenko", AC184="ADNOC", AC184="TotalEnergies", AC184="Schlumberger", AC184="Bharat Petroleum", AC184="Hindustan Petroleum", AC184="Indian Oil", AC184="Tata Power"), "Energy &amp; Utilities",
    OR(AC184="FedEx", AC184="D.E. Shaw", AC184="JP Morgan Chase &amp; Co", AC184="United Wholesale Mortgage"), "Logistics &amp; Investment",
    OR(AC184="Centene"), "Insurance &amp; Healthcare",
    TRUE, "Other"
)</f>
        <v>Other</v>
      </c>
      <c r="AE184" s="5" t="s">
        <v>1122</v>
      </c>
      <c r="AF184" s="5" t="str">
        <f t="array" ref="AF184">IFS(
  OR(AE184="Software Engineer", AE184="Software engineer", AE184="Software engeeneer", AE184="Software", AE184="SDE 2", AE184="Software Developer", AE184="Software Development Engineer", AE184="Software Engineer LMTS"), "Software Engineer",
  OR(AE184="Senior Software Engineer", AE184="Sr Software Engineer", AE184="Sr. Software Engineer", AE184="Senior Development Engineer", AE184="Staff Software Engineer", AE184="Senior Associate Software Engineer", AE184="Lead Software Engineer", AE184="Software development engineer2"), "Senior Software Engineer",
  OR(AE184="Manager", AE184="Senior Manager", AE184="Sr Manager", AE184="Engineering Lead", AE184="Manager Engineering", AE184="Operations Manager", AE184="Manager - Business Analysis and Integration", AE184="Regional Head", AE184="Zonal Director", AE184="General Manager/Business Development", AE184="Deputy General Manager", AE184="Sr. Branch Manager"), "Manager",
  OR(AE184="Project Manager", AE184="Technical Program Manager", AE184="IT Program Manager", AE184="Program Manager", AE184="Senior Project Manager"), "Project Manager",
  OR(AE184="Director", AE184="Associate Director", AE184="Senior Director", AE184="Director of Business Development", AE184="Director of Quality", AE184="Director of Marketing", AE184="Director of Analytics", AE184="Managing Director"), "Director",
  OR(AE184="Vice President", AE184="VICE PRESIDENT", AE184="VP", AE184="AVP", AE184="Associate Vice President", AE184="Assistant Vice President", AE184="Accociate Voice President", AE184="Deputy Director"), "Vice President",
  OR(AE184="Chief Operating Officer", AE184="COO", AE184="Chief Technology Officer", AE184="CTO", AE184="Head Legal &amp; Chief Compliance Officer", AE184="CEO"), "Chief Officer",
  OR(AE184="Consultant", AE184="Independent Consultant", AE184="Consultant Clinical Oncologist", AE184="Senior Consultant", AE184="Strategic Accounts Leader", AE184="Senior Application Consultant", AE184="Implementation Consultant"), "Consultant",
  OR(AE184="Doctor", AE184="Resident Physician", AE184="Consultant internal medicine / Diabetes and endocrinology", AE184="Physician", AE184="MD", AE184="MD Radiology", AE184="Pediatrician", AE184="Emergency Physician"), "Doctor",
  OR(AE184="Data Engineer", AE184="Lead Data Engineer", AE184="Senior Data Engineer", AE184="Principal -Data Engineer", AE184="Database Administrator", AE184="Data Scientist", AE184="Business Intelligence Engineer", AE184="Data Analytics Manager"), "Data Engineer",
  OR(AE184="Cloud Engineer", AE184="Consulting Cloud Engineer", AE184="Senior Cloud Engineer"), "Cloud Engineer",
  OR(AE184="IT", AE184="IT Consultant", AE184="IT Program Manager", AE184="IT Director", AE184="IT Business Analyst", AE184="IT Developer", AE184="IT Infra System Delivery"), "IT",
  OR(AE184="Scientist", AE184="Research Scientist", AE184="R&amp;D Scientist", AE184="Research scientist in NYU Langone Health New York"), "Scientist",
  OR(AE184="Teacher", AE184="Dean", AE184="Assistant Vice President Curriculum", AE184="Office Superintendent", AE184="DIRECTOR-SPORTS"), "Education",
  OR(AE184="Engineer", AE184="Principal Engineer", AE184="Network Engineer", AE184="Process Engineer", AE184="Manufacturing Engineer", AE184="Electronic Hardware Design, Technical Expert", AE184="System Engineer", AE184="Senior Design Engineer"), "Engineer",
  OR(AE184="Technical Lead", AE184="Lead Consultant", AE184="Sr. Solution Architect", AE184="Senior Technical Lead", AE184="Technical Senior Principal"), "Technical Lead",
  OR(AE184="HR", AE184="Senior Manager - Human Resources", AE184="Head Tech Risk", AE184="Recruiting Operations Senior Specialist"), "HR",
  OR(AE184="Business Analyst", AE184="Business Architect", AE184="Principal Consultant"), "Business Analyst",
  OR(AE184="Finance Manager", AE184="Tax Manager"), "Finance",
  OR(AE184="Security Delivery Manager", AE184="Senior Security Analyst", AE184="Lead Security Specialist", AE184="Cyber Security Manager", AE184="Staff Security Engineer"), "Security",
  OR(AE184="Homemaker", AE184="Home Maker", AE184="Self Employed", AE184="Proprietor"), "Self-Employed",
  AE184="-", "Unknown",
  TRUE, "Other"
)</f>
        <v>Manager</v>
      </c>
      <c r="AG184" s="5">
        <v>60.0</v>
      </c>
      <c r="AH184" s="5">
        <f t="shared" si="1"/>
        <v>6000000</v>
      </c>
      <c r="AI184" s="5">
        <v>60.0</v>
      </c>
      <c r="AJ184" s="5" t="str">
        <f t="shared" si="2"/>
        <v>0-20L</v>
      </c>
      <c r="AK184" s="5" t="s">
        <v>91</v>
      </c>
      <c r="AL184" s="5"/>
      <c r="AM184" s="5"/>
      <c r="AN184" s="5"/>
      <c r="AO184" s="5"/>
      <c r="AP184" s="5"/>
      <c r="AQ184" s="5"/>
      <c r="AR184" s="5"/>
      <c r="AS184" s="5"/>
      <c r="AT184" s="5"/>
      <c r="AU184" s="5"/>
      <c r="AV184" s="5"/>
      <c r="AW184" s="5"/>
      <c r="AX184" s="5"/>
      <c r="AY184" s="5"/>
      <c r="AZ184" s="5"/>
      <c r="BA184" s="14">
        <v>45241.0</v>
      </c>
      <c r="BB184" s="15">
        <v>116746.0</v>
      </c>
      <c r="BC184" s="15"/>
      <c r="BD184" s="15" t="s">
        <v>97</v>
      </c>
      <c r="BE184" s="15" t="s">
        <v>98</v>
      </c>
      <c r="BF184" s="15">
        <v>45250.0</v>
      </c>
      <c r="BG184" s="15">
        <v>472.0</v>
      </c>
      <c r="BH184" s="15"/>
      <c r="BI184" s="15"/>
      <c r="BJ184" s="15"/>
      <c r="BK184" s="15" t="s">
        <v>245</v>
      </c>
      <c r="BL184" s="15"/>
      <c r="BM184" s="15"/>
      <c r="BN184" s="15"/>
      <c r="BO184" s="15"/>
      <c r="BP184" s="15"/>
      <c r="BQ184" s="15"/>
      <c r="BR184" s="15"/>
      <c r="BS184" s="15"/>
      <c r="BT184" s="15"/>
      <c r="BU184" s="15"/>
      <c r="BV184" s="15"/>
      <c r="BW184" s="15"/>
    </row>
    <row r="185" ht="15.75" customHeight="1">
      <c r="A185" s="5">
        <v>145556.0</v>
      </c>
      <c r="B185" s="5" t="s">
        <v>76</v>
      </c>
      <c r="C185" s="5" t="s">
        <v>77</v>
      </c>
      <c r="D185" s="6">
        <v>45252.0</v>
      </c>
      <c r="E185" s="7">
        <v>45231.0</v>
      </c>
      <c r="F185" s="6">
        <v>45273.0</v>
      </c>
      <c r="G185" s="5" t="s">
        <v>1635</v>
      </c>
      <c r="H185" s="5">
        <v>16.0</v>
      </c>
      <c r="I185" s="5" t="s">
        <v>79</v>
      </c>
      <c r="J185" s="5" t="s">
        <v>105</v>
      </c>
      <c r="K185" s="5">
        <v>1695.0</v>
      </c>
      <c r="L185" s="5">
        <v>1695.0</v>
      </c>
      <c r="M185" s="5">
        <v>3.0</v>
      </c>
      <c r="N185" s="5" t="s">
        <v>81</v>
      </c>
      <c r="O185" s="5" t="b">
        <v>0</v>
      </c>
      <c r="P185" s="5">
        <v>7.0</v>
      </c>
      <c r="Q185" s="5">
        <v>1607.0</v>
      </c>
      <c r="R185" s="5">
        <v>8999.0</v>
      </c>
      <c r="S185" s="5">
        <v>1.818701605E7</v>
      </c>
      <c r="T185" s="5" t="s">
        <v>82</v>
      </c>
      <c r="U185" s="5" t="s">
        <v>1636</v>
      </c>
      <c r="V185" s="5">
        <v>24.0</v>
      </c>
      <c r="W185" s="5" t="s">
        <v>928</v>
      </c>
      <c r="X185" s="5" t="s">
        <v>1637</v>
      </c>
      <c r="Y185" s="5" t="s">
        <v>123</v>
      </c>
      <c r="Z185" s="5" t="s">
        <v>124</v>
      </c>
      <c r="AA185" s="5" t="s">
        <v>125</v>
      </c>
      <c r="AB185" s="5">
        <v>500090.0</v>
      </c>
      <c r="AC185" s="5" t="s">
        <v>112</v>
      </c>
      <c r="AD185" s="5" t="str">
        <f t="array" ref="AD185">IFS(
    OR(AC185="Microsoft", AC185="Microsoft Corp", AC185="Google", AC185="Google Inc.", AC185="Alphabet", AC185="Amazon", AC185="Amazon Web Services", AC185="AWS", AC185="TCS", AC185="Tata Consultancy Services", AC185="Infosys", AC185="Wipro", AC185="Salesforce", AC185="Cognizant", AC185="Oracle", AC185="HCL", AC185="Tech Mahindra", AC185="IBM", AC185="SAP", AC185="Adobe", AC185="ServiceNow", AC185="DXC Technology", AC185="Synopsys", AC185="Dell", AC185="Visa", AC185="HP", AC185="Qualcomm", AC185="Apple", AC185="Cisco", AC185="Meta", AC185="FISERV", AC185="Hexagon", AC185="Zscaler", AC185="OpenText", AC185="Blue Yonder", AC185="Cadence Design Systems"), "Technology &amp; IT Services",
    OR(AC185="Wells Fargo", AC185="JP Morgan", AC185="JP Morgan Chase", AC185="JPMorgan Chase &amp; Co", AC185="JP Morgan Chase and Co.", AC185="Bank of America", AC185="HDFC Bank", AC185="ICICI Bank", AC185="State Bank of India", AC185="SBI", AC185="Axis Bank", AC185="Kotak Mahindra Bank", AC185="MetLife", AC185="BNP Paribas", AC185="UBS", AC185="Credit Suisse", AC185="Deutsche Bank", AC185="Goldman Sachs", AC185="Morgan Stanley", AC185="TIAA", AC185="Citi Bank", AC185="HSBC", AC185="NatWest Group", AC185="Vanguard"), "Banking &amp; Financial Services",
    OR(AC185="Dr. Reddy's", AC185="Dr. Reddy's Laboratories", AC185="Apollo Hospitals", AC185="Novartis", AC185="Medtronic", AC185="Fortis", AC185="Yashoda Hospitals", AC185="Pfizer", AC185="Bayer", AC185="Cipla", AC185="Sun Pharma", AC185="AstraZeneca", AC185="Johnson &amp; Johnson", AC185="Merck", AC185="Cigna", AC185="United Health Group", AC185="Sneha Multi Speciality Hospital", AC185="Merilytics", AC185="Sterling Hospitals"), "Healthcare &amp; Pharmaceuticals",
    OR(AC185="Walmart", AC185="Target", AC185="Tesco", AC185="Amazon", AC185="Flipkart", AC185="Myntra", AC185="Snapdeal", AC185="Etsy", AC185="Alibaba", AC185="BigBasket", AC185="D-Mart", AC185="Carrefour", AC185="PepsiCo", AC185="Nestle", AC185="Unilever", AC185="Procter &amp; Gamble", AC185="P&amp;G", AC185="Lowe's", AC185="Chewy", AC185="Electronic Arts", AC185="EA"), "Retail &amp; E-commerce",
    OR(AC185="Schneider Electric", AC185="GE", AC185="General Electric", AC185="Siemens", AC185="Bosch", AC185="Micron", AC185="AMD", AC185="Intel", AC185="Texas Instruments", AC185="Honeywell", AC185="Panasonic", AC185="Samsung Electronics", AC185="LG Electronics", AC185="Foxconn", AC185="Marvell", AC185="F5", AC185="Emerson Automation", AC185="Flexport"), "Manufacturing &amp; Engineering",
    OR(AC185="Deloitte", AC185="Accenture", AC185="PwC", AC185="PricewaterhouseCoopers", AC185="EY", AC185="Ernst &amp; Young", AC185="Capgemini", AC185="KPMG", AC185="McKinsey &amp; Co", AC185="Boston Consulting Group", AC185="BCG", AC185="Bain &amp; Company", AC185="Gartner", AC185="Forrester", AC185="Deloitte Tax Services", AC185="PricewaterhouseCoopers LLP"), "Consulting &amp; Professional Services",
    OR(AC185="Income Tax Department", AC185="NHS England", AC185="Government of India", AC185="Indian Oil Corporation", AC185="Oil and Natural Gas Corporation", AC185="ONGC", AC185="Railways", AC185="Indian Railways", AC185="NHAI", AC185="United Nations", AC185="World Bank", AC185="IMF", AC185="Reserve Bank of India", AC185="RBI", AC185="Indian Oil", AC185="Defence", AC185="National Health Service", AC185="NHS"), "Government &amp; Public Services",
    OR(AC185="Verizon", AC185="Cisco", AC185="Reliance Jio", AC185="Jio", AC185="Vodafone", AC185="Airtel", AC185="Bharti Airtel", AC185="T-Mobile", AC185="AT&amp;T", AC185="Nokia", AC185="Ericsson", AC185="DXC Technology", AC185="Qualcomm India Pvt Ltd"), "Telecom &amp; Networking",
    OR(AC185="BITS Pilani", AC185="IIT Bombay", AC185="IIT Delhi", AC185="IIT Madras", AC185="IIT Kanpur", AC185="Beijing International Bilingual Academy", AC185="NYU Langone", AC185="Harvard University", AC185="MIT", AC185="Stanford University", AC185="Yale University", AC185="University of Oxford", AC185="Cambridge University"), "Education &amp; Research",
    OR(AC185="Tesla", AC185="Tata Motors", AC185="Mahindra &amp; Mahindra", AC185="Ford", AC185="General Motors", AC185="GM Financial", AC185="Volkswagen", AC185="Honda", AC185="Toyota", AC185="BMW", AC185="Mercedes-Benz", AC185="Uber", AC185="Lyft", AC185="Ola", AC185="Daimler", AC185="Continental"), "Automotive &amp; Transport",
    OR(AC185="ExxonMobil", AC185="BP", AC185="Shell", AC185="Greenko", AC185="ADNOC", AC185="TotalEnergies", AC185="Schlumberger", AC185="Bharat Petroleum", AC185="Hindustan Petroleum", AC185="Indian Oil", AC185="Tata Power"), "Energy &amp; Utilities",
    OR(AC185="FedEx", AC185="D.E. Shaw", AC185="JP Morgan Chase &amp; Co", AC185="United Wholesale Mortgage"), "Logistics &amp; Investment",
    OR(AC185="Centene"), "Insurance &amp; Healthcare",
    TRUE, "Other"
)</f>
        <v>Technology &amp; IT Services</v>
      </c>
      <c r="AE185" s="5" t="s">
        <v>1221</v>
      </c>
      <c r="AF185" s="5" t="str">
        <f t="array" ref="AF185">IFS(
  OR(AE185="Software Engineer", AE185="Software engineer", AE185="Software engeeneer", AE185="Software", AE185="SDE 2", AE185="Software Developer", AE185="Software Development Engineer", AE185="Software Engineer LMTS"), "Software Engineer",
  OR(AE185="Senior Software Engineer", AE185="Sr Software Engineer", AE185="Sr. Software Engineer", AE185="Senior Development Engineer", AE185="Staff Software Engineer", AE185="Senior Associate Software Engineer", AE185="Lead Software Engineer", AE185="Software development engineer2"), "Senior Software Engineer",
  OR(AE185="Manager", AE185="Senior Manager", AE185="Sr Manager", AE185="Engineering Lead", AE185="Manager Engineering", AE185="Operations Manager", AE185="Manager - Business Analysis and Integration", AE185="Regional Head", AE185="Zonal Director", AE185="General Manager/Business Development", AE185="Deputy General Manager", AE185="Sr. Branch Manager"), "Manager",
  OR(AE185="Project Manager", AE185="Technical Program Manager", AE185="IT Program Manager", AE185="Program Manager", AE185="Senior Project Manager"), "Project Manager",
  OR(AE185="Director", AE185="Associate Director", AE185="Senior Director", AE185="Director of Business Development", AE185="Director of Quality", AE185="Director of Marketing", AE185="Director of Analytics", AE185="Managing Director"), "Director",
  OR(AE185="Vice President", AE185="VICE PRESIDENT", AE185="VP", AE185="AVP", AE185="Associate Vice President", AE185="Assistant Vice President", AE185="Accociate Voice President", AE185="Deputy Director"), "Vice President",
  OR(AE185="Chief Operating Officer", AE185="COO", AE185="Chief Technology Officer", AE185="CTO", AE185="Head Legal &amp; Chief Compliance Officer", AE185="CEO"), "Chief Officer",
  OR(AE185="Consultant", AE185="Independent Consultant", AE185="Consultant Clinical Oncologist", AE185="Senior Consultant", AE185="Strategic Accounts Leader", AE185="Senior Application Consultant", AE185="Implementation Consultant"), "Consultant",
  OR(AE185="Doctor", AE185="Resident Physician", AE185="Consultant internal medicine / Diabetes and endocrinology", AE185="Physician", AE185="MD", AE185="MD Radiology", AE185="Pediatrician", AE185="Emergency Physician"), "Doctor",
  OR(AE185="Data Engineer", AE185="Lead Data Engineer", AE185="Senior Data Engineer", AE185="Principal -Data Engineer", AE185="Database Administrator", AE185="Data Scientist", AE185="Business Intelligence Engineer", AE185="Data Analytics Manager"), "Data Engineer",
  OR(AE185="Cloud Engineer", AE185="Consulting Cloud Engineer", AE185="Senior Cloud Engineer"), "Cloud Engineer",
  OR(AE185="IT", AE185="IT Consultant", AE185="IT Program Manager", AE185="IT Director", AE185="IT Business Analyst", AE185="IT Developer", AE185="IT Infra System Delivery"), "IT",
  OR(AE185="Scientist", AE185="Research Scientist", AE185="R&amp;D Scientist", AE185="Research scientist in NYU Langone Health New York"), "Scientist",
  OR(AE185="Teacher", AE185="Dean", AE185="Assistant Vice President Curriculum", AE185="Office Superintendent", AE185="DIRECTOR-SPORTS"), "Education",
  OR(AE185="Engineer", AE185="Principal Engineer", AE185="Network Engineer", AE185="Process Engineer", AE185="Manufacturing Engineer", AE185="Electronic Hardware Design, Technical Expert", AE185="System Engineer", AE185="Senior Design Engineer"), "Engineer",
  OR(AE185="Technical Lead", AE185="Lead Consultant", AE185="Sr. Solution Architect", AE185="Senior Technical Lead", AE185="Technical Senior Principal"), "Technical Lead",
  OR(AE185="HR", AE185="Senior Manager - Human Resources", AE185="Head Tech Risk", AE185="Recruiting Operations Senior Specialist"), "HR",
  OR(AE185="Business Analyst", AE185="Business Architect", AE185="Principal Consultant"), "Business Analyst",
  OR(AE185="Finance Manager", AE185="Tax Manager"), "Finance",
  OR(AE185="Security Delivery Manager", AE185="Senior Security Analyst", AE185="Lead Security Specialist", AE185="Cyber Security Manager", AE185="Staff Security Engineer"), "Security",
  OR(AE185="Homemaker", AE185="Home Maker", AE185="Self Employed", AE185="Proprietor"), "Self-Employed",
  AE185="-", "Unknown",
  TRUE, "Other"
)</f>
        <v>Software Engineer</v>
      </c>
      <c r="AG185" s="5">
        <v>21.0</v>
      </c>
      <c r="AH185" s="5">
        <f t="shared" si="1"/>
        <v>2100000</v>
      </c>
      <c r="AI185" s="5">
        <v>21.0</v>
      </c>
      <c r="AJ185" s="5" t="str">
        <f t="shared" si="2"/>
        <v>0-20L</v>
      </c>
      <c r="AK185" s="5" t="s">
        <v>91</v>
      </c>
      <c r="AL185" s="5"/>
      <c r="AM185" s="5"/>
      <c r="AN185" s="5"/>
      <c r="AO185" s="5"/>
      <c r="AP185" s="5"/>
      <c r="AQ185" s="5"/>
      <c r="AR185" s="5"/>
      <c r="AS185" s="5"/>
      <c r="AT185" s="5"/>
      <c r="AU185" s="5"/>
      <c r="AV185" s="5"/>
      <c r="AW185" s="5"/>
      <c r="AX185" s="5"/>
      <c r="AY185" s="5"/>
      <c r="AZ185" s="5"/>
      <c r="BA185" s="14">
        <v>45239.0</v>
      </c>
      <c r="BB185" s="15">
        <v>116413.0</v>
      </c>
      <c r="BC185" s="15" t="s">
        <v>1638</v>
      </c>
      <c r="BD185" s="15" t="s">
        <v>97</v>
      </c>
      <c r="BE185" s="15" t="s">
        <v>98</v>
      </c>
      <c r="BF185" s="15">
        <v>45240.0</v>
      </c>
      <c r="BG185" s="15">
        <v>474.0</v>
      </c>
      <c r="BH185" s="15"/>
      <c r="BI185" s="15"/>
      <c r="BJ185" s="15"/>
      <c r="BK185" s="15" t="s">
        <v>1620</v>
      </c>
      <c r="BL185" s="15"/>
      <c r="BM185" s="15" t="s">
        <v>763</v>
      </c>
      <c r="BN185" s="15">
        <v>484.142</v>
      </c>
      <c r="BO185" s="15">
        <v>0.0</v>
      </c>
      <c r="BP185" s="15">
        <v>27.37</v>
      </c>
      <c r="BQ185" s="15">
        <v>0.0</v>
      </c>
      <c r="BR185" s="15">
        <v>266.272</v>
      </c>
      <c r="BS185" s="15">
        <v>0.0</v>
      </c>
      <c r="BT185" s="15">
        <v>0.0</v>
      </c>
      <c r="BU185" s="15">
        <v>10.0</v>
      </c>
      <c r="BV185" s="15" t="s">
        <v>1639</v>
      </c>
      <c r="BW185" s="15">
        <v>500081.0</v>
      </c>
    </row>
    <row r="186" ht="15.75" customHeight="1">
      <c r="A186" s="5">
        <v>145028.0</v>
      </c>
      <c r="B186" s="5" t="s">
        <v>76</v>
      </c>
      <c r="C186" s="5" t="s">
        <v>77</v>
      </c>
      <c r="D186" s="6">
        <v>45240.0</v>
      </c>
      <c r="E186" s="7">
        <v>45231.0</v>
      </c>
      <c r="F186" s="6">
        <v>45280.0</v>
      </c>
      <c r="G186" s="5" t="s">
        <v>1640</v>
      </c>
      <c r="H186" s="5">
        <v>27.0</v>
      </c>
      <c r="I186" s="5" t="s">
        <v>108</v>
      </c>
      <c r="J186" s="5" t="s">
        <v>105</v>
      </c>
      <c r="K186" s="5">
        <v>1695.0</v>
      </c>
      <c r="L186" s="5">
        <v>1695.0</v>
      </c>
      <c r="M186" s="5">
        <v>3.0</v>
      </c>
      <c r="N186" s="5" t="s">
        <v>81</v>
      </c>
      <c r="O186" s="5" t="b">
        <v>0</v>
      </c>
      <c r="P186" s="5">
        <v>4.0</v>
      </c>
      <c r="Q186" s="5">
        <v>2704.0</v>
      </c>
      <c r="R186" s="5">
        <v>8499.0</v>
      </c>
      <c r="S186" s="5">
        <v>1.768868605E7</v>
      </c>
      <c r="T186" s="5" t="s">
        <v>82</v>
      </c>
      <c r="U186" s="5" t="s">
        <v>1641</v>
      </c>
      <c r="V186" s="5">
        <v>28.0</v>
      </c>
      <c r="W186" s="5" t="s">
        <v>108</v>
      </c>
      <c r="X186" s="5" t="s">
        <v>1642</v>
      </c>
      <c r="Y186" s="5" t="s">
        <v>123</v>
      </c>
      <c r="Z186" s="5" t="s">
        <v>124</v>
      </c>
      <c r="AA186" s="5" t="s">
        <v>125</v>
      </c>
      <c r="AB186" s="5">
        <v>500008.0</v>
      </c>
      <c r="AC186" s="5" t="s">
        <v>501</v>
      </c>
      <c r="AD186" s="5" t="str">
        <f t="array" ref="AD186">IFS(
    OR(AC186="Microsoft", AC186="Microsoft Corp", AC186="Google", AC186="Google Inc.", AC186="Alphabet", AC186="Amazon", AC186="Amazon Web Services", AC186="AWS", AC186="TCS", AC186="Tata Consultancy Services", AC186="Infosys", AC186="Wipro", AC186="Salesforce", AC186="Cognizant", AC186="Oracle", AC186="HCL", AC186="Tech Mahindra", AC186="IBM", AC186="SAP", AC186="Adobe", AC186="ServiceNow", AC186="DXC Technology", AC186="Synopsys", AC186="Dell", AC186="Visa", AC186="HP", AC186="Qualcomm", AC186="Apple", AC186="Cisco", AC186="Meta", AC186="FISERV", AC186="Hexagon", AC186="Zscaler", AC186="OpenText", AC186="Blue Yonder", AC186="Cadence Design Systems"), "Technology &amp; IT Services",
    OR(AC186="Wells Fargo", AC186="JP Morgan", AC186="JP Morgan Chase", AC186="JPMorgan Chase &amp; Co", AC186="JP Morgan Chase and Co.", AC186="Bank of America", AC186="HDFC Bank", AC186="ICICI Bank", AC186="State Bank of India", AC186="SBI", AC186="Axis Bank", AC186="Kotak Mahindra Bank", AC186="MetLife", AC186="BNP Paribas", AC186="UBS", AC186="Credit Suisse", AC186="Deutsche Bank", AC186="Goldman Sachs", AC186="Morgan Stanley", AC186="TIAA", AC186="Citi Bank", AC186="HSBC", AC186="NatWest Group", AC186="Vanguard"), "Banking &amp; Financial Services",
    OR(AC186="Dr. Reddy's", AC186="Dr. Reddy's Laboratories", AC186="Apollo Hospitals", AC186="Novartis", AC186="Medtronic", AC186="Fortis", AC186="Yashoda Hospitals", AC186="Pfizer", AC186="Bayer", AC186="Cipla", AC186="Sun Pharma", AC186="AstraZeneca", AC186="Johnson &amp; Johnson", AC186="Merck", AC186="Cigna", AC186="United Health Group", AC186="Sneha Multi Speciality Hospital", AC186="Merilytics", AC186="Sterling Hospitals"), "Healthcare &amp; Pharmaceuticals",
    OR(AC186="Walmart", AC186="Target", AC186="Tesco", AC186="Amazon", AC186="Flipkart", AC186="Myntra", AC186="Snapdeal", AC186="Etsy", AC186="Alibaba", AC186="BigBasket", AC186="D-Mart", AC186="Carrefour", AC186="PepsiCo", AC186="Nestle", AC186="Unilever", AC186="Procter &amp; Gamble", AC186="P&amp;G", AC186="Lowe's", AC186="Chewy", AC186="Electronic Arts", AC186="EA"), "Retail &amp; E-commerce",
    OR(AC186="Schneider Electric", AC186="GE", AC186="General Electric", AC186="Siemens", AC186="Bosch", AC186="Micron", AC186="AMD", AC186="Intel", AC186="Texas Instruments", AC186="Honeywell", AC186="Panasonic", AC186="Samsung Electronics", AC186="LG Electronics", AC186="Foxconn", AC186="Marvell", AC186="F5", AC186="Emerson Automation", AC186="Flexport"), "Manufacturing &amp; Engineering",
    OR(AC186="Deloitte", AC186="Accenture", AC186="PwC", AC186="PricewaterhouseCoopers", AC186="EY", AC186="Ernst &amp; Young", AC186="Capgemini", AC186="KPMG", AC186="McKinsey &amp; Co", AC186="Boston Consulting Group", AC186="BCG", AC186="Bain &amp; Company", AC186="Gartner", AC186="Forrester", AC186="Deloitte Tax Services", AC186="PricewaterhouseCoopers LLP"), "Consulting &amp; Professional Services",
    OR(AC186="Income Tax Department", AC186="NHS England", AC186="Government of India", AC186="Indian Oil Corporation", AC186="Oil and Natural Gas Corporation", AC186="ONGC", AC186="Railways", AC186="Indian Railways", AC186="NHAI", AC186="United Nations", AC186="World Bank", AC186="IMF", AC186="Reserve Bank of India", AC186="RBI", AC186="Indian Oil", AC186="Defence", AC186="National Health Service", AC186="NHS"), "Government &amp; Public Services",
    OR(AC186="Verizon", AC186="Cisco", AC186="Reliance Jio", AC186="Jio", AC186="Vodafone", AC186="Airtel", AC186="Bharti Airtel", AC186="T-Mobile", AC186="AT&amp;T", AC186="Nokia", AC186="Ericsson", AC186="DXC Technology", AC186="Qualcomm India Pvt Ltd"), "Telecom &amp; Networking",
    OR(AC186="BITS Pilani", AC186="IIT Bombay", AC186="IIT Delhi", AC186="IIT Madras", AC186="IIT Kanpur", AC186="Beijing International Bilingual Academy", AC186="NYU Langone", AC186="Harvard University", AC186="MIT", AC186="Stanford University", AC186="Yale University", AC186="University of Oxford", AC186="Cambridge University"), "Education &amp; Research",
    OR(AC186="Tesla", AC186="Tata Motors", AC186="Mahindra &amp; Mahindra", AC186="Ford", AC186="General Motors", AC186="GM Financial", AC186="Volkswagen", AC186="Honda", AC186="Toyota", AC186="BMW", AC186="Mercedes-Benz", AC186="Uber", AC186="Lyft", AC186="Ola", AC186="Daimler", AC186="Continental"), "Automotive &amp; Transport",
    OR(AC186="ExxonMobil", AC186="BP", AC186="Shell", AC186="Greenko", AC186="ADNOC", AC186="TotalEnergies", AC186="Schlumberger", AC186="Bharat Petroleum", AC186="Hindustan Petroleum", AC186="Indian Oil", AC186="Tata Power"), "Energy &amp; Utilities",
    OR(AC186="FedEx", AC186="D.E. Shaw", AC186="JP Morgan Chase &amp; Co", AC186="United Wholesale Mortgage"), "Logistics &amp; Investment",
    OR(AC186="Centene"), "Insurance &amp; Healthcare",
    TRUE, "Other"
)</f>
        <v>Manufacturing &amp; Engineering</v>
      </c>
      <c r="AE186" s="5" t="s">
        <v>1643</v>
      </c>
      <c r="AF186" s="5" t="str">
        <f t="array" ref="AF186">IFS(
  OR(AE186="Software Engineer", AE186="Software engineer", AE186="Software engeeneer", AE186="Software", AE186="SDE 2", AE186="Software Developer", AE186="Software Development Engineer", AE186="Software Engineer LMTS"), "Software Engineer",
  OR(AE186="Senior Software Engineer", AE186="Sr Software Engineer", AE186="Sr. Software Engineer", AE186="Senior Development Engineer", AE186="Staff Software Engineer", AE186="Senior Associate Software Engineer", AE186="Lead Software Engineer", AE186="Software development engineer2"), "Senior Software Engineer",
  OR(AE186="Manager", AE186="Senior Manager", AE186="Sr Manager", AE186="Engineering Lead", AE186="Manager Engineering", AE186="Operations Manager", AE186="Manager - Business Analysis and Integration", AE186="Regional Head", AE186="Zonal Director", AE186="General Manager/Business Development", AE186="Deputy General Manager", AE186="Sr. Branch Manager"), "Manager",
  OR(AE186="Project Manager", AE186="Technical Program Manager", AE186="IT Program Manager", AE186="Program Manager", AE186="Senior Project Manager"), "Project Manager",
  OR(AE186="Director", AE186="Associate Director", AE186="Senior Director", AE186="Director of Business Development", AE186="Director of Quality", AE186="Director of Marketing", AE186="Director of Analytics", AE186="Managing Director"), "Director",
  OR(AE186="Vice President", AE186="VICE PRESIDENT", AE186="VP", AE186="AVP", AE186="Associate Vice President", AE186="Assistant Vice President", AE186="Accociate Voice President", AE186="Deputy Director"), "Vice President",
  OR(AE186="Chief Operating Officer", AE186="COO", AE186="Chief Technology Officer", AE186="CTO", AE186="Head Legal &amp; Chief Compliance Officer", AE186="CEO"), "Chief Officer",
  OR(AE186="Consultant", AE186="Independent Consultant", AE186="Consultant Clinical Oncologist", AE186="Senior Consultant", AE186="Strategic Accounts Leader", AE186="Senior Application Consultant", AE186="Implementation Consultant"), "Consultant",
  OR(AE186="Doctor", AE186="Resident Physician", AE186="Consultant internal medicine / Diabetes and endocrinology", AE186="Physician", AE186="MD", AE186="MD Radiology", AE186="Pediatrician", AE186="Emergency Physician"), "Doctor",
  OR(AE186="Data Engineer", AE186="Lead Data Engineer", AE186="Senior Data Engineer", AE186="Principal -Data Engineer", AE186="Database Administrator", AE186="Data Scientist", AE186="Business Intelligence Engineer", AE186="Data Analytics Manager"), "Data Engineer",
  OR(AE186="Cloud Engineer", AE186="Consulting Cloud Engineer", AE186="Senior Cloud Engineer"), "Cloud Engineer",
  OR(AE186="IT", AE186="IT Consultant", AE186="IT Program Manager", AE186="IT Director", AE186="IT Business Analyst", AE186="IT Developer", AE186="IT Infra System Delivery"), "IT",
  OR(AE186="Scientist", AE186="Research Scientist", AE186="R&amp;D Scientist", AE186="Research scientist in NYU Langone Health New York"), "Scientist",
  OR(AE186="Teacher", AE186="Dean", AE186="Assistant Vice President Curriculum", AE186="Office Superintendent", AE186="DIRECTOR-SPORTS"), "Education",
  OR(AE186="Engineer", AE186="Principal Engineer", AE186="Network Engineer", AE186="Process Engineer", AE186="Manufacturing Engineer", AE186="Electronic Hardware Design, Technical Expert", AE186="System Engineer", AE186="Senior Design Engineer"), "Engineer",
  OR(AE186="Technical Lead", AE186="Lead Consultant", AE186="Sr. Solution Architect", AE186="Senior Technical Lead", AE186="Technical Senior Principal"), "Technical Lead",
  OR(AE186="HR", AE186="Senior Manager - Human Resources", AE186="Head Tech Risk", AE186="Recruiting Operations Senior Specialist"), "HR",
  OR(AE186="Business Analyst", AE186="Business Architect", AE186="Principal Consultant"), "Business Analyst",
  OR(AE186="Finance Manager", AE186="Tax Manager"), "Finance",
  OR(AE186="Security Delivery Manager", AE186="Senior Security Analyst", AE186="Lead Security Specialist", AE186="Cyber Security Manager", AE186="Staff Security Engineer"), "Security",
  OR(AE186="Homemaker", AE186="Home Maker", AE186="Self Employed", AE186="Proprietor"), "Self-Employed",
  AE186="-", "Unknown",
  TRUE, "Other"
)</f>
        <v>Other</v>
      </c>
      <c r="AG186" s="5">
        <v>24.0</v>
      </c>
      <c r="AH186" s="5">
        <f t="shared" si="1"/>
        <v>2400000</v>
      </c>
      <c r="AI186" s="5">
        <v>24.0</v>
      </c>
      <c r="AJ186" s="5" t="str">
        <f t="shared" si="2"/>
        <v>0-20L</v>
      </c>
      <c r="AK186" s="5" t="s">
        <v>91</v>
      </c>
      <c r="AL186" s="5"/>
      <c r="AM186" s="5"/>
      <c r="AN186" s="5"/>
      <c r="AO186" s="5"/>
      <c r="AP186" s="5"/>
      <c r="AQ186" s="5"/>
      <c r="AR186" s="5"/>
      <c r="AS186" s="5"/>
      <c r="AT186" s="5"/>
      <c r="AU186" s="5"/>
      <c r="AV186" s="5"/>
      <c r="AW186" s="5"/>
      <c r="AX186" s="5"/>
      <c r="AY186" s="5"/>
      <c r="AZ186" s="5"/>
      <c r="BA186" s="14">
        <v>45239.0</v>
      </c>
      <c r="BB186" s="15">
        <v>116395.0</v>
      </c>
      <c r="BC186" s="15"/>
      <c r="BD186" s="15" t="s">
        <v>97</v>
      </c>
      <c r="BE186" s="15" t="s">
        <v>98</v>
      </c>
      <c r="BF186" s="15">
        <v>45241.0</v>
      </c>
      <c r="BG186" s="15">
        <v>474.0</v>
      </c>
      <c r="BH186" s="15"/>
      <c r="BI186" s="15"/>
      <c r="BJ186" s="15"/>
      <c r="BK186" s="15" t="s">
        <v>245</v>
      </c>
      <c r="BL186" s="15"/>
      <c r="BM186" s="15"/>
      <c r="BN186" s="15"/>
      <c r="BO186" s="15"/>
      <c r="BP186" s="15"/>
      <c r="BQ186" s="15"/>
      <c r="BR186" s="15"/>
      <c r="BS186" s="15"/>
      <c r="BT186" s="15"/>
      <c r="BU186" s="15"/>
      <c r="BV186" s="15"/>
      <c r="BW186" s="15"/>
    </row>
    <row r="187" ht="15.75" customHeight="1">
      <c r="A187" s="5">
        <v>144993.0</v>
      </c>
      <c r="B187" s="5" t="s">
        <v>76</v>
      </c>
      <c r="C187" s="5" t="s">
        <v>77</v>
      </c>
      <c r="D187" s="6">
        <v>45241.0</v>
      </c>
      <c r="E187" s="7">
        <v>45231.0</v>
      </c>
      <c r="F187" s="6">
        <v>45265.0</v>
      </c>
      <c r="G187" s="5" t="s">
        <v>1644</v>
      </c>
      <c r="H187" s="5">
        <v>26.0</v>
      </c>
      <c r="I187" s="5" t="s">
        <v>108</v>
      </c>
      <c r="J187" s="5" t="s">
        <v>105</v>
      </c>
      <c r="K187" s="5">
        <v>1695.0</v>
      </c>
      <c r="L187" s="5">
        <v>1695.0</v>
      </c>
      <c r="M187" s="5">
        <v>3.0</v>
      </c>
      <c r="N187" s="5" t="s">
        <v>81</v>
      </c>
      <c r="O187" s="5" t="b">
        <v>0</v>
      </c>
      <c r="P187" s="5">
        <v>8.0</v>
      </c>
      <c r="Q187" s="5">
        <v>2608.0</v>
      </c>
      <c r="R187" s="5">
        <v>8999.0</v>
      </c>
      <c r="S187" s="5">
        <v>1.854296605E7</v>
      </c>
      <c r="T187" s="5" t="s">
        <v>82</v>
      </c>
      <c r="U187" s="5" t="s">
        <v>1645</v>
      </c>
      <c r="V187" s="5">
        <v>34.0</v>
      </c>
      <c r="W187" s="5" t="s">
        <v>134</v>
      </c>
      <c r="X187" s="5" t="s">
        <v>1646</v>
      </c>
      <c r="Y187" s="5" t="s">
        <v>123</v>
      </c>
      <c r="Z187" s="5" t="s">
        <v>124</v>
      </c>
      <c r="AA187" s="5" t="s">
        <v>125</v>
      </c>
      <c r="AB187" s="5">
        <v>500079.0</v>
      </c>
      <c r="AC187" s="5" t="s">
        <v>1647</v>
      </c>
      <c r="AD187" s="5" t="str">
        <f t="array" ref="AD187">IFS(
    OR(AC187="Microsoft", AC187="Microsoft Corp", AC187="Google", AC187="Google Inc.", AC187="Alphabet", AC187="Amazon", AC187="Amazon Web Services", AC187="AWS", AC187="TCS", AC187="Tata Consultancy Services", AC187="Infosys", AC187="Wipro", AC187="Salesforce", AC187="Cognizant", AC187="Oracle", AC187="HCL", AC187="Tech Mahindra", AC187="IBM", AC187="SAP", AC187="Adobe", AC187="ServiceNow", AC187="DXC Technology", AC187="Synopsys", AC187="Dell", AC187="Visa", AC187="HP", AC187="Qualcomm", AC187="Apple", AC187="Cisco", AC187="Meta", AC187="FISERV", AC187="Hexagon", AC187="Zscaler", AC187="OpenText", AC187="Blue Yonder", AC187="Cadence Design Systems"), "Technology &amp; IT Services",
    OR(AC187="Wells Fargo", AC187="JP Morgan", AC187="JP Morgan Chase", AC187="JPMorgan Chase &amp; Co", AC187="JP Morgan Chase and Co.", AC187="Bank of America", AC187="HDFC Bank", AC187="ICICI Bank", AC187="State Bank of India", AC187="SBI", AC187="Axis Bank", AC187="Kotak Mahindra Bank", AC187="MetLife", AC187="BNP Paribas", AC187="UBS", AC187="Credit Suisse", AC187="Deutsche Bank", AC187="Goldman Sachs", AC187="Morgan Stanley", AC187="TIAA", AC187="Citi Bank", AC187="HSBC", AC187="NatWest Group", AC187="Vanguard"), "Banking &amp; Financial Services",
    OR(AC187="Dr. Reddy's", AC187="Dr. Reddy's Laboratories", AC187="Apollo Hospitals", AC187="Novartis", AC187="Medtronic", AC187="Fortis", AC187="Yashoda Hospitals", AC187="Pfizer", AC187="Bayer", AC187="Cipla", AC187="Sun Pharma", AC187="AstraZeneca", AC187="Johnson &amp; Johnson", AC187="Merck", AC187="Cigna", AC187="United Health Group", AC187="Sneha Multi Speciality Hospital", AC187="Merilytics", AC187="Sterling Hospitals"), "Healthcare &amp; Pharmaceuticals",
    OR(AC187="Walmart", AC187="Target", AC187="Tesco", AC187="Amazon", AC187="Flipkart", AC187="Myntra", AC187="Snapdeal", AC187="Etsy", AC187="Alibaba", AC187="BigBasket", AC187="D-Mart", AC187="Carrefour", AC187="PepsiCo", AC187="Nestle", AC187="Unilever", AC187="Procter &amp; Gamble", AC187="P&amp;G", AC187="Lowe's", AC187="Chewy", AC187="Electronic Arts", AC187="EA"), "Retail &amp; E-commerce",
    OR(AC187="Schneider Electric", AC187="GE", AC187="General Electric", AC187="Siemens", AC187="Bosch", AC187="Micron", AC187="AMD", AC187="Intel", AC187="Texas Instruments", AC187="Honeywell", AC187="Panasonic", AC187="Samsung Electronics", AC187="LG Electronics", AC187="Foxconn", AC187="Marvell", AC187="F5", AC187="Emerson Automation", AC187="Flexport"), "Manufacturing &amp; Engineering",
    OR(AC187="Deloitte", AC187="Accenture", AC187="PwC", AC187="PricewaterhouseCoopers", AC187="EY", AC187="Ernst &amp; Young", AC187="Capgemini", AC187="KPMG", AC187="McKinsey &amp; Co", AC187="Boston Consulting Group", AC187="BCG", AC187="Bain &amp; Company", AC187="Gartner", AC187="Forrester", AC187="Deloitte Tax Services", AC187="PricewaterhouseCoopers LLP"), "Consulting &amp; Professional Services",
    OR(AC187="Income Tax Department", AC187="NHS England", AC187="Government of India", AC187="Indian Oil Corporation", AC187="Oil and Natural Gas Corporation", AC187="ONGC", AC187="Railways", AC187="Indian Railways", AC187="NHAI", AC187="United Nations", AC187="World Bank", AC187="IMF", AC187="Reserve Bank of India", AC187="RBI", AC187="Indian Oil", AC187="Defence", AC187="National Health Service", AC187="NHS"), "Government &amp; Public Services",
    OR(AC187="Verizon", AC187="Cisco", AC187="Reliance Jio", AC187="Jio", AC187="Vodafone", AC187="Airtel", AC187="Bharti Airtel", AC187="T-Mobile", AC187="AT&amp;T", AC187="Nokia", AC187="Ericsson", AC187="DXC Technology", AC187="Qualcomm India Pvt Ltd"), "Telecom &amp; Networking",
    OR(AC187="BITS Pilani", AC187="IIT Bombay", AC187="IIT Delhi", AC187="IIT Madras", AC187="IIT Kanpur", AC187="Beijing International Bilingual Academy", AC187="NYU Langone", AC187="Harvard University", AC187="MIT", AC187="Stanford University", AC187="Yale University", AC187="University of Oxford", AC187="Cambridge University"), "Education &amp; Research",
    OR(AC187="Tesla", AC187="Tata Motors", AC187="Mahindra &amp; Mahindra", AC187="Ford", AC187="General Motors", AC187="GM Financial", AC187="Volkswagen", AC187="Honda", AC187="Toyota", AC187="BMW", AC187="Mercedes-Benz", AC187="Uber", AC187="Lyft", AC187="Ola", AC187="Daimler", AC187="Continental"), "Automotive &amp; Transport",
    OR(AC187="ExxonMobil", AC187="BP", AC187="Shell", AC187="Greenko", AC187="ADNOC", AC187="TotalEnergies", AC187="Schlumberger", AC187="Bharat Petroleum", AC187="Hindustan Petroleum", AC187="Indian Oil", AC187="Tata Power"), "Energy &amp; Utilities",
    OR(AC187="FedEx", AC187="D.E. Shaw", AC187="JP Morgan Chase &amp; Co", AC187="United Wholesale Mortgage"), "Logistics &amp; Investment",
    OR(AC187="Centene"), "Insurance &amp; Healthcare",
    TRUE, "Other"
)</f>
        <v>Other</v>
      </c>
      <c r="AE187" s="5" t="s">
        <v>1648</v>
      </c>
      <c r="AF187" s="5" t="str">
        <f t="array" ref="AF187">IFS(
  OR(AE187="Software Engineer", AE187="Software engineer", AE187="Software engeeneer", AE187="Software", AE187="SDE 2", AE187="Software Developer", AE187="Software Development Engineer", AE187="Software Engineer LMTS"), "Software Engineer",
  OR(AE187="Senior Software Engineer", AE187="Sr Software Engineer", AE187="Sr. Software Engineer", AE187="Senior Development Engineer", AE187="Staff Software Engineer", AE187="Senior Associate Software Engineer", AE187="Lead Software Engineer", AE187="Software development engineer2"), "Senior Software Engineer",
  OR(AE187="Manager", AE187="Senior Manager", AE187="Sr Manager", AE187="Engineering Lead", AE187="Manager Engineering", AE187="Operations Manager", AE187="Manager - Business Analysis and Integration", AE187="Regional Head", AE187="Zonal Director", AE187="General Manager/Business Development", AE187="Deputy General Manager", AE187="Sr. Branch Manager"), "Manager",
  OR(AE187="Project Manager", AE187="Technical Program Manager", AE187="IT Program Manager", AE187="Program Manager", AE187="Senior Project Manager"), "Project Manager",
  OR(AE187="Director", AE187="Associate Director", AE187="Senior Director", AE187="Director of Business Development", AE187="Director of Quality", AE187="Director of Marketing", AE187="Director of Analytics", AE187="Managing Director"), "Director",
  OR(AE187="Vice President", AE187="VICE PRESIDENT", AE187="VP", AE187="AVP", AE187="Associate Vice President", AE187="Assistant Vice President", AE187="Accociate Voice President", AE187="Deputy Director"), "Vice President",
  OR(AE187="Chief Operating Officer", AE187="COO", AE187="Chief Technology Officer", AE187="CTO", AE187="Head Legal &amp; Chief Compliance Officer", AE187="CEO"), "Chief Officer",
  OR(AE187="Consultant", AE187="Independent Consultant", AE187="Consultant Clinical Oncologist", AE187="Senior Consultant", AE187="Strategic Accounts Leader", AE187="Senior Application Consultant", AE187="Implementation Consultant"), "Consultant",
  OR(AE187="Doctor", AE187="Resident Physician", AE187="Consultant internal medicine / Diabetes and endocrinology", AE187="Physician", AE187="MD", AE187="MD Radiology", AE187="Pediatrician", AE187="Emergency Physician"), "Doctor",
  OR(AE187="Data Engineer", AE187="Lead Data Engineer", AE187="Senior Data Engineer", AE187="Principal -Data Engineer", AE187="Database Administrator", AE187="Data Scientist", AE187="Business Intelligence Engineer", AE187="Data Analytics Manager"), "Data Engineer",
  OR(AE187="Cloud Engineer", AE187="Consulting Cloud Engineer", AE187="Senior Cloud Engineer"), "Cloud Engineer",
  OR(AE187="IT", AE187="IT Consultant", AE187="IT Program Manager", AE187="IT Director", AE187="IT Business Analyst", AE187="IT Developer", AE187="IT Infra System Delivery"), "IT",
  OR(AE187="Scientist", AE187="Research Scientist", AE187="R&amp;D Scientist", AE187="Research scientist in NYU Langone Health New York"), "Scientist",
  OR(AE187="Teacher", AE187="Dean", AE187="Assistant Vice President Curriculum", AE187="Office Superintendent", AE187="DIRECTOR-SPORTS"), "Education",
  OR(AE187="Engineer", AE187="Principal Engineer", AE187="Network Engineer", AE187="Process Engineer", AE187="Manufacturing Engineer", AE187="Electronic Hardware Design, Technical Expert", AE187="System Engineer", AE187="Senior Design Engineer"), "Engineer",
  OR(AE187="Technical Lead", AE187="Lead Consultant", AE187="Sr. Solution Architect", AE187="Senior Technical Lead", AE187="Technical Senior Principal"), "Technical Lead",
  OR(AE187="HR", AE187="Senior Manager - Human Resources", AE187="Head Tech Risk", AE187="Recruiting Operations Senior Specialist"), "HR",
  OR(AE187="Business Analyst", AE187="Business Architect", AE187="Principal Consultant"), "Business Analyst",
  OR(AE187="Finance Manager", AE187="Tax Manager"), "Finance",
  OR(AE187="Security Delivery Manager", AE187="Senior Security Analyst", AE187="Lead Security Specialist", AE187="Cyber Security Manager", AE187="Staff Security Engineer"), "Security",
  OR(AE187="Homemaker", AE187="Home Maker", AE187="Self Employed", AE187="Proprietor"), "Self-Employed",
  AE187="-", "Unknown",
  TRUE, "Other"
)</f>
        <v>IT</v>
      </c>
      <c r="AG187" s="5">
        <v>41.0</v>
      </c>
      <c r="AH187" s="5">
        <f t="shared" si="1"/>
        <v>4100000</v>
      </c>
      <c r="AI187" s="5">
        <v>41.0</v>
      </c>
      <c r="AJ187" s="5" t="str">
        <f t="shared" si="2"/>
        <v>0-20L</v>
      </c>
      <c r="AK187" s="5" t="s">
        <v>91</v>
      </c>
      <c r="AL187" s="5"/>
      <c r="AM187" s="5"/>
      <c r="AN187" s="5"/>
      <c r="AO187" s="5"/>
      <c r="AP187" s="5"/>
      <c r="AQ187" s="5" t="s">
        <v>1649</v>
      </c>
      <c r="AR187" s="5"/>
      <c r="AS187" s="5"/>
      <c r="AT187" s="5">
        <v>0.0</v>
      </c>
      <c r="AU187" s="5" t="s">
        <v>91</v>
      </c>
      <c r="AV187" s="5"/>
      <c r="AW187" s="5"/>
      <c r="AX187" s="5"/>
      <c r="AY187" s="5"/>
      <c r="AZ187" s="5"/>
      <c r="BA187" s="14">
        <v>45238.0</v>
      </c>
      <c r="BB187" s="15">
        <v>116301.0</v>
      </c>
      <c r="BC187" s="15" t="s">
        <v>1650</v>
      </c>
      <c r="BD187" s="15" t="s">
        <v>97</v>
      </c>
      <c r="BE187" s="15" t="s">
        <v>98</v>
      </c>
      <c r="BF187" s="15">
        <v>45240.0</v>
      </c>
      <c r="BG187" s="15">
        <v>475.0</v>
      </c>
      <c r="BH187" s="15" t="b">
        <v>1</v>
      </c>
      <c r="BI187" s="15"/>
      <c r="BJ187" s="15"/>
      <c r="BK187" s="15" t="s">
        <v>325</v>
      </c>
      <c r="BL187" s="15" t="s">
        <v>960</v>
      </c>
      <c r="BM187" s="15" t="s">
        <v>961</v>
      </c>
      <c r="BN187" s="15">
        <v>0.0</v>
      </c>
      <c r="BO187" s="15">
        <v>0.0</v>
      </c>
      <c r="BP187" s="15">
        <v>936.675999999999</v>
      </c>
      <c r="BQ187" s="15">
        <v>0.0</v>
      </c>
      <c r="BR187" s="15">
        <v>0.0</v>
      </c>
      <c r="BS187" s="15">
        <v>0.0</v>
      </c>
      <c r="BT187" s="15">
        <v>0.0</v>
      </c>
      <c r="BU187" s="15">
        <v>9.0</v>
      </c>
      <c r="BV187" s="15" t="s">
        <v>1651</v>
      </c>
      <c r="BW187" s="15">
        <v>94536.0</v>
      </c>
    </row>
    <row r="188" ht="15.75" customHeight="1">
      <c r="A188" s="5">
        <v>144857.0</v>
      </c>
      <c r="B188" s="5" t="s">
        <v>76</v>
      </c>
      <c r="C188" s="5" t="s">
        <v>77</v>
      </c>
      <c r="D188" s="6">
        <v>45240.0</v>
      </c>
      <c r="E188" s="7">
        <v>45231.0</v>
      </c>
      <c r="F188" s="6">
        <v>45399.0</v>
      </c>
      <c r="G188" s="5" t="s">
        <v>1652</v>
      </c>
      <c r="H188" s="5">
        <v>15.0</v>
      </c>
      <c r="I188" s="5" t="s">
        <v>104</v>
      </c>
      <c r="J188" s="5" t="s">
        <v>105</v>
      </c>
      <c r="K188" s="5">
        <v>1695.0</v>
      </c>
      <c r="L188" s="5">
        <v>1695.0</v>
      </c>
      <c r="M188" s="5">
        <v>3.0</v>
      </c>
      <c r="N188" s="5" t="s">
        <v>81</v>
      </c>
      <c r="O188" s="5" t="b">
        <v>0</v>
      </c>
      <c r="P188" s="5">
        <v>8.0</v>
      </c>
      <c r="Q188" s="5">
        <v>1508.0</v>
      </c>
      <c r="R188" s="5">
        <v>8499.0</v>
      </c>
      <c r="S188" s="5">
        <v>1.726154605E7</v>
      </c>
      <c r="T188" s="5" t="s">
        <v>82</v>
      </c>
      <c r="U188" s="5" t="s">
        <v>1653</v>
      </c>
      <c r="V188" s="5">
        <v>35.0</v>
      </c>
      <c r="W188" s="5" t="s">
        <v>134</v>
      </c>
      <c r="X188" s="5" t="s">
        <v>1654</v>
      </c>
      <c r="Y188" s="5" t="s">
        <v>1651</v>
      </c>
      <c r="Z188" s="5" t="s">
        <v>299</v>
      </c>
      <c r="AA188" s="5" t="s">
        <v>88</v>
      </c>
      <c r="AB188" s="5">
        <v>94536.0</v>
      </c>
      <c r="AC188" s="5" t="s">
        <v>1655</v>
      </c>
      <c r="AD188" s="5" t="str">
        <f t="array" ref="AD188">IFS(
    OR(AC188="Microsoft", AC188="Microsoft Corp", AC188="Google", AC188="Google Inc.", AC188="Alphabet", AC188="Amazon", AC188="Amazon Web Services", AC188="AWS", AC188="TCS", AC188="Tata Consultancy Services", AC188="Infosys", AC188="Wipro", AC188="Salesforce", AC188="Cognizant", AC188="Oracle", AC188="HCL", AC188="Tech Mahindra", AC188="IBM", AC188="SAP", AC188="Adobe", AC188="ServiceNow", AC188="DXC Technology", AC188="Synopsys", AC188="Dell", AC188="Visa", AC188="HP", AC188="Qualcomm", AC188="Apple", AC188="Cisco", AC188="Meta", AC188="FISERV", AC188="Hexagon", AC188="Zscaler", AC188="OpenText", AC188="Blue Yonder", AC188="Cadence Design Systems"), "Technology &amp; IT Services",
    OR(AC188="Wells Fargo", AC188="JP Morgan", AC188="JP Morgan Chase", AC188="JPMorgan Chase &amp; Co", AC188="JP Morgan Chase and Co.", AC188="Bank of America", AC188="HDFC Bank", AC188="ICICI Bank", AC188="State Bank of India", AC188="SBI", AC188="Axis Bank", AC188="Kotak Mahindra Bank", AC188="MetLife", AC188="BNP Paribas", AC188="UBS", AC188="Credit Suisse", AC188="Deutsche Bank", AC188="Goldman Sachs", AC188="Morgan Stanley", AC188="TIAA", AC188="Citi Bank", AC188="HSBC", AC188="NatWest Group", AC188="Vanguard"), "Banking &amp; Financial Services",
    OR(AC188="Dr. Reddy's", AC188="Dr. Reddy's Laboratories", AC188="Apollo Hospitals", AC188="Novartis", AC188="Medtronic", AC188="Fortis", AC188="Yashoda Hospitals", AC188="Pfizer", AC188="Bayer", AC188="Cipla", AC188="Sun Pharma", AC188="AstraZeneca", AC188="Johnson &amp; Johnson", AC188="Merck", AC188="Cigna", AC188="United Health Group", AC188="Sneha Multi Speciality Hospital", AC188="Merilytics", AC188="Sterling Hospitals"), "Healthcare &amp; Pharmaceuticals",
    OR(AC188="Walmart", AC188="Target", AC188="Tesco", AC188="Amazon", AC188="Flipkart", AC188="Myntra", AC188="Snapdeal", AC188="Etsy", AC188="Alibaba", AC188="BigBasket", AC188="D-Mart", AC188="Carrefour", AC188="PepsiCo", AC188="Nestle", AC188="Unilever", AC188="Procter &amp; Gamble", AC188="P&amp;G", AC188="Lowe's", AC188="Chewy", AC188="Electronic Arts", AC188="EA"), "Retail &amp; E-commerce",
    OR(AC188="Schneider Electric", AC188="GE", AC188="General Electric", AC188="Siemens", AC188="Bosch", AC188="Micron", AC188="AMD", AC188="Intel", AC188="Texas Instruments", AC188="Honeywell", AC188="Panasonic", AC188="Samsung Electronics", AC188="LG Electronics", AC188="Foxconn", AC188="Marvell", AC188="F5", AC188="Emerson Automation", AC188="Flexport"), "Manufacturing &amp; Engineering",
    OR(AC188="Deloitte", AC188="Accenture", AC188="PwC", AC188="PricewaterhouseCoopers", AC188="EY", AC188="Ernst &amp; Young", AC188="Capgemini", AC188="KPMG", AC188="McKinsey &amp; Co", AC188="Boston Consulting Group", AC188="BCG", AC188="Bain &amp; Company", AC188="Gartner", AC188="Forrester", AC188="Deloitte Tax Services", AC188="PricewaterhouseCoopers LLP"), "Consulting &amp; Professional Services",
    OR(AC188="Income Tax Department", AC188="NHS England", AC188="Government of India", AC188="Indian Oil Corporation", AC188="Oil and Natural Gas Corporation", AC188="ONGC", AC188="Railways", AC188="Indian Railways", AC188="NHAI", AC188="United Nations", AC188="World Bank", AC188="IMF", AC188="Reserve Bank of India", AC188="RBI", AC188="Indian Oil", AC188="Defence", AC188="National Health Service", AC188="NHS"), "Government &amp; Public Services",
    OR(AC188="Verizon", AC188="Cisco", AC188="Reliance Jio", AC188="Jio", AC188="Vodafone", AC188="Airtel", AC188="Bharti Airtel", AC188="T-Mobile", AC188="AT&amp;T", AC188="Nokia", AC188="Ericsson", AC188="DXC Technology", AC188="Qualcomm India Pvt Ltd"), "Telecom &amp; Networking",
    OR(AC188="BITS Pilani", AC188="IIT Bombay", AC188="IIT Delhi", AC188="IIT Madras", AC188="IIT Kanpur", AC188="Beijing International Bilingual Academy", AC188="NYU Langone", AC188="Harvard University", AC188="MIT", AC188="Stanford University", AC188="Yale University", AC188="University of Oxford", AC188="Cambridge University"), "Education &amp; Research",
    OR(AC188="Tesla", AC188="Tata Motors", AC188="Mahindra &amp; Mahindra", AC188="Ford", AC188="General Motors", AC188="GM Financial", AC188="Volkswagen", AC188="Honda", AC188="Toyota", AC188="BMW", AC188="Mercedes-Benz", AC188="Uber", AC188="Lyft", AC188="Ola", AC188="Daimler", AC188="Continental"), "Automotive &amp; Transport",
    OR(AC188="ExxonMobil", AC188="BP", AC188="Shell", AC188="Greenko", AC188="ADNOC", AC188="TotalEnergies", AC188="Schlumberger", AC188="Bharat Petroleum", AC188="Hindustan Petroleum", AC188="Indian Oil", AC188="Tata Power"), "Energy &amp; Utilities",
    OR(AC188="FedEx", AC188="D.E. Shaw", AC188="JP Morgan Chase &amp; Co", AC188="United Wholesale Mortgage"), "Logistics &amp; Investment",
    OR(AC188="Centene"), "Insurance &amp; Healthcare",
    TRUE, "Other"
)</f>
        <v>Manufacturing &amp; Engineering</v>
      </c>
      <c r="AE188" s="5" t="s">
        <v>1656</v>
      </c>
      <c r="AF188" s="5" t="str">
        <f t="array" ref="AF188">IFS(
  OR(AE188="Software Engineer", AE188="Software engineer", AE188="Software engeeneer", AE188="Software", AE188="SDE 2", AE188="Software Developer", AE188="Software Development Engineer", AE188="Software Engineer LMTS"), "Software Engineer",
  OR(AE188="Senior Software Engineer", AE188="Sr Software Engineer", AE188="Sr. Software Engineer", AE188="Senior Development Engineer", AE188="Staff Software Engineer", AE188="Senior Associate Software Engineer", AE188="Lead Software Engineer", AE188="Software development engineer2"), "Senior Software Engineer",
  OR(AE188="Manager", AE188="Senior Manager", AE188="Sr Manager", AE188="Engineering Lead", AE188="Manager Engineering", AE188="Operations Manager", AE188="Manager - Business Analysis and Integration", AE188="Regional Head", AE188="Zonal Director", AE188="General Manager/Business Development", AE188="Deputy General Manager", AE188="Sr. Branch Manager"), "Manager",
  OR(AE188="Project Manager", AE188="Technical Program Manager", AE188="IT Program Manager", AE188="Program Manager", AE188="Senior Project Manager"), "Project Manager",
  OR(AE188="Director", AE188="Associate Director", AE188="Senior Director", AE188="Director of Business Development", AE188="Director of Quality", AE188="Director of Marketing", AE188="Director of Analytics", AE188="Managing Director"), "Director",
  OR(AE188="Vice President", AE188="VICE PRESIDENT", AE188="VP", AE188="AVP", AE188="Associate Vice President", AE188="Assistant Vice President", AE188="Accociate Voice President", AE188="Deputy Director"), "Vice President",
  OR(AE188="Chief Operating Officer", AE188="COO", AE188="Chief Technology Officer", AE188="CTO", AE188="Head Legal &amp; Chief Compliance Officer", AE188="CEO"), "Chief Officer",
  OR(AE188="Consultant", AE188="Independent Consultant", AE188="Consultant Clinical Oncologist", AE188="Senior Consultant", AE188="Strategic Accounts Leader", AE188="Senior Application Consultant", AE188="Implementation Consultant"), "Consultant",
  OR(AE188="Doctor", AE188="Resident Physician", AE188="Consultant internal medicine / Diabetes and endocrinology", AE188="Physician", AE188="MD", AE188="MD Radiology", AE188="Pediatrician", AE188="Emergency Physician"), "Doctor",
  OR(AE188="Data Engineer", AE188="Lead Data Engineer", AE188="Senior Data Engineer", AE188="Principal -Data Engineer", AE188="Database Administrator", AE188="Data Scientist", AE188="Business Intelligence Engineer", AE188="Data Analytics Manager"), "Data Engineer",
  OR(AE188="Cloud Engineer", AE188="Consulting Cloud Engineer", AE188="Senior Cloud Engineer"), "Cloud Engineer",
  OR(AE188="IT", AE188="IT Consultant", AE188="IT Program Manager", AE188="IT Director", AE188="IT Business Analyst", AE188="IT Developer", AE188="IT Infra System Delivery"), "IT",
  OR(AE188="Scientist", AE188="Research Scientist", AE188="R&amp;D Scientist", AE188="Research scientist in NYU Langone Health New York"), "Scientist",
  OR(AE188="Teacher", AE188="Dean", AE188="Assistant Vice President Curriculum", AE188="Office Superintendent", AE188="DIRECTOR-SPORTS"), "Education",
  OR(AE188="Engineer", AE188="Principal Engineer", AE188="Network Engineer", AE188="Process Engineer", AE188="Manufacturing Engineer", AE188="Electronic Hardware Design, Technical Expert", AE188="System Engineer", AE188="Senior Design Engineer"), "Engineer",
  OR(AE188="Technical Lead", AE188="Lead Consultant", AE188="Sr. Solution Architect", AE188="Senior Technical Lead", AE188="Technical Senior Principal"), "Technical Lead",
  OR(AE188="HR", AE188="Senior Manager - Human Resources", AE188="Head Tech Risk", AE188="Recruiting Operations Senior Specialist"), "HR",
  OR(AE188="Business Analyst", AE188="Business Architect", AE188="Principal Consultant"), "Business Analyst",
  OR(AE188="Finance Manager", AE188="Tax Manager"), "Finance",
  OR(AE188="Security Delivery Manager", AE188="Senior Security Analyst", AE188="Lead Security Specialist", AE188="Cyber Security Manager", AE188="Staff Security Engineer"), "Security",
  OR(AE188="Homemaker", AE188="Home Maker", AE188="Self Employed", AE188="Proprietor"), "Self-Employed",
  AE188="-", "Unknown",
  TRUE, "Other"
)</f>
        <v>Other</v>
      </c>
      <c r="AG188" s="5">
        <v>1.927046E7</v>
      </c>
      <c r="AH188" s="5">
        <f t="shared" si="1"/>
        <v>19270460</v>
      </c>
      <c r="AI188" s="5">
        <v>1.927046E7</v>
      </c>
      <c r="AJ188" s="5" t="str">
        <f t="shared" si="2"/>
        <v>1Cr-2Cr</v>
      </c>
      <c r="AK188" s="5" t="s">
        <v>91</v>
      </c>
      <c r="AL188" s="5" t="s">
        <v>1657</v>
      </c>
      <c r="AM188" s="5" t="s">
        <v>298</v>
      </c>
      <c r="AN188" s="5" t="s">
        <v>299</v>
      </c>
      <c r="AO188" s="5" t="s">
        <v>88</v>
      </c>
      <c r="AP188" s="5" t="s">
        <v>1658</v>
      </c>
      <c r="AQ188" s="5" t="s">
        <v>1659</v>
      </c>
      <c r="AR188" s="5" t="s">
        <v>153</v>
      </c>
      <c r="AS188" s="5" t="s">
        <v>1660</v>
      </c>
      <c r="AT188" s="5">
        <v>1.138709E7</v>
      </c>
      <c r="AU188" s="5" t="s">
        <v>91</v>
      </c>
      <c r="AV188" s="5"/>
      <c r="AW188" s="5"/>
      <c r="AX188" s="5"/>
      <c r="AY188" s="5"/>
      <c r="AZ188" s="5"/>
      <c r="BA188" s="14">
        <v>45238.0</v>
      </c>
      <c r="BB188" s="15">
        <v>116265.0</v>
      </c>
      <c r="BC188" s="15" t="s">
        <v>1661</v>
      </c>
      <c r="BD188" s="15" t="s">
        <v>97</v>
      </c>
      <c r="BE188" s="15" t="s">
        <v>98</v>
      </c>
      <c r="BF188" s="15">
        <v>45238.0</v>
      </c>
      <c r="BG188" s="15">
        <v>475.0</v>
      </c>
      <c r="BH188" s="15"/>
      <c r="BI188" s="15"/>
      <c r="BJ188" s="15"/>
      <c r="BK188" s="15" t="s">
        <v>224</v>
      </c>
      <c r="BL188" s="15"/>
      <c r="BM188" s="15" t="s">
        <v>258</v>
      </c>
      <c r="BN188" s="15">
        <v>28.807</v>
      </c>
      <c r="BO188" s="15">
        <v>0.0</v>
      </c>
      <c r="BP188" s="15">
        <v>0.0</v>
      </c>
      <c r="BQ188" s="15">
        <v>0.0</v>
      </c>
      <c r="BR188" s="15">
        <v>79.6349999999999</v>
      </c>
      <c r="BS188" s="15">
        <v>0.0</v>
      </c>
      <c r="BT188" s="15">
        <v>0.0</v>
      </c>
      <c r="BU188" s="15">
        <v>1.0</v>
      </c>
      <c r="BV188" s="15" t="s">
        <v>755</v>
      </c>
      <c r="BW188" s="15">
        <v>500038.0</v>
      </c>
    </row>
    <row r="189" ht="15.75" customHeight="1">
      <c r="A189" s="5">
        <v>144795.0</v>
      </c>
      <c r="B189" s="5" t="s">
        <v>76</v>
      </c>
      <c r="C189" s="5" t="s">
        <v>77</v>
      </c>
      <c r="D189" s="6">
        <v>45239.0</v>
      </c>
      <c r="E189" s="7">
        <v>45231.0</v>
      </c>
      <c r="F189" s="6">
        <v>45287.0</v>
      </c>
      <c r="G189" s="5" t="s">
        <v>1662</v>
      </c>
      <c r="H189" s="5">
        <v>41.0</v>
      </c>
      <c r="I189" s="5" t="s">
        <v>182</v>
      </c>
      <c r="J189" s="5" t="s">
        <v>105</v>
      </c>
      <c r="K189" s="5">
        <v>1870.0</v>
      </c>
      <c r="L189" s="5">
        <v>1870.0</v>
      </c>
      <c r="M189" s="5">
        <v>3.0</v>
      </c>
      <c r="N189" s="5" t="s">
        <v>106</v>
      </c>
      <c r="O189" s="5" t="b">
        <v>1</v>
      </c>
      <c r="P189" s="5">
        <v>9.0</v>
      </c>
      <c r="Q189" s="5">
        <v>4109.0</v>
      </c>
      <c r="R189" s="5">
        <v>8499.0</v>
      </c>
      <c r="S189" s="5">
        <v>2.01577593E7</v>
      </c>
      <c r="T189" s="5" t="s">
        <v>82</v>
      </c>
      <c r="U189" s="5" t="s">
        <v>1663</v>
      </c>
      <c r="V189" s="5">
        <v>35.0</v>
      </c>
      <c r="W189" s="5" t="s">
        <v>134</v>
      </c>
      <c r="X189" s="5" t="s">
        <v>1664</v>
      </c>
      <c r="Y189" s="5" t="s">
        <v>123</v>
      </c>
      <c r="Z189" s="5" t="s">
        <v>124</v>
      </c>
      <c r="AA189" s="5" t="s">
        <v>125</v>
      </c>
      <c r="AB189" s="5">
        <v>500039.0</v>
      </c>
      <c r="AC189" s="5" t="s">
        <v>1665</v>
      </c>
      <c r="AD189" s="5" t="str">
        <f t="array" ref="AD189">IFS(
    OR(AC189="Microsoft", AC189="Microsoft Corp", AC189="Google", AC189="Google Inc.", AC189="Alphabet", AC189="Amazon", AC189="Amazon Web Services", AC189="AWS", AC189="TCS", AC189="Tata Consultancy Services", AC189="Infosys", AC189="Wipro", AC189="Salesforce", AC189="Cognizant", AC189="Oracle", AC189="HCL", AC189="Tech Mahindra", AC189="IBM", AC189="SAP", AC189="Adobe", AC189="ServiceNow", AC189="DXC Technology", AC189="Synopsys", AC189="Dell", AC189="Visa", AC189="HP", AC189="Qualcomm", AC189="Apple", AC189="Cisco", AC189="Meta", AC189="FISERV", AC189="Hexagon", AC189="Zscaler", AC189="OpenText", AC189="Blue Yonder", AC189="Cadence Design Systems"), "Technology &amp; IT Services",
    OR(AC189="Wells Fargo", AC189="JP Morgan", AC189="JP Morgan Chase", AC189="JPMorgan Chase &amp; Co", AC189="JP Morgan Chase and Co.", AC189="Bank of America", AC189="HDFC Bank", AC189="ICICI Bank", AC189="State Bank of India", AC189="SBI", AC189="Axis Bank", AC189="Kotak Mahindra Bank", AC189="MetLife", AC189="BNP Paribas", AC189="UBS", AC189="Credit Suisse", AC189="Deutsche Bank", AC189="Goldman Sachs", AC189="Morgan Stanley", AC189="TIAA", AC189="Citi Bank", AC189="HSBC", AC189="NatWest Group", AC189="Vanguard"), "Banking &amp; Financial Services",
    OR(AC189="Dr. Reddy's", AC189="Dr. Reddy's Laboratories", AC189="Apollo Hospitals", AC189="Novartis", AC189="Medtronic", AC189="Fortis", AC189="Yashoda Hospitals", AC189="Pfizer", AC189="Bayer", AC189="Cipla", AC189="Sun Pharma", AC189="AstraZeneca", AC189="Johnson &amp; Johnson", AC189="Merck", AC189="Cigna", AC189="United Health Group", AC189="Sneha Multi Speciality Hospital", AC189="Merilytics", AC189="Sterling Hospitals"), "Healthcare &amp; Pharmaceuticals",
    OR(AC189="Walmart", AC189="Target", AC189="Tesco", AC189="Amazon", AC189="Flipkart", AC189="Myntra", AC189="Snapdeal", AC189="Etsy", AC189="Alibaba", AC189="BigBasket", AC189="D-Mart", AC189="Carrefour", AC189="PepsiCo", AC189="Nestle", AC189="Unilever", AC189="Procter &amp; Gamble", AC189="P&amp;G", AC189="Lowe's", AC189="Chewy", AC189="Electronic Arts", AC189="EA"), "Retail &amp; E-commerce",
    OR(AC189="Schneider Electric", AC189="GE", AC189="General Electric", AC189="Siemens", AC189="Bosch", AC189="Micron", AC189="AMD", AC189="Intel", AC189="Texas Instruments", AC189="Honeywell", AC189="Panasonic", AC189="Samsung Electronics", AC189="LG Electronics", AC189="Foxconn", AC189="Marvell", AC189="F5", AC189="Emerson Automation", AC189="Flexport"), "Manufacturing &amp; Engineering",
    OR(AC189="Deloitte", AC189="Accenture", AC189="PwC", AC189="PricewaterhouseCoopers", AC189="EY", AC189="Ernst &amp; Young", AC189="Capgemini", AC189="KPMG", AC189="McKinsey &amp; Co", AC189="Boston Consulting Group", AC189="BCG", AC189="Bain &amp; Company", AC189="Gartner", AC189="Forrester", AC189="Deloitte Tax Services", AC189="PricewaterhouseCoopers LLP"), "Consulting &amp; Professional Services",
    OR(AC189="Income Tax Department", AC189="NHS England", AC189="Government of India", AC189="Indian Oil Corporation", AC189="Oil and Natural Gas Corporation", AC189="ONGC", AC189="Railways", AC189="Indian Railways", AC189="NHAI", AC189="United Nations", AC189="World Bank", AC189="IMF", AC189="Reserve Bank of India", AC189="RBI", AC189="Indian Oil", AC189="Defence", AC189="National Health Service", AC189="NHS"), "Government &amp; Public Services",
    OR(AC189="Verizon", AC189="Cisco", AC189="Reliance Jio", AC189="Jio", AC189="Vodafone", AC189="Airtel", AC189="Bharti Airtel", AC189="T-Mobile", AC189="AT&amp;T", AC189="Nokia", AC189="Ericsson", AC189="DXC Technology", AC189="Qualcomm India Pvt Ltd"), "Telecom &amp; Networking",
    OR(AC189="BITS Pilani", AC189="IIT Bombay", AC189="IIT Delhi", AC189="IIT Madras", AC189="IIT Kanpur", AC189="Beijing International Bilingual Academy", AC189="NYU Langone", AC189="Harvard University", AC189="MIT", AC189="Stanford University", AC189="Yale University", AC189="University of Oxford", AC189="Cambridge University"), "Education &amp; Research",
    OR(AC189="Tesla", AC189="Tata Motors", AC189="Mahindra &amp; Mahindra", AC189="Ford", AC189="General Motors", AC189="GM Financial", AC189="Volkswagen", AC189="Honda", AC189="Toyota", AC189="BMW", AC189="Mercedes-Benz", AC189="Uber", AC189="Lyft", AC189="Ola", AC189="Daimler", AC189="Continental"), "Automotive &amp; Transport",
    OR(AC189="ExxonMobil", AC189="BP", AC189="Shell", AC189="Greenko", AC189="ADNOC", AC189="TotalEnergies", AC189="Schlumberger", AC189="Bharat Petroleum", AC189="Hindustan Petroleum", AC189="Indian Oil", AC189="Tata Power"), "Energy &amp; Utilities",
    OR(AC189="FedEx", AC189="D.E. Shaw", AC189="JP Morgan Chase &amp; Co", AC189="United Wholesale Mortgage"), "Logistics &amp; Investment",
    OR(AC189="Centene"), "Insurance &amp; Healthcare",
    TRUE, "Other"
)</f>
        <v>Other</v>
      </c>
      <c r="AE189" s="5" t="s">
        <v>1666</v>
      </c>
      <c r="AF189" s="5" t="str">
        <f t="array" ref="AF189">IFS(
  OR(AE189="Software Engineer", AE189="Software engineer", AE189="Software engeeneer", AE189="Software", AE189="SDE 2", AE189="Software Developer", AE189="Software Development Engineer", AE189="Software Engineer LMTS"), "Software Engineer",
  OR(AE189="Senior Software Engineer", AE189="Sr Software Engineer", AE189="Sr. Software Engineer", AE189="Senior Development Engineer", AE189="Staff Software Engineer", AE189="Senior Associate Software Engineer", AE189="Lead Software Engineer", AE189="Software development engineer2"), "Senior Software Engineer",
  OR(AE189="Manager", AE189="Senior Manager", AE189="Sr Manager", AE189="Engineering Lead", AE189="Manager Engineering", AE189="Operations Manager", AE189="Manager - Business Analysis and Integration", AE189="Regional Head", AE189="Zonal Director", AE189="General Manager/Business Development", AE189="Deputy General Manager", AE189="Sr. Branch Manager"), "Manager",
  OR(AE189="Project Manager", AE189="Technical Program Manager", AE189="IT Program Manager", AE189="Program Manager", AE189="Senior Project Manager"), "Project Manager",
  OR(AE189="Director", AE189="Associate Director", AE189="Senior Director", AE189="Director of Business Development", AE189="Director of Quality", AE189="Director of Marketing", AE189="Director of Analytics", AE189="Managing Director"), "Director",
  OR(AE189="Vice President", AE189="VICE PRESIDENT", AE189="VP", AE189="AVP", AE189="Associate Vice President", AE189="Assistant Vice President", AE189="Accociate Voice President", AE189="Deputy Director"), "Vice President",
  OR(AE189="Chief Operating Officer", AE189="COO", AE189="Chief Technology Officer", AE189="CTO", AE189="Head Legal &amp; Chief Compliance Officer", AE189="CEO"), "Chief Officer",
  OR(AE189="Consultant", AE189="Independent Consultant", AE189="Consultant Clinical Oncologist", AE189="Senior Consultant", AE189="Strategic Accounts Leader", AE189="Senior Application Consultant", AE189="Implementation Consultant"), "Consultant",
  OR(AE189="Doctor", AE189="Resident Physician", AE189="Consultant internal medicine / Diabetes and endocrinology", AE189="Physician", AE189="MD", AE189="MD Radiology", AE189="Pediatrician", AE189="Emergency Physician"), "Doctor",
  OR(AE189="Data Engineer", AE189="Lead Data Engineer", AE189="Senior Data Engineer", AE189="Principal -Data Engineer", AE189="Database Administrator", AE189="Data Scientist", AE189="Business Intelligence Engineer", AE189="Data Analytics Manager"), "Data Engineer",
  OR(AE189="Cloud Engineer", AE189="Consulting Cloud Engineer", AE189="Senior Cloud Engineer"), "Cloud Engineer",
  OR(AE189="IT", AE189="IT Consultant", AE189="IT Program Manager", AE189="IT Director", AE189="IT Business Analyst", AE189="IT Developer", AE189="IT Infra System Delivery"), "IT",
  OR(AE189="Scientist", AE189="Research Scientist", AE189="R&amp;D Scientist", AE189="Research scientist in NYU Langone Health New York"), "Scientist",
  OR(AE189="Teacher", AE189="Dean", AE189="Assistant Vice President Curriculum", AE189="Office Superintendent", AE189="DIRECTOR-SPORTS"), "Education",
  OR(AE189="Engineer", AE189="Principal Engineer", AE189="Network Engineer", AE189="Process Engineer", AE189="Manufacturing Engineer", AE189="Electronic Hardware Design, Technical Expert", AE189="System Engineer", AE189="Senior Design Engineer"), "Engineer",
  OR(AE189="Technical Lead", AE189="Lead Consultant", AE189="Sr. Solution Architect", AE189="Senior Technical Lead", AE189="Technical Senior Principal"), "Technical Lead",
  OR(AE189="HR", AE189="Senior Manager - Human Resources", AE189="Head Tech Risk", AE189="Recruiting Operations Senior Specialist"), "HR",
  OR(AE189="Business Analyst", AE189="Business Architect", AE189="Principal Consultant"), "Business Analyst",
  OR(AE189="Finance Manager", AE189="Tax Manager"), "Finance",
  OR(AE189="Security Delivery Manager", AE189="Senior Security Analyst", AE189="Lead Security Specialist", AE189="Cyber Security Manager", AE189="Staff Security Engineer"), "Security",
  OR(AE189="Homemaker", AE189="Home Maker", AE189="Self Employed", AE189="Proprietor"), "Self-Employed",
  AE189="-", "Unknown",
  TRUE, "Other"
)</f>
        <v>Senior Software Engineer</v>
      </c>
      <c r="AG189" s="5">
        <v>30.0</v>
      </c>
      <c r="AH189" s="5">
        <f t="shared" si="1"/>
        <v>3000000</v>
      </c>
      <c r="AI189" s="5">
        <v>30.0</v>
      </c>
      <c r="AJ189" s="5" t="str">
        <f t="shared" si="2"/>
        <v>0-20L</v>
      </c>
      <c r="AK189" s="5" t="s">
        <v>91</v>
      </c>
      <c r="AL189" s="5"/>
      <c r="AM189" s="5"/>
      <c r="AN189" s="5"/>
      <c r="AO189" s="5"/>
      <c r="AP189" s="5"/>
      <c r="AQ189" s="5"/>
      <c r="AR189" s="5"/>
      <c r="AS189" s="5"/>
      <c r="AT189" s="5"/>
      <c r="AU189" s="5"/>
      <c r="AV189" s="5"/>
      <c r="AW189" s="5"/>
      <c r="AX189" s="5"/>
      <c r="AY189" s="5"/>
      <c r="AZ189" s="5"/>
      <c r="BA189" s="14">
        <v>45237.0</v>
      </c>
      <c r="BB189" s="15">
        <v>116003.0</v>
      </c>
      <c r="BC189" s="15" t="s">
        <v>1667</v>
      </c>
      <c r="BD189" s="15" t="s">
        <v>97</v>
      </c>
      <c r="BE189" s="15" t="s">
        <v>98</v>
      </c>
      <c r="BF189" s="15">
        <v>45248.0</v>
      </c>
      <c r="BG189" s="15">
        <v>476.0</v>
      </c>
      <c r="BH189" s="15" t="b">
        <v>1</v>
      </c>
      <c r="BI189" s="15" t="b">
        <v>1</v>
      </c>
      <c r="BJ189" s="15" t="b">
        <v>1</v>
      </c>
      <c r="BK189" s="15" t="s">
        <v>146</v>
      </c>
      <c r="BL189" s="15" t="s">
        <v>1516</v>
      </c>
      <c r="BM189" s="15" t="s">
        <v>1517</v>
      </c>
      <c r="BN189" s="15">
        <v>314.073</v>
      </c>
      <c r="BO189" s="15">
        <v>355.110999999999</v>
      </c>
      <c r="BP189" s="15">
        <v>299.716</v>
      </c>
      <c r="BQ189" s="15">
        <v>765.223</v>
      </c>
      <c r="BR189" s="15">
        <v>1555.974</v>
      </c>
      <c r="BS189" s="15">
        <v>79.825</v>
      </c>
      <c r="BT189" s="15">
        <v>9.796</v>
      </c>
      <c r="BU189" s="15">
        <v>20.0</v>
      </c>
      <c r="BV189" s="15" t="s">
        <v>1668</v>
      </c>
      <c r="BW189" s="15">
        <v>48307.0</v>
      </c>
    </row>
    <row r="190" ht="15.75" customHeight="1">
      <c r="A190" s="5">
        <v>144429.0</v>
      </c>
      <c r="B190" s="5" t="s">
        <v>76</v>
      </c>
      <c r="C190" s="5" t="s">
        <v>77</v>
      </c>
      <c r="D190" s="6">
        <v>45541.0</v>
      </c>
      <c r="E190" s="7">
        <v>45536.0</v>
      </c>
      <c r="F190" s="6"/>
      <c r="G190" s="5" t="s">
        <v>1669</v>
      </c>
      <c r="H190" s="5">
        <v>30.0</v>
      </c>
      <c r="I190" s="5" t="s">
        <v>108</v>
      </c>
      <c r="J190" s="5" t="s">
        <v>105</v>
      </c>
      <c r="K190" s="5">
        <v>1870.0</v>
      </c>
      <c r="L190" s="5">
        <v>1870.0</v>
      </c>
      <c r="M190" s="5">
        <v>3.0</v>
      </c>
      <c r="N190" s="5" t="s">
        <v>81</v>
      </c>
      <c r="O190" s="5" t="b">
        <v>1</v>
      </c>
      <c r="P190" s="5">
        <v>2.0</v>
      </c>
      <c r="Q190" s="5">
        <v>3002.0</v>
      </c>
      <c r="R190" s="5">
        <v>8999.0</v>
      </c>
      <c r="S190" s="5">
        <v>2.07075393E7</v>
      </c>
      <c r="T190" s="5" t="s">
        <v>82</v>
      </c>
      <c r="U190" s="5" t="s">
        <v>1670</v>
      </c>
      <c r="V190" s="5">
        <v>36.0</v>
      </c>
      <c r="W190" s="5" t="s">
        <v>84</v>
      </c>
      <c r="X190" s="5" t="s">
        <v>1671</v>
      </c>
      <c r="Y190" s="5" t="s">
        <v>1672</v>
      </c>
      <c r="Z190" s="5" t="s">
        <v>1165</v>
      </c>
      <c r="AA190" s="5" t="s">
        <v>88</v>
      </c>
      <c r="AB190" s="5">
        <v>48359.0</v>
      </c>
      <c r="AC190" s="5" t="s">
        <v>1673</v>
      </c>
      <c r="AD190" s="5" t="str">
        <f t="array" ref="AD190">IFS(
    OR(AC190="Microsoft", AC190="Microsoft Corp", AC190="Google", AC190="Google Inc.", AC190="Alphabet", AC190="Amazon", AC190="Amazon Web Services", AC190="AWS", AC190="TCS", AC190="Tata Consultancy Services", AC190="Infosys", AC190="Wipro", AC190="Salesforce", AC190="Cognizant", AC190="Oracle", AC190="HCL", AC190="Tech Mahindra", AC190="IBM", AC190="SAP", AC190="Adobe", AC190="ServiceNow", AC190="DXC Technology", AC190="Synopsys", AC190="Dell", AC190="Visa", AC190="HP", AC190="Qualcomm", AC190="Apple", AC190="Cisco", AC190="Meta", AC190="FISERV", AC190="Hexagon", AC190="Zscaler", AC190="OpenText", AC190="Blue Yonder", AC190="Cadence Design Systems"), "Technology &amp; IT Services",
    OR(AC190="Wells Fargo", AC190="JP Morgan", AC190="JP Morgan Chase", AC190="JPMorgan Chase &amp; Co", AC190="JP Morgan Chase and Co.", AC190="Bank of America", AC190="HDFC Bank", AC190="ICICI Bank", AC190="State Bank of India", AC190="SBI", AC190="Axis Bank", AC190="Kotak Mahindra Bank", AC190="MetLife", AC190="BNP Paribas", AC190="UBS", AC190="Credit Suisse", AC190="Deutsche Bank", AC190="Goldman Sachs", AC190="Morgan Stanley", AC190="TIAA", AC190="Citi Bank", AC190="HSBC", AC190="NatWest Group", AC190="Vanguard"), "Banking &amp; Financial Services",
    OR(AC190="Dr. Reddy's", AC190="Dr. Reddy's Laboratories", AC190="Apollo Hospitals", AC190="Novartis", AC190="Medtronic", AC190="Fortis", AC190="Yashoda Hospitals", AC190="Pfizer", AC190="Bayer", AC190="Cipla", AC190="Sun Pharma", AC190="AstraZeneca", AC190="Johnson &amp; Johnson", AC190="Merck", AC190="Cigna", AC190="United Health Group", AC190="Sneha Multi Speciality Hospital", AC190="Merilytics", AC190="Sterling Hospitals"), "Healthcare &amp; Pharmaceuticals",
    OR(AC190="Walmart", AC190="Target", AC190="Tesco", AC190="Amazon", AC190="Flipkart", AC190="Myntra", AC190="Snapdeal", AC190="Etsy", AC190="Alibaba", AC190="BigBasket", AC190="D-Mart", AC190="Carrefour", AC190="PepsiCo", AC190="Nestle", AC190="Unilever", AC190="Procter &amp; Gamble", AC190="P&amp;G", AC190="Lowe's", AC190="Chewy", AC190="Electronic Arts", AC190="EA"), "Retail &amp; E-commerce",
    OR(AC190="Schneider Electric", AC190="GE", AC190="General Electric", AC190="Siemens", AC190="Bosch", AC190="Micron", AC190="AMD", AC190="Intel", AC190="Texas Instruments", AC190="Honeywell", AC190="Panasonic", AC190="Samsung Electronics", AC190="LG Electronics", AC190="Foxconn", AC190="Marvell", AC190="F5", AC190="Emerson Automation", AC190="Flexport"), "Manufacturing &amp; Engineering",
    OR(AC190="Deloitte", AC190="Accenture", AC190="PwC", AC190="PricewaterhouseCoopers", AC190="EY", AC190="Ernst &amp; Young", AC190="Capgemini", AC190="KPMG", AC190="McKinsey &amp; Co", AC190="Boston Consulting Group", AC190="BCG", AC190="Bain &amp; Company", AC190="Gartner", AC190="Forrester", AC190="Deloitte Tax Services", AC190="PricewaterhouseCoopers LLP"), "Consulting &amp; Professional Services",
    OR(AC190="Income Tax Department", AC190="NHS England", AC190="Government of India", AC190="Indian Oil Corporation", AC190="Oil and Natural Gas Corporation", AC190="ONGC", AC190="Railways", AC190="Indian Railways", AC190="NHAI", AC190="United Nations", AC190="World Bank", AC190="IMF", AC190="Reserve Bank of India", AC190="RBI", AC190="Indian Oil", AC190="Defence", AC190="National Health Service", AC190="NHS"), "Government &amp; Public Services",
    OR(AC190="Verizon", AC190="Cisco", AC190="Reliance Jio", AC190="Jio", AC190="Vodafone", AC190="Airtel", AC190="Bharti Airtel", AC190="T-Mobile", AC190="AT&amp;T", AC190="Nokia", AC190="Ericsson", AC190="DXC Technology", AC190="Qualcomm India Pvt Ltd"), "Telecom &amp; Networking",
    OR(AC190="BITS Pilani", AC190="IIT Bombay", AC190="IIT Delhi", AC190="IIT Madras", AC190="IIT Kanpur", AC190="Beijing International Bilingual Academy", AC190="NYU Langone", AC190="Harvard University", AC190="MIT", AC190="Stanford University", AC190="Yale University", AC190="University of Oxford", AC190="Cambridge University"), "Education &amp; Research",
    OR(AC190="Tesla", AC190="Tata Motors", AC190="Mahindra &amp; Mahindra", AC190="Ford", AC190="General Motors", AC190="GM Financial", AC190="Volkswagen", AC190="Honda", AC190="Toyota", AC190="BMW", AC190="Mercedes-Benz", AC190="Uber", AC190="Lyft", AC190="Ola", AC190="Daimler", AC190="Continental"), "Automotive &amp; Transport",
    OR(AC190="ExxonMobil", AC190="BP", AC190="Shell", AC190="Greenko", AC190="ADNOC", AC190="TotalEnergies", AC190="Schlumberger", AC190="Bharat Petroleum", AC190="Hindustan Petroleum", AC190="Indian Oil", AC190="Tata Power"), "Energy &amp; Utilities",
    OR(AC190="FedEx", AC190="D.E. Shaw", AC190="JP Morgan Chase &amp; Co", AC190="United Wholesale Mortgage"), "Logistics &amp; Investment",
    OR(AC190="Centene"), "Insurance &amp; Healthcare",
    TRUE, "Other"
)</f>
        <v>Other</v>
      </c>
      <c r="AE190" s="5" t="s">
        <v>1167</v>
      </c>
      <c r="AF190" s="5" t="str">
        <f t="array" ref="AF190">IFS(
  OR(AE190="Software Engineer", AE190="Software engineer", AE190="Software engeeneer", AE190="Software", AE190="SDE 2", AE190="Software Developer", AE190="Software Development Engineer", AE190="Software Engineer LMTS"), "Software Engineer",
  OR(AE190="Senior Software Engineer", AE190="Sr Software Engineer", AE190="Sr. Software Engineer", AE190="Senior Development Engineer", AE190="Staff Software Engineer", AE190="Senior Associate Software Engineer", AE190="Lead Software Engineer", AE190="Software development engineer2"), "Senior Software Engineer",
  OR(AE190="Manager", AE190="Senior Manager", AE190="Sr Manager", AE190="Engineering Lead", AE190="Manager Engineering", AE190="Operations Manager", AE190="Manager - Business Analysis and Integration", AE190="Regional Head", AE190="Zonal Director", AE190="General Manager/Business Development", AE190="Deputy General Manager", AE190="Sr. Branch Manager"), "Manager",
  OR(AE190="Project Manager", AE190="Technical Program Manager", AE190="IT Program Manager", AE190="Program Manager", AE190="Senior Project Manager"), "Project Manager",
  OR(AE190="Director", AE190="Associate Director", AE190="Senior Director", AE190="Director of Business Development", AE190="Director of Quality", AE190="Director of Marketing", AE190="Director of Analytics", AE190="Managing Director"), "Director",
  OR(AE190="Vice President", AE190="VICE PRESIDENT", AE190="VP", AE190="AVP", AE190="Associate Vice President", AE190="Assistant Vice President", AE190="Accociate Voice President", AE190="Deputy Director"), "Vice President",
  OR(AE190="Chief Operating Officer", AE190="COO", AE190="Chief Technology Officer", AE190="CTO", AE190="Head Legal &amp; Chief Compliance Officer", AE190="CEO"), "Chief Officer",
  OR(AE190="Consultant", AE190="Independent Consultant", AE190="Consultant Clinical Oncologist", AE190="Senior Consultant", AE190="Strategic Accounts Leader", AE190="Senior Application Consultant", AE190="Implementation Consultant"), "Consultant",
  OR(AE190="Doctor", AE190="Resident Physician", AE190="Consultant internal medicine / Diabetes and endocrinology", AE190="Physician", AE190="MD", AE190="MD Radiology", AE190="Pediatrician", AE190="Emergency Physician"), "Doctor",
  OR(AE190="Data Engineer", AE190="Lead Data Engineer", AE190="Senior Data Engineer", AE190="Principal -Data Engineer", AE190="Database Administrator", AE190="Data Scientist", AE190="Business Intelligence Engineer", AE190="Data Analytics Manager"), "Data Engineer",
  OR(AE190="Cloud Engineer", AE190="Consulting Cloud Engineer", AE190="Senior Cloud Engineer"), "Cloud Engineer",
  OR(AE190="IT", AE190="IT Consultant", AE190="IT Program Manager", AE190="IT Director", AE190="IT Business Analyst", AE190="IT Developer", AE190="IT Infra System Delivery"), "IT",
  OR(AE190="Scientist", AE190="Research Scientist", AE190="R&amp;D Scientist", AE190="Research scientist in NYU Langone Health New York"), "Scientist",
  OR(AE190="Teacher", AE190="Dean", AE190="Assistant Vice President Curriculum", AE190="Office Superintendent", AE190="DIRECTOR-SPORTS"), "Education",
  OR(AE190="Engineer", AE190="Principal Engineer", AE190="Network Engineer", AE190="Process Engineer", AE190="Manufacturing Engineer", AE190="Electronic Hardware Design, Technical Expert", AE190="System Engineer", AE190="Senior Design Engineer"), "Engineer",
  OR(AE190="Technical Lead", AE190="Lead Consultant", AE190="Sr. Solution Architect", AE190="Senior Technical Lead", AE190="Technical Senior Principal"), "Technical Lead",
  OR(AE190="HR", AE190="Senior Manager - Human Resources", AE190="Head Tech Risk", AE190="Recruiting Operations Senior Specialist"), "HR",
  OR(AE190="Business Analyst", AE190="Business Architect", AE190="Principal Consultant"), "Business Analyst",
  OR(AE190="Finance Manager", AE190="Tax Manager"), "Finance",
  OR(AE190="Security Delivery Manager", AE190="Senior Security Analyst", AE190="Lead Security Specialist", AE190="Cyber Security Manager", AE190="Staff Security Engineer"), "Security",
  OR(AE190="Homemaker", AE190="Home Maker", AE190="Self Employed", AE190="Proprietor"), "Self-Employed",
  AE190="-", "Unknown",
  TRUE, "Other"
)</f>
        <v>Cloud Engineer</v>
      </c>
      <c r="AG190" s="5">
        <v>90.0</v>
      </c>
      <c r="AH190" s="5">
        <f t="shared" si="1"/>
        <v>9000000</v>
      </c>
      <c r="AI190" s="5">
        <v>90.0</v>
      </c>
      <c r="AJ190" s="5" t="str">
        <f t="shared" si="2"/>
        <v>0-20L</v>
      </c>
      <c r="AK190" s="5" t="s">
        <v>91</v>
      </c>
      <c r="AL190" s="5" t="s">
        <v>1674</v>
      </c>
      <c r="AM190" s="5" t="s">
        <v>1675</v>
      </c>
      <c r="AN190" s="5" t="s">
        <v>1165</v>
      </c>
      <c r="AO190" s="5" t="s">
        <v>88</v>
      </c>
      <c r="AP190" s="5">
        <v>48341.0</v>
      </c>
      <c r="AQ190" s="5" t="s">
        <v>1676</v>
      </c>
      <c r="AR190" s="5" t="s">
        <v>1677</v>
      </c>
      <c r="AS190" s="5" t="s">
        <v>1678</v>
      </c>
      <c r="AT190" s="5">
        <v>7802000.0</v>
      </c>
      <c r="AU190" s="5" t="s">
        <v>91</v>
      </c>
      <c r="AV190" s="5"/>
      <c r="AW190" s="5"/>
      <c r="AX190" s="5"/>
      <c r="AY190" s="5"/>
      <c r="AZ190" s="5"/>
      <c r="BA190" s="14">
        <v>45236.0</v>
      </c>
      <c r="BB190" s="15">
        <v>68156.0</v>
      </c>
      <c r="BC190" s="15" t="s">
        <v>1679</v>
      </c>
      <c r="BD190" s="15" t="s">
        <v>97</v>
      </c>
      <c r="BE190" s="15" t="s">
        <v>98</v>
      </c>
      <c r="BF190" s="15">
        <v>45238.0</v>
      </c>
      <c r="BG190" s="15">
        <v>477.0</v>
      </c>
      <c r="BH190" s="15" t="b">
        <v>1</v>
      </c>
      <c r="BI190" s="15"/>
      <c r="BJ190" s="15"/>
      <c r="BK190" s="15" t="s">
        <v>224</v>
      </c>
      <c r="BL190" s="15" t="s">
        <v>1621</v>
      </c>
      <c r="BM190" s="15" t="s">
        <v>1622</v>
      </c>
      <c r="BN190" s="15">
        <v>0.0</v>
      </c>
      <c r="BO190" s="15">
        <v>0.0</v>
      </c>
      <c r="BP190" s="15">
        <v>196.063</v>
      </c>
      <c r="BQ190" s="15">
        <v>0.0</v>
      </c>
      <c r="BR190" s="15">
        <v>0.0</v>
      </c>
      <c r="BS190" s="15">
        <v>0.0</v>
      </c>
      <c r="BT190" s="15">
        <v>0.0</v>
      </c>
      <c r="BU190" s="15">
        <v>2.0</v>
      </c>
      <c r="BV190" s="15" t="s">
        <v>827</v>
      </c>
      <c r="BW190" s="15">
        <v>500090.0</v>
      </c>
    </row>
    <row r="191" ht="15.75" customHeight="1">
      <c r="A191" s="5">
        <v>144381.0</v>
      </c>
      <c r="B191" s="5" t="s">
        <v>76</v>
      </c>
      <c r="C191" s="5" t="s">
        <v>77</v>
      </c>
      <c r="D191" s="6">
        <v>45238.0</v>
      </c>
      <c r="E191" s="7">
        <v>45231.0</v>
      </c>
      <c r="F191" s="6">
        <v>45296.0</v>
      </c>
      <c r="G191" s="5" t="s">
        <v>1680</v>
      </c>
      <c r="H191" s="5">
        <v>22.0</v>
      </c>
      <c r="I191" s="5" t="s">
        <v>158</v>
      </c>
      <c r="J191" s="5" t="s">
        <v>105</v>
      </c>
      <c r="K191" s="5">
        <v>1695.0</v>
      </c>
      <c r="L191" s="5">
        <v>1695.0</v>
      </c>
      <c r="M191" s="5">
        <v>3.0</v>
      </c>
      <c r="N191" s="5" t="s">
        <v>106</v>
      </c>
      <c r="O191" s="5" t="b">
        <v>0</v>
      </c>
      <c r="P191" s="5">
        <v>4.0</v>
      </c>
      <c r="Q191" s="5">
        <v>2204.0</v>
      </c>
      <c r="R191" s="5">
        <v>8499.0</v>
      </c>
      <c r="S191" s="5">
        <v>1.751071105E7</v>
      </c>
      <c r="T191" s="5" t="s">
        <v>82</v>
      </c>
      <c r="U191" s="5" t="s">
        <v>1681</v>
      </c>
      <c r="V191" s="5">
        <v>40.0</v>
      </c>
      <c r="W191" s="5" t="s">
        <v>84</v>
      </c>
      <c r="X191" s="5" t="s">
        <v>1682</v>
      </c>
      <c r="Y191" s="5" t="s">
        <v>123</v>
      </c>
      <c r="Z191" s="5" t="s">
        <v>124</v>
      </c>
      <c r="AA191" s="5" t="s">
        <v>125</v>
      </c>
      <c r="AB191" s="5">
        <v>500090.0</v>
      </c>
      <c r="AC191" s="5" t="s">
        <v>1683</v>
      </c>
      <c r="AD191" s="5" t="str">
        <f t="array" ref="AD191">IFS(
    OR(AC191="Microsoft", AC191="Microsoft Corp", AC191="Google", AC191="Google Inc.", AC191="Alphabet", AC191="Amazon", AC191="Amazon Web Services", AC191="AWS", AC191="TCS", AC191="Tata Consultancy Services", AC191="Infosys", AC191="Wipro", AC191="Salesforce", AC191="Cognizant", AC191="Oracle", AC191="HCL", AC191="Tech Mahindra", AC191="IBM", AC191="SAP", AC191="Adobe", AC191="ServiceNow", AC191="DXC Technology", AC191="Synopsys", AC191="Dell", AC191="Visa", AC191="HP", AC191="Qualcomm", AC191="Apple", AC191="Cisco", AC191="Meta", AC191="FISERV", AC191="Hexagon", AC191="Zscaler", AC191="OpenText", AC191="Blue Yonder", AC191="Cadence Design Systems"), "Technology &amp; IT Services",
    OR(AC191="Wells Fargo", AC191="JP Morgan", AC191="JP Morgan Chase", AC191="JPMorgan Chase &amp; Co", AC191="JP Morgan Chase and Co.", AC191="Bank of America", AC191="HDFC Bank", AC191="ICICI Bank", AC191="State Bank of India", AC191="SBI", AC191="Axis Bank", AC191="Kotak Mahindra Bank", AC191="MetLife", AC191="BNP Paribas", AC191="UBS", AC191="Credit Suisse", AC191="Deutsche Bank", AC191="Goldman Sachs", AC191="Morgan Stanley", AC191="TIAA", AC191="Citi Bank", AC191="HSBC", AC191="NatWest Group", AC191="Vanguard"), "Banking &amp; Financial Services",
    OR(AC191="Dr. Reddy's", AC191="Dr. Reddy's Laboratories", AC191="Apollo Hospitals", AC191="Novartis", AC191="Medtronic", AC191="Fortis", AC191="Yashoda Hospitals", AC191="Pfizer", AC191="Bayer", AC191="Cipla", AC191="Sun Pharma", AC191="AstraZeneca", AC191="Johnson &amp; Johnson", AC191="Merck", AC191="Cigna", AC191="United Health Group", AC191="Sneha Multi Speciality Hospital", AC191="Merilytics", AC191="Sterling Hospitals"), "Healthcare &amp; Pharmaceuticals",
    OR(AC191="Walmart", AC191="Target", AC191="Tesco", AC191="Amazon", AC191="Flipkart", AC191="Myntra", AC191="Snapdeal", AC191="Etsy", AC191="Alibaba", AC191="BigBasket", AC191="D-Mart", AC191="Carrefour", AC191="PepsiCo", AC191="Nestle", AC191="Unilever", AC191="Procter &amp; Gamble", AC191="P&amp;G", AC191="Lowe's", AC191="Chewy", AC191="Electronic Arts", AC191="EA"), "Retail &amp; E-commerce",
    OR(AC191="Schneider Electric", AC191="GE", AC191="General Electric", AC191="Siemens", AC191="Bosch", AC191="Micron", AC191="AMD", AC191="Intel", AC191="Texas Instruments", AC191="Honeywell", AC191="Panasonic", AC191="Samsung Electronics", AC191="LG Electronics", AC191="Foxconn", AC191="Marvell", AC191="F5", AC191="Emerson Automation", AC191="Flexport"), "Manufacturing &amp; Engineering",
    OR(AC191="Deloitte", AC191="Accenture", AC191="PwC", AC191="PricewaterhouseCoopers", AC191="EY", AC191="Ernst &amp; Young", AC191="Capgemini", AC191="KPMG", AC191="McKinsey &amp; Co", AC191="Boston Consulting Group", AC191="BCG", AC191="Bain &amp; Company", AC191="Gartner", AC191="Forrester", AC191="Deloitte Tax Services", AC191="PricewaterhouseCoopers LLP"), "Consulting &amp; Professional Services",
    OR(AC191="Income Tax Department", AC191="NHS England", AC191="Government of India", AC191="Indian Oil Corporation", AC191="Oil and Natural Gas Corporation", AC191="ONGC", AC191="Railways", AC191="Indian Railways", AC191="NHAI", AC191="United Nations", AC191="World Bank", AC191="IMF", AC191="Reserve Bank of India", AC191="RBI", AC191="Indian Oil", AC191="Defence", AC191="National Health Service", AC191="NHS"), "Government &amp; Public Services",
    OR(AC191="Verizon", AC191="Cisco", AC191="Reliance Jio", AC191="Jio", AC191="Vodafone", AC191="Airtel", AC191="Bharti Airtel", AC191="T-Mobile", AC191="AT&amp;T", AC191="Nokia", AC191="Ericsson", AC191="DXC Technology", AC191="Qualcomm India Pvt Ltd"), "Telecom &amp; Networking",
    OR(AC191="BITS Pilani", AC191="IIT Bombay", AC191="IIT Delhi", AC191="IIT Madras", AC191="IIT Kanpur", AC191="Beijing International Bilingual Academy", AC191="NYU Langone", AC191="Harvard University", AC191="MIT", AC191="Stanford University", AC191="Yale University", AC191="University of Oxford", AC191="Cambridge University"), "Education &amp; Research",
    OR(AC191="Tesla", AC191="Tata Motors", AC191="Mahindra &amp; Mahindra", AC191="Ford", AC191="General Motors", AC191="GM Financial", AC191="Volkswagen", AC191="Honda", AC191="Toyota", AC191="BMW", AC191="Mercedes-Benz", AC191="Uber", AC191="Lyft", AC191="Ola", AC191="Daimler", AC191="Continental"), "Automotive &amp; Transport",
    OR(AC191="ExxonMobil", AC191="BP", AC191="Shell", AC191="Greenko", AC191="ADNOC", AC191="TotalEnergies", AC191="Schlumberger", AC191="Bharat Petroleum", AC191="Hindustan Petroleum", AC191="Indian Oil", AC191="Tata Power"), "Energy &amp; Utilities",
    OR(AC191="FedEx", AC191="D.E. Shaw", AC191="JP Morgan Chase &amp; Co", AC191="United Wholesale Mortgage"), "Logistics &amp; Investment",
    OR(AC191="Centene"), "Insurance &amp; Healthcare",
    TRUE, "Other"
)</f>
        <v>Other</v>
      </c>
      <c r="AE191" s="5" t="s">
        <v>1684</v>
      </c>
      <c r="AF191" s="5" t="str">
        <f t="array" ref="AF191">IFS(
  OR(AE191="Software Engineer", AE191="Software engineer", AE191="Software engeeneer", AE191="Software", AE191="SDE 2", AE191="Software Developer", AE191="Software Development Engineer", AE191="Software Engineer LMTS"), "Software Engineer",
  OR(AE191="Senior Software Engineer", AE191="Sr Software Engineer", AE191="Sr. Software Engineer", AE191="Senior Development Engineer", AE191="Staff Software Engineer", AE191="Senior Associate Software Engineer", AE191="Lead Software Engineer", AE191="Software development engineer2"), "Senior Software Engineer",
  OR(AE191="Manager", AE191="Senior Manager", AE191="Sr Manager", AE191="Engineering Lead", AE191="Manager Engineering", AE191="Operations Manager", AE191="Manager - Business Analysis and Integration", AE191="Regional Head", AE191="Zonal Director", AE191="General Manager/Business Development", AE191="Deputy General Manager", AE191="Sr. Branch Manager"), "Manager",
  OR(AE191="Project Manager", AE191="Technical Program Manager", AE191="IT Program Manager", AE191="Program Manager", AE191="Senior Project Manager"), "Project Manager",
  OR(AE191="Director", AE191="Associate Director", AE191="Senior Director", AE191="Director of Business Development", AE191="Director of Quality", AE191="Director of Marketing", AE191="Director of Analytics", AE191="Managing Director"), "Director",
  OR(AE191="Vice President", AE191="VICE PRESIDENT", AE191="VP", AE191="AVP", AE191="Associate Vice President", AE191="Assistant Vice President", AE191="Accociate Voice President", AE191="Deputy Director"), "Vice President",
  OR(AE191="Chief Operating Officer", AE191="COO", AE191="Chief Technology Officer", AE191="CTO", AE191="Head Legal &amp; Chief Compliance Officer", AE191="CEO"), "Chief Officer",
  OR(AE191="Consultant", AE191="Independent Consultant", AE191="Consultant Clinical Oncologist", AE191="Senior Consultant", AE191="Strategic Accounts Leader", AE191="Senior Application Consultant", AE191="Implementation Consultant"), "Consultant",
  OR(AE191="Doctor", AE191="Resident Physician", AE191="Consultant internal medicine / Diabetes and endocrinology", AE191="Physician", AE191="MD", AE191="MD Radiology", AE191="Pediatrician", AE191="Emergency Physician"), "Doctor",
  OR(AE191="Data Engineer", AE191="Lead Data Engineer", AE191="Senior Data Engineer", AE191="Principal -Data Engineer", AE191="Database Administrator", AE191="Data Scientist", AE191="Business Intelligence Engineer", AE191="Data Analytics Manager"), "Data Engineer",
  OR(AE191="Cloud Engineer", AE191="Consulting Cloud Engineer", AE191="Senior Cloud Engineer"), "Cloud Engineer",
  OR(AE191="IT", AE191="IT Consultant", AE191="IT Program Manager", AE191="IT Director", AE191="IT Business Analyst", AE191="IT Developer", AE191="IT Infra System Delivery"), "IT",
  OR(AE191="Scientist", AE191="Research Scientist", AE191="R&amp;D Scientist", AE191="Research scientist in NYU Langone Health New York"), "Scientist",
  OR(AE191="Teacher", AE191="Dean", AE191="Assistant Vice President Curriculum", AE191="Office Superintendent", AE191="DIRECTOR-SPORTS"), "Education",
  OR(AE191="Engineer", AE191="Principal Engineer", AE191="Network Engineer", AE191="Process Engineer", AE191="Manufacturing Engineer", AE191="Electronic Hardware Design, Technical Expert", AE191="System Engineer", AE191="Senior Design Engineer"), "Engineer",
  OR(AE191="Technical Lead", AE191="Lead Consultant", AE191="Sr. Solution Architect", AE191="Senior Technical Lead", AE191="Technical Senior Principal"), "Technical Lead",
  OR(AE191="HR", AE191="Senior Manager - Human Resources", AE191="Head Tech Risk", AE191="Recruiting Operations Senior Specialist"), "HR",
  OR(AE191="Business Analyst", AE191="Business Architect", AE191="Principal Consultant"), "Business Analyst",
  OR(AE191="Finance Manager", AE191="Tax Manager"), "Finance",
  OR(AE191="Security Delivery Manager", AE191="Senior Security Analyst", AE191="Lead Security Specialist", AE191="Cyber Security Manager", AE191="Staff Security Engineer"), "Security",
  OR(AE191="Homemaker", AE191="Home Maker", AE191="Self Employed", AE191="Proprietor"), "Self-Employed",
  AE191="-", "Unknown",
  TRUE, "Other"
)</f>
        <v>Project Manager</v>
      </c>
      <c r="AG191" s="5">
        <v>25.0</v>
      </c>
      <c r="AH191" s="5">
        <f t="shared" si="1"/>
        <v>2500000</v>
      </c>
      <c r="AI191" s="5">
        <v>25.0</v>
      </c>
      <c r="AJ191" s="5" t="str">
        <f t="shared" si="2"/>
        <v>0-20L</v>
      </c>
      <c r="AK191" s="5" t="s">
        <v>91</v>
      </c>
      <c r="AL191" s="5"/>
      <c r="AM191" s="5"/>
      <c r="AN191" s="5"/>
      <c r="AO191" s="5"/>
      <c r="AP191" s="5"/>
      <c r="AQ191" s="5"/>
      <c r="AR191" s="5"/>
      <c r="AS191" s="5"/>
      <c r="AT191" s="5"/>
      <c r="AU191" s="5"/>
      <c r="AV191" s="5"/>
      <c r="AW191" s="5"/>
      <c r="AX191" s="5"/>
      <c r="AY191" s="5"/>
      <c r="AZ191" s="5"/>
      <c r="BA191" s="14">
        <v>45235.0</v>
      </c>
      <c r="BB191" s="15">
        <v>115596.0</v>
      </c>
      <c r="BC191" s="15" t="s">
        <v>1685</v>
      </c>
      <c r="BD191" s="15" t="s">
        <v>97</v>
      </c>
      <c r="BE191" s="15" t="s">
        <v>98</v>
      </c>
      <c r="BF191" s="15">
        <v>45235.0</v>
      </c>
      <c r="BG191" s="15">
        <v>478.0</v>
      </c>
      <c r="BH191" s="15" t="b">
        <v>1</v>
      </c>
      <c r="BI191" s="15"/>
      <c r="BJ191" s="15"/>
      <c r="BK191" s="15" t="s">
        <v>325</v>
      </c>
      <c r="BL191" s="15" t="s">
        <v>1621</v>
      </c>
      <c r="BM191" s="15" t="s">
        <v>1622</v>
      </c>
      <c r="BN191" s="15">
        <v>137.398</v>
      </c>
      <c r="BO191" s="15">
        <v>0.0</v>
      </c>
      <c r="BP191" s="15">
        <v>2099.674</v>
      </c>
      <c r="BQ191" s="15">
        <v>289.114999999999</v>
      </c>
      <c r="BR191" s="15">
        <v>132.657</v>
      </c>
      <c r="BS191" s="15">
        <v>0.0</v>
      </c>
      <c r="BT191" s="15">
        <v>0.0</v>
      </c>
      <c r="BU191" s="15">
        <v>13.0</v>
      </c>
      <c r="BV191" s="15" t="s">
        <v>772</v>
      </c>
      <c r="BW191" s="15">
        <v>500081.0</v>
      </c>
    </row>
    <row r="192" ht="15.75" customHeight="1">
      <c r="A192" s="5">
        <v>143828.0</v>
      </c>
      <c r="B192" s="5" t="s">
        <v>76</v>
      </c>
      <c r="C192" s="5" t="s">
        <v>77</v>
      </c>
      <c r="D192" s="6">
        <v>45235.0</v>
      </c>
      <c r="E192" s="7">
        <v>45231.0</v>
      </c>
      <c r="F192" s="6">
        <v>45271.0</v>
      </c>
      <c r="G192" s="5" t="s">
        <v>1686</v>
      </c>
      <c r="H192" s="5">
        <v>11.0</v>
      </c>
      <c r="I192" s="5" t="s">
        <v>104</v>
      </c>
      <c r="J192" s="5" t="s">
        <v>105</v>
      </c>
      <c r="K192" s="5">
        <v>1695.0</v>
      </c>
      <c r="L192" s="5">
        <v>1695.0</v>
      </c>
      <c r="M192" s="5">
        <v>3.0</v>
      </c>
      <c r="N192" s="5" t="s">
        <v>81</v>
      </c>
      <c r="O192" s="5" t="b">
        <v>0</v>
      </c>
      <c r="P192" s="5">
        <v>8.0</v>
      </c>
      <c r="Q192" s="5">
        <v>1108.0</v>
      </c>
      <c r="R192" s="5">
        <v>8499.0</v>
      </c>
      <c r="S192" s="5">
        <v>1.711916605E7</v>
      </c>
      <c r="T192" s="5" t="s">
        <v>82</v>
      </c>
      <c r="U192" s="5" t="s">
        <v>1687</v>
      </c>
      <c r="V192" s="5">
        <v>37.0</v>
      </c>
      <c r="W192" s="5" t="s">
        <v>84</v>
      </c>
      <c r="X192" s="5" t="s">
        <v>1688</v>
      </c>
      <c r="Y192" s="5" t="s">
        <v>123</v>
      </c>
      <c r="Z192" s="5" t="s">
        <v>124</v>
      </c>
      <c r="AA192" s="5" t="s">
        <v>125</v>
      </c>
      <c r="AB192" s="5">
        <v>500090.0</v>
      </c>
      <c r="AC192" s="5" t="s">
        <v>1689</v>
      </c>
      <c r="AD192" s="5" t="str">
        <f t="array" ref="AD192">IFS(
    OR(AC192="Microsoft", AC192="Microsoft Corp", AC192="Google", AC192="Google Inc.", AC192="Alphabet", AC192="Amazon", AC192="Amazon Web Services", AC192="AWS", AC192="TCS", AC192="Tata Consultancy Services", AC192="Infosys", AC192="Wipro", AC192="Salesforce", AC192="Cognizant", AC192="Oracle", AC192="HCL", AC192="Tech Mahindra", AC192="IBM", AC192="SAP", AC192="Adobe", AC192="ServiceNow", AC192="DXC Technology", AC192="Synopsys", AC192="Dell", AC192="Visa", AC192="HP", AC192="Qualcomm", AC192="Apple", AC192="Cisco", AC192="Meta", AC192="FISERV", AC192="Hexagon", AC192="Zscaler", AC192="OpenText", AC192="Blue Yonder", AC192="Cadence Design Systems"), "Technology &amp; IT Services",
    OR(AC192="Wells Fargo", AC192="JP Morgan", AC192="JP Morgan Chase", AC192="JPMorgan Chase &amp; Co", AC192="JP Morgan Chase and Co.", AC192="Bank of America", AC192="HDFC Bank", AC192="ICICI Bank", AC192="State Bank of India", AC192="SBI", AC192="Axis Bank", AC192="Kotak Mahindra Bank", AC192="MetLife", AC192="BNP Paribas", AC192="UBS", AC192="Credit Suisse", AC192="Deutsche Bank", AC192="Goldman Sachs", AC192="Morgan Stanley", AC192="TIAA", AC192="Citi Bank", AC192="HSBC", AC192="NatWest Group", AC192="Vanguard"), "Banking &amp; Financial Services",
    OR(AC192="Dr. Reddy's", AC192="Dr. Reddy's Laboratories", AC192="Apollo Hospitals", AC192="Novartis", AC192="Medtronic", AC192="Fortis", AC192="Yashoda Hospitals", AC192="Pfizer", AC192="Bayer", AC192="Cipla", AC192="Sun Pharma", AC192="AstraZeneca", AC192="Johnson &amp; Johnson", AC192="Merck", AC192="Cigna", AC192="United Health Group", AC192="Sneha Multi Speciality Hospital", AC192="Merilytics", AC192="Sterling Hospitals"), "Healthcare &amp; Pharmaceuticals",
    OR(AC192="Walmart", AC192="Target", AC192="Tesco", AC192="Amazon", AC192="Flipkart", AC192="Myntra", AC192="Snapdeal", AC192="Etsy", AC192="Alibaba", AC192="BigBasket", AC192="D-Mart", AC192="Carrefour", AC192="PepsiCo", AC192="Nestle", AC192="Unilever", AC192="Procter &amp; Gamble", AC192="P&amp;G", AC192="Lowe's", AC192="Chewy", AC192="Electronic Arts", AC192="EA"), "Retail &amp; E-commerce",
    OR(AC192="Schneider Electric", AC192="GE", AC192="General Electric", AC192="Siemens", AC192="Bosch", AC192="Micron", AC192="AMD", AC192="Intel", AC192="Texas Instruments", AC192="Honeywell", AC192="Panasonic", AC192="Samsung Electronics", AC192="LG Electronics", AC192="Foxconn", AC192="Marvell", AC192="F5", AC192="Emerson Automation", AC192="Flexport"), "Manufacturing &amp; Engineering",
    OR(AC192="Deloitte", AC192="Accenture", AC192="PwC", AC192="PricewaterhouseCoopers", AC192="EY", AC192="Ernst &amp; Young", AC192="Capgemini", AC192="KPMG", AC192="McKinsey &amp; Co", AC192="Boston Consulting Group", AC192="BCG", AC192="Bain &amp; Company", AC192="Gartner", AC192="Forrester", AC192="Deloitte Tax Services", AC192="PricewaterhouseCoopers LLP"), "Consulting &amp; Professional Services",
    OR(AC192="Income Tax Department", AC192="NHS England", AC192="Government of India", AC192="Indian Oil Corporation", AC192="Oil and Natural Gas Corporation", AC192="ONGC", AC192="Railways", AC192="Indian Railways", AC192="NHAI", AC192="United Nations", AC192="World Bank", AC192="IMF", AC192="Reserve Bank of India", AC192="RBI", AC192="Indian Oil", AC192="Defence", AC192="National Health Service", AC192="NHS"), "Government &amp; Public Services",
    OR(AC192="Verizon", AC192="Cisco", AC192="Reliance Jio", AC192="Jio", AC192="Vodafone", AC192="Airtel", AC192="Bharti Airtel", AC192="T-Mobile", AC192="AT&amp;T", AC192="Nokia", AC192="Ericsson", AC192="DXC Technology", AC192="Qualcomm India Pvt Ltd"), "Telecom &amp; Networking",
    OR(AC192="BITS Pilani", AC192="IIT Bombay", AC192="IIT Delhi", AC192="IIT Madras", AC192="IIT Kanpur", AC192="Beijing International Bilingual Academy", AC192="NYU Langone", AC192="Harvard University", AC192="MIT", AC192="Stanford University", AC192="Yale University", AC192="University of Oxford", AC192="Cambridge University"), "Education &amp; Research",
    OR(AC192="Tesla", AC192="Tata Motors", AC192="Mahindra &amp; Mahindra", AC192="Ford", AC192="General Motors", AC192="GM Financial", AC192="Volkswagen", AC192="Honda", AC192="Toyota", AC192="BMW", AC192="Mercedes-Benz", AC192="Uber", AC192="Lyft", AC192="Ola", AC192="Daimler", AC192="Continental"), "Automotive &amp; Transport",
    OR(AC192="ExxonMobil", AC192="BP", AC192="Shell", AC192="Greenko", AC192="ADNOC", AC192="TotalEnergies", AC192="Schlumberger", AC192="Bharat Petroleum", AC192="Hindustan Petroleum", AC192="Indian Oil", AC192="Tata Power"), "Energy &amp; Utilities",
    OR(AC192="FedEx", AC192="D.E. Shaw", AC192="JP Morgan Chase &amp; Co", AC192="United Wholesale Mortgage"), "Logistics &amp; Investment",
    OR(AC192="Centene"), "Insurance &amp; Healthcare",
    TRUE, "Other"
)</f>
        <v>Other</v>
      </c>
      <c r="AE192" s="5" t="s">
        <v>1690</v>
      </c>
      <c r="AF192" s="5" t="str">
        <f t="array" ref="AF192">IFS(
  OR(AE192="Software Engineer", AE192="Software engineer", AE192="Software engeeneer", AE192="Software", AE192="SDE 2", AE192="Software Developer", AE192="Software Development Engineer", AE192="Software Engineer LMTS"), "Software Engineer",
  OR(AE192="Senior Software Engineer", AE192="Sr Software Engineer", AE192="Sr. Software Engineer", AE192="Senior Development Engineer", AE192="Staff Software Engineer", AE192="Senior Associate Software Engineer", AE192="Lead Software Engineer", AE192="Software development engineer2"), "Senior Software Engineer",
  OR(AE192="Manager", AE192="Senior Manager", AE192="Sr Manager", AE192="Engineering Lead", AE192="Manager Engineering", AE192="Operations Manager", AE192="Manager - Business Analysis and Integration", AE192="Regional Head", AE192="Zonal Director", AE192="General Manager/Business Development", AE192="Deputy General Manager", AE192="Sr. Branch Manager"), "Manager",
  OR(AE192="Project Manager", AE192="Technical Program Manager", AE192="IT Program Manager", AE192="Program Manager", AE192="Senior Project Manager"), "Project Manager",
  OR(AE192="Director", AE192="Associate Director", AE192="Senior Director", AE192="Director of Business Development", AE192="Director of Quality", AE192="Director of Marketing", AE192="Director of Analytics", AE192="Managing Director"), "Director",
  OR(AE192="Vice President", AE192="VICE PRESIDENT", AE192="VP", AE192="AVP", AE192="Associate Vice President", AE192="Assistant Vice President", AE192="Accociate Voice President", AE192="Deputy Director"), "Vice President",
  OR(AE192="Chief Operating Officer", AE192="COO", AE192="Chief Technology Officer", AE192="CTO", AE192="Head Legal &amp; Chief Compliance Officer", AE192="CEO"), "Chief Officer",
  OR(AE192="Consultant", AE192="Independent Consultant", AE192="Consultant Clinical Oncologist", AE192="Senior Consultant", AE192="Strategic Accounts Leader", AE192="Senior Application Consultant", AE192="Implementation Consultant"), "Consultant",
  OR(AE192="Doctor", AE192="Resident Physician", AE192="Consultant internal medicine / Diabetes and endocrinology", AE192="Physician", AE192="MD", AE192="MD Radiology", AE192="Pediatrician", AE192="Emergency Physician"), "Doctor",
  OR(AE192="Data Engineer", AE192="Lead Data Engineer", AE192="Senior Data Engineer", AE192="Principal -Data Engineer", AE192="Database Administrator", AE192="Data Scientist", AE192="Business Intelligence Engineer", AE192="Data Analytics Manager"), "Data Engineer",
  OR(AE192="Cloud Engineer", AE192="Consulting Cloud Engineer", AE192="Senior Cloud Engineer"), "Cloud Engineer",
  OR(AE192="IT", AE192="IT Consultant", AE192="IT Program Manager", AE192="IT Director", AE192="IT Business Analyst", AE192="IT Developer", AE192="IT Infra System Delivery"), "IT",
  OR(AE192="Scientist", AE192="Research Scientist", AE192="R&amp;D Scientist", AE192="Research scientist in NYU Langone Health New York"), "Scientist",
  OR(AE192="Teacher", AE192="Dean", AE192="Assistant Vice President Curriculum", AE192="Office Superintendent", AE192="DIRECTOR-SPORTS"), "Education",
  OR(AE192="Engineer", AE192="Principal Engineer", AE192="Network Engineer", AE192="Process Engineer", AE192="Manufacturing Engineer", AE192="Electronic Hardware Design, Technical Expert", AE192="System Engineer", AE192="Senior Design Engineer"), "Engineer",
  OR(AE192="Technical Lead", AE192="Lead Consultant", AE192="Sr. Solution Architect", AE192="Senior Technical Lead", AE192="Technical Senior Principal"), "Technical Lead",
  OR(AE192="HR", AE192="Senior Manager - Human Resources", AE192="Head Tech Risk", AE192="Recruiting Operations Senior Specialist"), "HR",
  OR(AE192="Business Analyst", AE192="Business Architect", AE192="Principal Consultant"), "Business Analyst",
  OR(AE192="Finance Manager", AE192="Tax Manager"), "Finance",
  OR(AE192="Security Delivery Manager", AE192="Senior Security Analyst", AE192="Lead Security Specialist", AE192="Cyber Security Manager", AE192="Staff Security Engineer"), "Security",
  OR(AE192="Homemaker", AE192="Home Maker", AE192="Self Employed", AE192="Proprietor"), "Self-Employed",
  AE192="-", "Unknown",
  TRUE, "Other"
)</f>
        <v>Other</v>
      </c>
      <c r="AG192" s="5">
        <v>69.0</v>
      </c>
      <c r="AH192" s="5">
        <f t="shared" si="1"/>
        <v>6900000</v>
      </c>
      <c r="AI192" s="5">
        <v>69.0</v>
      </c>
      <c r="AJ192" s="5" t="str">
        <f t="shared" si="2"/>
        <v>0-20L</v>
      </c>
      <c r="AK192" s="5" t="s">
        <v>91</v>
      </c>
      <c r="AL192" s="5"/>
      <c r="AM192" s="5"/>
      <c r="AN192" s="5"/>
      <c r="AO192" s="5"/>
      <c r="AP192" s="5"/>
      <c r="AQ192" s="5"/>
      <c r="AR192" s="5"/>
      <c r="AS192" s="5"/>
      <c r="AT192" s="5"/>
      <c r="AU192" s="5"/>
      <c r="AV192" s="5"/>
      <c r="AW192" s="5"/>
      <c r="AX192" s="5"/>
      <c r="AY192" s="5"/>
      <c r="AZ192" s="5"/>
      <c r="BA192" s="14">
        <v>45234.0</v>
      </c>
      <c r="BB192" s="15">
        <v>115477.0</v>
      </c>
      <c r="BC192" s="15"/>
      <c r="BD192" s="15" t="s">
        <v>97</v>
      </c>
      <c r="BE192" s="15" t="s">
        <v>98</v>
      </c>
      <c r="BF192" s="15"/>
      <c r="BG192" s="15">
        <v>479.0</v>
      </c>
      <c r="BH192" s="15"/>
      <c r="BI192" s="15"/>
      <c r="BJ192" s="15"/>
      <c r="BK192" s="15" t="s">
        <v>245</v>
      </c>
      <c r="BL192" s="15"/>
      <c r="BM192" s="15"/>
      <c r="BN192" s="15"/>
      <c r="BO192" s="15"/>
      <c r="BP192" s="15"/>
      <c r="BQ192" s="15"/>
      <c r="BR192" s="15"/>
      <c r="BS192" s="15"/>
      <c r="BT192" s="15"/>
      <c r="BU192" s="15"/>
      <c r="BV192" s="15"/>
      <c r="BW192" s="15"/>
    </row>
    <row r="193" ht="15.75" customHeight="1">
      <c r="A193" s="5">
        <v>143657.0</v>
      </c>
      <c r="B193" s="5" t="s">
        <v>76</v>
      </c>
      <c r="C193" s="5" t="s">
        <v>77</v>
      </c>
      <c r="D193" s="6">
        <v>45239.0</v>
      </c>
      <c r="E193" s="7">
        <v>45231.0</v>
      </c>
      <c r="F193" s="6">
        <v>45263.0</v>
      </c>
      <c r="G193" s="5" t="s">
        <v>1691</v>
      </c>
      <c r="H193" s="5">
        <v>25.0</v>
      </c>
      <c r="I193" s="5" t="s">
        <v>158</v>
      </c>
      <c r="J193" s="5" t="s">
        <v>105</v>
      </c>
      <c r="K193" s="5">
        <v>1695.0</v>
      </c>
      <c r="L193" s="5">
        <v>1695.0</v>
      </c>
      <c r="M193" s="5">
        <v>3.0</v>
      </c>
      <c r="N193" s="5" t="s">
        <v>81</v>
      </c>
      <c r="O193" s="5" t="b">
        <v>0</v>
      </c>
      <c r="P193" s="5">
        <v>4.0</v>
      </c>
      <c r="Q193" s="5">
        <v>2504.0</v>
      </c>
      <c r="R193" s="5">
        <v>8499.0</v>
      </c>
      <c r="S193" s="5">
        <v>1.761749605E7</v>
      </c>
      <c r="T193" s="5" t="s">
        <v>82</v>
      </c>
      <c r="U193" s="5" t="s">
        <v>1692</v>
      </c>
      <c r="V193" s="5">
        <v>46.0</v>
      </c>
      <c r="W193" s="5" t="s">
        <v>121</v>
      </c>
      <c r="X193" s="5" t="s">
        <v>1693</v>
      </c>
      <c r="Y193" s="5" t="s">
        <v>123</v>
      </c>
      <c r="Z193" s="5" t="s">
        <v>124</v>
      </c>
      <c r="AA193" s="5" t="s">
        <v>125</v>
      </c>
      <c r="AB193" s="5">
        <v>500032.0</v>
      </c>
      <c r="AC193" s="5" t="s">
        <v>219</v>
      </c>
      <c r="AD193" s="5" t="str">
        <f t="array" ref="AD193">IFS(
    OR(AC193="Microsoft", AC193="Microsoft Corp", AC193="Google", AC193="Google Inc.", AC193="Alphabet", AC193="Amazon", AC193="Amazon Web Services", AC193="AWS", AC193="TCS", AC193="Tata Consultancy Services", AC193="Infosys", AC193="Wipro", AC193="Salesforce", AC193="Cognizant", AC193="Oracle", AC193="HCL", AC193="Tech Mahindra", AC193="IBM", AC193="SAP", AC193="Adobe", AC193="ServiceNow", AC193="DXC Technology", AC193="Synopsys", AC193="Dell", AC193="Visa", AC193="HP", AC193="Qualcomm", AC193="Apple", AC193="Cisco", AC193="Meta", AC193="FISERV", AC193="Hexagon", AC193="Zscaler", AC193="OpenText", AC193="Blue Yonder", AC193="Cadence Design Systems"), "Technology &amp; IT Services",
    OR(AC193="Wells Fargo", AC193="JP Morgan", AC193="JP Morgan Chase", AC193="JPMorgan Chase &amp; Co", AC193="JP Morgan Chase and Co.", AC193="Bank of America", AC193="HDFC Bank", AC193="ICICI Bank", AC193="State Bank of India", AC193="SBI", AC193="Axis Bank", AC193="Kotak Mahindra Bank", AC193="MetLife", AC193="BNP Paribas", AC193="UBS", AC193="Credit Suisse", AC193="Deutsche Bank", AC193="Goldman Sachs", AC193="Morgan Stanley", AC193="TIAA", AC193="Citi Bank", AC193="HSBC", AC193="NatWest Group", AC193="Vanguard"), "Banking &amp; Financial Services",
    OR(AC193="Dr. Reddy's", AC193="Dr. Reddy's Laboratories", AC193="Apollo Hospitals", AC193="Novartis", AC193="Medtronic", AC193="Fortis", AC193="Yashoda Hospitals", AC193="Pfizer", AC193="Bayer", AC193="Cipla", AC193="Sun Pharma", AC193="AstraZeneca", AC193="Johnson &amp; Johnson", AC193="Merck", AC193="Cigna", AC193="United Health Group", AC193="Sneha Multi Speciality Hospital", AC193="Merilytics", AC193="Sterling Hospitals"), "Healthcare &amp; Pharmaceuticals",
    OR(AC193="Walmart", AC193="Target", AC193="Tesco", AC193="Amazon", AC193="Flipkart", AC193="Myntra", AC193="Snapdeal", AC193="Etsy", AC193="Alibaba", AC193="BigBasket", AC193="D-Mart", AC193="Carrefour", AC193="PepsiCo", AC193="Nestle", AC193="Unilever", AC193="Procter &amp; Gamble", AC193="P&amp;G", AC193="Lowe's", AC193="Chewy", AC193="Electronic Arts", AC193="EA"), "Retail &amp; E-commerce",
    OR(AC193="Schneider Electric", AC193="GE", AC193="General Electric", AC193="Siemens", AC193="Bosch", AC193="Micron", AC193="AMD", AC193="Intel", AC193="Texas Instruments", AC193="Honeywell", AC193="Panasonic", AC193="Samsung Electronics", AC193="LG Electronics", AC193="Foxconn", AC193="Marvell", AC193="F5", AC193="Emerson Automation", AC193="Flexport"), "Manufacturing &amp; Engineering",
    OR(AC193="Deloitte", AC193="Accenture", AC193="PwC", AC193="PricewaterhouseCoopers", AC193="EY", AC193="Ernst &amp; Young", AC193="Capgemini", AC193="KPMG", AC193="McKinsey &amp; Co", AC193="Boston Consulting Group", AC193="BCG", AC193="Bain &amp; Company", AC193="Gartner", AC193="Forrester", AC193="Deloitte Tax Services", AC193="PricewaterhouseCoopers LLP"), "Consulting &amp; Professional Services",
    OR(AC193="Income Tax Department", AC193="NHS England", AC193="Government of India", AC193="Indian Oil Corporation", AC193="Oil and Natural Gas Corporation", AC193="ONGC", AC193="Railways", AC193="Indian Railways", AC193="NHAI", AC193="United Nations", AC193="World Bank", AC193="IMF", AC193="Reserve Bank of India", AC193="RBI", AC193="Indian Oil", AC193="Defence", AC193="National Health Service", AC193="NHS"), "Government &amp; Public Services",
    OR(AC193="Verizon", AC193="Cisco", AC193="Reliance Jio", AC193="Jio", AC193="Vodafone", AC193="Airtel", AC193="Bharti Airtel", AC193="T-Mobile", AC193="AT&amp;T", AC193="Nokia", AC193="Ericsson", AC193="DXC Technology", AC193="Qualcomm India Pvt Ltd"), "Telecom &amp; Networking",
    OR(AC193="BITS Pilani", AC193="IIT Bombay", AC193="IIT Delhi", AC193="IIT Madras", AC193="IIT Kanpur", AC193="Beijing International Bilingual Academy", AC193="NYU Langone", AC193="Harvard University", AC193="MIT", AC193="Stanford University", AC193="Yale University", AC193="University of Oxford", AC193="Cambridge University"), "Education &amp; Research",
    OR(AC193="Tesla", AC193="Tata Motors", AC193="Mahindra &amp; Mahindra", AC193="Ford", AC193="General Motors", AC193="GM Financial", AC193="Volkswagen", AC193="Honda", AC193="Toyota", AC193="BMW", AC193="Mercedes-Benz", AC193="Uber", AC193="Lyft", AC193="Ola", AC193="Daimler", AC193="Continental"), "Automotive &amp; Transport",
    OR(AC193="ExxonMobil", AC193="BP", AC193="Shell", AC193="Greenko", AC193="ADNOC", AC193="TotalEnergies", AC193="Schlumberger", AC193="Bharat Petroleum", AC193="Hindustan Petroleum", AC193="Indian Oil", AC193="Tata Power"), "Energy &amp; Utilities",
    OR(AC193="FedEx", AC193="D.E. Shaw", AC193="JP Morgan Chase &amp; Co", AC193="United Wholesale Mortgage"), "Logistics &amp; Investment",
    OR(AC193="Centene"), "Insurance &amp; Healthcare",
    TRUE, "Other"
)</f>
        <v>Consulting &amp; Professional Services</v>
      </c>
      <c r="AE193" s="5" t="s">
        <v>1122</v>
      </c>
      <c r="AF193" s="5" t="str">
        <f t="array" ref="AF193">IFS(
  OR(AE193="Software Engineer", AE193="Software engineer", AE193="Software engeeneer", AE193="Software", AE193="SDE 2", AE193="Software Developer", AE193="Software Development Engineer", AE193="Software Engineer LMTS"), "Software Engineer",
  OR(AE193="Senior Software Engineer", AE193="Sr Software Engineer", AE193="Sr. Software Engineer", AE193="Senior Development Engineer", AE193="Staff Software Engineer", AE193="Senior Associate Software Engineer", AE193="Lead Software Engineer", AE193="Software development engineer2"), "Senior Software Engineer",
  OR(AE193="Manager", AE193="Senior Manager", AE193="Sr Manager", AE193="Engineering Lead", AE193="Manager Engineering", AE193="Operations Manager", AE193="Manager - Business Analysis and Integration", AE193="Regional Head", AE193="Zonal Director", AE193="General Manager/Business Development", AE193="Deputy General Manager", AE193="Sr. Branch Manager"), "Manager",
  OR(AE193="Project Manager", AE193="Technical Program Manager", AE193="IT Program Manager", AE193="Program Manager", AE193="Senior Project Manager"), "Project Manager",
  OR(AE193="Director", AE193="Associate Director", AE193="Senior Director", AE193="Director of Business Development", AE193="Director of Quality", AE193="Director of Marketing", AE193="Director of Analytics", AE193="Managing Director"), "Director",
  OR(AE193="Vice President", AE193="VICE PRESIDENT", AE193="VP", AE193="AVP", AE193="Associate Vice President", AE193="Assistant Vice President", AE193="Accociate Voice President", AE193="Deputy Director"), "Vice President",
  OR(AE193="Chief Operating Officer", AE193="COO", AE193="Chief Technology Officer", AE193="CTO", AE193="Head Legal &amp; Chief Compliance Officer", AE193="CEO"), "Chief Officer",
  OR(AE193="Consultant", AE193="Independent Consultant", AE193="Consultant Clinical Oncologist", AE193="Senior Consultant", AE193="Strategic Accounts Leader", AE193="Senior Application Consultant", AE193="Implementation Consultant"), "Consultant",
  OR(AE193="Doctor", AE193="Resident Physician", AE193="Consultant internal medicine / Diabetes and endocrinology", AE193="Physician", AE193="MD", AE193="MD Radiology", AE193="Pediatrician", AE193="Emergency Physician"), "Doctor",
  OR(AE193="Data Engineer", AE193="Lead Data Engineer", AE193="Senior Data Engineer", AE193="Principal -Data Engineer", AE193="Database Administrator", AE193="Data Scientist", AE193="Business Intelligence Engineer", AE193="Data Analytics Manager"), "Data Engineer",
  OR(AE193="Cloud Engineer", AE193="Consulting Cloud Engineer", AE193="Senior Cloud Engineer"), "Cloud Engineer",
  OR(AE193="IT", AE193="IT Consultant", AE193="IT Program Manager", AE193="IT Director", AE193="IT Business Analyst", AE193="IT Developer", AE193="IT Infra System Delivery"), "IT",
  OR(AE193="Scientist", AE193="Research Scientist", AE193="R&amp;D Scientist", AE193="Research scientist in NYU Langone Health New York"), "Scientist",
  OR(AE193="Teacher", AE193="Dean", AE193="Assistant Vice President Curriculum", AE193="Office Superintendent", AE193="DIRECTOR-SPORTS"), "Education",
  OR(AE193="Engineer", AE193="Principal Engineer", AE193="Network Engineer", AE193="Process Engineer", AE193="Manufacturing Engineer", AE193="Electronic Hardware Design, Technical Expert", AE193="System Engineer", AE193="Senior Design Engineer"), "Engineer",
  OR(AE193="Technical Lead", AE193="Lead Consultant", AE193="Sr. Solution Architect", AE193="Senior Technical Lead", AE193="Technical Senior Principal"), "Technical Lead",
  OR(AE193="HR", AE193="Senior Manager - Human Resources", AE193="Head Tech Risk", AE193="Recruiting Operations Senior Specialist"), "HR",
  OR(AE193="Business Analyst", AE193="Business Architect", AE193="Principal Consultant"), "Business Analyst",
  OR(AE193="Finance Manager", AE193="Tax Manager"), "Finance",
  OR(AE193="Security Delivery Manager", AE193="Senior Security Analyst", AE193="Lead Security Specialist", AE193="Cyber Security Manager", AE193="Staff Security Engineer"), "Security",
  OR(AE193="Homemaker", AE193="Home Maker", AE193="Self Employed", AE193="Proprietor"), "Self-Employed",
  AE193="-", "Unknown",
  TRUE, "Other"
)</f>
        <v>Manager</v>
      </c>
      <c r="AG193" s="5">
        <v>30.0</v>
      </c>
      <c r="AH193" s="5">
        <f t="shared" si="1"/>
        <v>3000000</v>
      </c>
      <c r="AI193" s="5">
        <v>30.0</v>
      </c>
      <c r="AJ193" s="5" t="str">
        <f t="shared" si="2"/>
        <v>0-20L</v>
      </c>
      <c r="AK193" s="5" t="s">
        <v>91</v>
      </c>
      <c r="AL193" s="5"/>
      <c r="AM193" s="5"/>
      <c r="AN193" s="5"/>
      <c r="AO193" s="5"/>
      <c r="AP193" s="5"/>
      <c r="AQ193" s="5" t="s">
        <v>1694</v>
      </c>
      <c r="AR193" s="5"/>
      <c r="AS193" s="5"/>
      <c r="AT193" s="5">
        <v>0.0</v>
      </c>
      <c r="AU193" s="5" t="s">
        <v>91</v>
      </c>
      <c r="AV193" s="5"/>
      <c r="AW193" s="5"/>
      <c r="AX193" s="5"/>
      <c r="AY193" s="5"/>
      <c r="AZ193" s="5"/>
      <c r="BA193" s="14">
        <v>45234.0</v>
      </c>
      <c r="BB193" s="15">
        <v>115441.0</v>
      </c>
      <c r="BC193" s="15"/>
      <c r="BD193" s="15" t="s">
        <v>97</v>
      </c>
      <c r="BE193" s="15" t="s">
        <v>98</v>
      </c>
      <c r="BF193" s="15"/>
      <c r="BG193" s="15">
        <v>479.0</v>
      </c>
      <c r="BH193" s="15"/>
      <c r="BI193" s="15"/>
      <c r="BJ193" s="15"/>
      <c r="BK193" s="15" t="s">
        <v>245</v>
      </c>
      <c r="BL193" s="15"/>
      <c r="BM193" s="15"/>
      <c r="BN193" s="15"/>
      <c r="BO193" s="15"/>
      <c r="BP193" s="15"/>
      <c r="BQ193" s="15"/>
      <c r="BR193" s="15"/>
      <c r="BS193" s="15"/>
      <c r="BT193" s="15"/>
      <c r="BU193" s="15"/>
      <c r="BV193" s="15"/>
      <c r="BW193" s="15"/>
    </row>
    <row r="194" ht="15.75" customHeight="1">
      <c r="A194" s="5">
        <v>143601.0</v>
      </c>
      <c r="B194" s="5" t="s">
        <v>76</v>
      </c>
      <c r="C194" s="5" t="s">
        <v>77</v>
      </c>
      <c r="D194" s="6">
        <v>45239.0</v>
      </c>
      <c r="E194" s="7">
        <v>45231.0</v>
      </c>
      <c r="F194" s="6">
        <v>45265.0</v>
      </c>
      <c r="G194" s="5" t="s">
        <v>1695</v>
      </c>
      <c r="H194" s="5">
        <v>31.0</v>
      </c>
      <c r="I194" s="5" t="s">
        <v>134</v>
      </c>
      <c r="J194" s="5" t="s">
        <v>80</v>
      </c>
      <c r="K194" s="5">
        <v>1870.0</v>
      </c>
      <c r="L194" s="5">
        <v>1870.0</v>
      </c>
      <c r="M194" s="5">
        <v>3.0</v>
      </c>
      <c r="N194" s="5" t="s">
        <v>81</v>
      </c>
      <c r="O194" s="5" t="b">
        <v>1</v>
      </c>
      <c r="P194" s="5">
        <v>1.0</v>
      </c>
      <c r="Q194" s="5">
        <v>3101.0</v>
      </c>
      <c r="R194" s="5">
        <v>8499.0</v>
      </c>
      <c r="S194" s="5">
        <v>1.97650593E7</v>
      </c>
      <c r="T194" s="5" t="s">
        <v>82</v>
      </c>
      <c r="U194" s="5" t="s">
        <v>1696</v>
      </c>
      <c r="V194" s="5">
        <v>47.0</v>
      </c>
      <c r="W194" s="5" t="s">
        <v>121</v>
      </c>
      <c r="X194" s="5" t="s">
        <v>1697</v>
      </c>
      <c r="Y194" s="5" t="s">
        <v>123</v>
      </c>
      <c r="Z194" s="5" t="s">
        <v>124</v>
      </c>
      <c r="AA194" s="5" t="s">
        <v>125</v>
      </c>
      <c r="AB194" s="5">
        <v>500084.0</v>
      </c>
      <c r="AC194" s="5" t="s">
        <v>1698</v>
      </c>
      <c r="AD194" s="5" t="str">
        <f t="array" ref="AD194">IFS(
    OR(AC194="Microsoft", AC194="Microsoft Corp", AC194="Google", AC194="Google Inc.", AC194="Alphabet", AC194="Amazon", AC194="Amazon Web Services", AC194="AWS", AC194="TCS", AC194="Tata Consultancy Services", AC194="Infosys", AC194="Wipro", AC194="Salesforce", AC194="Cognizant", AC194="Oracle", AC194="HCL", AC194="Tech Mahindra", AC194="IBM", AC194="SAP", AC194="Adobe", AC194="ServiceNow", AC194="DXC Technology", AC194="Synopsys", AC194="Dell", AC194="Visa", AC194="HP", AC194="Qualcomm", AC194="Apple", AC194="Cisco", AC194="Meta", AC194="FISERV", AC194="Hexagon", AC194="Zscaler", AC194="OpenText", AC194="Blue Yonder", AC194="Cadence Design Systems"), "Technology &amp; IT Services",
    OR(AC194="Wells Fargo", AC194="JP Morgan", AC194="JP Morgan Chase", AC194="JPMorgan Chase &amp; Co", AC194="JP Morgan Chase and Co.", AC194="Bank of America", AC194="HDFC Bank", AC194="ICICI Bank", AC194="State Bank of India", AC194="SBI", AC194="Axis Bank", AC194="Kotak Mahindra Bank", AC194="MetLife", AC194="BNP Paribas", AC194="UBS", AC194="Credit Suisse", AC194="Deutsche Bank", AC194="Goldman Sachs", AC194="Morgan Stanley", AC194="TIAA", AC194="Citi Bank", AC194="HSBC", AC194="NatWest Group", AC194="Vanguard"), "Banking &amp; Financial Services",
    OR(AC194="Dr. Reddy's", AC194="Dr. Reddy's Laboratories", AC194="Apollo Hospitals", AC194="Novartis", AC194="Medtronic", AC194="Fortis", AC194="Yashoda Hospitals", AC194="Pfizer", AC194="Bayer", AC194="Cipla", AC194="Sun Pharma", AC194="AstraZeneca", AC194="Johnson &amp; Johnson", AC194="Merck", AC194="Cigna", AC194="United Health Group", AC194="Sneha Multi Speciality Hospital", AC194="Merilytics", AC194="Sterling Hospitals"), "Healthcare &amp; Pharmaceuticals",
    OR(AC194="Walmart", AC194="Target", AC194="Tesco", AC194="Amazon", AC194="Flipkart", AC194="Myntra", AC194="Snapdeal", AC194="Etsy", AC194="Alibaba", AC194="BigBasket", AC194="D-Mart", AC194="Carrefour", AC194="PepsiCo", AC194="Nestle", AC194="Unilever", AC194="Procter &amp; Gamble", AC194="P&amp;G", AC194="Lowe's", AC194="Chewy", AC194="Electronic Arts", AC194="EA"), "Retail &amp; E-commerce",
    OR(AC194="Schneider Electric", AC194="GE", AC194="General Electric", AC194="Siemens", AC194="Bosch", AC194="Micron", AC194="AMD", AC194="Intel", AC194="Texas Instruments", AC194="Honeywell", AC194="Panasonic", AC194="Samsung Electronics", AC194="LG Electronics", AC194="Foxconn", AC194="Marvell", AC194="F5", AC194="Emerson Automation", AC194="Flexport"), "Manufacturing &amp; Engineering",
    OR(AC194="Deloitte", AC194="Accenture", AC194="PwC", AC194="PricewaterhouseCoopers", AC194="EY", AC194="Ernst &amp; Young", AC194="Capgemini", AC194="KPMG", AC194="McKinsey &amp; Co", AC194="Boston Consulting Group", AC194="BCG", AC194="Bain &amp; Company", AC194="Gartner", AC194="Forrester", AC194="Deloitte Tax Services", AC194="PricewaterhouseCoopers LLP"), "Consulting &amp; Professional Services",
    OR(AC194="Income Tax Department", AC194="NHS England", AC194="Government of India", AC194="Indian Oil Corporation", AC194="Oil and Natural Gas Corporation", AC194="ONGC", AC194="Railways", AC194="Indian Railways", AC194="NHAI", AC194="United Nations", AC194="World Bank", AC194="IMF", AC194="Reserve Bank of India", AC194="RBI", AC194="Indian Oil", AC194="Defence", AC194="National Health Service", AC194="NHS"), "Government &amp; Public Services",
    OR(AC194="Verizon", AC194="Cisco", AC194="Reliance Jio", AC194="Jio", AC194="Vodafone", AC194="Airtel", AC194="Bharti Airtel", AC194="T-Mobile", AC194="AT&amp;T", AC194="Nokia", AC194="Ericsson", AC194="DXC Technology", AC194="Qualcomm India Pvt Ltd"), "Telecom &amp; Networking",
    OR(AC194="BITS Pilani", AC194="IIT Bombay", AC194="IIT Delhi", AC194="IIT Madras", AC194="IIT Kanpur", AC194="Beijing International Bilingual Academy", AC194="NYU Langone", AC194="Harvard University", AC194="MIT", AC194="Stanford University", AC194="Yale University", AC194="University of Oxford", AC194="Cambridge University"), "Education &amp; Research",
    OR(AC194="Tesla", AC194="Tata Motors", AC194="Mahindra &amp; Mahindra", AC194="Ford", AC194="General Motors", AC194="GM Financial", AC194="Volkswagen", AC194="Honda", AC194="Toyota", AC194="BMW", AC194="Mercedes-Benz", AC194="Uber", AC194="Lyft", AC194="Ola", AC194="Daimler", AC194="Continental"), "Automotive &amp; Transport",
    OR(AC194="ExxonMobil", AC194="BP", AC194="Shell", AC194="Greenko", AC194="ADNOC", AC194="TotalEnergies", AC194="Schlumberger", AC194="Bharat Petroleum", AC194="Hindustan Petroleum", AC194="Indian Oil", AC194="Tata Power"), "Energy &amp; Utilities",
    OR(AC194="FedEx", AC194="D.E. Shaw", AC194="JP Morgan Chase &amp; Co", AC194="United Wholesale Mortgage"), "Logistics &amp; Investment",
    OR(AC194="Centene"), "Insurance &amp; Healthcare",
    TRUE, "Other"
)</f>
        <v>Other</v>
      </c>
      <c r="AE194" s="5" t="s">
        <v>1699</v>
      </c>
      <c r="AF194" s="5" t="str">
        <f t="array" ref="AF194">IFS(
  OR(AE194="Software Engineer", AE194="Software engineer", AE194="Software engeeneer", AE194="Software", AE194="SDE 2", AE194="Software Developer", AE194="Software Development Engineer", AE194="Software Engineer LMTS"), "Software Engineer",
  OR(AE194="Senior Software Engineer", AE194="Sr Software Engineer", AE194="Sr. Software Engineer", AE194="Senior Development Engineer", AE194="Staff Software Engineer", AE194="Senior Associate Software Engineer", AE194="Lead Software Engineer", AE194="Software development engineer2"), "Senior Software Engineer",
  OR(AE194="Manager", AE194="Senior Manager", AE194="Sr Manager", AE194="Engineering Lead", AE194="Manager Engineering", AE194="Operations Manager", AE194="Manager - Business Analysis and Integration", AE194="Regional Head", AE194="Zonal Director", AE194="General Manager/Business Development", AE194="Deputy General Manager", AE194="Sr. Branch Manager"), "Manager",
  OR(AE194="Project Manager", AE194="Technical Program Manager", AE194="IT Program Manager", AE194="Program Manager", AE194="Senior Project Manager"), "Project Manager",
  OR(AE194="Director", AE194="Associate Director", AE194="Senior Director", AE194="Director of Business Development", AE194="Director of Quality", AE194="Director of Marketing", AE194="Director of Analytics", AE194="Managing Director"), "Director",
  OR(AE194="Vice President", AE194="VICE PRESIDENT", AE194="VP", AE194="AVP", AE194="Associate Vice President", AE194="Assistant Vice President", AE194="Accociate Voice President", AE194="Deputy Director"), "Vice President",
  OR(AE194="Chief Operating Officer", AE194="COO", AE194="Chief Technology Officer", AE194="CTO", AE194="Head Legal &amp; Chief Compliance Officer", AE194="CEO"), "Chief Officer",
  OR(AE194="Consultant", AE194="Independent Consultant", AE194="Consultant Clinical Oncologist", AE194="Senior Consultant", AE194="Strategic Accounts Leader", AE194="Senior Application Consultant", AE194="Implementation Consultant"), "Consultant",
  OR(AE194="Doctor", AE194="Resident Physician", AE194="Consultant internal medicine / Diabetes and endocrinology", AE194="Physician", AE194="MD", AE194="MD Radiology", AE194="Pediatrician", AE194="Emergency Physician"), "Doctor",
  OR(AE194="Data Engineer", AE194="Lead Data Engineer", AE194="Senior Data Engineer", AE194="Principal -Data Engineer", AE194="Database Administrator", AE194="Data Scientist", AE194="Business Intelligence Engineer", AE194="Data Analytics Manager"), "Data Engineer",
  OR(AE194="Cloud Engineer", AE194="Consulting Cloud Engineer", AE194="Senior Cloud Engineer"), "Cloud Engineer",
  OR(AE194="IT", AE194="IT Consultant", AE194="IT Program Manager", AE194="IT Director", AE194="IT Business Analyst", AE194="IT Developer", AE194="IT Infra System Delivery"), "IT",
  OR(AE194="Scientist", AE194="Research Scientist", AE194="R&amp;D Scientist", AE194="Research scientist in NYU Langone Health New York"), "Scientist",
  OR(AE194="Teacher", AE194="Dean", AE194="Assistant Vice President Curriculum", AE194="Office Superintendent", AE194="DIRECTOR-SPORTS"), "Education",
  OR(AE194="Engineer", AE194="Principal Engineer", AE194="Network Engineer", AE194="Process Engineer", AE194="Manufacturing Engineer", AE194="Electronic Hardware Design, Technical Expert", AE194="System Engineer", AE194="Senior Design Engineer"), "Engineer",
  OR(AE194="Technical Lead", AE194="Lead Consultant", AE194="Sr. Solution Architect", AE194="Senior Technical Lead", AE194="Technical Senior Principal"), "Technical Lead",
  OR(AE194="HR", AE194="Senior Manager - Human Resources", AE194="Head Tech Risk", AE194="Recruiting Operations Senior Specialist"), "HR",
  OR(AE194="Business Analyst", AE194="Business Architect", AE194="Principal Consultant"), "Business Analyst",
  OR(AE194="Finance Manager", AE194="Tax Manager"), "Finance",
  OR(AE194="Security Delivery Manager", AE194="Senior Security Analyst", AE194="Lead Security Specialist", AE194="Cyber Security Manager", AE194="Staff Security Engineer"), "Security",
  OR(AE194="Homemaker", AE194="Home Maker", AE194="Self Employed", AE194="Proprietor"), "Self-Employed",
  AE194="-", "Unknown",
  TRUE, "Other"
)</f>
        <v>Director</v>
      </c>
      <c r="AG194" s="5">
        <v>40.0</v>
      </c>
      <c r="AH194" s="5">
        <f t="shared" si="1"/>
        <v>4000000</v>
      </c>
      <c r="AI194" s="5">
        <v>40.0</v>
      </c>
      <c r="AJ194" s="5" t="str">
        <f t="shared" si="2"/>
        <v>0-20L</v>
      </c>
      <c r="AK194" s="5" t="s">
        <v>91</v>
      </c>
      <c r="AL194" s="5"/>
      <c r="AM194" s="5"/>
      <c r="AN194" s="5"/>
      <c r="AO194" s="5"/>
      <c r="AP194" s="5"/>
      <c r="AQ194" s="5"/>
      <c r="AR194" s="5"/>
      <c r="AS194" s="5"/>
      <c r="AT194" s="5"/>
      <c r="AU194" s="5"/>
      <c r="AV194" s="5"/>
      <c r="AW194" s="5"/>
      <c r="AX194" s="5"/>
      <c r="AY194" s="5"/>
      <c r="AZ194" s="5"/>
      <c r="BA194" s="14">
        <v>45234.0</v>
      </c>
      <c r="BB194" s="15">
        <v>115438.0</v>
      </c>
      <c r="BC194" s="15" t="s">
        <v>1700</v>
      </c>
      <c r="BD194" s="15" t="s">
        <v>97</v>
      </c>
      <c r="BE194" s="15" t="s">
        <v>98</v>
      </c>
      <c r="BF194" s="15">
        <v>45234.0</v>
      </c>
      <c r="BG194" s="15">
        <v>479.0</v>
      </c>
      <c r="BH194" s="15" t="b">
        <v>1</v>
      </c>
      <c r="BI194" s="15"/>
      <c r="BJ194" s="15"/>
      <c r="BK194" s="15" t="s">
        <v>224</v>
      </c>
      <c r="BL194" s="15"/>
      <c r="BM194" s="15" t="s">
        <v>258</v>
      </c>
      <c r="BN194" s="15">
        <v>170.882</v>
      </c>
      <c r="BO194" s="15">
        <v>652.673</v>
      </c>
      <c r="BP194" s="15">
        <v>286.570999999999</v>
      </c>
      <c r="BQ194" s="15">
        <v>2906.56</v>
      </c>
      <c r="BR194" s="15">
        <v>453.433999999999</v>
      </c>
      <c r="BS194" s="15">
        <v>1167.103</v>
      </c>
      <c r="BT194" s="15">
        <v>0.0</v>
      </c>
      <c r="BU194" s="15">
        <v>9.0</v>
      </c>
      <c r="BV194" s="15" t="s">
        <v>1701</v>
      </c>
      <c r="BW194" s="15">
        <v>500028.0</v>
      </c>
    </row>
    <row r="195" ht="15.75" customHeight="1">
      <c r="A195" s="5">
        <v>143590.0</v>
      </c>
      <c r="B195" s="5" t="s">
        <v>76</v>
      </c>
      <c r="C195" s="5" t="s">
        <v>77</v>
      </c>
      <c r="D195" s="6">
        <v>45234.0</v>
      </c>
      <c r="E195" s="7">
        <v>45231.0</v>
      </c>
      <c r="F195" s="6">
        <v>45266.0</v>
      </c>
      <c r="G195" s="5" t="s">
        <v>1702</v>
      </c>
      <c r="H195" s="5">
        <v>45.0</v>
      </c>
      <c r="I195" s="5" t="s">
        <v>182</v>
      </c>
      <c r="J195" s="5" t="s">
        <v>80</v>
      </c>
      <c r="K195" s="5">
        <v>1870.0</v>
      </c>
      <c r="L195" s="5">
        <v>1870.0</v>
      </c>
      <c r="M195" s="5">
        <v>3.0</v>
      </c>
      <c r="N195" s="5" t="s">
        <v>106</v>
      </c>
      <c r="O195" s="5" t="b">
        <v>1</v>
      </c>
      <c r="P195" s="5">
        <v>10.0</v>
      </c>
      <c r="Q195" s="5">
        <v>4510.0</v>
      </c>
      <c r="R195" s="5">
        <v>8299.0</v>
      </c>
      <c r="S195" s="5">
        <v>1.99221393E7</v>
      </c>
      <c r="T195" s="5" t="s">
        <v>192</v>
      </c>
      <c r="U195" s="5" t="s">
        <v>1703</v>
      </c>
      <c r="V195" s="5"/>
      <c r="W195" s="5" t="s">
        <v>229</v>
      </c>
      <c r="X195" s="5" t="s">
        <v>1704</v>
      </c>
      <c r="Y195" s="5" t="s">
        <v>123</v>
      </c>
      <c r="Z195" s="5" t="s">
        <v>124</v>
      </c>
      <c r="AA195" s="5" t="s">
        <v>125</v>
      </c>
      <c r="AB195" s="5">
        <v>500034.0</v>
      </c>
      <c r="AC195" s="5" t="s">
        <v>1705</v>
      </c>
      <c r="AD195" s="5" t="str">
        <f t="array" ref="AD195">IFS(
    OR(AC195="Microsoft", AC195="Microsoft Corp", AC195="Google", AC195="Google Inc.", AC195="Alphabet", AC195="Amazon", AC195="Amazon Web Services", AC195="AWS", AC195="TCS", AC195="Tata Consultancy Services", AC195="Infosys", AC195="Wipro", AC195="Salesforce", AC195="Cognizant", AC195="Oracle", AC195="HCL", AC195="Tech Mahindra", AC195="IBM", AC195="SAP", AC195="Adobe", AC195="ServiceNow", AC195="DXC Technology", AC195="Synopsys", AC195="Dell", AC195="Visa", AC195="HP", AC195="Qualcomm", AC195="Apple", AC195="Cisco", AC195="Meta", AC195="FISERV", AC195="Hexagon", AC195="Zscaler", AC195="OpenText", AC195="Blue Yonder", AC195="Cadence Design Systems"), "Technology &amp; IT Services",
    OR(AC195="Wells Fargo", AC195="JP Morgan", AC195="JP Morgan Chase", AC195="JPMorgan Chase &amp; Co", AC195="JP Morgan Chase and Co.", AC195="Bank of America", AC195="HDFC Bank", AC195="ICICI Bank", AC195="State Bank of India", AC195="SBI", AC195="Axis Bank", AC195="Kotak Mahindra Bank", AC195="MetLife", AC195="BNP Paribas", AC195="UBS", AC195="Credit Suisse", AC195="Deutsche Bank", AC195="Goldman Sachs", AC195="Morgan Stanley", AC195="TIAA", AC195="Citi Bank", AC195="HSBC", AC195="NatWest Group", AC195="Vanguard"), "Banking &amp; Financial Services",
    OR(AC195="Dr. Reddy's", AC195="Dr. Reddy's Laboratories", AC195="Apollo Hospitals", AC195="Novartis", AC195="Medtronic", AC195="Fortis", AC195="Yashoda Hospitals", AC195="Pfizer", AC195="Bayer", AC195="Cipla", AC195="Sun Pharma", AC195="AstraZeneca", AC195="Johnson &amp; Johnson", AC195="Merck", AC195="Cigna", AC195="United Health Group", AC195="Sneha Multi Speciality Hospital", AC195="Merilytics", AC195="Sterling Hospitals"), "Healthcare &amp; Pharmaceuticals",
    OR(AC195="Walmart", AC195="Target", AC195="Tesco", AC195="Amazon", AC195="Flipkart", AC195="Myntra", AC195="Snapdeal", AC195="Etsy", AC195="Alibaba", AC195="BigBasket", AC195="D-Mart", AC195="Carrefour", AC195="PepsiCo", AC195="Nestle", AC195="Unilever", AC195="Procter &amp; Gamble", AC195="P&amp;G", AC195="Lowe's", AC195="Chewy", AC195="Electronic Arts", AC195="EA"), "Retail &amp; E-commerce",
    OR(AC195="Schneider Electric", AC195="GE", AC195="General Electric", AC195="Siemens", AC195="Bosch", AC195="Micron", AC195="AMD", AC195="Intel", AC195="Texas Instruments", AC195="Honeywell", AC195="Panasonic", AC195="Samsung Electronics", AC195="LG Electronics", AC195="Foxconn", AC195="Marvell", AC195="F5", AC195="Emerson Automation", AC195="Flexport"), "Manufacturing &amp; Engineering",
    OR(AC195="Deloitte", AC195="Accenture", AC195="PwC", AC195="PricewaterhouseCoopers", AC195="EY", AC195="Ernst &amp; Young", AC195="Capgemini", AC195="KPMG", AC195="McKinsey &amp; Co", AC195="Boston Consulting Group", AC195="BCG", AC195="Bain &amp; Company", AC195="Gartner", AC195="Forrester", AC195="Deloitte Tax Services", AC195="PricewaterhouseCoopers LLP"), "Consulting &amp; Professional Services",
    OR(AC195="Income Tax Department", AC195="NHS England", AC195="Government of India", AC195="Indian Oil Corporation", AC195="Oil and Natural Gas Corporation", AC195="ONGC", AC195="Railways", AC195="Indian Railways", AC195="NHAI", AC195="United Nations", AC195="World Bank", AC195="IMF", AC195="Reserve Bank of India", AC195="RBI", AC195="Indian Oil", AC195="Defence", AC195="National Health Service", AC195="NHS"), "Government &amp; Public Services",
    OR(AC195="Verizon", AC195="Cisco", AC195="Reliance Jio", AC195="Jio", AC195="Vodafone", AC195="Airtel", AC195="Bharti Airtel", AC195="T-Mobile", AC195="AT&amp;T", AC195="Nokia", AC195="Ericsson", AC195="DXC Technology", AC195="Qualcomm India Pvt Ltd"), "Telecom &amp; Networking",
    OR(AC195="BITS Pilani", AC195="IIT Bombay", AC195="IIT Delhi", AC195="IIT Madras", AC195="IIT Kanpur", AC195="Beijing International Bilingual Academy", AC195="NYU Langone", AC195="Harvard University", AC195="MIT", AC195="Stanford University", AC195="Yale University", AC195="University of Oxford", AC195="Cambridge University"), "Education &amp; Research",
    OR(AC195="Tesla", AC195="Tata Motors", AC195="Mahindra &amp; Mahindra", AC195="Ford", AC195="General Motors", AC195="GM Financial", AC195="Volkswagen", AC195="Honda", AC195="Toyota", AC195="BMW", AC195="Mercedes-Benz", AC195="Uber", AC195="Lyft", AC195="Ola", AC195="Daimler", AC195="Continental"), "Automotive &amp; Transport",
    OR(AC195="ExxonMobil", AC195="BP", AC195="Shell", AC195="Greenko", AC195="ADNOC", AC195="TotalEnergies", AC195="Schlumberger", AC195="Bharat Petroleum", AC195="Hindustan Petroleum", AC195="Indian Oil", AC195="Tata Power"), "Energy &amp; Utilities",
    OR(AC195="FedEx", AC195="D.E. Shaw", AC195="JP Morgan Chase &amp; Co", AC195="United Wholesale Mortgage"), "Logistics &amp; Investment",
    OR(AC195="Centene"), "Insurance &amp; Healthcare",
    TRUE, "Other"
)</f>
        <v>Other</v>
      </c>
      <c r="AE195" s="5" t="s">
        <v>229</v>
      </c>
      <c r="AF195" s="5" t="str">
        <f t="array" ref="AF195">IFS(
  OR(AE195="Software Engineer", AE195="Software engineer", AE195="Software engeeneer", AE195="Software", AE195="SDE 2", AE195="Software Developer", AE195="Software Development Engineer", AE195="Software Engineer LMTS"), "Software Engineer",
  OR(AE195="Senior Software Engineer", AE195="Sr Software Engineer", AE195="Sr. Software Engineer", AE195="Senior Development Engineer", AE195="Staff Software Engineer", AE195="Senior Associate Software Engineer", AE195="Lead Software Engineer", AE195="Software development engineer2"), "Senior Software Engineer",
  OR(AE195="Manager", AE195="Senior Manager", AE195="Sr Manager", AE195="Engineering Lead", AE195="Manager Engineering", AE195="Operations Manager", AE195="Manager - Business Analysis and Integration", AE195="Regional Head", AE195="Zonal Director", AE195="General Manager/Business Development", AE195="Deputy General Manager", AE195="Sr. Branch Manager"), "Manager",
  OR(AE195="Project Manager", AE195="Technical Program Manager", AE195="IT Program Manager", AE195="Program Manager", AE195="Senior Project Manager"), "Project Manager",
  OR(AE195="Director", AE195="Associate Director", AE195="Senior Director", AE195="Director of Business Development", AE195="Director of Quality", AE195="Director of Marketing", AE195="Director of Analytics", AE195="Managing Director"), "Director",
  OR(AE195="Vice President", AE195="VICE PRESIDENT", AE195="VP", AE195="AVP", AE195="Associate Vice President", AE195="Assistant Vice President", AE195="Accociate Voice President", AE195="Deputy Director"), "Vice President",
  OR(AE195="Chief Operating Officer", AE195="COO", AE195="Chief Technology Officer", AE195="CTO", AE195="Head Legal &amp; Chief Compliance Officer", AE195="CEO"), "Chief Officer",
  OR(AE195="Consultant", AE195="Independent Consultant", AE195="Consultant Clinical Oncologist", AE195="Senior Consultant", AE195="Strategic Accounts Leader", AE195="Senior Application Consultant", AE195="Implementation Consultant"), "Consultant",
  OR(AE195="Doctor", AE195="Resident Physician", AE195="Consultant internal medicine / Diabetes and endocrinology", AE195="Physician", AE195="MD", AE195="MD Radiology", AE195="Pediatrician", AE195="Emergency Physician"), "Doctor",
  OR(AE195="Data Engineer", AE195="Lead Data Engineer", AE195="Senior Data Engineer", AE195="Principal -Data Engineer", AE195="Database Administrator", AE195="Data Scientist", AE195="Business Intelligence Engineer", AE195="Data Analytics Manager"), "Data Engineer",
  OR(AE195="Cloud Engineer", AE195="Consulting Cloud Engineer", AE195="Senior Cloud Engineer"), "Cloud Engineer",
  OR(AE195="IT", AE195="IT Consultant", AE195="IT Program Manager", AE195="IT Director", AE195="IT Business Analyst", AE195="IT Developer", AE195="IT Infra System Delivery"), "IT",
  OR(AE195="Scientist", AE195="Research Scientist", AE195="R&amp;D Scientist", AE195="Research scientist in NYU Langone Health New York"), "Scientist",
  OR(AE195="Teacher", AE195="Dean", AE195="Assistant Vice President Curriculum", AE195="Office Superintendent", AE195="DIRECTOR-SPORTS"), "Education",
  OR(AE195="Engineer", AE195="Principal Engineer", AE195="Network Engineer", AE195="Process Engineer", AE195="Manufacturing Engineer", AE195="Electronic Hardware Design, Technical Expert", AE195="System Engineer", AE195="Senior Design Engineer"), "Engineer",
  OR(AE195="Technical Lead", AE195="Lead Consultant", AE195="Sr. Solution Architect", AE195="Senior Technical Lead", AE195="Technical Senior Principal"), "Technical Lead",
  OR(AE195="HR", AE195="Senior Manager - Human Resources", AE195="Head Tech Risk", AE195="Recruiting Operations Senior Specialist"), "HR",
  OR(AE195="Business Analyst", AE195="Business Architect", AE195="Principal Consultant"), "Business Analyst",
  OR(AE195="Finance Manager", AE195="Tax Manager"), "Finance",
  OR(AE195="Security Delivery Manager", AE195="Senior Security Analyst", AE195="Lead Security Specialist", AE195="Cyber Security Manager", AE195="Staff Security Engineer"), "Security",
  OR(AE195="Homemaker", AE195="Home Maker", AE195="Self Employed", AE195="Proprietor"), "Self-Employed",
  AE195="-", "Unknown",
  TRUE, "Other"
)</f>
        <v>Unknown</v>
      </c>
      <c r="AG195" s="5">
        <v>80.0</v>
      </c>
      <c r="AH195" s="5">
        <f t="shared" si="1"/>
        <v>8000000</v>
      </c>
      <c r="AI195" s="5">
        <v>80.0</v>
      </c>
      <c r="AJ195" s="5" t="str">
        <f t="shared" si="2"/>
        <v>0-20L</v>
      </c>
      <c r="AK195" s="5" t="s">
        <v>91</v>
      </c>
      <c r="AL195" s="5"/>
      <c r="AM195" s="5"/>
      <c r="AN195" s="5"/>
      <c r="AO195" s="5"/>
      <c r="AP195" s="5"/>
      <c r="AQ195" s="5"/>
      <c r="AR195" s="5"/>
      <c r="AS195" s="5"/>
      <c r="AT195" s="5"/>
      <c r="AU195" s="5"/>
      <c r="AV195" s="5"/>
      <c r="AW195" s="5"/>
      <c r="AX195" s="5"/>
      <c r="AY195" s="5"/>
      <c r="AZ195" s="5"/>
      <c r="BA195" s="14">
        <v>45234.0</v>
      </c>
      <c r="BB195" s="15">
        <v>115429.0</v>
      </c>
      <c r="BC195" s="15"/>
      <c r="BD195" s="15" t="s">
        <v>97</v>
      </c>
      <c r="BE195" s="15" t="s">
        <v>98</v>
      </c>
      <c r="BF195" s="15">
        <v>45238.0</v>
      </c>
      <c r="BG195" s="15">
        <v>479.0</v>
      </c>
      <c r="BH195" s="15"/>
      <c r="BI195" s="15"/>
      <c r="BJ195" s="15"/>
      <c r="BK195" s="15" t="s">
        <v>325</v>
      </c>
      <c r="BL195" s="15"/>
      <c r="BM195" s="15"/>
      <c r="BN195" s="15"/>
      <c r="BO195" s="15"/>
      <c r="BP195" s="15"/>
      <c r="BQ195" s="15"/>
      <c r="BR195" s="15"/>
      <c r="BS195" s="15"/>
      <c r="BT195" s="15"/>
      <c r="BU195" s="15"/>
      <c r="BV195" s="15"/>
      <c r="BW195" s="15"/>
    </row>
    <row r="196" ht="15.75" customHeight="1">
      <c r="A196" s="5">
        <v>143567.0</v>
      </c>
      <c r="B196" s="5" t="s">
        <v>76</v>
      </c>
      <c r="C196" s="5" t="s">
        <v>77</v>
      </c>
      <c r="D196" s="6">
        <v>45238.0</v>
      </c>
      <c r="E196" s="7">
        <v>45231.0</v>
      </c>
      <c r="F196" s="6">
        <v>45281.0</v>
      </c>
      <c r="G196" s="5" t="s">
        <v>1706</v>
      </c>
      <c r="H196" s="5">
        <v>12.0</v>
      </c>
      <c r="I196" s="5" t="s">
        <v>104</v>
      </c>
      <c r="J196" s="5" t="s">
        <v>80</v>
      </c>
      <c r="K196" s="5">
        <v>1870.0</v>
      </c>
      <c r="L196" s="5">
        <v>1870.0</v>
      </c>
      <c r="M196" s="5">
        <v>3.0</v>
      </c>
      <c r="N196" s="5" t="s">
        <v>106</v>
      </c>
      <c r="O196" s="5" t="b">
        <v>1</v>
      </c>
      <c r="P196" s="5">
        <v>1.0</v>
      </c>
      <c r="Q196" s="5">
        <v>1201.0</v>
      </c>
      <c r="R196" s="5">
        <v>8499.0</v>
      </c>
      <c r="S196" s="5">
        <v>1.90189293E7</v>
      </c>
      <c r="T196" s="5" t="s">
        <v>82</v>
      </c>
      <c r="U196" s="5" t="s">
        <v>1707</v>
      </c>
      <c r="V196" s="5">
        <v>41.0</v>
      </c>
      <c r="W196" s="5" t="s">
        <v>182</v>
      </c>
      <c r="X196" s="5" t="s">
        <v>1708</v>
      </c>
      <c r="Y196" s="5" t="s">
        <v>123</v>
      </c>
      <c r="Z196" s="5" t="s">
        <v>124</v>
      </c>
      <c r="AA196" s="5" t="s">
        <v>125</v>
      </c>
      <c r="AB196" s="5">
        <v>500019.0</v>
      </c>
      <c r="AC196" s="5" t="s">
        <v>1709</v>
      </c>
      <c r="AD196" s="5" t="str">
        <f t="array" ref="AD196">IFS(
    OR(AC196="Microsoft", AC196="Microsoft Corp", AC196="Google", AC196="Google Inc.", AC196="Alphabet", AC196="Amazon", AC196="Amazon Web Services", AC196="AWS", AC196="TCS", AC196="Tata Consultancy Services", AC196="Infosys", AC196="Wipro", AC196="Salesforce", AC196="Cognizant", AC196="Oracle", AC196="HCL", AC196="Tech Mahindra", AC196="IBM", AC196="SAP", AC196="Adobe", AC196="ServiceNow", AC196="DXC Technology", AC196="Synopsys", AC196="Dell", AC196="Visa", AC196="HP", AC196="Qualcomm", AC196="Apple", AC196="Cisco", AC196="Meta", AC196="FISERV", AC196="Hexagon", AC196="Zscaler", AC196="OpenText", AC196="Blue Yonder", AC196="Cadence Design Systems"), "Technology &amp; IT Services",
    OR(AC196="Wells Fargo", AC196="JP Morgan", AC196="JP Morgan Chase", AC196="JPMorgan Chase &amp; Co", AC196="JP Morgan Chase and Co.", AC196="Bank of America", AC196="HDFC Bank", AC196="ICICI Bank", AC196="State Bank of India", AC196="SBI", AC196="Axis Bank", AC196="Kotak Mahindra Bank", AC196="MetLife", AC196="BNP Paribas", AC196="UBS", AC196="Credit Suisse", AC196="Deutsche Bank", AC196="Goldman Sachs", AC196="Morgan Stanley", AC196="TIAA", AC196="Citi Bank", AC196="HSBC", AC196="NatWest Group", AC196="Vanguard"), "Banking &amp; Financial Services",
    OR(AC196="Dr. Reddy's", AC196="Dr. Reddy's Laboratories", AC196="Apollo Hospitals", AC196="Novartis", AC196="Medtronic", AC196="Fortis", AC196="Yashoda Hospitals", AC196="Pfizer", AC196="Bayer", AC196="Cipla", AC196="Sun Pharma", AC196="AstraZeneca", AC196="Johnson &amp; Johnson", AC196="Merck", AC196="Cigna", AC196="United Health Group", AC196="Sneha Multi Speciality Hospital", AC196="Merilytics", AC196="Sterling Hospitals"), "Healthcare &amp; Pharmaceuticals",
    OR(AC196="Walmart", AC196="Target", AC196="Tesco", AC196="Amazon", AC196="Flipkart", AC196="Myntra", AC196="Snapdeal", AC196="Etsy", AC196="Alibaba", AC196="BigBasket", AC196="D-Mart", AC196="Carrefour", AC196="PepsiCo", AC196="Nestle", AC196="Unilever", AC196="Procter &amp; Gamble", AC196="P&amp;G", AC196="Lowe's", AC196="Chewy", AC196="Electronic Arts", AC196="EA"), "Retail &amp; E-commerce",
    OR(AC196="Schneider Electric", AC196="GE", AC196="General Electric", AC196="Siemens", AC196="Bosch", AC196="Micron", AC196="AMD", AC196="Intel", AC196="Texas Instruments", AC196="Honeywell", AC196="Panasonic", AC196="Samsung Electronics", AC196="LG Electronics", AC196="Foxconn", AC196="Marvell", AC196="F5", AC196="Emerson Automation", AC196="Flexport"), "Manufacturing &amp; Engineering",
    OR(AC196="Deloitte", AC196="Accenture", AC196="PwC", AC196="PricewaterhouseCoopers", AC196="EY", AC196="Ernst &amp; Young", AC196="Capgemini", AC196="KPMG", AC196="McKinsey &amp; Co", AC196="Boston Consulting Group", AC196="BCG", AC196="Bain &amp; Company", AC196="Gartner", AC196="Forrester", AC196="Deloitte Tax Services", AC196="PricewaterhouseCoopers LLP"), "Consulting &amp; Professional Services",
    OR(AC196="Income Tax Department", AC196="NHS England", AC196="Government of India", AC196="Indian Oil Corporation", AC196="Oil and Natural Gas Corporation", AC196="ONGC", AC196="Railways", AC196="Indian Railways", AC196="NHAI", AC196="United Nations", AC196="World Bank", AC196="IMF", AC196="Reserve Bank of India", AC196="RBI", AC196="Indian Oil", AC196="Defence", AC196="National Health Service", AC196="NHS"), "Government &amp; Public Services",
    OR(AC196="Verizon", AC196="Cisco", AC196="Reliance Jio", AC196="Jio", AC196="Vodafone", AC196="Airtel", AC196="Bharti Airtel", AC196="T-Mobile", AC196="AT&amp;T", AC196="Nokia", AC196="Ericsson", AC196="DXC Technology", AC196="Qualcomm India Pvt Ltd"), "Telecom &amp; Networking",
    OR(AC196="BITS Pilani", AC196="IIT Bombay", AC196="IIT Delhi", AC196="IIT Madras", AC196="IIT Kanpur", AC196="Beijing International Bilingual Academy", AC196="NYU Langone", AC196="Harvard University", AC196="MIT", AC196="Stanford University", AC196="Yale University", AC196="University of Oxford", AC196="Cambridge University"), "Education &amp; Research",
    OR(AC196="Tesla", AC196="Tata Motors", AC196="Mahindra &amp; Mahindra", AC196="Ford", AC196="General Motors", AC196="GM Financial", AC196="Volkswagen", AC196="Honda", AC196="Toyota", AC196="BMW", AC196="Mercedes-Benz", AC196="Uber", AC196="Lyft", AC196="Ola", AC196="Daimler", AC196="Continental"), "Automotive &amp; Transport",
    OR(AC196="ExxonMobil", AC196="BP", AC196="Shell", AC196="Greenko", AC196="ADNOC", AC196="TotalEnergies", AC196="Schlumberger", AC196="Bharat Petroleum", AC196="Hindustan Petroleum", AC196="Indian Oil", AC196="Tata Power"), "Energy &amp; Utilities",
    OR(AC196="FedEx", AC196="D.E. Shaw", AC196="JP Morgan Chase &amp; Co", AC196="United Wholesale Mortgage"), "Logistics &amp; Investment",
    OR(AC196="Centene"), "Insurance &amp; Healthcare",
    TRUE, "Other"
)</f>
        <v>Manufacturing &amp; Engineering</v>
      </c>
      <c r="AE196" s="5" t="s">
        <v>1710</v>
      </c>
      <c r="AF196" s="5" t="str">
        <f t="array" ref="AF196">IFS(
  OR(AE196="Software Engineer", AE196="Software engineer", AE196="Software engeeneer", AE196="Software", AE196="SDE 2", AE196="Software Developer", AE196="Software Development Engineer", AE196="Software Engineer LMTS"), "Software Engineer",
  OR(AE196="Senior Software Engineer", AE196="Sr Software Engineer", AE196="Sr. Software Engineer", AE196="Senior Development Engineer", AE196="Staff Software Engineer", AE196="Senior Associate Software Engineer", AE196="Lead Software Engineer", AE196="Software development engineer2"), "Senior Software Engineer",
  OR(AE196="Manager", AE196="Senior Manager", AE196="Sr Manager", AE196="Engineering Lead", AE196="Manager Engineering", AE196="Operations Manager", AE196="Manager - Business Analysis and Integration", AE196="Regional Head", AE196="Zonal Director", AE196="General Manager/Business Development", AE196="Deputy General Manager", AE196="Sr. Branch Manager"), "Manager",
  OR(AE196="Project Manager", AE196="Technical Program Manager", AE196="IT Program Manager", AE196="Program Manager", AE196="Senior Project Manager"), "Project Manager",
  OR(AE196="Director", AE196="Associate Director", AE196="Senior Director", AE196="Director of Business Development", AE196="Director of Quality", AE196="Director of Marketing", AE196="Director of Analytics", AE196="Managing Director"), "Director",
  OR(AE196="Vice President", AE196="VICE PRESIDENT", AE196="VP", AE196="AVP", AE196="Associate Vice President", AE196="Assistant Vice President", AE196="Accociate Voice President", AE196="Deputy Director"), "Vice President",
  OR(AE196="Chief Operating Officer", AE196="COO", AE196="Chief Technology Officer", AE196="CTO", AE196="Head Legal &amp; Chief Compliance Officer", AE196="CEO"), "Chief Officer",
  OR(AE196="Consultant", AE196="Independent Consultant", AE196="Consultant Clinical Oncologist", AE196="Senior Consultant", AE196="Strategic Accounts Leader", AE196="Senior Application Consultant", AE196="Implementation Consultant"), "Consultant",
  OR(AE196="Doctor", AE196="Resident Physician", AE196="Consultant internal medicine / Diabetes and endocrinology", AE196="Physician", AE196="MD", AE196="MD Radiology", AE196="Pediatrician", AE196="Emergency Physician"), "Doctor",
  OR(AE196="Data Engineer", AE196="Lead Data Engineer", AE196="Senior Data Engineer", AE196="Principal -Data Engineer", AE196="Database Administrator", AE196="Data Scientist", AE196="Business Intelligence Engineer", AE196="Data Analytics Manager"), "Data Engineer",
  OR(AE196="Cloud Engineer", AE196="Consulting Cloud Engineer", AE196="Senior Cloud Engineer"), "Cloud Engineer",
  OR(AE196="IT", AE196="IT Consultant", AE196="IT Program Manager", AE196="IT Director", AE196="IT Business Analyst", AE196="IT Developer", AE196="IT Infra System Delivery"), "IT",
  OR(AE196="Scientist", AE196="Research Scientist", AE196="R&amp;D Scientist", AE196="Research scientist in NYU Langone Health New York"), "Scientist",
  OR(AE196="Teacher", AE196="Dean", AE196="Assistant Vice President Curriculum", AE196="Office Superintendent", AE196="DIRECTOR-SPORTS"), "Education",
  OR(AE196="Engineer", AE196="Principal Engineer", AE196="Network Engineer", AE196="Process Engineer", AE196="Manufacturing Engineer", AE196="Electronic Hardware Design, Technical Expert", AE196="System Engineer", AE196="Senior Design Engineer"), "Engineer",
  OR(AE196="Technical Lead", AE196="Lead Consultant", AE196="Sr. Solution Architect", AE196="Senior Technical Lead", AE196="Technical Senior Principal"), "Technical Lead",
  OR(AE196="HR", AE196="Senior Manager - Human Resources", AE196="Head Tech Risk", AE196="Recruiting Operations Senior Specialist"), "HR",
  OR(AE196="Business Analyst", AE196="Business Architect", AE196="Principal Consultant"), "Business Analyst",
  OR(AE196="Finance Manager", AE196="Tax Manager"), "Finance",
  OR(AE196="Security Delivery Manager", AE196="Senior Security Analyst", AE196="Lead Security Specialist", AE196="Cyber Security Manager", AE196="Staff Security Engineer"), "Security",
  OR(AE196="Homemaker", AE196="Home Maker", AE196="Self Employed", AE196="Proprietor"), "Self-Employed",
  AE196="-", "Unknown",
  TRUE, "Other"
)</f>
        <v>Other</v>
      </c>
      <c r="AG196" s="5">
        <v>3200000.0</v>
      </c>
      <c r="AH196" s="5">
        <f t="shared" si="1"/>
        <v>3200000</v>
      </c>
      <c r="AI196" s="5">
        <v>3200000.0</v>
      </c>
      <c r="AJ196" s="5" t="str">
        <f t="shared" si="2"/>
        <v>20L-50L</v>
      </c>
      <c r="AK196" s="5" t="s">
        <v>91</v>
      </c>
      <c r="AL196" s="5"/>
      <c r="AM196" s="5"/>
      <c r="AN196" s="5"/>
      <c r="AO196" s="5"/>
      <c r="AP196" s="5"/>
      <c r="AQ196" s="5" t="s">
        <v>1711</v>
      </c>
      <c r="AR196" s="5"/>
      <c r="AS196" s="5"/>
      <c r="AT196" s="5">
        <v>0.0</v>
      </c>
      <c r="AU196" s="5" t="s">
        <v>91</v>
      </c>
      <c r="AV196" s="5"/>
      <c r="AW196" s="5"/>
      <c r="AX196" s="5"/>
      <c r="AY196" s="5"/>
      <c r="AZ196" s="5"/>
      <c r="BA196" s="14">
        <v>45234.0</v>
      </c>
      <c r="BB196" s="15">
        <v>115381.0</v>
      </c>
      <c r="BC196" s="15"/>
      <c r="BD196" s="15" t="s">
        <v>97</v>
      </c>
      <c r="BE196" s="15" t="s">
        <v>98</v>
      </c>
      <c r="BF196" s="15">
        <v>45237.0</v>
      </c>
      <c r="BG196" s="15">
        <v>479.0</v>
      </c>
      <c r="BH196" s="15"/>
      <c r="BI196" s="15"/>
      <c r="BJ196" s="15"/>
      <c r="BK196" s="15" t="s">
        <v>325</v>
      </c>
      <c r="BL196" s="15"/>
      <c r="BM196" s="15"/>
      <c r="BN196" s="15"/>
      <c r="BO196" s="15"/>
      <c r="BP196" s="15"/>
      <c r="BQ196" s="15"/>
      <c r="BR196" s="15"/>
      <c r="BS196" s="15"/>
      <c r="BT196" s="15"/>
      <c r="BU196" s="15"/>
      <c r="BV196" s="15"/>
      <c r="BW196" s="15"/>
    </row>
    <row r="197" ht="15.75" customHeight="1">
      <c r="A197" s="5">
        <v>143506.0</v>
      </c>
      <c r="B197" s="5" t="s">
        <v>76</v>
      </c>
      <c r="C197" s="5" t="s">
        <v>77</v>
      </c>
      <c r="D197" s="6">
        <v>45237.0</v>
      </c>
      <c r="E197" s="7">
        <v>45231.0</v>
      </c>
      <c r="F197" s="6">
        <v>45256.0</v>
      </c>
      <c r="G197" s="5" t="s">
        <v>1712</v>
      </c>
      <c r="H197" s="5">
        <v>21.0</v>
      </c>
      <c r="I197" s="5" t="s">
        <v>158</v>
      </c>
      <c r="J197" s="5" t="s">
        <v>105</v>
      </c>
      <c r="K197" s="5">
        <v>1695.0</v>
      </c>
      <c r="L197" s="5">
        <v>1695.0</v>
      </c>
      <c r="M197" s="5">
        <v>3.0</v>
      </c>
      <c r="N197" s="5" t="s">
        <v>106</v>
      </c>
      <c r="O197" s="5" t="b">
        <v>0</v>
      </c>
      <c r="P197" s="5">
        <v>4.0</v>
      </c>
      <c r="Q197" s="5">
        <v>2104.0</v>
      </c>
      <c r="R197" s="5">
        <v>8499.0</v>
      </c>
      <c r="S197" s="5">
        <v>1.747511605E7</v>
      </c>
      <c r="T197" s="5" t="s">
        <v>82</v>
      </c>
      <c r="U197" s="5" t="s">
        <v>1713</v>
      </c>
      <c r="V197" s="5">
        <v>35.0</v>
      </c>
      <c r="W197" s="5" t="s">
        <v>134</v>
      </c>
      <c r="X197" s="5" t="s">
        <v>1714</v>
      </c>
      <c r="Y197" s="5" t="s">
        <v>123</v>
      </c>
      <c r="Z197" s="5" t="s">
        <v>124</v>
      </c>
      <c r="AA197" s="5" t="s">
        <v>125</v>
      </c>
      <c r="AB197" s="5">
        <v>500094.0</v>
      </c>
      <c r="AC197" s="5" t="s">
        <v>1715</v>
      </c>
      <c r="AD197" s="5" t="str">
        <f t="array" ref="AD197">IFS(
    OR(AC197="Microsoft", AC197="Microsoft Corp", AC197="Google", AC197="Google Inc.", AC197="Alphabet", AC197="Amazon", AC197="Amazon Web Services", AC197="AWS", AC197="TCS", AC197="Tata Consultancy Services", AC197="Infosys", AC197="Wipro", AC197="Salesforce", AC197="Cognizant", AC197="Oracle", AC197="HCL", AC197="Tech Mahindra", AC197="IBM", AC197="SAP", AC197="Adobe", AC197="ServiceNow", AC197="DXC Technology", AC197="Synopsys", AC197="Dell", AC197="Visa", AC197="HP", AC197="Qualcomm", AC197="Apple", AC197="Cisco", AC197="Meta", AC197="FISERV", AC197="Hexagon", AC197="Zscaler", AC197="OpenText", AC197="Blue Yonder", AC197="Cadence Design Systems"), "Technology &amp; IT Services",
    OR(AC197="Wells Fargo", AC197="JP Morgan", AC197="JP Morgan Chase", AC197="JPMorgan Chase &amp; Co", AC197="JP Morgan Chase and Co.", AC197="Bank of America", AC197="HDFC Bank", AC197="ICICI Bank", AC197="State Bank of India", AC197="SBI", AC197="Axis Bank", AC197="Kotak Mahindra Bank", AC197="MetLife", AC197="BNP Paribas", AC197="UBS", AC197="Credit Suisse", AC197="Deutsche Bank", AC197="Goldman Sachs", AC197="Morgan Stanley", AC197="TIAA", AC197="Citi Bank", AC197="HSBC", AC197="NatWest Group", AC197="Vanguard"), "Banking &amp; Financial Services",
    OR(AC197="Dr. Reddy's", AC197="Dr. Reddy's Laboratories", AC197="Apollo Hospitals", AC197="Novartis", AC197="Medtronic", AC197="Fortis", AC197="Yashoda Hospitals", AC197="Pfizer", AC197="Bayer", AC197="Cipla", AC197="Sun Pharma", AC197="AstraZeneca", AC197="Johnson &amp; Johnson", AC197="Merck", AC197="Cigna", AC197="United Health Group", AC197="Sneha Multi Speciality Hospital", AC197="Merilytics", AC197="Sterling Hospitals"), "Healthcare &amp; Pharmaceuticals",
    OR(AC197="Walmart", AC197="Target", AC197="Tesco", AC197="Amazon", AC197="Flipkart", AC197="Myntra", AC197="Snapdeal", AC197="Etsy", AC197="Alibaba", AC197="BigBasket", AC197="D-Mart", AC197="Carrefour", AC197="PepsiCo", AC197="Nestle", AC197="Unilever", AC197="Procter &amp; Gamble", AC197="P&amp;G", AC197="Lowe's", AC197="Chewy", AC197="Electronic Arts", AC197="EA"), "Retail &amp; E-commerce",
    OR(AC197="Schneider Electric", AC197="GE", AC197="General Electric", AC197="Siemens", AC197="Bosch", AC197="Micron", AC197="AMD", AC197="Intel", AC197="Texas Instruments", AC197="Honeywell", AC197="Panasonic", AC197="Samsung Electronics", AC197="LG Electronics", AC197="Foxconn", AC197="Marvell", AC197="F5", AC197="Emerson Automation", AC197="Flexport"), "Manufacturing &amp; Engineering",
    OR(AC197="Deloitte", AC197="Accenture", AC197="PwC", AC197="PricewaterhouseCoopers", AC197="EY", AC197="Ernst &amp; Young", AC197="Capgemini", AC197="KPMG", AC197="McKinsey &amp; Co", AC197="Boston Consulting Group", AC197="BCG", AC197="Bain &amp; Company", AC197="Gartner", AC197="Forrester", AC197="Deloitte Tax Services", AC197="PricewaterhouseCoopers LLP"), "Consulting &amp; Professional Services",
    OR(AC197="Income Tax Department", AC197="NHS England", AC197="Government of India", AC197="Indian Oil Corporation", AC197="Oil and Natural Gas Corporation", AC197="ONGC", AC197="Railways", AC197="Indian Railways", AC197="NHAI", AC197="United Nations", AC197="World Bank", AC197="IMF", AC197="Reserve Bank of India", AC197="RBI", AC197="Indian Oil", AC197="Defence", AC197="National Health Service", AC197="NHS"), "Government &amp; Public Services",
    OR(AC197="Verizon", AC197="Cisco", AC197="Reliance Jio", AC197="Jio", AC197="Vodafone", AC197="Airtel", AC197="Bharti Airtel", AC197="T-Mobile", AC197="AT&amp;T", AC197="Nokia", AC197="Ericsson", AC197="DXC Technology", AC197="Qualcomm India Pvt Ltd"), "Telecom &amp; Networking",
    OR(AC197="BITS Pilani", AC197="IIT Bombay", AC197="IIT Delhi", AC197="IIT Madras", AC197="IIT Kanpur", AC197="Beijing International Bilingual Academy", AC197="NYU Langone", AC197="Harvard University", AC197="MIT", AC197="Stanford University", AC197="Yale University", AC197="University of Oxford", AC197="Cambridge University"), "Education &amp; Research",
    OR(AC197="Tesla", AC197="Tata Motors", AC197="Mahindra &amp; Mahindra", AC197="Ford", AC197="General Motors", AC197="GM Financial", AC197="Volkswagen", AC197="Honda", AC197="Toyota", AC197="BMW", AC197="Mercedes-Benz", AC197="Uber", AC197="Lyft", AC197="Ola", AC197="Daimler", AC197="Continental"), "Automotive &amp; Transport",
    OR(AC197="ExxonMobil", AC197="BP", AC197="Shell", AC197="Greenko", AC197="ADNOC", AC197="TotalEnergies", AC197="Schlumberger", AC197="Bharat Petroleum", AC197="Hindustan Petroleum", AC197="Indian Oil", AC197="Tata Power"), "Energy &amp; Utilities",
    OR(AC197="FedEx", AC197="D.E. Shaw", AC197="JP Morgan Chase &amp; Co", AC197="United Wholesale Mortgage"), "Logistics &amp; Investment",
    OR(AC197="Centene"), "Insurance &amp; Healthcare",
    TRUE, "Other"
)</f>
        <v>Manufacturing &amp; Engineering</v>
      </c>
      <c r="AE197" s="5" t="s">
        <v>1716</v>
      </c>
      <c r="AF197" s="5" t="str">
        <f t="array" ref="AF197">IFS(
  OR(AE197="Software Engineer", AE197="Software engineer", AE197="Software engeeneer", AE197="Software", AE197="SDE 2", AE197="Software Developer", AE197="Software Development Engineer", AE197="Software Engineer LMTS"), "Software Engineer",
  OR(AE197="Senior Software Engineer", AE197="Sr Software Engineer", AE197="Sr. Software Engineer", AE197="Senior Development Engineer", AE197="Staff Software Engineer", AE197="Senior Associate Software Engineer", AE197="Lead Software Engineer", AE197="Software development engineer2"), "Senior Software Engineer",
  OR(AE197="Manager", AE197="Senior Manager", AE197="Sr Manager", AE197="Engineering Lead", AE197="Manager Engineering", AE197="Operations Manager", AE197="Manager - Business Analysis and Integration", AE197="Regional Head", AE197="Zonal Director", AE197="General Manager/Business Development", AE197="Deputy General Manager", AE197="Sr. Branch Manager"), "Manager",
  OR(AE197="Project Manager", AE197="Technical Program Manager", AE197="IT Program Manager", AE197="Program Manager", AE197="Senior Project Manager"), "Project Manager",
  OR(AE197="Director", AE197="Associate Director", AE197="Senior Director", AE197="Director of Business Development", AE197="Director of Quality", AE197="Director of Marketing", AE197="Director of Analytics", AE197="Managing Director"), "Director",
  OR(AE197="Vice President", AE197="VICE PRESIDENT", AE197="VP", AE197="AVP", AE197="Associate Vice President", AE197="Assistant Vice President", AE197="Accociate Voice President", AE197="Deputy Director"), "Vice President",
  OR(AE197="Chief Operating Officer", AE197="COO", AE197="Chief Technology Officer", AE197="CTO", AE197="Head Legal &amp; Chief Compliance Officer", AE197="CEO"), "Chief Officer",
  OR(AE197="Consultant", AE197="Independent Consultant", AE197="Consultant Clinical Oncologist", AE197="Senior Consultant", AE197="Strategic Accounts Leader", AE197="Senior Application Consultant", AE197="Implementation Consultant"), "Consultant",
  OR(AE197="Doctor", AE197="Resident Physician", AE197="Consultant internal medicine / Diabetes and endocrinology", AE197="Physician", AE197="MD", AE197="MD Radiology", AE197="Pediatrician", AE197="Emergency Physician"), "Doctor",
  OR(AE197="Data Engineer", AE197="Lead Data Engineer", AE197="Senior Data Engineer", AE197="Principal -Data Engineer", AE197="Database Administrator", AE197="Data Scientist", AE197="Business Intelligence Engineer", AE197="Data Analytics Manager"), "Data Engineer",
  OR(AE197="Cloud Engineer", AE197="Consulting Cloud Engineer", AE197="Senior Cloud Engineer"), "Cloud Engineer",
  OR(AE197="IT", AE197="IT Consultant", AE197="IT Program Manager", AE197="IT Director", AE197="IT Business Analyst", AE197="IT Developer", AE197="IT Infra System Delivery"), "IT",
  OR(AE197="Scientist", AE197="Research Scientist", AE197="R&amp;D Scientist", AE197="Research scientist in NYU Langone Health New York"), "Scientist",
  OR(AE197="Teacher", AE197="Dean", AE197="Assistant Vice President Curriculum", AE197="Office Superintendent", AE197="DIRECTOR-SPORTS"), "Education",
  OR(AE197="Engineer", AE197="Principal Engineer", AE197="Network Engineer", AE197="Process Engineer", AE197="Manufacturing Engineer", AE197="Electronic Hardware Design, Technical Expert", AE197="System Engineer", AE197="Senior Design Engineer"), "Engineer",
  OR(AE197="Technical Lead", AE197="Lead Consultant", AE197="Sr. Solution Architect", AE197="Senior Technical Lead", AE197="Technical Senior Principal"), "Technical Lead",
  OR(AE197="HR", AE197="Senior Manager - Human Resources", AE197="Head Tech Risk", AE197="Recruiting Operations Senior Specialist"), "HR",
  OR(AE197="Business Analyst", AE197="Business Architect", AE197="Principal Consultant"), "Business Analyst",
  OR(AE197="Finance Manager", AE197="Tax Manager"), "Finance",
  OR(AE197="Security Delivery Manager", AE197="Senior Security Analyst", AE197="Lead Security Specialist", AE197="Cyber Security Manager", AE197="Staff Security Engineer"), "Security",
  OR(AE197="Homemaker", AE197="Home Maker", AE197="Self Employed", AE197="Proprietor"), "Self-Employed",
  AE197="-", "Unknown",
  TRUE, "Other"
)</f>
        <v>Engineer</v>
      </c>
      <c r="AG197" s="5">
        <v>2000000.0</v>
      </c>
      <c r="AH197" s="5">
        <f t="shared" si="1"/>
        <v>2000000</v>
      </c>
      <c r="AI197" s="5">
        <v>2000000.0</v>
      </c>
      <c r="AJ197" s="5" t="str">
        <f t="shared" si="2"/>
        <v>0-20L</v>
      </c>
      <c r="AK197" s="5" t="s">
        <v>91</v>
      </c>
      <c r="AL197" s="5"/>
      <c r="AM197" s="5"/>
      <c r="AN197" s="5"/>
      <c r="AO197" s="5"/>
      <c r="AP197" s="5"/>
      <c r="AQ197" s="5" t="s">
        <v>1717</v>
      </c>
      <c r="AR197" s="5"/>
      <c r="AS197" s="5"/>
      <c r="AT197" s="5">
        <v>0.0</v>
      </c>
      <c r="AU197" s="5" t="s">
        <v>91</v>
      </c>
      <c r="AV197" s="5"/>
      <c r="AW197" s="5"/>
      <c r="AX197" s="5"/>
      <c r="AY197" s="5"/>
      <c r="AZ197" s="5"/>
      <c r="BA197" s="14">
        <v>45234.0</v>
      </c>
      <c r="BB197" s="15">
        <v>115370.0</v>
      </c>
      <c r="BC197" s="15" t="s">
        <v>1718</v>
      </c>
      <c r="BD197" s="15" t="s">
        <v>97</v>
      </c>
      <c r="BE197" s="15" t="s">
        <v>98</v>
      </c>
      <c r="BF197" s="15">
        <v>45238.0</v>
      </c>
      <c r="BG197" s="15">
        <v>479.0</v>
      </c>
      <c r="BH197" s="15"/>
      <c r="BI197" s="15"/>
      <c r="BJ197" s="15"/>
      <c r="BK197" s="15" t="s">
        <v>325</v>
      </c>
      <c r="BL197" s="15" t="s">
        <v>1719</v>
      </c>
      <c r="BM197" s="15" t="s">
        <v>1720</v>
      </c>
      <c r="BN197" s="15">
        <v>103.206</v>
      </c>
      <c r="BO197" s="15">
        <v>0.0</v>
      </c>
      <c r="BP197" s="15">
        <v>7.241</v>
      </c>
      <c r="BQ197" s="15">
        <v>0.0</v>
      </c>
      <c r="BR197" s="15">
        <v>0.0</v>
      </c>
      <c r="BS197" s="15">
        <v>0.0</v>
      </c>
      <c r="BT197" s="15">
        <v>0.0</v>
      </c>
      <c r="BU197" s="15">
        <v>6.0</v>
      </c>
      <c r="BV197" s="15" t="s">
        <v>1721</v>
      </c>
      <c r="BW197" s="15">
        <v>400070.0</v>
      </c>
    </row>
    <row r="198" ht="15.75" customHeight="1">
      <c r="A198" s="5">
        <v>143486.0</v>
      </c>
      <c r="B198" s="5" t="s">
        <v>76</v>
      </c>
      <c r="C198" s="5" t="s">
        <v>77</v>
      </c>
      <c r="D198" s="6">
        <v>45238.0</v>
      </c>
      <c r="E198" s="7">
        <v>45231.0</v>
      </c>
      <c r="F198" s="6">
        <v>45385.0</v>
      </c>
      <c r="G198" s="5" t="s">
        <v>1722</v>
      </c>
      <c r="H198" s="5">
        <v>17.0</v>
      </c>
      <c r="I198" s="5" t="s">
        <v>79</v>
      </c>
      <c r="J198" s="5" t="s">
        <v>80</v>
      </c>
      <c r="K198" s="5">
        <v>1695.0</v>
      </c>
      <c r="L198" s="5">
        <v>1695.0</v>
      </c>
      <c r="M198" s="5">
        <v>3.0</v>
      </c>
      <c r="N198" s="5" t="s">
        <v>81</v>
      </c>
      <c r="O198" s="5" t="b">
        <v>0</v>
      </c>
      <c r="P198" s="5">
        <v>6.0</v>
      </c>
      <c r="Q198" s="5">
        <v>1706.0</v>
      </c>
      <c r="R198" s="5">
        <v>8499.0</v>
      </c>
      <c r="S198" s="5">
        <v>1.733273605E7</v>
      </c>
      <c r="T198" s="5" t="s">
        <v>82</v>
      </c>
      <c r="U198" s="5" t="s">
        <v>1723</v>
      </c>
      <c r="V198" s="5">
        <v>34.0</v>
      </c>
      <c r="W198" s="5" t="s">
        <v>134</v>
      </c>
      <c r="X198" s="5" t="s">
        <v>1724</v>
      </c>
      <c r="Y198" s="5" t="s">
        <v>1725</v>
      </c>
      <c r="Z198" s="5" t="s">
        <v>1725</v>
      </c>
      <c r="AA198" s="5"/>
      <c r="AB198" s="5" t="s">
        <v>1726</v>
      </c>
      <c r="AC198" s="5" t="s">
        <v>1727</v>
      </c>
      <c r="AD198" s="5" t="str">
        <f t="array" ref="AD198">IFS(
    OR(AC198="Microsoft", AC198="Microsoft Corp", AC198="Google", AC198="Google Inc.", AC198="Alphabet", AC198="Amazon", AC198="Amazon Web Services", AC198="AWS", AC198="TCS", AC198="Tata Consultancy Services", AC198="Infosys", AC198="Wipro", AC198="Salesforce", AC198="Cognizant", AC198="Oracle", AC198="HCL", AC198="Tech Mahindra", AC198="IBM", AC198="SAP", AC198="Adobe", AC198="ServiceNow", AC198="DXC Technology", AC198="Synopsys", AC198="Dell", AC198="Visa", AC198="HP", AC198="Qualcomm", AC198="Apple", AC198="Cisco", AC198="Meta", AC198="FISERV", AC198="Hexagon", AC198="Zscaler", AC198="OpenText", AC198="Blue Yonder", AC198="Cadence Design Systems"), "Technology &amp; IT Services",
    OR(AC198="Wells Fargo", AC198="JP Morgan", AC198="JP Morgan Chase", AC198="JPMorgan Chase &amp; Co", AC198="JP Morgan Chase and Co.", AC198="Bank of America", AC198="HDFC Bank", AC198="ICICI Bank", AC198="State Bank of India", AC198="SBI", AC198="Axis Bank", AC198="Kotak Mahindra Bank", AC198="MetLife", AC198="BNP Paribas", AC198="UBS", AC198="Credit Suisse", AC198="Deutsche Bank", AC198="Goldman Sachs", AC198="Morgan Stanley", AC198="TIAA", AC198="Citi Bank", AC198="HSBC", AC198="NatWest Group", AC198="Vanguard"), "Banking &amp; Financial Services",
    OR(AC198="Dr. Reddy's", AC198="Dr. Reddy's Laboratories", AC198="Apollo Hospitals", AC198="Novartis", AC198="Medtronic", AC198="Fortis", AC198="Yashoda Hospitals", AC198="Pfizer", AC198="Bayer", AC198="Cipla", AC198="Sun Pharma", AC198="AstraZeneca", AC198="Johnson &amp; Johnson", AC198="Merck", AC198="Cigna", AC198="United Health Group", AC198="Sneha Multi Speciality Hospital", AC198="Merilytics", AC198="Sterling Hospitals"), "Healthcare &amp; Pharmaceuticals",
    OR(AC198="Walmart", AC198="Target", AC198="Tesco", AC198="Amazon", AC198="Flipkart", AC198="Myntra", AC198="Snapdeal", AC198="Etsy", AC198="Alibaba", AC198="BigBasket", AC198="D-Mart", AC198="Carrefour", AC198="PepsiCo", AC198="Nestle", AC198="Unilever", AC198="Procter &amp; Gamble", AC198="P&amp;G", AC198="Lowe's", AC198="Chewy", AC198="Electronic Arts", AC198="EA"), "Retail &amp; E-commerce",
    OR(AC198="Schneider Electric", AC198="GE", AC198="General Electric", AC198="Siemens", AC198="Bosch", AC198="Micron", AC198="AMD", AC198="Intel", AC198="Texas Instruments", AC198="Honeywell", AC198="Panasonic", AC198="Samsung Electronics", AC198="LG Electronics", AC198="Foxconn", AC198="Marvell", AC198="F5", AC198="Emerson Automation", AC198="Flexport"), "Manufacturing &amp; Engineering",
    OR(AC198="Deloitte", AC198="Accenture", AC198="PwC", AC198="PricewaterhouseCoopers", AC198="EY", AC198="Ernst &amp; Young", AC198="Capgemini", AC198="KPMG", AC198="McKinsey &amp; Co", AC198="Boston Consulting Group", AC198="BCG", AC198="Bain &amp; Company", AC198="Gartner", AC198="Forrester", AC198="Deloitte Tax Services", AC198="PricewaterhouseCoopers LLP"), "Consulting &amp; Professional Services",
    OR(AC198="Income Tax Department", AC198="NHS England", AC198="Government of India", AC198="Indian Oil Corporation", AC198="Oil and Natural Gas Corporation", AC198="ONGC", AC198="Railways", AC198="Indian Railways", AC198="NHAI", AC198="United Nations", AC198="World Bank", AC198="IMF", AC198="Reserve Bank of India", AC198="RBI", AC198="Indian Oil", AC198="Defence", AC198="National Health Service", AC198="NHS"), "Government &amp; Public Services",
    OR(AC198="Verizon", AC198="Cisco", AC198="Reliance Jio", AC198="Jio", AC198="Vodafone", AC198="Airtel", AC198="Bharti Airtel", AC198="T-Mobile", AC198="AT&amp;T", AC198="Nokia", AC198="Ericsson", AC198="DXC Technology", AC198="Qualcomm India Pvt Ltd"), "Telecom &amp; Networking",
    OR(AC198="BITS Pilani", AC198="IIT Bombay", AC198="IIT Delhi", AC198="IIT Madras", AC198="IIT Kanpur", AC198="Beijing International Bilingual Academy", AC198="NYU Langone", AC198="Harvard University", AC198="MIT", AC198="Stanford University", AC198="Yale University", AC198="University of Oxford", AC198="Cambridge University"), "Education &amp; Research",
    OR(AC198="Tesla", AC198="Tata Motors", AC198="Mahindra &amp; Mahindra", AC198="Ford", AC198="General Motors", AC198="GM Financial", AC198="Volkswagen", AC198="Honda", AC198="Toyota", AC198="BMW", AC198="Mercedes-Benz", AC198="Uber", AC198="Lyft", AC198="Ola", AC198="Daimler", AC198="Continental"), "Automotive &amp; Transport",
    OR(AC198="ExxonMobil", AC198="BP", AC198="Shell", AC198="Greenko", AC198="ADNOC", AC198="TotalEnergies", AC198="Schlumberger", AC198="Bharat Petroleum", AC198="Hindustan Petroleum", AC198="Indian Oil", AC198="Tata Power"), "Energy &amp; Utilities",
    OR(AC198="FedEx", AC198="D.E. Shaw", AC198="JP Morgan Chase &amp; Co", AC198="United Wholesale Mortgage"), "Logistics &amp; Investment",
    OR(AC198="Centene"), "Insurance &amp; Healthcare",
    TRUE, "Other"
)</f>
        <v>Other</v>
      </c>
      <c r="AE198" s="5" t="s">
        <v>229</v>
      </c>
      <c r="AF198" s="5" t="str">
        <f t="array" ref="AF198">IFS(
  OR(AE198="Software Engineer", AE198="Software engineer", AE198="Software engeeneer", AE198="Software", AE198="SDE 2", AE198="Software Developer", AE198="Software Development Engineer", AE198="Software Engineer LMTS"), "Software Engineer",
  OR(AE198="Senior Software Engineer", AE198="Sr Software Engineer", AE198="Sr. Software Engineer", AE198="Senior Development Engineer", AE198="Staff Software Engineer", AE198="Senior Associate Software Engineer", AE198="Lead Software Engineer", AE198="Software development engineer2"), "Senior Software Engineer",
  OR(AE198="Manager", AE198="Senior Manager", AE198="Sr Manager", AE198="Engineering Lead", AE198="Manager Engineering", AE198="Operations Manager", AE198="Manager - Business Analysis and Integration", AE198="Regional Head", AE198="Zonal Director", AE198="General Manager/Business Development", AE198="Deputy General Manager", AE198="Sr. Branch Manager"), "Manager",
  OR(AE198="Project Manager", AE198="Technical Program Manager", AE198="IT Program Manager", AE198="Program Manager", AE198="Senior Project Manager"), "Project Manager",
  OR(AE198="Director", AE198="Associate Director", AE198="Senior Director", AE198="Director of Business Development", AE198="Director of Quality", AE198="Director of Marketing", AE198="Director of Analytics", AE198="Managing Director"), "Director",
  OR(AE198="Vice President", AE198="VICE PRESIDENT", AE198="VP", AE198="AVP", AE198="Associate Vice President", AE198="Assistant Vice President", AE198="Accociate Voice President", AE198="Deputy Director"), "Vice President",
  OR(AE198="Chief Operating Officer", AE198="COO", AE198="Chief Technology Officer", AE198="CTO", AE198="Head Legal &amp; Chief Compliance Officer", AE198="CEO"), "Chief Officer",
  OR(AE198="Consultant", AE198="Independent Consultant", AE198="Consultant Clinical Oncologist", AE198="Senior Consultant", AE198="Strategic Accounts Leader", AE198="Senior Application Consultant", AE198="Implementation Consultant"), "Consultant",
  OR(AE198="Doctor", AE198="Resident Physician", AE198="Consultant internal medicine / Diabetes and endocrinology", AE198="Physician", AE198="MD", AE198="MD Radiology", AE198="Pediatrician", AE198="Emergency Physician"), "Doctor",
  OR(AE198="Data Engineer", AE198="Lead Data Engineer", AE198="Senior Data Engineer", AE198="Principal -Data Engineer", AE198="Database Administrator", AE198="Data Scientist", AE198="Business Intelligence Engineer", AE198="Data Analytics Manager"), "Data Engineer",
  OR(AE198="Cloud Engineer", AE198="Consulting Cloud Engineer", AE198="Senior Cloud Engineer"), "Cloud Engineer",
  OR(AE198="IT", AE198="IT Consultant", AE198="IT Program Manager", AE198="IT Director", AE198="IT Business Analyst", AE198="IT Developer", AE198="IT Infra System Delivery"), "IT",
  OR(AE198="Scientist", AE198="Research Scientist", AE198="R&amp;D Scientist", AE198="Research scientist in NYU Langone Health New York"), "Scientist",
  OR(AE198="Teacher", AE198="Dean", AE198="Assistant Vice President Curriculum", AE198="Office Superintendent", AE198="DIRECTOR-SPORTS"), "Education",
  OR(AE198="Engineer", AE198="Principal Engineer", AE198="Network Engineer", AE198="Process Engineer", AE198="Manufacturing Engineer", AE198="Electronic Hardware Design, Technical Expert", AE198="System Engineer", AE198="Senior Design Engineer"), "Engineer",
  OR(AE198="Technical Lead", AE198="Lead Consultant", AE198="Sr. Solution Architect", AE198="Senior Technical Lead", AE198="Technical Senior Principal"), "Technical Lead",
  OR(AE198="HR", AE198="Senior Manager - Human Resources", AE198="Head Tech Risk", AE198="Recruiting Operations Senior Specialist"), "HR",
  OR(AE198="Business Analyst", AE198="Business Architect", AE198="Principal Consultant"), "Business Analyst",
  OR(AE198="Finance Manager", AE198="Tax Manager"), "Finance",
  OR(AE198="Security Delivery Manager", AE198="Senior Security Analyst", AE198="Lead Security Specialist", AE198="Cyber Security Manager", AE198="Staff Security Engineer"), "Security",
  OR(AE198="Homemaker", AE198="Home Maker", AE198="Self Employed", AE198="Proprietor"), "Self-Employed",
  AE198="-", "Unknown",
  TRUE, "Other"
)</f>
        <v>Unknown</v>
      </c>
      <c r="AG198" s="5">
        <v>10.0</v>
      </c>
      <c r="AH198" s="5">
        <f t="shared" si="1"/>
        <v>1000000</v>
      </c>
      <c r="AI198" s="5">
        <v>10.0</v>
      </c>
      <c r="AJ198" s="5" t="str">
        <f t="shared" si="2"/>
        <v>0-20L</v>
      </c>
      <c r="AK198" s="5" t="s">
        <v>91</v>
      </c>
      <c r="AL198" s="5"/>
      <c r="AM198" s="5"/>
      <c r="AN198" s="5"/>
      <c r="AO198" s="5"/>
      <c r="AP198" s="5"/>
      <c r="AQ198" s="5" t="s">
        <v>1728</v>
      </c>
      <c r="AR198" s="5"/>
      <c r="AS198" s="5"/>
      <c r="AT198" s="5">
        <v>0.0</v>
      </c>
      <c r="AU198" s="5" t="s">
        <v>91</v>
      </c>
      <c r="AV198" s="5"/>
      <c r="AW198" s="5"/>
      <c r="AX198" s="5"/>
      <c r="AY198" s="5"/>
      <c r="AZ198" s="5"/>
      <c r="BA198" s="14">
        <v>45232.0</v>
      </c>
      <c r="BB198" s="15">
        <v>114894.0</v>
      </c>
      <c r="BC198" s="15" t="s">
        <v>1729</v>
      </c>
      <c r="BD198" s="15" t="s">
        <v>97</v>
      </c>
      <c r="BE198" s="15" t="s">
        <v>98</v>
      </c>
      <c r="BF198" s="15">
        <v>45232.0</v>
      </c>
      <c r="BG198" s="15">
        <v>481.0</v>
      </c>
      <c r="BH198" s="15" t="b">
        <v>1</v>
      </c>
      <c r="BI198" s="15"/>
      <c r="BJ198" s="15"/>
      <c r="BK198" s="15" t="s">
        <v>325</v>
      </c>
      <c r="BL198" s="15" t="s">
        <v>1516</v>
      </c>
      <c r="BM198" s="15" t="s">
        <v>1517</v>
      </c>
      <c r="BN198" s="15">
        <v>128.039</v>
      </c>
      <c r="BO198" s="15">
        <v>518.387</v>
      </c>
      <c r="BP198" s="15">
        <v>0.0</v>
      </c>
      <c r="BQ198" s="15">
        <v>1986.79899999999</v>
      </c>
      <c r="BR198" s="15">
        <v>564.234999999999</v>
      </c>
      <c r="BS198" s="15">
        <v>635.959999999999</v>
      </c>
      <c r="BT198" s="15">
        <v>132.746</v>
      </c>
      <c r="BU198" s="15">
        <v>3.0</v>
      </c>
      <c r="BV198" s="15"/>
      <c r="BW198" s="15"/>
    </row>
    <row r="199" ht="15.75" customHeight="1">
      <c r="A199" s="5">
        <v>142822.0</v>
      </c>
      <c r="B199" s="5" t="s">
        <v>76</v>
      </c>
      <c r="C199" s="5" t="s">
        <v>77</v>
      </c>
      <c r="D199" s="6">
        <v>45232.0</v>
      </c>
      <c r="E199" s="7">
        <v>45231.0</v>
      </c>
      <c r="F199" s="6">
        <v>45257.0</v>
      </c>
      <c r="G199" s="5" t="s">
        <v>1730</v>
      </c>
      <c r="H199" s="5">
        <v>25.0</v>
      </c>
      <c r="I199" s="5" t="s">
        <v>158</v>
      </c>
      <c r="J199" s="5" t="s">
        <v>80</v>
      </c>
      <c r="K199" s="5">
        <v>1695.0</v>
      </c>
      <c r="L199" s="5">
        <v>1695.0</v>
      </c>
      <c r="M199" s="5">
        <v>3.0</v>
      </c>
      <c r="N199" s="5" t="s">
        <v>106</v>
      </c>
      <c r="O199" s="5" t="b">
        <v>0</v>
      </c>
      <c r="P199" s="5">
        <v>5.0</v>
      </c>
      <c r="Q199" s="5">
        <v>2505.0</v>
      </c>
      <c r="R199" s="5">
        <v>8499.0</v>
      </c>
      <c r="S199" s="5">
        <v>1.761749605E7</v>
      </c>
      <c r="T199" s="5" t="s">
        <v>82</v>
      </c>
      <c r="U199" s="5" t="s">
        <v>1731</v>
      </c>
      <c r="V199" s="5">
        <v>31.0</v>
      </c>
      <c r="W199" s="5" t="s">
        <v>134</v>
      </c>
      <c r="X199" s="5" t="s">
        <v>1732</v>
      </c>
      <c r="Y199" s="5" t="s">
        <v>1733</v>
      </c>
      <c r="Z199" s="5" t="s">
        <v>1261</v>
      </c>
      <c r="AA199" s="5" t="s">
        <v>125</v>
      </c>
      <c r="AB199" s="5">
        <v>534001.0</v>
      </c>
      <c r="AC199" s="5" t="s">
        <v>1734</v>
      </c>
      <c r="AD199" s="5" t="str">
        <f t="array" ref="AD199">IFS(
    OR(AC199="Microsoft", AC199="Microsoft Corp", AC199="Google", AC199="Google Inc.", AC199="Alphabet", AC199="Amazon", AC199="Amazon Web Services", AC199="AWS", AC199="TCS", AC199="Tata Consultancy Services", AC199="Infosys", AC199="Wipro", AC199="Salesforce", AC199="Cognizant", AC199="Oracle", AC199="HCL", AC199="Tech Mahindra", AC199="IBM", AC199="SAP", AC199="Adobe", AC199="ServiceNow", AC199="DXC Technology", AC199="Synopsys", AC199="Dell", AC199="Visa", AC199="HP", AC199="Qualcomm", AC199="Apple", AC199="Cisco", AC199="Meta", AC199="FISERV", AC199="Hexagon", AC199="Zscaler", AC199="OpenText", AC199="Blue Yonder", AC199="Cadence Design Systems"), "Technology &amp; IT Services",
    OR(AC199="Wells Fargo", AC199="JP Morgan", AC199="JP Morgan Chase", AC199="JPMorgan Chase &amp; Co", AC199="JP Morgan Chase and Co.", AC199="Bank of America", AC199="HDFC Bank", AC199="ICICI Bank", AC199="State Bank of India", AC199="SBI", AC199="Axis Bank", AC199="Kotak Mahindra Bank", AC199="MetLife", AC199="BNP Paribas", AC199="UBS", AC199="Credit Suisse", AC199="Deutsche Bank", AC199="Goldman Sachs", AC199="Morgan Stanley", AC199="TIAA", AC199="Citi Bank", AC199="HSBC", AC199="NatWest Group", AC199="Vanguard"), "Banking &amp; Financial Services",
    OR(AC199="Dr. Reddy's", AC199="Dr. Reddy's Laboratories", AC199="Apollo Hospitals", AC199="Novartis", AC199="Medtronic", AC199="Fortis", AC199="Yashoda Hospitals", AC199="Pfizer", AC199="Bayer", AC199="Cipla", AC199="Sun Pharma", AC199="AstraZeneca", AC199="Johnson &amp; Johnson", AC199="Merck", AC199="Cigna", AC199="United Health Group", AC199="Sneha Multi Speciality Hospital", AC199="Merilytics", AC199="Sterling Hospitals"), "Healthcare &amp; Pharmaceuticals",
    OR(AC199="Walmart", AC199="Target", AC199="Tesco", AC199="Amazon", AC199="Flipkart", AC199="Myntra", AC199="Snapdeal", AC199="Etsy", AC199="Alibaba", AC199="BigBasket", AC199="D-Mart", AC199="Carrefour", AC199="PepsiCo", AC199="Nestle", AC199="Unilever", AC199="Procter &amp; Gamble", AC199="P&amp;G", AC199="Lowe's", AC199="Chewy", AC199="Electronic Arts", AC199="EA"), "Retail &amp; E-commerce",
    OR(AC199="Schneider Electric", AC199="GE", AC199="General Electric", AC199="Siemens", AC199="Bosch", AC199="Micron", AC199="AMD", AC199="Intel", AC199="Texas Instruments", AC199="Honeywell", AC199="Panasonic", AC199="Samsung Electronics", AC199="LG Electronics", AC199="Foxconn", AC199="Marvell", AC199="F5", AC199="Emerson Automation", AC199="Flexport"), "Manufacturing &amp; Engineering",
    OR(AC199="Deloitte", AC199="Accenture", AC199="PwC", AC199="PricewaterhouseCoopers", AC199="EY", AC199="Ernst &amp; Young", AC199="Capgemini", AC199="KPMG", AC199="McKinsey &amp; Co", AC199="Boston Consulting Group", AC199="BCG", AC199="Bain &amp; Company", AC199="Gartner", AC199="Forrester", AC199="Deloitte Tax Services", AC199="PricewaterhouseCoopers LLP"), "Consulting &amp; Professional Services",
    OR(AC199="Income Tax Department", AC199="NHS England", AC199="Government of India", AC199="Indian Oil Corporation", AC199="Oil and Natural Gas Corporation", AC199="ONGC", AC199="Railways", AC199="Indian Railways", AC199="NHAI", AC199="United Nations", AC199="World Bank", AC199="IMF", AC199="Reserve Bank of India", AC199="RBI", AC199="Indian Oil", AC199="Defence", AC199="National Health Service", AC199="NHS"), "Government &amp; Public Services",
    OR(AC199="Verizon", AC199="Cisco", AC199="Reliance Jio", AC199="Jio", AC199="Vodafone", AC199="Airtel", AC199="Bharti Airtel", AC199="T-Mobile", AC199="AT&amp;T", AC199="Nokia", AC199="Ericsson", AC199="DXC Technology", AC199="Qualcomm India Pvt Ltd"), "Telecom &amp; Networking",
    OR(AC199="BITS Pilani", AC199="IIT Bombay", AC199="IIT Delhi", AC199="IIT Madras", AC199="IIT Kanpur", AC199="Beijing International Bilingual Academy", AC199="NYU Langone", AC199="Harvard University", AC199="MIT", AC199="Stanford University", AC199="Yale University", AC199="University of Oxford", AC199="Cambridge University"), "Education &amp; Research",
    OR(AC199="Tesla", AC199="Tata Motors", AC199="Mahindra &amp; Mahindra", AC199="Ford", AC199="General Motors", AC199="GM Financial", AC199="Volkswagen", AC199="Honda", AC199="Toyota", AC199="BMW", AC199="Mercedes-Benz", AC199="Uber", AC199="Lyft", AC199="Ola", AC199="Daimler", AC199="Continental"), "Automotive &amp; Transport",
    OR(AC199="ExxonMobil", AC199="BP", AC199="Shell", AC199="Greenko", AC199="ADNOC", AC199="TotalEnergies", AC199="Schlumberger", AC199="Bharat Petroleum", AC199="Hindustan Petroleum", AC199="Indian Oil", AC199="Tata Power"), "Energy &amp; Utilities",
    OR(AC199="FedEx", AC199="D.E. Shaw", AC199="JP Morgan Chase &amp; Co", AC199="United Wholesale Mortgage"), "Logistics &amp; Investment",
    OR(AC199="Centene"), "Insurance &amp; Healthcare",
    TRUE, "Other"
)</f>
        <v>Other</v>
      </c>
      <c r="AE199" s="5" t="s">
        <v>1735</v>
      </c>
      <c r="AF199" s="5" t="str">
        <f t="array" ref="AF199">IFS(
  OR(AE199="Software Engineer", AE199="Software engineer", AE199="Software engeeneer", AE199="Software", AE199="SDE 2", AE199="Software Developer", AE199="Software Development Engineer", AE199="Software Engineer LMTS"), "Software Engineer",
  OR(AE199="Senior Software Engineer", AE199="Sr Software Engineer", AE199="Sr. Software Engineer", AE199="Senior Development Engineer", AE199="Staff Software Engineer", AE199="Senior Associate Software Engineer", AE199="Lead Software Engineer", AE199="Software development engineer2"), "Senior Software Engineer",
  OR(AE199="Manager", AE199="Senior Manager", AE199="Sr Manager", AE199="Engineering Lead", AE199="Manager Engineering", AE199="Operations Manager", AE199="Manager - Business Analysis and Integration", AE199="Regional Head", AE199="Zonal Director", AE199="General Manager/Business Development", AE199="Deputy General Manager", AE199="Sr. Branch Manager"), "Manager",
  OR(AE199="Project Manager", AE199="Technical Program Manager", AE199="IT Program Manager", AE199="Program Manager", AE199="Senior Project Manager"), "Project Manager",
  OR(AE199="Director", AE199="Associate Director", AE199="Senior Director", AE199="Director of Business Development", AE199="Director of Quality", AE199="Director of Marketing", AE199="Director of Analytics", AE199="Managing Director"), "Director",
  OR(AE199="Vice President", AE199="VICE PRESIDENT", AE199="VP", AE199="AVP", AE199="Associate Vice President", AE199="Assistant Vice President", AE199="Accociate Voice President", AE199="Deputy Director"), "Vice President",
  OR(AE199="Chief Operating Officer", AE199="COO", AE199="Chief Technology Officer", AE199="CTO", AE199="Head Legal &amp; Chief Compliance Officer", AE199="CEO"), "Chief Officer",
  OR(AE199="Consultant", AE199="Independent Consultant", AE199="Consultant Clinical Oncologist", AE199="Senior Consultant", AE199="Strategic Accounts Leader", AE199="Senior Application Consultant", AE199="Implementation Consultant"), "Consultant",
  OR(AE199="Doctor", AE199="Resident Physician", AE199="Consultant internal medicine / Diabetes and endocrinology", AE199="Physician", AE199="MD", AE199="MD Radiology", AE199="Pediatrician", AE199="Emergency Physician"), "Doctor",
  OR(AE199="Data Engineer", AE199="Lead Data Engineer", AE199="Senior Data Engineer", AE199="Principal -Data Engineer", AE199="Database Administrator", AE199="Data Scientist", AE199="Business Intelligence Engineer", AE199="Data Analytics Manager"), "Data Engineer",
  OR(AE199="Cloud Engineer", AE199="Consulting Cloud Engineer", AE199="Senior Cloud Engineer"), "Cloud Engineer",
  OR(AE199="IT", AE199="IT Consultant", AE199="IT Program Manager", AE199="IT Director", AE199="IT Business Analyst", AE199="IT Developer", AE199="IT Infra System Delivery"), "IT",
  OR(AE199="Scientist", AE199="Research Scientist", AE199="R&amp;D Scientist", AE199="Research scientist in NYU Langone Health New York"), "Scientist",
  OR(AE199="Teacher", AE199="Dean", AE199="Assistant Vice President Curriculum", AE199="Office Superintendent", AE199="DIRECTOR-SPORTS"), "Education",
  OR(AE199="Engineer", AE199="Principal Engineer", AE199="Network Engineer", AE199="Process Engineer", AE199="Manufacturing Engineer", AE199="Electronic Hardware Design, Technical Expert", AE199="System Engineer", AE199="Senior Design Engineer"), "Engineer",
  OR(AE199="Technical Lead", AE199="Lead Consultant", AE199="Sr. Solution Architect", AE199="Senior Technical Lead", AE199="Technical Senior Principal"), "Technical Lead",
  OR(AE199="HR", AE199="Senior Manager - Human Resources", AE199="Head Tech Risk", AE199="Recruiting Operations Senior Specialist"), "HR",
  OR(AE199="Business Analyst", AE199="Business Architect", AE199="Principal Consultant"), "Business Analyst",
  OR(AE199="Finance Manager", AE199="Tax Manager"), "Finance",
  OR(AE199="Security Delivery Manager", AE199="Senior Security Analyst", AE199="Lead Security Specialist", AE199="Cyber Security Manager", AE199="Staff Security Engineer"), "Security",
  OR(AE199="Homemaker", AE199="Home Maker", AE199="Self Employed", AE199="Proprietor"), "Self-Employed",
  AE199="-", "Unknown",
  TRUE, "Other"
)</f>
        <v>Other</v>
      </c>
      <c r="AG199" s="5">
        <v>34.0</v>
      </c>
      <c r="AH199" s="5">
        <f t="shared" si="1"/>
        <v>3400000</v>
      </c>
      <c r="AI199" s="5">
        <v>34.0</v>
      </c>
      <c r="AJ199" s="5" t="str">
        <f t="shared" si="2"/>
        <v>0-20L</v>
      </c>
      <c r="AK199" s="5" t="s">
        <v>91</v>
      </c>
      <c r="AL199" s="5"/>
      <c r="AM199" s="5"/>
      <c r="AN199" s="5"/>
      <c r="AO199" s="5"/>
      <c r="AP199" s="5"/>
      <c r="AQ199" s="5" t="s">
        <v>1736</v>
      </c>
      <c r="AR199" s="5"/>
      <c r="AS199" s="5"/>
      <c r="AT199" s="5">
        <v>0.0</v>
      </c>
      <c r="AU199" s="5" t="s">
        <v>91</v>
      </c>
      <c r="AV199" s="5"/>
      <c r="AW199" s="5"/>
      <c r="AX199" s="5"/>
      <c r="AY199" s="5"/>
      <c r="AZ199" s="5"/>
      <c r="BA199" s="14">
        <v>45231.0</v>
      </c>
      <c r="BB199" s="15">
        <v>114787.0</v>
      </c>
      <c r="BC199" s="15" t="s">
        <v>1737</v>
      </c>
      <c r="BD199" s="15" t="s">
        <v>97</v>
      </c>
      <c r="BE199" s="15" t="s">
        <v>98</v>
      </c>
      <c r="BF199" s="15">
        <v>45234.0</v>
      </c>
      <c r="BG199" s="15">
        <v>482.0</v>
      </c>
      <c r="BH199" s="15" t="b">
        <v>1</v>
      </c>
      <c r="BI199" s="15"/>
      <c r="BJ199" s="15"/>
      <c r="BK199" s="15" t="s">
        <v>325</v>
      </c>
      <c r="BL199" s="15"/>
      <c r="BM199" s="15" t="s">
        <v>763</v>
      </c>
      <c r="BN199" s="15">
        <v>426.568</v>
      </c>
      <c r="BO199" s="15">
        <v>1.148</v>
      </c>
      <c r="BP199" s="15">
        <v>417.354</v>
      </c>
      <c r="BQ199" s="15">
        <v>3378.294</v>
      </c>
      <c r="BR199" s="15">
        <v>838.545999999999</v>
      </c>
      <c r="BS199" s="15">
        <v>133.666</v>
      </c>
      <c r="BT199" s="15">
        <v>0.974</v>
      </c>
      <c r="BU199" s="15">
        <v>29.0</v>
      </c>
      <c r="BV199" s="15" t="s">
        <v>1738</v>
      </c>
      <c r="BW199" s="15">
        <v>560035.0</v>
      </c>
    </row>
    <row r="200" ht="15.75" customHeight="1">
      <c r="A200" s="5">
        <v>142676.0</v>
      </c>
      <c r="B200" s="5" t="s">
        <v>76</v>
      </c>
      <c r="C200" s="5" t="s">
        <v>77</v>
      </c>
      <c r="D200" s="6">
        <v>45234.0</v>
      </c>
      <c r="E200" s="7">
        <v>45231.0</v>
      </c>
      <c r="F200" s="6">
        <v>45249.0</v>
      </c>
      <c r="G200" s="5" t="s">
        <v>1739</v>
      </c>
      <c r="H200" s="5">
        <v>14.0</v>
      </c>
      <c r="I200" s="5" t="s">
        <v>104</v>
      </c>
      <c r="J200" s="5" t="s">
        <v>80</v>
      </c>
      <c r="K200" s="5">
        <v>1695.0</v>
      </c>
      <c r="L200" s="5">
        <v>1695.0</v>
      </c>
      <c r="M200" s="5">
        <v>3.0</v>
      </c>
      <c r="N200" s="5" t="s">
        <v>81</v>
      </c>
      <c r="O200" s="5" t="b">
        <v>0</v>
      </c>
      <c r="P200" s="5">
        <v>5.0</v>
      </c>
      <c r="Q200" s="5">
        <v>1405.0</v>
      </c>
      <c r="R200" s="5">
        <v>8499.0</v>
      </c>
      <c r="S200" s="5">
        <v>1.722595105E7</v>
      </c>
      <c r="T200" s="5" t="s">
        <v>82</v>
      </c>
      <c r="U200" s="5" t="s">
        <v>1740</v>
      </c>
      <c r="V200" s="5">
        <v>36.0</v>
      </c>
      <c r="W200" s="5" t="s">
        <v>84</v>
      </c>
      <c r="X200" s="5" t="s">
        <v>1741</v>
      </c>
      <c r="Y200" s="5" t="s">
        <v>123</v>
      </c>
      <c r="Z200" s="5" t="s">
        <v>124</v>
      </c>
      <c r="AA200" s="5" t="s">
        <v>125</v>
      </c>
      <c r="AB200" s="5">
        <v>500019.0</v>
      </c>
      <c r="AC200" s="5" t="s">
        <v>1742</v>
      </c>
      <c r="AD200" s="5" t="str">
        <f t="array" ref="AD200">IFS(
    OR(AC200="Microsoft", AC200="Microsoft Corp", AC200="Google", AC200="Google Inc.", AC200="Alphabet", AC200="Amazon", AC200="Amazon Web Services", AC200="AWS", AC200="TCS", AC200="Tata Consultancy Services", AC200="Infosys", AC200="Wipro", AC200="Salesforce", AC200="Cognizant", AC200="Oracle", AC200="HCL", AC200="Tech Mahindra", AC200="IBM", AC200="SAP", AC200="Adobe", AC200="ServiceNow", AC200="DXC Technology", AC200="Synopsys", AC200="Dell", AC200="Visa", AC200="HP", AC200="Qualcomm", AC200="Apple", AC200="Cisco", AC200="Meta", AC200="FISERV", AC200="Hexagon", AC200="Zscaler", AC200="OpenText", AC200="Blue Yonder", AC200="Cadence Design Systems"), "Technology &amp; IT Services",
    OR(AC200="Wells Fargo", AC200="JP Morgan", AC200="JP Morgan Chase", AC200="JPMorgan Chase &amp; Co", AC200="JP Morgan Chase and Co.", AC200="Bank of America", AC200="HDFC Bank", AC200="ICICI Bank", AC200="State Bank of India", AC200="SBI", AC200="Axis Bank", AC200="Kotak Mahindra Bank", AC200="MetLife", AC200="BNP Paribas", AC200="UBS", AC200="Credit Suisse", AC200="Deutsche Bank", AC200="Goldman Sachs", AC200="Morgan Stanley", AC200="TIAA", AC200="Citi Bank", AC200="HSBC", AC200="NatWest Group", AC200="Vanguard"), "Banking &amp; Financial Services",
    OR(AC200="Dr. Reddy's", AC200="Dr. Reddy's Laboratories", AC200="Apollo Hospitals", AC200="Novartis", AC200="Medtronic", AC200="Fortis", AC200="Yashoda Hospitals", AC200="Pfizer", AC200="Bayer", AC200="Cipla", AC200="Sun Pharma", AC200="AstraZeneca", AC200="Johnson &amp; Johnson", AC200="Merck", AC200="Cigna", AC200="United Health Group", AC200="Sneha Multi Speciality Hospital", AC200="Merilytics", AC200="Sterling Hospitals"), "Healthcare &amp; Pharmaceuticals",
    OR(AC200="Walmart", AC200="Target", AC200="Tesco", AC200="Amazon", AC200="Flipkart", AC200="Myntra", AC200="Snapdeal", AC200="Etsy", AC200="Alibaba", AC200="BigBasket", AC200="D-Mart", AC200="Carrefour", AC200="PepsiCo", AC200="Nestle", AC200="Unilever", AC200="Procter &amp; Gamble", AC200="P&amp;G", AC200="Lowe's", AC200="Chewy", AC200="Electronic Arts", AC200="EA"), "Retail &amp; E-commerce",
    OR(AC200="Schneider Electric", AC200="GE", AC200="General Electric", AC200="Siemens", AC200="Bosch", AC200="Micron", AC200="AMD", AC200="Intel", AC200="Texas Instruments", AC200="Honeywell", AC200="Panasonic", AC200="Samsung Electronics", AC200="LG Electronics", AC200="Foxconn", AC200="Marvell", AC200="F5", AC200="Emerson Automation", AC200="Flexport"), "Manufacturing &amp; Engineering",
    OR(AC200="Deloitte", AC200="Accenture", AC200="PwC", AC200="PricewaterhouseCoopers", AC200="EY", AC200="Ernst &amp; Young", AC200="Capgemini", AC200="KPMG", AC200="McKinsey &amp; Co", AC200="Boston Consulting Group", AC200="BCG", AC200="Bain &amp; Company", AC200="Gartner", AC200="Forrester", AC200="Deloitte Tax Services", AC200="PricewaterhouseCoopers LLP"), "Consulting &amp; Professional Services",
    OR(AC200="Income Tax Department", AC200="NHS England", AC200="Government of India", AC200="Indian Oil Corporation", AC200="Oil and Natural Gas Corporation", AC200="ONGC", AC200="Railways", AC200="Indian Railways", AC200="NHAI", AC200="United Nations", AC200="World Bank", AC200="IMF", AC200="Reserve Bank of India", AC200="RBI", AC200="Indian Oil", AC200="Defence", AC200="National Health Service", AC200="NHS"), "Government &amp; Public Services",
    OR(AC200="Verizon", AC200="Cisco", AC200="Reliance Jio", AC200="Jio", AC200="Vodafone", AC200="Airtel", AC200="Bharti Airtel", AC200="T-Mobile", AC200="AT&amp;T", AC200="Nokia", AC200="Ericsson", AC200="DXC Technology", AC200="Qualcomm India Pvt Ltd"), "Telecom &amp; Networking",
    OR(AC200="BITS Pilani", AC200="IIT Bombay", AC200="IIT Delhi", AC200="IIT Madras", AC200="IIT Kanpur", AC200="Beijing International Bilingual Academy", AC200="NYU Langone", AC200="Harvard University", AC200="MIT", AC200="Stanford University", AC200="Yale University", AC200="University of Oxford", AC200="Cambridge University"), "Education &amp; Research",
    OR(AC200="Tesla", AC200="Tata Motors", AC200="Mahindra &amp; Mahindra", AC200="Ford", AC200="General Motors", AC200="GM Financial", AC200="Volkswagen", AC200="Honda", AC200="Toyota", AC200="BMW", AC200="Mercedes-Benz", AC200="Uber", AC200="Lyft", AC200="Ola", AC200="Daimler", AC200="Continental"), "Automotive &amp; Transport",
    OR(AC200="ExxonMobil", AC200="BP", AC200="Shell", AC200="Greenko", AC200="ADNOC", AC200="TotalEnergies", AC200="Schlumberger", AC200="Bharat Petroleum", AC200="Hindustan Petroleum", AC200="Indian Oil", AC200="Tata Power"), "Energy &amp; Utilities",
    OR(AC200="FedEx", AC200="D.E. Shaw", AC200="JP Morgan Chase &amp; Co", AC200="United Wholesale Mortgage"), "Logistics &amp; Investment",
    OR(AC200="Centene"), "Insurance &amp; Healthcare",
    TRUE, "Other"
)</f>
        <v>Other</v>
      </c>
      <c r="AE200" s="5" t="s">
        <v>1743</v>
      </c>
      <c r="AF200" s="5" t="str">
        <f t="array" ref="AF200">IFS(
  OR(AE200="Software Engineer", AE200="Software engineer", AE200="Software engeeneer", AE200="Software", AE200="SDE 2", AE200="Software Developer", AE200="Software Development Engineer", AE200="Software Engineer LMTS"), "Software Engineer",
  OR(AE200="Senior Software Engineer", AE200="Sr Software Engineer", AE200="Sr. Software Engineer", AE200="Senior Development Engineer", AE200="Staff Software Engineer", AE200="Senior Associate Software Engineer", AE200="Lead Software Engineer", AE200="Software development engineer2"), "Senior Software Engineer",
  OR(AE200="Manager", AE200="Senior Manager", AE200="Sr Manager", AE200="Engineering Lead", AE200="Manager Engineering", AE200="Operations Manager", AE200="Manager - Business Analysis and Integration", AE200="Regional Head", AE200="Zonal Director", AE200="General Manager/Business Development", AE200="Deputy General Manager", AE200="Sr. Branch Manager"), "Manager",
  OR(AE200="Project Manager", AE200="Technical Program Manager", AE200="IT Program Manager", AE200="Program Manager", AE200="Senior Project Manager"), "Project Manager",
  OR(AE200="Director", AE200="Associate Director", AE200="Senior Director", AE200="Director of Business Development", AE200="Director of Quality", AE200="Director of Marketing", AE200="Director of Analytics", AE200="Managing Director"), "Director",
  OR(AE200="Vice President", AE200="VICE PRESIDENT", AE200="VP", AE200="AVP", AE200="Associate Vice President", AE200="Assistant Vice President", AE200="Accociate Voice President", AE200="Deputy Director"), "Vice President",
  OR(AE200="Chief Operating Officer", AE200="COO", AE200="Chief Technology Officer", AE200="CTO", AE200="Head Legal &amp; Chief Compliance Officer", AE200="CEO"), "Chief Officer",
  OR(AE200="Consultant", AE200="Independent Consultant", AE200="Consultant Clinical Oncologist", AE200="Senior Consultant", AE200="Strategic Accounts Leader", AE200="Senior Application Consultant", AE200="Implementation Consultant"), "Consultant",
  OR(AE200="Doctor", AE200="Resident Physician", AE200="Consultant internal medicine / Diabetes and endocrinology", AE200="Physician", AE200="MD", AE200="MD Radiology", AE200="Pediatrician", AE200="Emergency Physician"), "Doctor",
  OR(AE200="Data Engineer", AE200="Lead Data Engineer", AE200="Senior Data Engineer", AE200="Principal -Data Engineer", AE200="Database Administrator", AE200="Data Scientist", AE200="Business Intelligence Engineer", AE200="Data Analytics Manager"), "Data Engineer",
  OR(AE200="Cloud Engineer", AE200="Consulting Cloud Engineer", AE200="Senior Cloud Engineer"), "Cloud Engineer",
  OR(AE200="IT", AE200="IT Consultant", AE200="IT Program Manager", AE200="IT Director", AE200="IT Business Analyst", AE200="IT Developer", AE200="IT Infra System Delivery"), "IT",
  OR(AE200="Scientist", AE200="Research Scientist", AE200="R&amp;D Scientist", AE200="Research scientist in NYU Langone Health New York"), "Scientist",
  OR(AE200="Teacher", AE200="Dean", AE200="Assistant Vice President Curriculum", AE200="Office Superintendent", AE200="DIRECTOR-SPORTS"), "Education",
  OR(AE200="Engineer", AE200="Principal Engineer", AE200="Network Engineer", AE200="Process Engineer", AE200="Manufacturing Engineer", AE200="Electronic Hardware Design, Technical Expert", AE200="System Engineer", AE200="Senior Design Engineer"), "Engineer",
  OR(AE200="Technical Lead", AE200="Lead Consultant", AE200="Sr. Solution Architect", AE200="Senior Technical Lead", AE200="Technical Senior Principal"), "Technical Lead",
  OR(AE200="HR", AE200="Senior Manager - Human Resources", AE200="Head Tech Risk", AE200="Recruiting Operations Senior Specialist"), "HR",
  OR(AE200="Business Analyst", AE200="Business Architect", AE200="Principal Consultant"), "Business Analyst",
  OR(AE200="Finance Manager", AE200="Tax Manager"), "Finance",
  OR(AE200="Security Delivery Manager", AE200="Senior Security Analyst", AE200="Lead Security Specialist", AE200="Cyber Security Manager", AE200="Staff Security Engineer"), "Security",
  OR(AE200="Homemaker", AE200="Home Maker", AE200="Self Employed", AE200="Proprietor"), "Self-Employed",
  AE200="-", "Unknown",
  TRUE, "Other"
)</f>
        <v>Other</v>
      </c>
      <c r="AG200" s="5">
        <v>2800000.0</v>
      </c>
      <c r="AH200" s="5">
        <f t="shared" si="1"/>
        <v>2800000</v>
      </c>
      <c r="AI200" s="5">
        <v>2800000.0</v>
      </c>
      <c r="AJ200" s="5" t="str">
        <f t="shared" si="2"/>
        <v>20L-50L</v>
      </c>
      <c r="AK200" s="5" t="s">
        <v>91</v>
      </c>
      <c r="AL200" s="5"/>
      <c r="AM200" s="5"/>
      <c r="AN200" s="5"/>
      <c r="AO200" s="5"/>
      <c r="AP200" s="5"/>
      <c r="AQ200" s="5" t="s">
        <v>1744</v>
      </c>
      <c r="AR200" s="5"/>
      <c r="AS200" s="5"/>
      <c r="AT200" s="5">
        <v>0.0</v>
      </c>
      <c r="AU200" s="5" t="s">
        <v>91</v>
      </c>
      <c r="AV200" s="5"/>
      <c r="AW200" s="5"/>
      <c r="AX200" s="5"/>
      <c r="AY200" s="5"/>
      <c r="AZ200" s="5"/>
      <c r="BA200" s="14">
        <v>45231.0</v>
      </c>
      <c r="BB200" s="15">
        <v>114670.0</v>
      </c>
      <c r="BC200" s="15"/>
      <c r="BD200" s="15" t="s">
        <v>97</v>
      </c>
      <c r="BE200" s="15" t="s">
        <v>98</v>
      </c>
      <c r="BF200" s="15">
        <v>45231.0</v>
      </c>
      <c r="BG200" s="15">
        <v>482.0</v>
      </c>
      <c r="BH200" s="15"/>
      <c r="BI200" s="15"/>
      <c r="BJ200" s="15"/>
      <c r="BK200" s="15" t="s">
        <v>1620</v>
      </c>
      <c r="BL200" s="15"/>
      <c r="BM200" s="15"/>
      <c r="BN200" s="15"/>
      <c r="BO200" s="15"/>
      <c r="BP200" s="15"/>
      <c r="BQ200" s="15"/>
      <c r="BR200" s="15"/>
      <c r="BS200" s="15"/>
      <c r="BT200" s="15"/>
      <c r="BU200" s="15"/>
      <c r="BV200" s="15"/>
      <c r="BW200" s="15"/>
    </row>
    <row r="201" ht="15.75" customHeight="1">
      <c r="A201" s="5">
        <v>142514.0</v>
      </c>
      <c r="B201" s="5" t="s">
        <v>76</v>
      </c>
      <c r="C201" s="5" t="s">
        <v>77</v>
      </c>
      <c r="D201" s="6">
        <v>45231.0</v>
      </c>
      <c r="E201" s="7">
        <v>45231.0</v>
      </c>
      <c r="F201" s="6">
        <v>45331.0</v>
      </c>
      <c r="G201" s="5" t="s">
        <v>1745</v>
      </c>
      <c r="H201" s="5">
        <v>35.0</v>
      </c>
      <c r="I201" s="5" t="s">
        <v>134</v>
      </c>
      <c r="J201" s="5" t="s">
        <v>105</v>
      </c>
      <c r="K201" s="5">
        <v>1870.0</v>
      </c>
      <c r="L201" s="5">
        <v>1870.0</v>
      </c>
      <c r="M201" s="5">
        <v>3.0</v>
      </c>
      <c r="N201" s="5" t="s">
        <v>106</v>
      </c>
      <c r="O201" s="5" t="b">
        <v>1</v>
      </c>
      <c r="P201" s="5">
        <v>9.0</v>
      </c>
      <c r="Q201" s="5">
        <v>3509.0</v>
      </c>
      <c r="R201" s="5">
        <v>8499.0</v>
      </c>
      <c r="S201" s="5">
        <v>1.99221393E7</v>
      </c>
      <c r="T201" s="5" t="s">
        <v>82</v>
      </c>
      <c r="U201" s="5" t="s">
        <v>1746</v>
      </c>
      <c r="V201" s="5">
        <v>39.0</v>
      </c>
      <c r="W201" s="5" t="s">
        <v>84</v>
      </c>
      <c r="X201" s="5" t="s">
        <v>1747</v>
      </c>
      <c r="Y201" s="5" t="s">
        <v>1080</v>
      </c>
      <c r="Z201" s="5" t="s">
        <v>299</v>
      </c>
      <c r="AA201" s="5" t="s">
        <v>88</v>
      </c>
      <c r="AB201" s="5">
        <v>94568.0</v>
      </c>
      <c r="AC201" s="5" t="s">
        <v>1748</v>
      </c>
      <c r="AD201" s="5" t="str">
        <f t="array" ref="AD201">IFS(
    OR(AC201="Microsoft", AC201="Microsoft Corp", AC201="Google", AC201="Google Inc.", AC201="Alphabet", AC201="Amazon", AC201="Amazon Web Services", AC201="AWS", AC201="TCS", AC201="Tata Consultancy Services", AC201="Infosys", AC201="Wipro", AC201="Salesforce", AC201="Cognizant", AC201="Oracle", AC201="HCL", AC201="Tech Mahindra", AC201="IBM", AC201="SAP", AC201="Adobe", AC201="ServiceNow", AC201="DXC Technology", AC201="Synopsys", AC201="Dell", AC201="Visa", AC201="HP", AC201="Qualcomm", AC201="Apple", AC201="Cisco", AC201="Meta", AC201="FISERV", AC201="Hexagon", AC201="Zscaler", AC201="OpenText", AC201="Blue Yonder", AC201="Cadence Design Systems"), "Technology &amp; IT Services",
    OR(AC201="Wells Fargo", AC201="JP Morgan", AC201="JP Morgan Chase", AC201="JPMorgan Chase &amp; Co", AC201="JP Morgan Chase and Co.", AC201="Bank of America", AC201="HDFC Bank", AC201="ICICI Bank", AC201="State Bank of India", AC201="SBI", AC201="Axis Bank", AC201="Kotak Mahindra Bank", AC201="MetLife", AC201="BNP Paribas", AC201="UBS", AC201="Credit Suisse", AC201="Deutsche Bank", AC201="Goldman Sachs", AC201="Morgan Stanley", AC201="TIAA", AC201="Citi Bank", AC201="HSBC", AC201="NatWest Group", AC201="Vanguard"), "Banking &amp; Financial Services",
    OR(AC201="Dr. Reddy's", AC201="Dr. Reddy's Laboratories", AC201="Apollo Hospitals", AC201="Novartis", AC201="Medtronic", AC201="Fortis", AC201="Yashoda Hospitals", AC201="Pfizer", AC201="Bayer", AC201="Cipla", AC201="Sun Pharma", AC201="AstraZeneca", AC201="Johnson &amp; Johnson", AC201="Merck", AC201="Cigna", AC201="United Health Group", AC201="Sneha Multi Speciality Hospital", AC201="Merilytics", AC201="Sterling Hospitals"), "Healthcare &amp; Pharmaceuticals",
    OR(AC201="Walmart", AC201="Target", AC201="Tesco", AC201="Amazon", AC201="Flipkart", AC201="Myntra", AC201="Snapdeal", AC201="Etsy", AC201="Alibaba", AC201="BigBasket", AC201="D-Mart", AC201="Carrefour", AC201="PepsiCo", AC201="Nestle", AC201="Unilever", AC201="Procter &amp; Gamble", AC201="P&amp;G", AC201="Lowe's", AC201="Chewy", AC201="Electronic Arts", AC201="EA"), "Retail &amp; E-commerce",
    OR(AC201="Schneider Electric", AC201="GE", AC201="General Electric", AC201="Siemens", AC201="Bosch", AC201="Micron", AC201="AMD", AC201="Intel", AC201="Texas Instruments", AC201="Honeywell", AC201="Panasonic", AC201="Samsung Electronics", AC201="LG Electronics", AC201="Foxconn", AC201="Marvell", AC201="F5", AC201="Emerson Automation", AC201="Flexport"), "Manufacturing &amp; Engineering",
    OR(AC201="Deloitte", AC201="Accenture", AC201="PwC", AC201="PricewaterhouseCoopers", AC201="EY", AC201="Ernst &amp; Young", AC201="Capgemini", AC201="KPMG", AC201="McKinsey &amp; Co", AC201="Boston Consulting Group", AC201="BCG", AC201="Bain &amp; Company", AC201="Gartner", AC201="Forrester", AC201="Deloitte Tax Services", AC201="PricewaterhouseCoopers LLP"), "Consulting &amp; Professional Services",
    OR(AC201="Income Tax Department", AC201="NHS England", AC201="Government of India", AC201="Indian Oil Corporation", AC201="Oil and Natural Gas Corporation", AC201="ONGC", AC201="Railways", AC201="Indian Railways", AC201="NHAI", AC201="United Nations", AC201="World Bank", AC201="IMF", AC201="Reserve Bank of India", AC201="RBI", AC201="Indian Oil", AC201="Defence", AC201="National Health Service", AC201="NHS"), "Government &amp; Public Services",
    OR(AC201="Verizon", AC201="Cisco", AC201="Reliance Jio", AC201="Jio", AC201="Vodafone", AC201="Airtel", AC201="Bharti Airtel", AC201="T-Mobile", AC201="AT&amp;T", AC201="Nokia", AC201="Ericsson", AC201="DXC Technology", AC201="Qualcomm India Pvt Ltd"), "Telecom &amp; Networking",
    OR(AC201="BITS Pilani", AC201="IIT Bombay", AC201="IIT Delhi", AC201="IIT Madras", AC201="IIT Kanpur", AC201="Beijing International Bilingual Academy", AC201="NYU Langone", AC201="Harvard University", AC201="MIT", AC201="Stanford University", AC201="Yale University", AC201="University of Oxford", AC201="Cambridge University"), "Education &amp; Research",
    OR(AC201="Tesla", AC201="Tata Motors", AC201="Mahindra &amp; Mahindra", AC201="Ford", AC201="General Motors", AC201="GM Financial", AC201="Volkswagen", AC201="Honda", AC201="Toyota", AC201="BMW", AC201="Mercedes-Benz", AC201="Uber", AC201="Lyft", AC201="Ola", AC201="Daimler", AC201="Continental"), "Automotive &amp; Transport",
    OR(AC201="ExxonMobil", AC201="BP", AC201="Shell", AC201="Greenko", AC201="ADNOC", AC201="TotalEnergies", AC201="Schlumberger", AC201="Bharat Petroleum", AC201="Hindustan Petroleum", AC201="Indian Oil", AC201="Tata Power"), "Energy &amp; Utilities",
    OR(AC201="FedEx", AC201="D.E. Shaw", AC201="JP Morgan Chase &amp; Co", AC201="United Wholesale Mortgage"), "Logistics &amp; Investment",
    OR(AC201="Centene"), "Insurance &amp; Healthcare",
    TRUE, "Other"
)</f>
        <v>Other</v>
      </c>
      <c r="AE201" s="5" t="s">
        <v>188</v>
      </c>
      <c r="AF201" s="5" t="str">
        <f t="array" ref="AF201">IFS(
  OR(AE201="Software Engineer", AE201="Software engineer", AE201="Software engeeneer", AE201="Software", AE201="SDE 2", AE201="Software Developer", AE201="Software Development Engineer", AE201="Software Engineer LMTS"), "Software Engineer",
  OR(AE201="Senior Software Engineer", AE201="Sr Software Engineer", AE201="Sr. Software Engineer", AE201="Senior Development Engineer", AE201="Staff Software Engineer", AE201="Senior Associate Software Engineer", AE201="Lead Software Engineer", AE201="Software development engineer2"), "Senior Software Engineer",
  OR(AE201="Manager", AE201="Senior Manager", AE201="Sr Manager", AE201="Engineering Lead", AE201="Manager Engineering", AE201="Operations Manager", AE201="Manager - Business Analysis and Integration", AE201="Regional Head", AE201="Zonal Director", AE201="General Manager/Business Development", AE201="Deputy General Manager", AE201="Sr. Branch Manager"), "Manager",
  OR(AE201="Project Manager", AE201="Technical Program Manager", AE201="IT Program Manager", AE201="Program Manager", AE201="Senior Project Manager"), "Project Manager",
  OR(AE201="Director", AE201="Associate Director", AE201="Senior Director", AE201="Director of Business Development", AE201="Director of Quality", AE201="Director of Marketing", AE201="Director of Analytics", AE201="Managing Director"), "Director",
  OR(AE201="Vice President", AE201="VICE PRESIDENT", AE201="VP", AE201="AVP", AE201="Associate Vice President", AE201="Assistant Vice President", AE201="Accociate Voice President", AE201="Deputy Director"), "Vice President",
  OR(AE201="Chief Operating Officer", AE201="COO", AE201="Chief Technology Officer", AE201="CTO", AE201="Head Legal &amp; Chief Compliance Officer", AE201="CEO"), "Chief Officer",
  OR(AE201="Consultant", AE201="Independent Consultant", AE201="Consultant Clinical Oncologist", AE201="Senior Consultant", AE201="Strategic Accounts Leader", AE201="Senior Application Consultant", AE201="Implementation Consultant"), "Consultant",
  OR(AE201="Doctor", AE201="Resident Physician", AE201="Consultant internal medicine / Diabetes and endocrinology", AE201="Physician", AE201="MD", AE201="MD Radiology", AE201="Pediatrician", AE201="Emergency Physician"), "Doctor",
  OR(AE201="Data Engineer", AE201="Lead Data Engineer", AE201="Senior Data Engineer", AE201="Principal -Data Engineer", AE201="Database Administrator", AE201="Data Scientist", AE201="Business Intelligence Engineer", AE201="Data Analytics Manager"), "Data Engineer",
  OR(AE201="Cloud Engineer", AE201="Consulting Cloud Engineer", AE201="Senior Cloud Engineer"), "Cloud Engineer",
  OR(AE201="IT", AE201="IT Consultant", AE201="IT Program Manager", AE201="IT Director", AE201="IT Business Analyst", AE201="IT Developer", AE201="IT Infra System Delivery"), "IT",
  OR(AE201="Scientist", AE201="Research Scientist", AE201="R&amp;D Scientist", AE201="Research scientist in NYU Langone Health New York"), "Scientist",
  OR(AE201="Teacher", AE201="Dean", AE201="Assistant Vice President Curriculum", AE201="Office Superintendent", AE201="DIRECTOR-SPORTS"), "Education",
  OR(AE201="Engineer", AE201="Principal Engineer", AE201="Network Engineer", AE201="Process Engineer", AE201="Manufacturing Engineer", AE201="Electronic Hardware Design, Technical Expert", AE201="System Engineer", AE201="Senior Design Engineer"), "Engineer",
  OR(AE201="Technical Lead", AE201="Lead Consultant", AE201="Sr. Solution Architect", AE201="Senior Technical Lead", AE201="Technical Senior Principal"), "Technical Lead",
  OR(AE201="HR", AE201="Senior Manager - Human Resources", AE201="Head Tech Risk", AE201="Recruiting Operations Senior Specialist"), "HR",
  OR(AE201="Business Analyst", AE201="Business Architect", AE201="Principal Consultant"), "Business Analyst",
  OR(AE201="Finance Manager", AE201="Tax Manager"), "Finance",
  OR(AE201="Security Delivery Manager", AE201="Senior Security Analyst", AE201="Lead Security Specialist", AE201="Cyber Security Manager", AE201="Staff Security Engineer"), "Security",
  OR(AE201="Homemaker", AE201="Home Maker", AE201="Self Employed", AE201="Proprietor"), "Self-Employed",
  AE201="-", "Unknown",
  TRUE, "Other"
)</f>
        <v>Software Engineer</v>
      </c>
      <c r="AG201" s="5">
        <v>5000000.0</v>
      </c>
      <c r="AH201" s="5">
        <f t="shared" si="1"/>
        <v>5000000</v>
      </c>
      <c r="AI201" s="5">
        <v>5000000.0</v>
      </c>
      <c r="AJ201" s="5" t="str">
        <f t="shared" si="2"/>
        <v>20L-50L</v>
      </c>
      <c r="AK201" s="5" t="s">
        <v>91</v>
      </c>
      <c r="AL201" s="5"/>
      <c r="AM201" s="5"/>
      <c r="AN201" s="5"/>
      <c r="AO201" s="5"/>
      <c r="AP201" s="5"/>
      <c r="AQ201" s="5" t="s">
        <v>1749</v>
      </c>
      <c r="AR201" s="5"/>
      <c r="AS201" s="5"/>
      <c r="AT201" s="5">
        <v>0.0</v>
      </c>
      <c r="AU201" s="5" t="s">
        <v>91</v>
      </c>
      <c r="AV201" s="5"/>
      <c r="AW201" s="5"/>
      <c r="AX201" s="5"/>
      <c r="AY201" s="5"/>
      <c r="AZ201" s="5"/>
      <c r="BA201" s="14">
        <v>45230.0</v>
      </c>
      <c r="BB201" s="15">
        <v>114323.0</v>
      </c>
      <c r="BC201" s="15"/>
      <c r="BD201" s="15" t="s">
        <v>97</v>
      </c>
      <c r="BE201" s="15" t="s">
        <v>98</v>
      </c>
      <c r="BF201" s="15">
        <v>45232.0</v>
      </c>
      <c r="BG201" s="15">
        <v>483.0</v>
      </c>
      <c r="BH201" s="15"/>
      <c r="BI201" s="15"/>
      <c r="BJ201" s="15"/>
      <c r="BK201" s="15" t="s">
        <v>325</v>
      </c>
      <c r="BL201" s="15"/>
      <c r="BM201" s="15"/>
      <c r="BN201" s="15"/>
      <c r="BO201" s="15"/>
      <c r="BP201" s="15"/>
      <c r="BQ201" s="15"/>
      <c r="BR201" s="15"/>
      <c r="BS201" s="15"/>
      <c r="BT201" s="15"/>
      <c r="BU201" s="15"/>
      <c r="BV201" s="15"/>
      <c r="BW201" s="15"/>
    </row>
    <row r="202" ht="15.75" customHeight="1">
      <c r="A202" s="5">
        <v>142070.0</v>
      </c>
      <c r="B202" s="5" t="s">
        <v>76</v>
      </c>
      <c r="C202" s="5" t="s">
        <v>77</v>
      </c>
      <c r="D202" s="6">
        <v>45232.0</v>
      </c>
      <c r="E202" s="7">
        <v>45231.0</v>
      </c>
      <c r="F202" s="6">
        <v>45288.0</v>
      </c>
      <c r="G202" s="5" t="s">
        <v>1750</v>
      </c>
      <c r="H202" s="5">
        <v>22.0</v>
      </c>
      <c r="I202" s="5" t="s">
        <v>158</v>
      </c>
      <c r="J202" s="5" t="s">
        <v>80</v>
      </c>
      <c r="K202" s="5">
        <v>1870.0</v>
      </c>
      <c r="L202" s="5">
        <v>1870.0</v>
      </c>
      <c r="M202" s="5">
        <v>3.0</v>
      </c>
      <c r="N202" s="5" t="s">
        <v>106</v>
      </c>
      <c r="O202" s="5" t="b">
        <v>1</v>
      </c>
      <c r="P202" s="5">
        <v>1.0</v>
      </c>
      <c r="Q202" s="5">
        <v>2201.0</v>
      </c>
      <c r="R202" s="5">
        <v>8499.0</v>
      </c>
      <c r="S202" s="5">
        <v>1.94116293E7</v>
      </c>
      <c r="T202" s="5" t="s">
        <v>82</v>
      </c>
      <c r="U202" s="5" t="s">
        <v>1751</v>
      </c>
      <c r="V202" s="5">
        <v>38.0</v>
      </c>
      <c r="W202" s="5" t="s">
        <v>84</v>
      </c>
      <c r="X202" s="5" t="s">
        <v>1752</v>
      </c>
      <c r="Y202" s="5" t="s">
        <v>823</v>
      </c>
      <c r="Z202" s="5" t="s">
        <v>179</v>
      </c>
      <c r="AA202" s="5" t="s">
        <v>88</v>
      </c>
      <c r="AB202" s="5">
        <v>75036.0</v>
      </c>
      <c r="AC202" s="5" t="s">
        <v>1753</v>
      </c>
      <c r="AD202" s="5" t="str">
        <f t="array" ref="AD202">IFS(
    OR(AC202="Microsoft", AC202="Microsoft Corp", AC202="Google", AC202="Google Inc.", AC202="Alphabet", AC202="Amazon", AC202="Amazon Web Services", AC202="AWS", AC202="TCS", AC202="Tata Consultancy Services", AC202="Infosys", AC202="Wipro", AC202="Salesforce", AC202="Cognizant", AC202="Oracle", AC202="HCL", AC202="Tech Mahindra", AC202="IBM", AC202="SAP", AC202="Adobe", AC202="ServiceNow", AC202="DXC Technology", AC202="Synopsys", AC202="Dell", AC202="Visa", AC202="HP", AC202="Qualcomm", AC202="Apple", AC202="Cisco", AC202="Meta", AC202="FISERV", AC202="Hexagon", AC202="Zscaler", AC202="OpenText", AC202="Blue Yonder", AC202="Cadence Design Systems"), "Technology &amp; IT Services",
    OR(AC202="Wells Fargo", AC202="JP Morgan", AC202="JP Morgan Chase", AC202="JPMorgan Chase &amp; Co", AC202="JP Morgan Chase and Co.", AC202="Bank of America", AC202="HDFC Bank", AC202="ICICI Bank", AC202="State Bank of India", AC202="SBI", AC202="Axis Bank", AC202="Kotak Mahindra Bank", AC202="MetLife", AC202="BNP Paribas", AC202="UBS", AC202="Credit Suisse", AC202="Deutsche Bank", AC202="Goldman Sachs", AC202="Morgan Stanley", AC202="TIAA", AC202="Citi Bank", AC202="HSBC", AC202="NatWest Group", AC202="Vanguard"), "Banking &amp; Financial Services",
    OR(AC202="Dr. Reddy's", AC202="Dr. Reddy's Laboratories", AC202="Apollo Hospitals", AC202="Novartis", AC202="Medtronic", AC202="Fortis", AC202="Yashoda Hospitals", AC202="Pfizer", AC202="Bayer", AC202="Cipla", AC202="Sun Pharma", AC202="AstraZeneca", AC202="Johnson &amp; Johnson", AC202="Merck", AC202="Cigna", AC202="United Health Group", AC202="Sneha Multi Speciality Hospital", AC202="Merilytics", AC202="Sterling Hospitals"), "Healthcare &amp; Pharmaceuticals",
    OR(AC202="Walmart", AC202="Target", AC202="Tesco", AC202="Amazon", AC202="Flipkart", AC202="Myntra", AC202="Snapdeal", AC202="Etsy", AC202="Alibaba", AC202="BigBasket", AC202="D-Mart", AC202="Carrefour", AC202="PepsiCo", AC202="Nestle", AC202="Unilever", AC202="Procter &amp; Gamble", AC202="P&amp;G", AC202="Lowe's", AC202="Chewy", AC202="Electronic Arts", AC202="EA"), "Retail &amp; E-commerce",
    OR(AC202="Schneider Electric", AC202="GE", AC202="General Electric", AC202="Siemens", AC202="Bosch", AC202="Micron", AC202="AMD", AC202="Intel", AC202="Texas Instruments", AC202="Honeywell", AC202="Panasonic", AC202="Samsung Electronics", AC202="LG Electronics", AC202="Foxconn", AC202="Marvell", AC202="F5", AC202="Emerson Automation", AC202="Flexport"), "Manufacturing &amp; Engineering",
    OR(AC202="Deloitte", AC202="Accenture", AC202="PwC", AC202="PricewaterhouseCoopers", AC202="EY", AC202="Ernst &amp; Young", AC202="Capgemini", AC202="KPMG", AC202="McKinsey &amp; Co", AC202="Boston Consulting Group", AC202="BCG", AC202="Bain &amp; Company", AC202="Gartner", AC202="Forrester", AC202="Deloitte Tax Services", AC202="PricewaterhouseCoopers LLP"), "Consulting &amp; Professional Services",
    OR(AC202="Income Tax Department", AC202="NHS England", AC202="Government of India", AC202="Indian Oil Corporation", AC202="Oil and Natural Gas Corporation", AC202="ONGC", AC202="Railways", AC202="Indian Railways", AC202="NHAI", AC202="United Nations", AC202="World Bank", AC202="IMF", AC202="Reserve Bank of India", AC202="RBI", AC202="Indian Oil", AC202="Defence", AC202="National Health Service", AC202="NHS"), "Government &amp; Public Services",
    OR(AC202="Verizon", AC202="Cisco", AC202="Reliance Jio", AC202="Jio", AC202="Vodafone", AC202="Airtel", AC202="Bharti Airtel", AC202="T-Mobile", AC202="AT&amp;T", AC202="Nokia", AC202="Ericsson", AC202="DXC Technology", AC202="Qualcomm India Pvt Ltd"), "Telecom &amp; Networking",
    OR(AC202="BITS Pilani", AC202="IIT Bombay", AC202="IIT Delhi", AC202="IIT Madras", AC202="IIT Kanpur", AC202="Beijing International Bilingual Academy", AC202="NYU Langone", AC202="Harvard University", AC202="MIT", AC202="Stanford University", AC202="Yale University", AC202="University of Oxford", AC202="Cambridge University"), "Education &amp; Research",
    OR(AC202="Tesla", AC202="Tata Motors", AC202="Mahindra &amp; Mahindra", AC202="Ford", AC202="General Motors", AC202="GM Financial", AC202="Volkswagen", AC202="Honda", AC202="Toyota", AC202="BMW", AC202="Mercedes-Benz", AC202="Uber", AC202="Lyft", AC202="Ola", AC202="Daimler", AC202="Continental"), "Automotive &amp; Transport",
    OR(AC202="ExxonMobil", AC202="BP", AC202="Shell", AC202="Greenko", AC202="ADNOC", AC202="TotalEnergies", AC202="Schlumberger", AC202="Bharat Petroleum", AC202="Hindustan Petroleum", AC202="Indian Oil", AC202="Tata Power"), "Energy &amp; Utilities",
    OR(AC202="FedEx", AC202="D.E. Shaw", AC202="JP Morgan Chase &amp; Co", AC202="United Wholesale Mortgage"), "Logistics &amp; Investment",
    OR(AC202="Centene"), "Insurance &amp; Healthcare",
    TRUE, "Other"
)</f>
        <v>Other</v>
      </c>
      <c r="AE202" s="5" t="s">
        <v>1754</v>
      </c>
      <c r="AF202" s="5" t="str">
        <f t="array" ref="AF202">IFS(
  OR(AE202="Software Engineer", AE202="Software engineer", AE202="Software engeeneer", AE202="Software", AE202="SDE 2", AE202="Software Developer", AE202="Software Development Engineer", AE202="Software Engineer LMTS"), "Software Engineer",
  OR(AE202="Senior Software Engineer", AE202="Sr Software Engineer", AE202="Sr. Software Engineer", AE202="Senior Development Engineer", AE202="Staff Software Engineer", AE202="Senior Associate Software Engineer", AE202="Lead Software Engineer", AE202="Software development engineer2"), "Senior Software Engineer",
  OR(AE202="Manager", AE202="Senior Manager", AE202="Sr Manager", AE202="Engineering Lead", AE202="Manager Engineering", AE202="Operations Manager", AE202="Manager - Business Analysis and Integration", AE202="Regional Head", AE202="Zonal Director", AE202="General Manager/Business Development", AE202="Deputy General Manager", AE202="Sr. Branch Manager"), "Manager",
  OR(AE202="Project Manager", AE202="Technical Program Manager", AE202="IT Program Manager", AE202="Program Manager", AE202="Senior Project Manager"), "Project Manager",
  OR(AE202="Director", AE202="Associate Director", AE202="Senior Director", AE202="Director of Business Development", AE202="Director of Quality", AE202="Director of Marketing", AE202="Director of Analytics", AE202="Managing Director"), "Director",
  OR(AE202="Vice President", AE202="VICE PRESIDENT", AE202="VP", AE202="AVP", AE202="Associate Vice President", AE202="Assistant Vice President", AE202="Accociate Voice President", AE202="Deputy Director"), "Vice President",
  OR(AE202="Chief Operating Officer", AE202="COO", AE202="Chief Technology Officer", AE202="CTO", AE202="Head Legal &amp; Chief Compliance Officer", AE202="CEO"), "Chief Officer",
  OR(AE202="Consultant", AE202="Independent Consultant", AE202="Consultant Clinical Oncologist", AE202="Senior Consultant", AE202="Strategic Accounts Leader", AE202="Senior Application Consultant", AE202="Implementation Consultant"), "Consultant",
  OR(AE202="Doctor", AE202="Resident Physician", AE202="Consultant internal medicine / Diabetes and endocrinology", AE202="Physician", AE202="MD", AE202="MD Radiology", AE202="Pediatrician", AE202="Emergency Physician"), "Doctor",
  OR(AE202="Data Engineer", AE202="Lead Data Engineer", AE202="Senior Data Engineer", AE202="Principal -Data Engineer", AE202="Database Administrator", AE202="Data Scientist", AE202="Business Intelligence Engineer", AE202="Data Analytics Manager"), "Data Engineer",
  OR(AE202="Cloud Engineer", AE202="Consulting Cloud Engineer", AE202="Senior Cloud Engineer"), "Cloud Engineer",
  OR(AE202="IT", AE202="IT Consultant", AE202="IT Program Manager", AE202="IT Director", AE202="IT Business Analyst", AE202="IT Developer", AE202="IT Infra System Delivery"), "IT",
  OR(AE202="Scientist", AE202="Research Scientist", AE202="R&amp;D Scientist", AE202="Research scientist in NYU Langone Health New York"), "Scientist",
  OR(AE202="Teacher", AE202="Dean", AE202="Assistant Vice President Curriculum", AE202="Office Superintendent", AE202="DIRECTOR-SPORTS"), "Education",
  OR(AE202="Engineer", AE202="Principal Engineer", AE202="Network Engineer", AE202="Process Engineer", AE202="Manufacturing Engineer", AE202="Electronic Hardware Design, Technical Expert", AE202="System Engineer", AE202="Senior Design Engineer"), "Engineer",
  OR(AE202="Technical Lead", AE202="Lead Consultant", AE202="Sr. Solution Architect", AE202="Senior Technical Lead", AE202="Technical Senior Principal"), "Technical Lead",
  OR(AE202="HR", AE202="Senior Manager - Human Resources", AE202="Head Tech Risk", AE202="Recruiting Operations Senior Specialist"), "HR",
  OR(AE202="Business Analyst", AE202="Business Architect", AE202="Principal Consultant"), "Business Analyst",
  OR(AE202="Finance Manager", AE202="Tax Manager"), "Finance",
  OR(AE202="Security Delivery Manager", AE202="Senior Security Analyst", AE202="Lead Security Specialist", AE202="Cyber Security Manager", AE202="Staff Security Engineer"), "Security",
  OR(AE202="Homemaker", AE202="Home Maker", AE202="Self Employed", AE202="Proprietor"), "Self-Employed",
  AE202="-", "Unknown",
  TRUE, "Other"
)</f>
        <v>Other</v>
      </c>
      <c r="AG202" s="5">
        <v>92.0</v>
      </c>
      <c r="AH202" s="5">
        <f t="shared" si="1"/>
        <v>9200000</v>
      </c>
      <c r="AI202" s="5">
        <v>92.0</v>
      </c>
      <c r="AJ202" s="5" t="str">
        <f t="shared" si="2"/>
        <v>0-20L</v>
      </c>
      <c r="AK202" s="5" t="s">
        <v>91</v>
      </c>
      <c r="AL202" s="5"/>
      <c r="AM202" s="5"/>
      <c r="AN202" s="5"/>
      <c r="AO202" s="5"/>
      <c r="AP202" s="5"/>
      <c r="AQ202" s="5" t="s">
        <v>1755</v>
      </c>
      <c r="AR202" s="5"/>
      <c r="AS202" s="5"/>
      <c r="AT202" s="5">
        <v>0.0</v>
      </c>
      <c r="AU202" s="5" t="s">
        <v>91</v>
      </c>
      <c r="AV202" s="5"/>
      <c r="AW202" s="5"/>
      <c r="AX202" s="5"/>
      <c r="AY202" s="5"/>
      <c r="AZ202" s="5"/>
      <c r="BA202" s="14">
        <v>45229.0</v>
      </c>
      <c r="BB202" s="15">
        <v>114263.0</v>
      </c>
      <c r="BC202" s="15" t="s">
        <v>1756</v>
      </c>
      <c r="BD202" s="15" t="s">
        <v>97</v>
      </c>
      <c r="BE202" s="15" t="s">
        <v>98</v>
      </c>
      <c r="BF202" s="15">
        <v>45229.0</v>
      </c>
      <c r="BG202" s="15">
        <v>484.0</v>
      </c>
      <c r="BH202" s="15"/>
      <c r="BI202" s="15"/>
      <c r="BJ202" s="15"/>
      <c r="BK202" s="15" t="s">
        <v>325</v>
      </c>
      <c r="BL202" s="15"/>
      <c r="BM202" s="15" t="s">
        <v>258</v>
      </c>
      <c r="BN202" s="15">
        <v>53.524</v>
      </c>
      <c r="BO202" s="15">
        <v>0.0</v>
      </c>
      <c r="BP202" s="15">
        <v>0.0</v>
      </c>
      <c r="BQ202" s="15">
        <v>0.0</v>
      </c>
      <c r="BR202" s="15">
        <v>190.321999999999</v>
      </c>
      <c r="BS202" s="15">
        <v>0.0</v>
      </c>
      <c r="BT202" s="15">
        <v>0.0</v>
      </c>
      <c r="BU202" s="15">
        <v>1.0</v>
      </c>
      <c r="BV202" s="15" t="s">
        <v>1757</v>
      </c>
      <c r="BW202" s="15">
        <v>95337.0</v>
      </c>
    </row>
    <row r="203" ht="15.75" customHeight="1">
      <c r="A203" s="5">
        <v>141998.0</v>
      </c>
      <c r="B203" s="5" t="s">
        <v>76</v>
      </c>
      <c r="C203" s="5" t="s">
        <v>77</v>
      </c>
      <c r="D203" s="6">
        <v>45229.0</v>
      </c>
      <c r="E203" s="7">
        <v>45200.0</v>
      </c>
      <c r="F203" s="6">
        <v>45261.0</v>
      </c>
      <c r="G203" s="5" t="s">
        <v>1758</v>
      </c>
      <c r="H203" s="5">
        <v>25.0</v>
      </c>
      <c r="I203" s="5" t="s">
        <v>158</v>
      </c>
      <c r="J203" s="5" t="s">
        <v>80</v>
      </c>
      <c r="K203" s="5">
        <v>1870.0</v>
      </c>
      <c r="L203" s="5">
        <v>1870.0</v>
      </c>
      <c r="M203" s="5">
        <v>3.0</v>
      </c>
      <c r="N203" s="5" t="s">
        <v>81</v>
      </c>
      <c r="O203" s="5" t="b">
        <v>1</v>
      </c>
      <c r="P203" s="5">
        <v>10.0</v>
      </c>
      <c r="Q203" s="5">
        <v>2510.0</v>
      </c>
      <c r="R203" s="5">
        <v>8499.0</v>
      </c>
      <c r="S203" s="5">
        <v>1.95294393E7</v>
      </c>
      <c r="T203" s="5" t="s">
        <v>82</v>
      </c>
      <c r="U203" s="5" t="s">
        <v>1759</v>
      </c>
      <c r="V203" s="5">
        <v>31.0</v>
      </c>
      <c r="W203" s="5" t="s">
        <v>134</v>
      </c>
      <c r="X203" s="5" t="s">
        <v>1760</v>
      </c>
      <c r="Y203" s="5" t="s">
        <v>1757</v>
      </c>
      <c r="Z203" s="5" t="s">
        <v>299</v>
      </c>
      <c r="AA203" s="5" t="s">
        <v>88</v>
      </c>
      <c r="AB203" s="5">
        <v>95337.0</v>
      </c>
      <c r="AC203" s="5" t="s">
        <v>1761</v>
      </c>
      <c r="AD203" s="5" t="str">
        <f t="array" ref="AD203">IFS(
    OR(AC203="Microsoft", AC203="Microsoft Corp", AC203="Google", AC203="Google Inc.", AC203="Alphabet", AC203="Amazon", AC203="Amazon Web Services", AC203="AWS", AC203="TCS", AC203="Tata Consultancy Services", AC203="Infosys", AC203="Wipro", AC203="Salesforce", AC203="Cognizant", AC203="Oracle", AC203="HCL", AC203="Tech Mahindra", AC203="IBM", AC203="SAP", AC203="Adobe", AC203="ServiceNow", AC203="DXC Technology", AC203="Synopsys", AC203="Dell", AC203="Visa", AC203="HP", AC203="Qualcomm", AC203="Apple", AC203="Cisco", AC203="Meta", AC203="FISERV", AC203="Hexagon", AC203="Zscaler", AC203="OpenText", AC203="Blue Yonder", AC203="Cadence Design Systems"), "Technology &amp; IT Services",
    OR(AC203="Wells Fargo", AC203="JP Morgan", AC203="JP Morgan Chase", AC203="JPMorgan Chase &amp; Co", AC203="JP Morgan Chase and Co.", AC203="Bank of America", AC203="HDFC Bank", AC203="ICICI Bank", AC203="State Bank of India", AC203="SBI", AC203="Axis Bank", AC203="Kotak Mahindra Bank", AC203="MetLife", AC203="BNP Paribas", AC203="UBS", AC203="Credit Suisse", AC203="Deutsche Bank", AC203="Goldman Sachs", AC203="Morgan Stanley", AC203="TIAA", AC203="Citi Bank", AC203="HSBC", AC203="NatWest Group", AC203="Vanguard"), "Banking &amp; Financial Services",
    OR(AC203="Dr. Reddy's", AC203="Dr. Reddy's Laboratories", AC203="Apollo Hospitals", AC203="Novartis", AC203="Medtronic", AC203="Fortis", AC203="Yashoda Hospitals", AC203="Pfizer", AC203="Bayer", AC203="Cipla", AC203="Sun Pharma", AC203="AstraZeneca", AC203="Johnson &amp; Johnson", AC203="Merck", AC203="Cigna", AC203="United Health Group", AC203="Sneha Multi Speciality Hospital", AC203="Merilytics", AC203="Sterling Hospitals"), "Healthcare &amp; Pharmaceuticals",
    OR(AC203="Walmart", AC203="Target", AC203="Tesco", AC203="Amazon", AC203="Flipkart", AC203="Myntra", AC203="Snapdeal", AC203="Etsy", AC203="Alibaba", AC203="BigBasket", AC203="D-Mart", AC203="Carrefour", AC203="PepsiCo", AC203="Nestle", AC203="Unilever", AC203="Procter &amp; Gamble", AC203="P&amp;G", AC203="Lowe's", AC203="Chewy", AC203="Electronic Arts", AC203="EA"), "Retail &amp; E-commerce",
    OR(AC203="Schneider Electric", AC203="GE", AC203="General Electric", AC203="Siemens", AC203="Bosch", AC203="Micron", AC203="AMD", AC203="Intel", AC203="Texas Instruments", AC203="Honeywell", AC203="Panasonic", AC203="Samsung Electronics", AC203="LG Electronics", AC203="Foxconn", AC203="Marvell", AC203="F5", AC203="Emerson Automation", AC203="Flexport"), "Manufacturing &amp; Engineering",
    OR(AC203="Deloitte", AC203="Accenture", AC203="PwC", AC203="PricewaterhouseCoopers", AC203="EY", AC203="Ernst &amp; Young", AC203="Capgemini", AC203="KPMG", AC203="McKinsey &amp; Co", AC203="Boston Consulting Group", AC203="BCG", AC203="Bain &amp; Company", AC203="Gartner", AC203="Forrester", AC203="Deloitte Tax Services", AC203="PricewaterhouseCoopers LLP"), "Consulting &amp; Professional Services",
    OR(AC203="Income Tax Department", AC203="NHS England", AC203="Government of India", AC203="Indian Oil Corporation", AC203="Oil and Natural Gas Corporation", AC203="ONGC", AC203="Railways", AC203="Indian Railways", AC203="NHAI", AC203="United Nations", AC203="World Bank", AC203="IMF", AC203="Reserve Bank of India", AC203="RBI", AC203="Indian Oil", AC203="Defence", AC203="National Health Service", AC203="NHS"), "Government &amp; Public Services",
    OR(AC203="Verizon", AC203="Cisco", AC203="Reliance Jio", AC203="Jio", AC203="Vodafone", AC203="Airtel", AC203="Bharti Airtel", AC203="T-Mobile", AC203="AT&amp;T", AC203="Nokia", AC203="Ericsson", AC203="DXC Technology", AC203="Qualcomm India Pvt Ltd"), "Telecom &amp; Networking",
    OR(AC203="BITS Pilani", AC203="IIT Bombay", AC203="IIT Delhi", AC203="IIT Madras", AC203="IIT Kanpur", AC203="Beijing International Bilingual Academy", AC203="NYU Langone", AC203="Harvard University", AC203="MIT", AC203="Stanford University", AC203="Yale University", AC203="University of Oxford", AC203="Cambridge University"), "Education &amp; Research",
    OR(AC203="Tesla", AC203="Tata Motors", AC203="Mahindra &amp; Mahindra", AC203="Ford", AC203="General Motors", AC203="GM Financial", AC203="Volkswagen", AC203="Honda", AC203="Toyota", AC203="BMW", AC203="Mercedes-Benz", AC203="Uber", AC203="Lyft", AC203="Ola", AC203="Daimler", AC203="Continental"), "Automotive &amp; Transport",
    OR(AC203="ExxonMobil", AC203="BP", AC203="Shell", AC203="Greenko", AC203="ADNOC", AC203="TotalEnergies", AC203="Schlumberger", AC203="Bharat Petroleum", AC203="Hindustan Petroleum", AC203="Indian Oil", AC203="Tata Power"), "Energy &amp; Utilities",
    OR(AC203="FedEx", AC203="D.E. Shaw", AC203="JP Morgan Chase &amp; Co", AC203="United Wholesale Mortgage"), "Logistics &amp; Investment",
    OR(AC203="Centene"), "Insurance &amp; Healthcare",
    TRUE, "Other"
)</f>
        <v>Other</v>
      </c>
      <c r="AE203" s="5" t="s">
        <v>1762</v>
      </c>
      <c r="AF203" s="5" t="str">
        <f t="array" ref="AF203">IFS(
  OR(AE203="Software Engineer", AE203="Software engineer", AE203="Software engeeneer", AE203="Software", AE203="SDE 2", AE203="Software Developer", AE203="Software Development Engineer", AE203="Software Engineer LMTS"), "Software Engineer",
  OR(AE203="Senior Software Engineer", AE203="Sr Software Engineer", AE203="Sr. Software Engineer", AE203="Senior Development Engineer", AE203="Staff Software Engineer", AE203="Senior Associate Software Engineer", AE203="Lead Software Engineer", AE203="Software development engineer2"), "Senior Software Engineer",
  OR(AE203="Manager", AE203="Senior Manager", AE203="Sr Manager", AE203="Engineering Lead", AE203="Manager Engineering", AE203="Operations Manager", AE203="Manager - Business Analysis and Integration", AE203="Regional Head", AE203="Zonal Director", AE203="General Manager/Business Development", AE203="Deputy General Manager", AE203="Sr. Branch Manager"), "Manager",
  OR(AE203="Project Manager", AE203="Technical Program Manager", AE203="IT Program Manager", AE203="Program Manager", AE203="Senior Project Manager"), "Project Manager",
  OR(AE203="Director", AE203="Associate Director", AE203="Senior Director", AE203="Director of Business Development", AE203="Director of Quality", AE203="Director of Marketing", AE203="Director of Analytics", AE203="Managing Director"), "Director",
  OR(AE203="Vice President", AE203="VICE PRESIDENT", AE203="VP", AE203="AVP", AE203="Associate Vice President", AE203="Assistant Vice President", AE203="Accociate Voice President", AE203="Deputy Director"), "Vice President",
  OR(AE203="Chief Operating Officer", AE203="COO", AE203="Chief Technology Officer", AE203="CTO", AE203="Head Legal &amp; Chief Compliance Officer", AE203="CEO"), "Chief Officer",
  OR(AE203="Consultant", AE203="Independent Consultant", AE203="Consultant Clinical Oncologist", AE203="Senior Consultant", AE203="Strategic Accounts Leader", AE203="Senior Application Consultant", AE203="Implementation Consultant"), "Consultant",
  OR(AE203="Doctor", AE203="Resident Physician", AE203="Consultant internal medicine / Diabetes and endocrinology", AE203="Physician", AE203="MD", AE203="MD Radiology", AE203="Pediatrician", AE203="Emergency Physician"), "Doctor",
  OR(AE203="Data Engineer", AE203="Lead Data Engineer", AE203="Senior Data Engineer", AE203="Principal -Data Engineer", AE203="Database Administrator", AE203="Data Scientist", AE203="Business Intelligence Engineer", AE203="Data Analytics Manager"), "Data Engineer",
  OR(AE203="Cloud Engineer", AE203="Consulting Cloud Engineer", AE203="Senior Cloud Engineer"), "Cloud Engineer",
  OR(AE203="IT", AE203="IT Consultant", AE203="IT Program Manager", AE203="IT Director", AE203="IT Business Analyst", AE203="IT Developer", AE203="IT Infra System Delivery"), "IT",
  OR(AE203="Scientist", AE203="Research Scientist", AE203="R&amp;D Scientist", AE203="Research scientist in NYU Langone Health New York"), "Scientist",
  OR(AE203="Teacher", AE203="Dean", AE203="Assistant Vice President Curriculum", AE203="Office Superintendent", AE203="DIRECTOR-SPORTS"), "Education",
  OR(AE203="Engineer", AE203="Principal Engineer", AE203="Network Engineer", AE203="Process Engineer", AE203="Manufacturing Engineer", AE203="Electronic Hardware Design, Technical Expert", AE203="System Engineer", AE203="Senior Design Engineer"), "Engineer",
  OR(AE203="Technical Lead", AE203="Lead Consultant", AE203="Sr. Solution Architect", AE203="Senior Technical Lead", AE203="Technical Senior Principal"), "Technical Lead",
  OR(AE203="HR", AE203="Senior Manager - Human Resources", AE203="Head Tech Risk", AE203="Recruiting Operations Senior Specialist"), "HR",
  OR(AE203="Business Analyst", AE203="Business Architect", AE203="Principal Consultant"), "Business Analyst",
  OR(AE203="Finance Manager", AE203="Tax Manager"), "Finance",
  OR(AE203="Security Delivery Manager", AE203="Senior Security Analyst", AE203="Lead Security Specialist", AE203="Cyber Security Manager", AE203="Staff Security Engineer"), "Security",
  OR(AE203="Homemaker", AE203="Home Maker", AE203="Self Employed", AE203="Proprietor"), "Self-Employed",
  AE203="-", "Unknown",
  TRUE, "Other"
)</f>
        <v>Other</v>
      </c>
      <c r="AG203" s="5">
        <v>79.0</v>
      </c>
      <c r="AH203" s="5">
        <f t="shared" si="1"/>
        <v>7900000</v>
      </c>
      <c r="AI203" s="5">
        <v>79.0</v>
      </c>
      <c r="AJ203" s="5" t="str">
        <f t="shared" si="2"/>
        <v>0-20L</v>
      </c>
      <c r="AK203" s="5" t="s">
        <v>91</v>
      </c>
      <c r="AL203" s="5"/>
      <c r="AM203" s="5"/>
      <c r="AN203" s="5"/>
      <c r="AO203" s="5"/>
      <c r="AP203" s="5"/>
      <c r="AQ203" s="5" t="s">
        <v>1763</v>
      </c>
      <c r="AR203" s="5"/>
      <c r="AS203" s="5"/>
      <c r="AT203" s="5">
        <v>0.0</v>
      </c>
      <c r="AU203" s="5" t="s">
        <v>91</v>
      </c>
      <c r="AV203" s="5"/>
      <c r="AW203" s="5"/>
      <c r="AX203" s="5"/>
      <c r="AY203" s="5"/>
      <c r="AZ203" s="5"/>
      <c r="BA203" s="14">
        <v>45229.0</v>
      </c>
      <c r="BB203" s="15">
        <v>114140.0</v>
      </c>
      <c r="BC203" s="15"/>
      <c r="BD203" s="15" t="s">
        <v>97</v>
      </c>
      <c r="BE203" s="15" t="s">
        <v>98</v>
      </c>
      <c r="BF203" s="15">
        <v>45230.0</v>
      </c>
      <c r="BG203" s="15">
        <v>484.0</v>
      </c>
      <c r="BH203" s="15"/>
      <c r="BI203" s="15"/>
      <c r="BJ203" s="15"/>
      <c r="BK203" s="15" t="s">
        <v>224</v>
      </c>
      <c r="BL203" s="15"/>
      <c r="BM203" s="15"/>
      <c r="BN203" s="15"/>
      <c r="BO203" s="15"/>
      <c r="BP203" s="15"/>
      <c r="BQ203" s="15"/>
      <c r="BR203" s="15"/>
      <c r="BS203" s="15"/>
      <c r="BT203" s="15"/>
      <c r="BU203" s="15"/>
      <c r="BV203" s="15"/>
      <c r="BW203" s="15"/>
    </row>
    <row r="204" ht="15.75" customHeight="1">
      <c r="A204" s="5">
        <v>141850.0</v>
      </c>
      <c r="B204" s="5" t="s">
        <v>76</v>
      </c>
      <c r="C204" s="5" t="s">
        <v>77</v>
      </c>
      <c r="D204" s="6">
        <v>45230.0</v>
      </c>
      <c r="E204" s="7">
        <v>45200.0</v>
      </c>
      <c r="F204" s="6">
        <v>45299.0</v>
      </c>
      <c r="G204" s="5" t="s">
        <v>1764</v>
      </c>
      <c r="H204" s="5">
        <v>43.0</v>
      </c>
      <c r="I204" s="5" t="s">
        <v>182</v>
      </c>
      <c r="J204" s="5" t="s">
        <v>105</v>
      </c>
      <c r="K204" s="5">
        <v>1870.0</v>
      </c>
      <c r="L204" s="5">
        <v>1870.0</v>
      </c>
      <c r="M204" s="5">
        <v>3.0</v>
      </c>
      <c r="N204" s="5" t="s">
        <v>81</v>
      </c>
      <c r="O204" s="5" t="b">
        <v>1</v>
      </c>
      <c r="P204" s="5">
        <v>2.0</v>
      </c>
      <c r="Q204" s="5">
        <v>4302.0</v>
      </c>
      <c r="R204" s="5">
        <v>8499.0</v>
      </c>
      <c r="S204" s="5">
        <v>2.02362993E7</v>
      </c>
      <c r="T204" s="5" t="s">
        <v>82</v>
      </c>
      <c r="U204" s="5" t="s">
        <v>1765</v>
      </c>
      <c r="V204" s="5">
        <v>32.0</v>
      </c>
      <c r="W204" s="5" t="s">
        <v>134</v>
      </c>
      <c r="X204" s="5" t="s">
        <v>1766</v>
      </c>
      <c r="Y204" s="5" t="s">
        <v>1767</v>
      </c>
      <c r="Z204" s="5" t="s">
        <v>1768</v>
      </c>
      <c r="AA204" s="5" t="s">
        <v>88</v>
      </c>
      <c r="AB204" s="5">
        <v>20148.0</v>
      </c>
      <c r="AC204" s="5" t="s">
        <v>1769</v>
      </c>
      <c r="AD204" s="5" t="str">
        <f t="array" ref="AD204">IFS(
    OR(AC204="Microsoft", AC204="Microsoft Corp", AC204="Google", AC204="Google Inc.", AC204="Alphabet", AC204="Amazon", AC204="Amazon Web Services", AC204="AWS", AC204="TCS", AC204="Tata Consultancy Services", AC204="Infosys", AC204="Wipro", AC204="Salesforce", AC204="Cognizant", AC204="Oracle", AC204="HCL", AC204="Tech Mahindra", AC204="IBM", AC204="SAP", AC204="Adobe", AC204="ServiceNow", AC204="DXC Technology", AC204="Synopsys", AC204="Dell", AC204="Visa", AC204="HP", AC204="Qualcomm", AC204="Apple", AC204="Cisco", AC204="Meta", AC204="FISERV", AC204="Hexagon", AC204="Zscaler", AC204="OpenText", AC204="Blue Yonder", AC204="Cadence Design Systems"), "Technology &amp; IT Services",
    OR(AC204="Wells Fargo", AC204="JP Morgan", AC204="JP Morgan Chase", AC204="JPMorgan Chase &amp; Co", AC204="JP Morgan Chase and Co.", AC204="Bank of America", AC204="HDFC Bank", AC204="ICICI Bank", AC204="State Bank of India", AC204="SBI", AC204="Axis Bank", AC204="Kotak Mahindra Bank", AC204="MetLife", AC204="BNP Paribas", AC204="UBS", AC204="Credit Suisse", AC204="Deutsche Bank", AC204="Goldman Sachs", AC204="Morgan Stanley", AC204="TIAA", AC204="Citi Bank", AC204="HSBC", AC204="NatWest Group", AC204="Vanguard"), "Banking &amp; Financial Services",
    OR(AC204="Dr. Reddy's", AC204="Dr. Reddy's Laboratories", AC204="Apollo Hospitals", AC204="Novartis", AC204="Medtronic", AC204="Fortis", AC204="Yashoda Hospitals", AC204="Pfizer", AC204="Bayer", AC204="Cipla", AC204="Sun Pharma", AC204="AstraZeneca", AC204="Johnson &amp; Johnson", AC204="Merck", AC204="Cigna", AC204="United Health Group", AC204="Sneha Multi Speciality Hospital", AC204="Merilytics", AC204="Sterling Hospitals"), "Healthcare &amp; Pharmaceuticals",
    OR(AC204="Walmart", AC204="Target", AC204="Tesco", AC204="Amazon", AC204="Flipkart", AC204="Myntra", AC204="Snapdeal", AC204="Etsy", AC204="Alibaba", AC204="BigBasket", AC204="D-Mart", AC204="Carrefour", AC204="PepsiCo", AC204="Nestle", AC204="Unilever", AC204="Procter &amp; Gamble", AC204="P&amp;G", AC204="Lowe's", AC204="Chewy", AC204="Electronic Arts", AC204="EA"), "Retail &amp; E-commerce",
    OR(AC204="Schneider Electric", AC204="GE", AC204="General Electric", AC204="Siemens", AC204="Bosch", AC204="Micron", AC204="AMD", AC204="Intel", AC204="Texas Instruments", AC204="Honeywell", AC204="Panasonic", AC204="Samsung Electronics", AC204="LG Electronics", AC204="Foxconn", AC204="Marvell", AC204="F5", AC204="Emerson Automation", AC204="Flexport"), "Manufacturing &amp; Engineering",
    OR(AC204="Deloitte", AC204="Accenture", AC204="PwC", AC204="PricewaterhouseCoopers", AC204="EY", AC204="Ernst &amp; Young", AC204="Capgemini", AC204="KPMG", AC204="McKinsey &amp; Co", AC204="Boston Consulting Group", AC204="BCG", AC204="Bain &amp; Company", AC204="Gartner", AC204="Forrester", AC204="Deloitte Tax Services", AC204="PricewaterhouseCoopers LLP"), "Consulting &amp; Professional Services",
    OR(AC204="Income Tax Department", AC204="NHS England", AC204="Government of India", AC204="Indian Oil Corporation", AC204="Oil and Natural Gas Corporation", AC204="ONGC", AC204="Railways", AC204="Indian Railways", AC204="NHAI", AC204="United Nations", AC204="World Bank", AC204="IMF", AC204="Reserve Bank of India", AC204="RBI", AC204="Indian Oil", AC204="Defence", AC204="National Health Service", AC204="NHS"), "Government &amp; Public Services",
    OR(AC204="Verizon", AC204="Cisco", AC204="Reliance Jio", AC204="Jio", AC204="Vodafone", AC204="Airtel", AC204="Bharti Airtel", AC204="T-Mobile", AC204="AT&amp;T", AC204="Nokia", AC204="Ericsson", AC204="DXC Technology", AC204="Qualcomm India Pvt Ltd"), "Telecom &amp; Networking",
    OR(AC204="BITS Pilani", AC204="IIT Bombay", AC204="IIT Delhi", AC204="IIT Madras", AC204="IIT Kanpur", AC204="Beijing International Bilingual Academy", AC204="NYU Langone", AC204="Harvard University", AC204="MIT", AC204="Stanford University", AC204="Yale University", AC204="University of Oxford", AC204="Cambridge University"), "Education &amp; Research",
    OR(AC204="Tesla", AC204="Tata Motors", AC204="Mahindra &amp; Mahindra", AC204="Ford", AC204="General Motors", AC204="GM Financial", AC204="Volkswagen", AC204="Honda", AC204="Toyota", AC204="BMW", AC204="Mercedes-Benz", AC204="Uber", AC204="Lyft", AC204="Ola", AC204="Daimler", AC204="Continental"), "Automotive &amp; Transport",
    OR(AC204="ExxonMobil", AC204="BP", AC204="Shell", AC204="Greenko", AC204="ADNOC", AC204="TotalEnergies", AC204="Schlumberger", AC204="Bharat Petroleum", AC204="Hindustan Petroleum", AC204="Indian Oil", AC204="Tata Power"), "Energy &amp; Utilities",
    OR(AC204="FedEx", AC204="D.E. Shaw", AC204="JP Morgan Chase &amp; Co", AC204="United Wholesale Mortgage"), "Logistics &amp; Investment",
    OR(AC204="Centene"), "Insurance &amp; Healthcare",
    TRUE, "Other"
)</f>
        <v>Other</v>
      </c>
      <c r="AE204" s="5" t="s">
        <v>1770</v>
      </c>
      <c r="AF204" s="5" t="str">
        <f t="array" ref="AF204">IFS(
  OR(AE204="Software Engineer", AE204="Software engineer", AE204="Software engeeneer", AE204="Software", AE204="SDE 2", AE204="Software Developer", AE204="Software Development Engineer", AE204="Software Engineer LMTS"), "Software Engineer",
  OR(AE204="Senior Software Engineer", AE204="Sr Software Engineer", AE204="Sr. Software Engineer", AE204="Senior Development Engineer", AE204="Staff Software Engineer", AE204="Senior Associate Software Engineer", AE204="Lead Software Engineer", AE204="Software development engineer2"), "Senior Software Engineer",
  OR(AE204="Manager", AE204="Senior Manager", AE204="Sr Manager", AE204="Engineering Lead", AE204="Manager Engineering", AE204="Operations Manager", AE204="Manager - Business Analysis and Integration", AE204="Regional Head", AE204="Zonal Director", AE204="General Manager/Business Development", AE204="Deputy General Manager", AE204="Sr. Branch Manager"), "Manager",
  OR(AE204="Project Manager", AE204="Technical Program Manager", AE204="IT Program Manager", AE204="Program Manager", AE204="Senior Project Manager"), "Project Manager",
  OR(AE204="Director", AE204="Associate Director", AE204="Senior Director", AE204="Director of Business Development", AE204="Director of Quality", AE204="Director of Marketing", AE204="Director of Analytics", AE204="Managing Director"), "Director",
  OR(AE204="Vice President", AE204="VICE PRESIDENT", AE204="VP", AE204="AVP", AE204="Associate Vice President", AE204="Assistant Vice President", AE204="Accociate Voice President", AE204="Deputy Director"), "Vice President",
  OR(AE204="Chief Operating Officer", AE204="COO", AE204="Chief Technology Officer", AE204="CTO", AE204="Head Legal &amp; Chief Compliance Officer", AE204="CEO"), "Chief Officer",
  OR(AE204="Consultant", AE204="Independent Consultant", AE204="Consultant Clinical Oncologist", AE204="Senior Consultant", AE204="Strategic Accounts Leader", AE204="Senior Application Consultant", AE204="Implementation Consultant"), "Consultant",
  OR(AE204="Doctor", AE204="Resident Physician", AE204="Consultant internal medicine / Diabetes and endocrinology", AE204="Physician", AE204="MD", AE204="MD Radiology", AE204="Pediatrician", AE204="Emergency Physician"), "Doctor",
  OR(AE204="Data Engineer", AE204="Lead Data Engineer", AE204="Senior Data Engineer", AE204="Principal -Data Engineer", AE204="Database Administrator", AE204="Data Scientist", AE204="Business Intelligence Engineer", AE204="Data Analytics Manager"), "Data Engineer",
  OR(AE204="Cloud Engineer", AE204="Consulting Cloud Engineer", AE204="Senior Cloud Engineer"), "Cloud Engineer",
  OR(AE204="IT", AE204="IT Consultant", AE204="IT Program Manager", AE204="IT Director", AE204="IT Business Analyst", AE204="IT Developer", AE204="IT Infra System Delivery"), "IT",
  OR(AE204="Scientist", AE204="Research Scientist", AE204="R&amp;D Scientist", AE204="Research scientist in NYU Langone Health New York"), "Scientist",
  OR(AE204="Teacher", AE204="Dean", AE204="Assistant Vice President Curriculum", AE204="Office Superintendent", AE204="DIRECTOR-SPORTS"), "Education",
  OR(AE204="Engineer", AE204="Principal Engineer", AE204="Network Engineer", AE204="Process Engineer", AE204="Manufacturing Engineer", AE204="Electronic Hardware Design, Technical Expert", AE204="System Engineer", AE204="Senior Design Engineer"), "Engineer",
  OR(AE204="Technical Lead", AE204="Lead Consultant", AE204="Sr. Solution Architect", AE204="Senior Technical Lead", AE204="Technical Senior Principal"), "Technical Lead",
  OR(AE204="HR", AE204="Senior Manager - Human Resources", AE204="Head Tech Risk", AE204="Recruiting Operations Senior Specialist"), "HR",
  OR(AE204="Business Analyst", AE204="Business Architect", AE204="Principal Consultant"), "Business Analyst",
  OR(AE204="Finance Manager", AE204="Tax Manager"), "Finance",
  OR(AE204="Security Delivery Manager", AE204="Senior Security Analyst", AE204="Lead Security Specialist", AE204="Cyber Security Manager", AE204="Staff Security Engineer"), "Security",
  OR(AE204="Homemaker", AE204="Home Maker", AE204="Self Employed", AE204="Proprietor"), "Self-Employed",
  AE204="-", "Unknown",
  TRUE, "Other"
)</f>
        <v>Other</v>
      </c>
      <c r="AG204" s="5">
        <v>127.0</v>
      </c>
      <c r="AH204" s="5">
        <f t="shared" si="1"/>
        <v>12700000</v>
      </c>
      <c r="AI204" s="5">
        <v>127.0</v>
      </c>
      <c r="AJ204" s="5" t="str">
        <f t="shared" si="2"/>
        <v>0-20L</v>
      </c>
      <c r="AK204" s="5" t="s">
        <v>91</v>
      </c>
      <c r="AL204" s="5"/>
      <c r="AM204" s="5"/>
      <c r="AN204" s="5"/>
      <c r="AO204" s="5"/>
      <c r="AP204" s="5"/>
      <c r="AQ204" s="5"/>
      <c r="AR204" s="5"/>
      <c r="AS204" s="5"/>
      <c r="AT204" s="5"/>
      <c r="AU204" s="5"/>
      <c r="AV204" s="5"/>
      <c r="AW204" s="5"/>
      <c r="AX204" s="5"/>
      <c r="AY204" s="5"/>
      <c r="AZ204" s="5"/>
      <c r="BA204" s="14">
        <v>45229.0</v>
      </c>
      <c r="BB204" s="15">
        <v>84383.0</v>
      </c>
      <c r="BC204" s="15" t="s">
        <v>1771</v>
      </c>
      <c r="BD204" s="15" t="s">
        <v>97</v>
      </c>
      <c r="BE204" s="15" t="s">
        <v>98</v>
      </c>
      <c r="BF204" s="15">
        <v>45255.0</v>
      </c>
      <c r="BG204" s="15">
        <v>484.0</v>
      </c>
      <c r="BH204" s="15" t="b">
        <v>1</v>
      </c>
      <c r="BI204" s="15"/>
      <c r="BJ204" s="15"/>
      <c r="BK204" s="15" t="s">
        <v>1772</v>
      </c>
      <c r="BL204" s="15" t="s">
        <v>1448</v>
      </c>
      <c r="BM204" s="15" t="s">
        <v>1449</v>
      </c>
      <c r="BN204" s="15">
        <v>412.952</v>
      </c>
      <c r="BO204" s="15">
        <v>67.736</v>
      </c>
      <c r="BP204" s="15">
        <v>55.784</v>
      </c>
      <c r="BQ204" s="15">
        <v>690.671</v>
      </c>
      <c r="BR204" s="15">
        <v>120.954999999999</v>
      </c>
      <c r="BS204" s="15">
        <v>421.594</v>
      </c>
      <c r="BT204" s="15">
        <v>1292.28399999999</v>
      </c>
      <c r="BU204" s="15">
        <v>19.0</v>
      </c>
      <c r="BV204" s="15" t="s">
        <v>1773</v>
      </c>
      <c r="BW204" s="15">
        <v>530026.0</v>
      </c>
    </row>
    <row r="205" ht="15.75" customHeight="1">
      <c r="A205" s="5">
        <v>141709.0</v>
      </c>
      <c r="B205" s="5" t="s">
        <v>76</v>
      </c>
      <c r="C205" s="5" t="s">
        <v>77</v>
      </c>
      <c r="D205" s="6">
        <v>45264.0</v>
      </c>
      <c r="E205" s="7">
        <v>45261.0</v>
      </c>
      <c r="F205" s="6">
        <v>45273.0</v>
      </c>
      <c r="G205" s="5" t="s">
        <v>1774</v>
      </c>
      <c r="H205" s="5">
        <v>33.0</v>
      </c>
      <c r="I205" s="5" t="s">
        <v>134</v>
      </c>
      <c r="J205" s="5" t="s">
        <v>105</v>
      </c>
      <c r="K205" s="5">
        <v>1870.0</v>
      </c>
      <c r="L205" s="5">
        <v>1870.0</v>
      </c>
      <c r="M205" s="5">
        <v>3.0</v>
      </c>
      <c r="N205" s="5" t="s">
        <v>106</v>
      </c>
      <c r="O205" s="5" t="b">
        <v>1</v>
      </c>
      <c r="P205" s="5">
        <v>9.0</v>
      </c>
      <c r="Q205" s="5">
        <v>3309.0</v>
      </c>
      <c r="R205" s="5">
        <v>8999.0</v>
      </c>
      <c r="S205" s="5">
        <v>2.08253493E7</v>
      </c>
      <c r="T205" s="5" t="s">
        <v>82</v>
      </c>
      <c r="U205" s="5" t="s">
        <v>1775</v>
      </c>
      <c r="V205" s="5">
        <v>35.0</v>
      </c>
      <c r="W205" s="5" t="s">
        <v>134</v>
      </c>
      <c r="X205" s="5" t="s">
        <v>1776</v>
      </c>
      <c r="Y205" s="5" t="s">
        <v>123</v>
      </c>
      <c r="Z205" s="5" t="s">
        <v>124</v>
      </c>
      <c r="AA205" s="5" t="s">
        <v>125</v>
      </c>
      <c r="AB205" s="5">
        <v>500075.0</v>
      </c>
      <c r="AC205" s="5" t="s">
        <v>1777</v>
      </c>
      <c r="AD205" s="5" t="str">
        <f t="array" ref="AD205">IFS(
    OR(AC205="Microsoft", AC205="Microsoft Corp", AC205="Google", AC205="Google Inc.", AC205="Alphabet", AC205="Amazon", AC205="Amazon Web Services", AC205="AWS", AC205="TCS", AC205="Tata Consultancy Services", AC205="Infosys", AC205="Wipro", AC205="Salesforce", AC205="Cognizant", AC205="Oracle", AC205="HCL", AC205="Tech Mahindra", AC205="IBM", AC205="SAP", AC205="Adobe", AC205="ServiceNow", AC205="DXC Technology", AC205="Synopsys", AC205="Dell", AC205="Visa", AC205="HP", AC205="Qualcomm", AC205="Apple", AC205="Cisco", AC205="Meta", AC205="FISERV", AC205="Hexagon", AC205="Zscaler", AC205="OpenText", AC205="Blue Yonder", AC205="Cadence Design Systems"), "Technology &amp; IT Services",
    OR(AC205="Wells Fargo", AC205="JP Morgan", AC205="JP Morgan Chase", AC205="JPMorgan Chase &amp; Co", AC205="JP Morgan Chase and Co.", AC205="Bank of America", AC205="HDFC Bank", AC205="ICICI Bank", AC205="State Bank of India", AC205="SBI", AC205="Axis Bank", AC205="Kotak Mahindra Bank", AC205="MetLife", AC205="BNP Paribas", AC205="UBS", AC205="Credit Suisse", AC205="Deutsche Bank", AC205="Goldman Sachs", AC205="Morgan Stanley", AC205="TIAA", AC205="Citi Bank", AC205="HSBC", AC205="NatWest Group", AC205="Vanguard"), "Banking &amp; Financial Services",
    OR(AC205="Dr. Reddy's", AC205="Dr. Reddy's Laboratories", AC205="Apollo Hospitals", AC205="Novartis", AC205="Medtronic", AC205="Fortis", AC205="Yashoda Hospitals", AC205="Pfizer", AC205="Bayer", AC205="Cipla", AC205="Sun Pharma", AC205="AstraZeneca", AC205="Johnson &amp; Johnson", AC205="Merck", AC205="Cigna", AC205="United Health Group", AC205="Sneha Multi Speciality Hospital", AC205="Merilytics", AC205="Sterling Hospitals"), "Healthcare &amp; Pharmaceuticals",
    OR(AC205="Walmart", AC205="Target", AC205="Tesco", AC205="Amazon", AC205="Flipkart", AC205="Myntra", AC205="Snapdeal", AC205="Etsy", AC205="Alibaba", AC205="BigBasket", AC205="D-Mart", AC205="Carrefour", AC205="PepsiCo", AC205="Nestle", AC205="Unilever", AC205="Procter &amp; Gamble", AC205="P&amp;G", AC205="Lowe's", AC205="Chewy", AC205="Electronic Arts", AC205="EA"), "Retail &amp; E-commerce",
    OR(AC205="Schneider Electric", AC205="GE", AC205="General Electric", AC205="Siemens", AC205="Bosch", AC205="Micron", AC205="AMD", AC205="Intel", AC205="Texas Instruments", AC205="Honeywell", AC205="Panasonic", AC205="Samsung Electronics", AC205="LG Electronics", AC205="Foxconn", AC205="Marvell", AC205="F5", AC205="Emerson Automation", AC205="Flexport"), "Manufacturing &amp; Engineering",
    OR(AC205="Deloitte", AC205="Accenture", AC205="PwC", AC205="PricewaterhouseCoopers", AC205="EY", AC205="Ernst &amp; Young", AC205="Capgemini", AC205="KPMG", AC205="McKinsey &amp; Co", AC205="Boston Consulting Group", AC205="BCG", AC205="Bain &amp; Company", AC205="Gartner", AC205="Forrester", AC205="Deloitte Tax Services", AC205="PricewaterhouseCoopers LLP"), "Consulting &amp; Professional Services",
    OR(AC205="Income Tax Department", AC205="NHS England", AC205="Government of India", AC205="Indian Oil Corporation", AC205="Oil and Natural Gas Corporation", AC205="ONGC", AC205="Railways", AC205="Indian Railways", AC205="NHAI", AC205="United Nations", AC205="World Bank", AC205="IMF", AC205="Reserve Bank of India", AC205="RBI", AC205="Indian Oil", AC205="Defence", AC205="National Health Service", AC205="NHS"), "Government &amp; Public Services",
    OR(AC205="Verizon", AC205="Cisco", AC205="Reliance Jio", AC205="Jio", AC205="Vodafone", AC205="Airtel", AC205="Bharti Airtel", AC205="T-Mobile", AC205="AT&amp;T", AC205="Nokia", AC205="Ericsson", AC205="DXC Technology", AC205="Qualcomm India Pvt Ltd"), "Telecom &amp; Networking",
    OR(AC205="BITS Pilani", AC205="IIT Bombay", AC205="IIT Delhi", AC205="IIT Madras", AC205="IIT Kanpur", AC205="Beijing International Bilingual Academy", AC205="NYU Langone", AC205="Harvard University", AC205="MIT", AC205="Stanford University", AC205="Yale University", AC205="University of Oxford", AC205="Cambridge University"), "Education &amp; Research",
    OR(AC205="Tesla", AC205="Tata Motors", AC205="Mahindra &amp; Mahindra", AC205="Ford", AC205="General Motors", AC205="GM Financial", AC205="Volkswagen", AC205="Honda", AC205="Toyota", AC205="BMW", AC205="Mercedes-Benz", AC205="Uber", AC205="Lyft", AC205="Ola", AC205="Daimler", AC205="Continental"), "Automotive &amp; Transport",
    OR(AC205="ExxonMobil", AC205="BP", AC205="Shell", AC205="Greenko", AC205="ADNOC", AC205="TotalEnergies", AC205="Schlumberger", AC205="Bharat Petroleum", AC205="Hindustan Petroleum", AC205="Indian Oil", AC205="Tata Power"), "Energy &amp; Utilities",
    OR(AC205="FedEx", AC205="D.E. Shaw", AC205="JP Morgan Chase &amp; Co", AC205="United Wholesale Mortgage"), "Logistics &amp; Investment",
    OR(AC205="Centene"), "Insurance &amp; Healthcare",
    TRUE, "Other"
)</f>
        <v>Logistics &amp; Investment</v>
      </c>
      <c r="AE205" s="5" t="s">
        <v>188</v>
      </c>
      <c r="AF205" s="5" t="str">
        <f t="array" ref="AF205">IFS(
  OR(AE205="Software Engineer", AE205="Software engineer", AE205="Software engeeneer", AE205="Software", AE205="SDE 2", AE205="Software Developer", AE205="Software Development Engineer", AE205="Software Engineer LMTS"), "Software Engineer",
  OR(AE205="Senior Software Engineer", AE205="Sr Software Engineer", AE205="Sr. Software Engineer", AE205="Senior Development Engineer", AE205="Staff Software Engineer", AE205="Senior Associate Software Engineer", AE205="Lead Software Engineer", AE205="Software development engineer2"), "Senior Software Engineer",
  OR(AE205="Manager", AE205="Senior Manager", AE205="Sr Manager", AE205="Engineering Lead", AE205="Manager Engineering", AE205="Operations Manager", AE205="Manager - Business Analysis and Integration", AE205="Regional Head", AE205="Zonal Director", AE205="General Manager/Business Development", AE205="Deputy General Manager", AE205="Sr. Branch Manager"), "Manager",
  OR(AE205="Project Manager", AE205="Technical Program Manager", AE205="IT Program Manager", AE205="Program Manager", AE205="Senior Project Manager"), "Project Manager",
  OR(AE205="Director", AE205="Associate Director", AE205="Senior Director", AE205="Director of Business Development", AE205="Director of Quality", AE205="Director of Marketing", AE205="Director of Analytics", AE205="Managing Director"), "Director",
  OR(AE205="Vice President", AE205="VICE PRESIDENT", AE205="VP", AE205="AVP", AE205="Associate Vice President", AE205="Assistant Vice President", AE205="Accociate Voice President", AE205="Deputy Director"), "Vice President",
  OR(AE205="Chief Operating Officer", AE205="COO", AE205="Chief Technology Officer", AE205="CTO", AE205="Head Legal &amp; Chief Compliance Officer", AE205="CEO"), "Chief Officer",
  OR(AE205="Consultant", AE205="Independent Consultant", AE205="Consultant Clinical Oncologist", AE205="Senior Consultant", AE205="Strategic Accounts Leader", AE205="Senior Application Consultant", AE205="Implementation Consultant"), "Consultant",
  OR(AE205="Doctor", AE205="Resident Physician", AE205="Consultant internal medicine / Diabetes and endocrinology", AE205="Physician", AE205="MD", AE205="MD Radiology", AE205="Pediatrician", AE205="Emergency Physician"), "Doctor",
  OR(AE205="Data Engineer", AE205="Lead Data Engineer", AE205="Senior Data Engineer", AE205="Principal -Data Engineer", AE205="Database Administrator", AE205="Data Scientist", AE205="Business Intelligence Engineer", AE205="Data Analytics Manager"), "Data Engineer",
  OR(AE205="Cloud Engineer", AE205="Consulting Cloud Engineer", AE205="Senior Cloud Engineer"), "Cloud Engineer",
  OR(AE205="IT", AE205="IT Consultant", AE205="IT Program Manager", AE205="IT Director", AE205="IT Business Analyst", AE205="IT Developer", AE205="IT Infra System Delivery"), "IT",
  OR(AE205="Scientist", AE205="Research Scientist", AE205="R&amp;D Scientist", AE205="Research scientist in NYU Langone Health New York"), "Scientist",
  OR(AE205="Teacher", AE205="Dean", AE205="Assistant Vice President Curriculum", AE205="Office Superintendent", AE205="DIRECTOR-SPORTS"), "Education",
  OR(AE205="Engineer", AE205="Principal Engineer", AE205="Network Engineer", AE205="Process Engineer", AE205="Manufacturing Engineer", AE205="Electronic Hardware Design, Technical Expert", AE205="System Engineer", AE205="Senior Design Engineer"), "Engineer",
  OR(AE205="Technical Lead", AE205="Lead Consultant", AE205="Sr. Solution Architect", AE205="Senior Technical Lead", AE205="Technical Senior Principal"), "Technical Lead",
  OR(AE205="HR", AE205="Senior Manager - Human Resources", AE205="Head Tech Risk", AE205="Recruiting Operations Senior Specialist"), "HR",
  OR(AE205="Business Analyst", AE205="Business Architect", AE205="Principal Consultant"), "Business Analyst",
  OR(AE205="Finance Manager", AE205="Tax Manager"), "Finance",
  OR(AE205="Security Delivery Manager", AE205="Senior Security Analyst", AE205="Lead Security Specialist", AE205="Cyber Security Manager", AE205="Staff Security Engineer"), "Security",
  OR(AE205="Homemaker", AE205="Home Maker", AE205="Self Employed", AE205="Proprietor"), "Self-Employed",
  AE205="-", "Unknown",
  TRUE, "Other"
)</f>
        <v>Software Engineer</v>
      </c>
      <c r="AG205" s="5">
        <v>35.0</v>
      </c>
      <c r="AH205" s="5">
        <f t="shared" si="1"/>
        <v>3500000</v>
      </c>
      <c r="AI205" s="5">
        <v>35.0</v>
      </c>
      <c r="AJ205" s="5" t="str">
        <f t="shared" si="2"/>
        <v>0-20L</v>
      </c>
      <c r="AK205" s="5" t="s">
        <v>91</v>
      </c>
      <c r="AL205" s="5"/>
      <c r="AM205" s="5"/>
      <c r="AN205" s="5"/>
      <c r="AO205" s="5"/>
      <c r="AP205" s="5"/>
      <c r="AQ205" s="5" t="s">
        <v>1778</v>
      </c>
      <c r="AR205" s="5"/>
      <c r="AS205" s="5"/>
      <c r="AT205" s="5">
        <v>0.0</v>
      </c>
      <c r="AU205" s="5" t="s">
        <v>91</v>
      </c>
      <c r="AV205" s="5"/>
      <c r="AW205" s="5"/>
      <c r="AX205" s="5"/>
      <c r="AY205" s="5"/>
      <c r="AZ205" s="5"/>
      <c r="BA205" s="14">
        <v>45228.0</v>
      </c>
      <c r="BB205" s="15">
        <v>113899.0</v>
      </c>
      <c r="BC205" s="15" t="s">
        <v>1779</v>
      </c>
      <c r="BD205" s="15" t="s">
        <v>97</v>
      </c>
      <c r="BE205" s="15" t="s">
        <v>98</v>
      </c>
      <c r="BF205" s="15">
        <v>45245.0</v>
      </c>
      <c r="BG205" s="15">
        <v>485.0</v>
      </c>
      <c r="BH205" s="15"/>
      <c r="BI205" s="15"/>
      <c r="BJ205" s="15"/>
      <c r="BK205" s="15" t="s">
        <v>224</v>
      </c>
      <c r="BL205" s="15" t="s">
        <v>1621</v>
      </c>
      <c r="BM205" s="15" t="s">
        <v>1622</v>
      </c>
      <c r="BN205" s="15">
        <v>0.0</v>
      </c>
      <c r="BO205" s="15">
        <v>0.0</v>
      </c>
      <c r="BP205" s="15">
        <v>103.429</v>
      </c>
      <c r="BQ205" s="15">
        <v>0.0</v>
      </c>
      <c r="BR205" s="15">
        <v>0.0</v>
      </c>
      <c r="BS205" s="15">
        <v>0.0</v>
      </c>
      <c r="BT205" s="15">
        <v>0.0</v>
      </c>
      <c r="BU205" s="15">
        <v>1.0</v>
      </c>
      <c r="BV205" s="15" t="s">
        <v>1780</v>
      </c>
      <c r="BW205" s="15">
        <v>500003.0</v>
      </c>
    </row>
    <row r="206" ht="15.75" customHeight="1">
      <c r="A206" s="5">
        <v>141500.0</v>
      </c>
      <c r="B206" s="5" t="s">
        <v>76</v>
      </c>
      <c r="C206" s="5" t="s">
        <v>77</v>
      </c>
      <c r="D206" s="6">
        <v>45245.0</v>
      </c>
      <c r="E206" s="7">
        <v>45231.0</v>
      </c>
      <c r="F206" s="6">
        <v>45293.0</v>
      </c>
      <c r="G206" s="5" t="s">
        <v>1781</v>
      </c>
      <c r="H206" s="5">
        <v>11.0</v>
      </c>
      <c r="I206" s="5" t="s">
        <v>104</v>
      </c>
      <c r="J206" s="5" t="s">
        <v>80</v>
      </c>
      <c r="K206" s="5">
        <v>1695.0</v>
      </c>
      <c r="L206" s="5">
        <v>1695.0</v>
      </c>
      <c r="M206" s="5">
        <v>3.0</v>
      </c>
      <c r="N206" s="5" t="s">
        <v>106</v>
      </c>
      <c r="O206" s="5" t="b">
        <v>0</v>
      </c>
      <c r="P206" s="5">
        <v>6.0</v>
      </c>
      <c r="Q206" s="5">
        <v>1106.0</v>
      </c>
      <c r="R206" s="5">
        <v>8299.0</v>
      </c>
      <c r="S206" s="5">
        <v>1.676321605E7</v>
      </c>
      <c r="T206" s="5" t="s">
        <v>192</v>
      </c>
      <c r="U206" s="5" t="s">
        <v>1782</v>
      </c>
      <c r="V206" s="5">
        <v>40.0</v>
      </c>
      <c r="W206" s="5" t="s">
        <v>84</v>
      </c>
      <c r="X206" s="5" t="s">
        <v>1783</v>
      </c>
      <c r="Y206" s="5" t="s">
        <v>123</v>
      </c>
      <c r="Z206" s="5" t="s">
        <v>124</v>
      </c>
      <c r="AA206" s="5" t="s">
        <v>125</v>
      </c>
      <c r="AB206" s="5">
        <v>500025.0</v>
      </c>
      <c r="AC206" s="5" t="s">
        <v>1784</v>
      </c>
      <c r="AD206" s="5" t="str">
        <f t="array" ref="AD206">IFS(
    OR(AC206="Microsoft", AC206="Microsoft Corp", AC206="Google", AC206="Google Inc.", AC206="Alphabet", AC206="Amazon", AC206="Amazon Web Services", AC206="AWS", AC206="TCS", AC206="Tata Consultancy Services", AC206="Infosys", AC206="Wipro", AC206="Salesforce", AC206="Cognizant", AC206="Oracle", AC206="HCL", AC206="Tech Mahindra", AC206="IBM", AC206="SAP", AC206="Adobe", AC206="ServiceNow", AC206="DXC Technology", AC206="Synopsys", AC206="Dell", AC206="Visa", AC206="HP", AC206="Qualcomm", AC206="Apple", AC206="Cisco", AC206="Meta", AC206="FISERV", AC206="Hexagon", AC206="Zscaler", AC206="OpenText", AC206="Blue Yonder", AC206="Cadence Design Systems"), "Technology &amp; IT Services",
    OR(AC206="Wells Fargo", AC206="JP Morgan", AC206="JP Morgan Chase", AC206="JPMorgan Chase &amp; Co", AC206="JP Morgan Chase and Co.", AC206="Bank of America", AC206="HDFC Bank", AC206="ICICI Bank", AC206="State Bank of India", AC206="SBI", AC206="Axis Bank", AC206="Kotak Mahindra Bank", AC206="MetLife", AC206="BNP Paribas", AC206="UBS", AC206="Credit Suisse", AC206="Deutsche Bank", AC206="Goldman Sachs", AC206="Morgan Stanley", AC206="TIAA", AC206="Citi Bank", AC206="HSBC", AC206="NatWest Group", AC206="Vanguard"), "Banking &amp; Financial Services",
    OR(AC206="Dr. Reddy's", AC206="Dr. Reddy's Laboratories", AC206="Apollo Hospitals", AC206="Novartis", AC206="Medtronic", AC206="Fortis", AC206="Yashoda Hospitals", AC206="Pfizer", AC206="Bayer", AC206="Cipla", AC206="Sun Pharma", AC206="AstraZeneca", AC206="Johnson &amp; Johnson", AC206="Merck", AC206="Cigna", AC206="United Health Group", AC206="Sneha Multi Speciality Hospital", AC206="Merilytics", AC206="Sterling Hospitals"), "Healthcare &amp; Pharmaceuticals",
    OR(AC206="Walmart", AC206="Target", AC206="Tesco", AC206="Amazon", AC206="Flipkart", AC206="Myntra", AC206="Snapdeal", AC206="Etsy", AC206="Alibaba", AC206="BigBasket", AC206="D-Mart", AC206="Carrefour", AC206="PepsiCo", AC206="Nestle", AC206="Unilever", AC206="Procter &amp; Gamble", AC206="P&amp;G", AC206="Lowe's", AC206="Chewy", AC206="Electronic Arts", AC206="EA"), "Retail &amp; E-commerce",
    OR(AC206="Schneider Electric", AC206="GE", AC206="General Electric", AC206="Siemens", AC206="Bosch", AC206="Micron", AC206="AMD", AC206="Intel", AC206="Texas Instruments", AC206="Honeywell", AC206="Panasonic", AC206="Samsung Electronics", AC206="LG Electronics", AC206="Foxconn", AC206="Marvell", AC206="F5", AC206="Emerson Automation", AC206="Flexport"), "Manufacturing &amp; Engineering",
    OR(AC206="Deloitte", AC206="Accenture", AC206="PwC", AC206="PricewaterhouseCoopers", AC206="EY", AC206="Ernst &amp; Young", AC206="Capgemini", AC206="KPMG", AC206="McKinsey &amp; Co", AC206="Boston Consulting Group", AC206="BCG", AC206="Bain &amp; Company", AC206="Gartner", AC206="Forrester", AC206="Deloitte Tax Services", AC206="PricewaterhouseCoopers LLP"), "Consulting &amp; Professional Services",
    OR(AC206="Income Tax Department", AC206="NHS England", AC206="Government of India", AC206="Indian Oil Corporation", AC206="Oil and Natural Gas Corporation", AC206="ONGC", AC206="Railways", AC206="Indian Railways", AC206="NHAI", AC206="United Nations", AC206="World Bank", AC206="IMF", AC206="Reserve Bank of India", AC206="RBI", AC206="Indian Oil", AC206="Defence", AC206="National Health Service", AC206="NHS"), "Government &amp; Public Services",
    OR(AC206="Verizon", AC206="Cisco", AC206="Reliance Jio", AC206="Jio", AC206="Vodafone", AC206="Airtel", AC206="Bharti Airtel", AC206="T-Mobile", AC206="AT&amp;T", AC206="Nokia", AC206="Ericsson", AC206="DXC Technology", AC206="Qualcomm India Pvt Ltd"), "Telecom &amp; Networking",
    OR(AC206="BITS Pilani", AC206="IIT Bombay", AC206="IIT Delhi", AC206="IIT Madras", AC206="IIT Kanpur", AC206="Beijing International Bilingual Academy", AC206="NYU Langone", AC206="Harvard University", AC206="MIT", AC206="Stanford University", AC206="Yale University", AC206="University of Oxford", AC206="Cambridge University"), "Education &amp; Research",
    OR(AC206="Tesla", AC206="Tata Motors", AC206="Mahindra &amp; Mahindra", AC206="Ford", AC206="General Motors", AC206="GM Financial", AC206="Volkswagen", AC206="Honda", AC206="Toyota", AC206="BMW", AC206="Mercedes-Benz", AC206="Uber", AC206="Lyft", AC206="Ola", AC206="Daimler", AC206="Continental"), "Automotive &amp; Transport",
    OR(AC206="ExxonMobil", AC206="BP", AC206="Shell", AC206="Greenko", AC206="ADNOC", AC206="TotalEnergies", AC206="Schlumberger", AC206="Bharat Petroleum", AC206="Hindustan Petroleum", AC206="Indian Oil", AC206="Tata Power"), "Energy &amp; Utilities",
    OR(AC206="FedEx", AC206="D.E. Shaw", AC206="JP Morgan Chase &amp; Co", AC206="United Wholesale Mortgage"), "Logistics &amp; Investment",
    OR(AC206="Centene"), "Insurance &amp; Healthcare",
    TRUE, "Other"
)</f>
        <v>Other</v>
      </c>
      <c r="AE206" s="5" t="s">
        <v>1785</v>
      </c>
      <c r="AF206" s="5" t="str">
        <f t="array" ref="AF206">IFS(
  OR(AE206="Software Engineer", AE206="Software engineer", AE206="Software engeeneer", AE206="Software", AE206="SDE 2", AE206="Software Developer", AE206="Software Development Engineer", AE206="Software Engineer LMTS"), "Software Engineer",
  OR(AE206="Senior Software Engineer", AE206="Sr Software Engineer", AE206="Sr. Software Engineer", AE206="Senior Development Engineer", AE206="Staff Software Engineer", AE206="Senior Associate Software Engineer", AE206="Lead Software Engineer", AE206="Software development engineer2"), "Senior Software Engineer",
  OR(AE206="Manager", AE206="Senior Manager", AE206="Sr Manager", AE206="Engineering Lead", AE206="Manager Engineering", AE206="Operations Manager", AE206="Manager - Business Analysis and Integration", AE206="Regional Head", AE206="Zonal Director", AE206="General Manager/Business Development", AE206="Deputy General Manager", AE206="Sr. Branch Manager"), "Manager",
  OR(AE206="Project Manager", AE206="Technical Program Manager", AE206="IT Program Manager", AE206="Program Manager", AE206="Senior Project Manager"), "Project Manager",
  OR(AE206="Director", AE206="Associate Director", AE206="Senior Director", AE206="Director of Business Development", AE206="Director of Quality", AE206="Director of Marketing", AE206="Director of Analytics", AE206="Managing Director"), "Director",
  OR(AE206="Vice President", AE206="VICE PRESIDENT", AE206="VP", AE206="AVP", AE206="Associate Vice President", AE206="Assistant Vice President", AE206="Accociate Voice President", AE206="Deputy Director"), "Vice President",
  OR(AE206="Chief Operating Officer", AE206="COO", AE206="Chief Technology Officer", AE206="CTO", AE206="Head Legal &amp; Chief Compliance Officer", AE206="CEO"), "Chief Officer",
  OR(AE206="Consultant", AE206="Independent Consultant", AE206="Consultant Clinical Oncologist", AE206="Senior Consultant", AE206="Strategic Accounts Leader", AE206="Senior Application Consultant", AE206="Implementation Consultant"), "Consultant",
  OR(AE206="Doctor", AE206="Resident Physician", AE206="Consultant internal medicine / Diabetes and endocrinology", AE206="Physician", AE206="MD", AE206="MD Radiology", AE206="Pediatrician", AE206="Emergency Physician"), "Doctor",
  OR(AE206="Data Engineer", AE206="Lead Data Engineer", AE206="Senior Data Engineer", AE206="Principal -Data Engineer", AE206="Database Administrator", AE206="Data Scientist", AE206="Business Intelligence Engineer", AE206="Data Analytics Manager"), "Data Engineer",
  OR(AE206="Cloud Engineer", AE206="Consulting Cloud Engineer", AE206="Senior Cloud Engineer"), "Cloud Engineer",
  OR(AE206="IT", AE206="IT Consultant", AE206="IT Program Manager", AE206="IT Director", AE206="IT Business Analyst", AE206="IT Developer", AE206="IT Infra System Delivery"), "IT",
  OR(AE206="Scientist", AE206="Research Scientist", AE206="R&amp;D Scientist", AE206="Research scientist in NYU Langone Health New York"), "Scientist",
  OR(AE206="Teacher", AE206="Dean", AE206="Assistant Vice President Curriculum", AE206="Office Superintendent", AE206="DIRECTOR-SPORTS"), "Education",
  OR(AE206="Engineer", AE206="Principal Engineer", AE206="Network Engineer", AE206="Process Engineer", AE206="Manufacturing Engineer", AE206="Electronic Hardware Design, Technical Expert", AE206="System Engineer", AE206="Senior Design Engineer"), "Engineer",
  OR(AE206="Technical Lead", AE206="Lead Consultant", AE206="Sr. Solution Architect", AE206="Senior Technical Lead", AE206="Technical Senior Principal"), "Technical Lead",
  OR(AE206="HR", AE206="Senior Manager - Human Resources", AE206="Head Tech Risk", AE206="Recruiting Operations Senior Specialist"), "HR",
  OR(AE206="Business Analyst", AE206="Business Architect", AE206="Principal Consultant"), "Business Analyst",
  OR(AE206="Finance Manager", AE206="Tax Manager"), "Finance",
  OR(AE206="Security Delivery Manager", AE206="Senior Security Analyst", AE206="Lead Security Specialist", AE206="Cyber Security Manager", AE206="Staff Security Engineer"), "Security",
  OR(AE206="Homemaker", AE206="Home Maker", AE206="Self Employed", AE206="Proprietor"), "Self-Employed",
  AE206="-", "Unknown",
  TRUE, "Other"
)</f>
        <v>HR</v>
      </c>
      <c r="AG206" s="5">
        <v>7.0</v>
      </c>
      <c r="AH206" s="5">
        <f t="shared" si="1"/>
        <v>700000</v>
      </c>
      <c r="AI206" s="5">
        <v>7.0</v>
      </c>
      <c r="AJ206" s="5" t="str">
        <f t="shared" si="2"/>
        <v>0-20L</v>
      </c>
      <c r="AK206" s="5" t="s">
        <v>91</v>
      </c>
      <c r="AL206" s="5"/>
      <c r="AM206" s="5"/>
      <c r="AN206" s="5"/>
      <c r="AO206" s="5"/>
      <c r="AP206" s="5"/>
      <c r="AQ206" s="5" t="s">
        <v>1786</v>
      </c>
      <c r="AR206" s="5"/>
      <c r="AS206" s="5"/>
      <c r="AT206" s="5">
        <v>0.0</v>
      </c>
      <c r="AU206" s="5" t="s">
        <v>91</v>
      </c>
      <c r="AV206" s="5"/>
      <c r="AW206" s="5"/>
      <c r="AX206" s="5"/>
      <c r="AY206" s="5"/>
      <c r="AZ206" s="5"/>
      <c r="BA206" s="14">
        <v>45228.0</v>
      </c>
      <c r="BB206" s="15">
        <v>67213.0</v>
      </c>
      <c r="BC206" s="15" t="s">
        <v>1787</v>
      </c>
      <c r="BD206" s="15" t="s">
        <v>97</v>
      </c>
      <c r="BE206" s="15" t="s">
        <v>98</v>
      </c>
      <c r="BF206" s="15">
        <v>45266.0</v>
      </c>
      <c r="BG206" s="15">
        <v>485.0</v>
      </c>
      <c r="BH206" s="15" t="b">
        <v>1</v>
      </c>
      <c r="BI206" s="15"/>
      <c r="BJ206" s="15"/>
      <c r="BK206" s="15" t="s">
        <v>146</v>
      </c>
      <c r="BL206" s="15" t="s">
        <v>1516</v>
      </c>
      <c r="BM206" s="15" t="s">
        <v>1517</v>
      </c>
      <c r="BN206" s="15">
        <v>110.267</v>
      </c>
      <c r="BO206" s="15">
        <v>0.0</v>
      </c>
      <c r="BP206" s="15">
        <v>250.045</v>
      </c>
      <c r="BQ206" s="15">
        <v>518.629</v>
      </c>
      <c r="BR206" s="15">
        <v>118.217999999999</v>
      </c>
      <c r="BS206" s="15">
        <v>0.0</v>
      </c>
      <c r="BT206" s="15">
        <v>0.0</v>
      </c>
      <c r="BU206" s="15">
        <v>12.0</v>
      </c>
      <c r="BV206" s="15" t="s">
        <v>1095</v>
      </c>
      <c r="BW206" s="15">
        <v>500075.0</v>
      </c>
    </row>
    <row r="207" ht="15.75" customHeight="1">
      <c r="A207" s="5">
        <v>141344.0</v>
      </c>
      <c r="B207" s="5" t="s">
        <v>76</v>
      </c>
      <c r="C207" s="5" t="s">
        <v>77</v>
      </c>
      <c r="D207" s="6">
        <v>45266.0</v>
      </c>
      <c r="E207" s="7">
        <v>45261.0</v>
      </c>
      <c r="F207" s="6">
        <v>45272.0</v>
      </c>
      <c r="G207" s="5" t="s">
        <v>1788</v>
      </c>
      <c r="H207" s="5">
        <v>37.0</v>
      </c>
      <c r="I207" s="5" t="s">
        <v>84</v>
      </c>
      <c r="J207" s="5" t="s">
        <v>80</v>
      </c>
      <c r="K207" s="5">
        <v>1870.0</v>
      </c>
      <c r="L207" s="5">
        <v>1870.0</v>
      </c>
      <c r="M207" s="5">
        <v>3.0</v>
      </c>
      <c r="N207" s="5" t="s">
        <v>106</v>
      </c>
      <c r="O207" s="5" t="b">
        <v>1</v>
      </c>
      <c r="P207" s="5">
        <v>10.0</v>
      </c>
      <c r="Q207" s="5">
        <v>3710.0</v>
      </c>
      <c r="R207" s="5">
        <v>8999.0</v>
      </c>
      <c r="S207" s="5">
        <v>2.09824293E7</v>
      </c>
      <c r="T207" s="5" t="s">
        <v>82</v>
      </c>
      <c r="U207" s="5" t="s">
        <v>1789</v>
      </c>
      <c r="V207" s="5">
        <v>43.0</v>
      </c>
      <c r="W207" s="5" t="s">
        <v>182</v>
      </c>
      <c r="X207" s="5" t="s">
        <v>1790</v>
      </c>
      <c r="Y207" s="5" t="s">
        <v>123</v>
      </c>
      <c r="Z207" s="5" t="s">
        <v>124</v>
      </c>
      <c r="AA207" s="5" t="s">
        <v>125</v>
      </c>
      <c r="AB207" s="5">
        <v>500075.0</v>
      </c>
      <c r="AC207" s="5" t="s">
        <v>1791</v>
      </c>
      <c r="AD207" s="5" t="str">
        <f t="array" ref="AD207">IFS(
    OR(AC207="Microsoft", AC207="Microsoft Corp", AC207="Google", AC207="Google Inc.", AC207="Alphabet", AC207="Amazon", AC207="Amazon Web Services", AC207="AWS", AC207="TCS", AC207="Tata Consultancy Services", AC207="Infosys", AC207="Wipro", AC207="Salesforce", AC207="Cognizant", AC207="Oracle", AC207="HCL", AC207="Tech Mahindra", AC207="IBM", AC207="SAP", AC207="Adobe", AC207="ServiceNow", AC207="DXC Technology", AC207="Synopsys", AC207="Dell", AC207="Visa", AC207="HP", AC207="Qualcomm", AC207="Apple", AC207="Cisco", AC207="Meta", AC207="FISERV", AC207="Hexagon", AC207="Zscaler", AC207="OpenText", AC207="Blue Yonder", AC207="Cadence Design Systems"), "Technology &amp; IT Services",
    OR(AC207="Wells Fargo", AC207="JP Morgan", AC207="JP Morgan Chase", AC207="JPMorgan Chase &amp; Co", AC207="JP Morgan Chase and Co.", AC207="Bank of America", AC207="HDFC Bank", AC207="ICICI Bank", AC207="State Bank of India", AC207="SBI", AC207="Axis Bank", AC207="Kotak Mahindra Bank", AC207="MetLife", AC207="BNP Paribas", AC207="UBS", AC207="Credit Suisse", AC207="Deutsche Bank", AC207="Goldman Sachs", AC207="Morgan Stanley", AC207="TIAA", AC207="Citi Bank", AC207="HSBC", AC207="NatWest Group", AC207="Vanguard"), "Banking &amp; Financial Services",
    OR(AC207="Dr. Reddy's", AC207="Dr. Reddy's Laboratories", AC207="Apollo Hospitals", AC207="Novartis", AC207="Medtronic", AC207="Fortis", AC207="Yashoda Hospitals", AC207="Pfizer", AC207="Bayer", AC207="Cipla", AC207="Sun Pharma", AC207="AstraZeneca", AC207="Johnson &amp; Johnson", AC207="Merck", AC207="Cigna", AC207="United Health Group", AC207="Sneha Multi Speciality Hospital", AC207="Merilytics", AC207="Sterling Hospitals"), "Healthcare &amp; Pharmaceuticals",
    OR(AC207="Walmart", AC207="Target", AC207="Tesco", AC207="Amazon", AC207="Flipkart", AC207="Myntra", AC207="Snapdeal", AC207="Etsy", AC207="Alibaba", AC207="BigBasket", AC207="D-Mart", AC207="Carrefour", AC207="PepsiCo", AC207="Nestle", AC207="Unilever", AC207="Procter &amp; Gamble", AC207="P&amp;G", AC207="Lowe's", AC207="Chewy", AC207="Electronic Arts", AC207="EA"), "Retail &amp; E-commerce",
    OR(AC207="Schneider Electric", AC207="GE", AC207="General Electric", AC207="Siemens", AC207="Bosch", AC207="Micron", AC207="AMD", AC207="Intel", AC207="Texas Instruments", AC207="Honeywell", AC207="Panasonic", AC207="Samsung Electronics", AC207="LG Electronics", AC207="Foxconn", AC207="Marvell", AC207="F5", AC207="Emerson Automation", AC207="Flexport"), "Manufacturing &amp; Engineering",
    OR(AC207="Deloitte", AC207="Accenture", AC207="PwC", AC207="PricewaterhouseCoopers", AC207="EY", AC207="Ernst &amp; Young", AC207="Capgemini", AC207="KPMG", AC207="McKinsey &amp; Co", AC207="Boston Consulting Group", AC207="BCG", AC207="Bain &amp; Company", AC207="Gartner", AC207="Forrester", AC207="Deloitte Tax Services", AC207="PricewaterhouseCoopers LLP"), "Consulting &amp; Professional Services",
    OR(AC207="Income Tax Department", AC207="NHS England", AC207="Government of India", AC207="Indian Oil Corporation", AC207="Oil and Natural Gas Corporation", AC207="ONGC", AC207="Railways", AC207="Indian Railways", AC207="NHAI", AC207="United Nations", AC207="World Bank", AC207="IMF", AC207="Reserve Bank of India", AC207="RBI", AC207="Indian Oil", AC207="Defence", AC207="National Health Service", AC207="NHS"), "Government &amp; Public Services",
    OR(AC207="Verizon", AC207="Cisco", AC207="Reliance Jio", AC207="Jio", AC207="Vodafone", AC207="Airtel", AC207="Bharti Airtel", AC207="T-Mobile", AC207="AT&amp;T", AC207="Nokia", AC207="Ericsson", AC207="DXC Technology", AC207="Qualcomm India Pvt Ltd"), "Telecom &amp; Networking",
    OR(AC207="BITS Pilani", AC207="IIT Bombay", AC207="IIT Delhi", AC207="IIT Madras", AC207="IIT Kanpur", AC207="Beijing International Bilingual Academy", AC207="NYU Langone", AC207="Harvard University", AC207="MIT", AC207="Stanford University", AC207="Yale University", AC207="University of Oxford", AC207="Cambridge University"), "Education &amp; Research",
    OR(AC207="Tesla", AC207="Tata Motors", AC207="Mahindra &amp; Mahindra", AC207="Ford", AC207="General Motors", AC207="GM Financial", AC207="Volkswagen", AC207="Honda", AC207="Toyota", AC207="BMW", AC207="Mercedes-Benz", AC207="Uber", AC207="Lyft", AC207="Ola", AC207="Daimler", AC207="Continental"), "Automotive &amp; Transport",
    OR(AC207="ExxonMobil", AC207="BP", AC207="Shell", AC207="Greenko", AC207="ADNOC", AC207="TotalEnergies", AC207="Schlumberger", AC207="Bharat Petroleum", AC207="Hindustan Petroleum", AC207="Indian Oil", AC207="Tata Power"), "Energy &amp; Utilities",
    OR(AC207="FedEx", AC207="D.E. Shaw", AC207="JP Morgan Chase &amp; Co", AC207="United Wholesale Mortgage"), "Logistics &amp; Investment",
    OR(AC207="Centene"), "Insurance &amp; Healthcare",
    TRUE, "Other"
)</f>
        <v>Other</v>
      </c>
      <c r="AE207" s="5" t="s">
        <v>1792</v>
      </c>
      <c r="AF207" s="5" t="str">
        <f t="array" ref="AF207">IFS(
  OR(AE207="Software Engineer", AE207="Software engineer", AE207="Software engeeneer", AE207="Software", AE207="SDE 2", AE207="Software Developer", AE207="Software Development Engineer", AE207="Software Engineer LMTS"), "Software Engineer",
  OR(AE207="Senior Software Engineer", AE207="Sr Software Engineer", AE207="Sr. Software Engineer", AE207="Senior Development Engineer", AE207="Staff Software Engineer", AE207="Senior Associate Software Engineer", AE207="Lead Software Engineer", AE207="Software development engineer2"), "Senior Software Engineer",
  OR(AE207="Manager", AE207="Senior Manager", AE207="Sr Manager", AE207="Engineering Lead", AE207="Manager Engineering", AE207="Operations Manager", AE207="Manager - Business Analysis and Integration", AE207="Regional Head", AE207="Zonal Director", AE207="General Manager/Business Development", AE207="Deputy General Manager", AE207="Sr. Branch Manager"), "Manager",
  OR(AE207="Project Manager", AE207="Technical Program Manager", AE207="IT Program Manager", AE207="Program Manager", AE207="Senior Project Manager"), "Project Manager",
  OR(AE207="Director", AE207="Associate Director", AE207="Senior Director", AE207="Director of Business Development", AE207="Director of Quality", AE207="Director of Marketing", AE207="Director of Analytics", AE207="Managing Director"), "Director",
  OR(AE207="Vice President", AE207="VICE PRESIDENT", AE207="VP", AE207="AVP", AE207="Associate Vice President", AE207="Assistant Vice President", AE207="Accociate Voice President", AE207="Deputy Director"), "Vice President",
  OR(AE207="Chief Operating Officer", AE207="COO", AE207="Chief Technology Officer", AE207="CTO", AE207="Head Legal &amp; Chief Compliance Officer", AE207="CEO"), "Chief Officer",
  OR(AE207="Consultant", AE207="Independent Consultant", AE207="Consultant Clinical Oncologist", AE207="Senior Consultant", AE207="Strategic Accounts Leader", AE207="Senior Application Consultant", AE207="Implementation Consultant"), "Consultant",
  OR(AE207="Doctor", AE207="Resident Physician", AE207="Consultant internal medicine / Diabetes and endocrinology", AE207="Physician", AE207="MD", AE207="MD Radiology", AE207="Pediatrician", AE207="Emergency Physician"), "Doctor",
  OR(AE207="Data Engineer", AE207="Lead Data Engineer", AE207="Senior Data Engineer", AE207="Principal -Data Engineer", AE207="Database Administrator", AE207="Data Scientist", AE207="Business Intelligence Engineer", AE207="Data Analytics Manager"), "Data Engineer",
  OR(AE207="Cloud Engineer", AE207="Consulting Cloud Engineer", AE207="Senior Cloud Engineer"), "Cloud Engineer",
  OR(AE207="IT", AE207="IT Consultant", AE207="IT Program Manager", AE207="IT Director", AE207="IT Business Analyst", AE207="IT Developer", AE207="IT Infra System Delivery"), "IT",
  OR(AE207="Scientist", AE207="Research Scientist", AE207="R&amp;D Scientist", AE207="Research scientist in NYU Langone Health New York"), "Scientist",
  OR(AE207="Teacher", AE207="Dean", AE207="Assistant Vice President Curriculum", AE207="Office Superintendent", AE207="DIRECTOR-SPORTS"), "Education",
  OR(AE207="Engineer", AE207="Principal Engineer", AE207="Network Engineer", AE207="Process Engineer", AE207="Manufacturing Engineer", AE207="Electronic Hardware Design, Technical Expert", AE207="System Engineer", AE207="Senior Design Engineer"), "Engineer",
  OR(AE207="Technical Lead", AE207="Lead Consultant", AE207="Sr. Solution Architect", AE207="Senior Technical Lead", AE207="Technical Senior Principal"), "Technical Lead",
  OR(AE207="HR", AE207="Senior Manager - Human Resources", AE207="Head Tech Risk", AE207="Recruiting Operations Senior Specialist"), "HR",
  OR(AE207="Business Analyst", AE207="Business Architect", AE207="Principal Consultant"), "Business Analyst",
  OR(AE207="Finance Manager", AE207="Tax Manager"), "Finance",
  OR(AE207="Security Delivery Manager", AE207="Senior Security Analyst", AE207="Lead Security Specialist", AE207="Cyber Security Manager", AE207="Staff Security Engineer"), "Security",
  OR(AE207="Homemaker", AE207="Home Maker", AE207="Self Employed", AE207="Proprietor"), "Self-Employed",
  AE207="-", "Unknown",
  TRUE, "Other"
)</f>
        <v>Manager</v>
      </c>
      <c r="AG207" s="5">
        <v>30.0</v>
      </c>
      <c r="AH207" s="5">
        <f t="shared" si="1"/>
        <v>3000000</v>
      </c>
      <c r="AI207" s="5">
        <v>30.0</v>
      </c>
      <c r="AJ207" s="5" t="str">
        <f t="shared" si="2"/>
        <v>0-20L</v>
      </c>
      <c r="AK207" s="5" t="s">
        <v>91</v>
      </c>
      <c r="AL207" s="5"/>
      <c r="AM207" s="5"/>
      <c r="AN207" s="5"/>
      <c r="AO207" s="5"/>
      <c r="AP207" s="5"/>
      <c r="AQ207" s="5" t="s">
        <v>1793</v>
      </c>
      <c r="AR207" s="5"/>
      <c r="AS207" s="5"/>
      <c r="AT207" s="5">
        <v>0.0</v>
      </c>
      <c r="AU207" s="5" t="s">
        <v>91</v>
      </c>
      <c r="AV207" s="5"/>
      <c r="AW207" s="5"/>
      <c r="AX207" s="5"/>
      <c r="AY207" s="5"/>
      <c r="AZ207" s="5"/>
      <c r="BA207" s="14">
        <v>45228.0</v>
      </c>
      <c r="BB207" s="15">
        <v>113766.0</v>
      </c>
      <c r="BC207" s="15" t="s">
        <v>1794</v>
      </c>
      <c r="BD207" s="15" t="s">
        <v>97</v>
      </c>
      <c r="BE207" s="15" t="s">
        <v>98</v>
      </c>
      <c r="BF207" s="15">
        <v>45230.0</v>
      </c>
      <c r="BG207" s="15">
        <v>485.0</v>
      </c>
      <c r="BH207" s="15"/>
      <c r="BI207" s="15"/>
      <c r="BJ207" s="15"/>
      <c r="BK207" s="15" t="s">
        <v>1276</v>
      </c>
      <c r="BL207" s="15"/>
      <c r="BM207" s="15" t="s">
        <v>258</v>
      </c>
      <c r="BN207" s="15">
        <v>434.477999999999</v>
      </c>
      <c r="BO207" s="15">
        <v>0.0</v>
      </c>
      <c r="BP207" s="15">
        <v>98.665</v>
      </c>
      <c r="BQ207" s="15">
        <v>0.0</v>
      </c>
      <c r="BR207" s="15">
        <v>88.713</v>
      </c>
      <c r="BS207" s="15">
        <v>0.0</v>
      </c>
      <c r="BT207" s="15">
        <v>0.0</v>
      </c>
      <c r="BU207" s="15">
        <v>12.0</v>
      </c>
      <c r="BV207" s="15" t="s">
        <v>141</v>
      </c>
      <c r="BW207" s="15">
        <v>30308.0</v>
      </c>
    </row>
    <row r="208" ht="15.75" customHeight="1">
      <c r="A208" s="5">
        <v>141303.0</v>
      </c>
      <c r="B208" s="5" t="s">
        <v>76</v>
      </c>
      <c r="C208" s="5" t="s">
        <v>77</v>
      </c>
      <c r="D208" s="6">
        <v>45230.0</v>
      </c>
      <c r="E208" s="7">
        <v>45200.0</v>
      </c>
      <c r="F208" s="6">
        <v>45264.0</v>
      </c>
      <c r="G208" s="5" t="s">
        <v>1795</v>
      </c>
      <c r="H208" s="5">
        <v>21.0</v>
      </c>
      <c r="I208" s="5" t="s">
        <v>158</v>
      </c>
      <c r="J208" s="5" t="s">
        <v>105</v>
      </c>
      <c r="K208" s="5">
        <v>1870.0</v>
      </c>
      <c r="L208" s="5">
        <v>1870.0</v>
      </c>
      <c r="M208" s="5">
        <v>3.0</v>
      </c>
      <c r="N208" s="5" t="s">
        <v>81</v>
      </c>
      <c r="O208" s="5" t="b">
        <v>1</v>
      </c>
      <c r="P208" s="5">
        <v>9.0</v>
      </c>
      <c r="Q208" s="5">
        <v>2109.0</v>
      </c>
      <c r="R208" s="5">
        <v>8499.0</v>
      </c>
      <c r="S208" s="5">
        <v>1.93723593E7</v>
      </c>
      <c r="T208" s="5" t="s">
        <v>82</v>
      </c>
      <c r="U208" s="5" t="s">
        <v>1796</v>
      </c>
      <c r="V208" s="5">
        <v>32.0</v>
      </c>
      <c r="W208" s="5" t="s">
        <v>134</v>
      </c>
      <c r="X208" s="5" t="s">
        <v>1797</v>
      </c>
      <c r="Y208" s="5" t="s">
        <v>1798</v>
      </c>
      <c r="Z208" s="5" t="s">
        <v>1768</v>
      </c>
      <c r="AA208" s="5" t="s">
        <v>88</v>
      </c>
      <c r="AB208" s="5">
        <v>20171.0</v>
      </c>
      <c r="AC208" s="5" t="s">
        <v>1799</v>
      </c>
      <c r="AD208" s="5" t="str">
        <f t="array" ref="AD208">IFS(
    OR(AC208="Microsoft", AC208="Microsoft Corp", AC208="Google", AC208="Google Inc.", AC208="Alphabet", AC208="Amazon", AC208="Amazon Web Services", AC208="AWS", AC208="TCS", AC208="Tata Consultancy Services", AC208="Infosys", AC208="Wipro", AC208="Salesforce", AC208="Cognizant", AC208="Oracle", AC208="HCL", AC208="Tech Mahindra", AC208="IBM", AC208="SAP", AC208="Adobe", AC208="ServiceNow", AC208="DXC Technology", AC208="Synopsys", AC208="Dell", AC208="Visa", AC208="HP", AC208="Qualcomm", AC208="Apple", AC208="Cisco", AC208="Meta", AC208="FISERV", AC208="Hexagon", AC208="Zscaler", AC208="OpenText", AC208="Blue Yonder", AC208="Cadence Design Systems"), "Technology &amp; IT Services",
    OR(AC208="Wells Fargo", AC208="JP Morgan", AC208="JP Morgan Chase", AC208="JPMorgan Chase &amp; Co", AC208="JP Morgan Chase and Co.", AC208="Bank of America", AC208="HDFC Bank", AC208="ICICI Bank", AC208="State Bank of India", AC208="SBI", AC208="Axis Bank", AC208="Kotak Mahindra Bank", AC208="MetLife", AC208="BNP Paribas", AC208="UBS", AC208="Credit Suisse", AC208="Deutsche Bank", AC208="Goldman Sachs", AC208="Morgan Stanley", AC208="TIAA", AC208="Citi Bank", AC208="HSBC", AC208="NatWest Group", AC208="Vanguard"), "Banking &amp; Financial Services",
    OR(AC208="Dr. Reddy's", AC208="Dr. Reddy's Laboratories", AC208="Apollo Hospitals", AC208="Novartis", AC208="Medtronic", AC208="Fortis", AC208="Yashoda Hospitals", AC208="Pfizer", AC208="Bayer", AC208="Cipla", AC208="Sun Pharma", AC208="AstraZeneca", AC208="Johnson &amp; Johnson", AC208="Merck", AC208="Cigna", AC208="United Health Group", AC208="Sneha Multi Speciality Hospital", AC208="Merilytics", AC208="Sterling Hospitals"), "Healthcare &amp; Pharmaceuticals",
    OR(AC208="Walmart", AC208="Target", AC208="Tesco", AC208="Amazon", AC208="Flipkart", AC208="Myntra", AC208="Snapdeal", AC208="Etsy", AC208="Alibaba", AC208="BigBasket", AC208="D-Mart", AC208="Carrefour", AC208="PepsiCo", AC208="Nestle", AC208="Unilever", AC208="Procter &amp; Gamble", AC208="P&amp;G", AC208="Lowe's", AC208="Chewy", AC208="Electronic Arts", AC208="EA"), "Retail &amp; E-commerce",
    OR(AC208="Schneider Electric", AC208="GE", AC208="General Electric", AC208="Siemens", AC208="Bosch", AC208="Micron", AC208="AMD", AC208="Intel", AC208="Texas Instruments", AC208="Honeywell", AC208="Panasonic", AC208="Samsung Electronics", AC208="LG Electronics", AC208="Foxconn", AC208="Marvell", AC208="F5", AC208="Emerson Automation", AC208="Flexport"), "Manufacturing &amp; Engineering",
    OR(AC208="Deloitte", AC208="Accenture", AC208="PwC", AC208="PricewaterhouseCoopers", AC208="EY", AC208="Ernst &amp; Young", AC208="Capgemini", AC208="KPMG", AC208="McKinsey &amp; Co", AC208="Boston Consulting Group", AC208="BCG", AC208="Bain &amp; Company", AC208="Gartner", AC208="Forrester", AC208="Deloitte Tax Services", AC208="PricewaterhouseCoopers LLP"), "Consulting &amp; Professional Services",
    OR(AC208="Income Tax Department", AC208="NHS England", AC208="Government of India", AC208="Indian Oil Corporation", AC208="Oil and Natural Gas Corporation", AC208="ONGC", AC208="Railways", AC208="Indian Railways", AC208="NHAI", AC208="United Nations", AC208="World Bank", AC208="IMF", AC208="Reserve Bank of India", AC208="RBI", AC208="Indian Oil", AC208="Defence", AC208="National Health Service", AC208="NHS"), "Government &amp; Public Services",
    OR(AC208="Verizon", AC208="Cisco", AC208="Reliance Jio", AC208="Jio", AC208="Vodafone", AC208="Airtel", AC208="Bharti Airtel", AC208="T-Mobile", AC208="AT&amp;T", AC208="Nokia", AC208="Ericsson", AC208="DXC Technology", AC208="Qualcomm India Pvt Ltd"), "Telecom &amp; Networking",
    OR(AC208="BITS Pilani", AC208="IIT Bombay", AC208="IIT Delhi", AC208="IIT Madras", AC208="IIT Kanpur", AC208="Beijing International Bilingual Academy", AC208="NYU Langone", AC208="Harvard University", AC208="MIT", AC208="Stanford University", AC208="Yale University", AC208="University of Oxford", AC208="Cambridge University"), "Education &amp; Research",
    OR(AC208="Tesla", AC208="Tata Motors", AC208="Mahindra &amp; Mahindra", AC208="Ford", AC208="General Motors", AC208="GM Financial", AC208="Volkswagen", AC208="Honda", AC208="Toyota", AC208="BMW", AC208="Mercedes-Benz", AC208="Uber", AC208="Lyft", AC208="Ola", AC208="Daimler", AC208="Continental"), "Automotive &amp; Transport",
    OR(AC208="ExxonMobil", AC208="BP", AC208="Shell", AC208="Greenko", AC208="ADNOC", AC208="TotalEnergies", AC208="Schlumberger", AC208="Bharat Petroleum", AC208="Hindustan Petroleum", AC208="Indian Oil", AC208="Tata Power"), "Energy &amp; Utilities",
    OR(AC208="FedEx", AC208="D.E. Shaw", AC208="JP Morgan Chase &amp; Co", AC208="United Wholesale Mortgage"), "Logistics &amp; Investment",
    OR(AC208="Centene"), "Insurance &amp; Healthcare",
    TRUE, "Other"
)</f>
        <v>Other</v>
      </c>
      <c r="AE208" s="5" t="s">
        <v>229</v>
      </c>
      <c r="AF208" s="5" t="str">
        <f t="array" ref="AF208">IFS(
  OR(AE208="Software Engineer", AE208="Software engineer", AE208="Software engeeneer", AE208="Software", AE208="SDE 2", AE208="Software Developer", AE208="Software Development Engineer", AE208="Software Engineer LMTS"), "Software Engineer",
  OR(AE208="Senior Software Engineer", AE208="Sr Software Engineer", AE208="Sr. Software Engineer", AE208="Senior Development Engineer", AE208="Staff Software Engineer", AE208="Senior Associate Software Engineer", AE208="Lead Software Engineer", AE208="Software development engineer2"), "Senior Software Engineer",
  OR(AE208="Manager", AE208="Senior Manager", AE208="Sr Manager", AE208="Engineering Lead", AE208="Manager Engineering", AE208="Operations Manager", AE208="Manager - Business Analysis and Integration", AE208="Regional Head", AE208="Zonal Director", AE208="General Manager/Business Development", AE208="Deputy General Manager", AE208="Sr. Branch Manager"), "Manager",
  OR(AE208="Project Manager", AE208="Technical Program Manager", AE208="IT Program Manager", AE208="Program Manager", AE208="Senior Project Manager"), "Project Manager",
  OR(AE208="Director", AE208="Associate Director", AE208="Senior Director", AE208="Director of Business Development", AE208="Director of Quality", AE208="Director of Marketing", AE208="Director of Analytics", AE208="Managing Director"), "Director",
  OR(AE208="Vice President", AE208="VICE PRESIDENT", AE208="VP", AE208="AVP", AE208="Associate Vice President", AE208="Assistant Vice President", AE208="Accociate Voice President", AE208="Deputy Director"), "Vice President",
  OR(AE208="Chief Operating Officer", AE208="COO", AE208="Chief Technology Officer", AE208="CTO", AE208="Head Legal &amp; Chief Compliance Officer", AE208="CEO"), "Chief Officer",
  OR(AE208="Consultant", AE208="Independent Consultant", AE208="Consultant Clinical Oncologist", AE208="Senior Consultant", AE208="Strategic Accounts Leader", AE208="Senior Application Consultant", AE208="Implementation Consultant"), "Consultant",
  OR(AE208="Doctor", AE208="Resident Physician", AE208="Consultant internal medicine / Diabetes and endocrinology", AE208="Physician", AE208="MD", AE208="MD Radiology", AE208="Pediatrician", AE208="Emergency Physician"), "Doctor",
  OR(AE208="Data Engineer", AE208="Lead Data Engineer", AE208="Senior Data Engineer", AE208="Principal -Data Engineer", AE208="Database Administrator", AE208="Data Scientist", AE208="Business Intelligence Engineer", AE208="Data Analytics Manager"), "Data Engineer",
  OR(AE208="Cloud Engineer", AE208="Consulting Cloud Engineer", AE208="Senior Cloud Engineer"), "Cloud Engineer",
  OR(AE208="IT", AE208="IT Consultant", AE208="IT Program Manager", AE208="IT Director", AE208="IT Business Analyst", AE208="IT Developer", AE208="IT Infra System Delivery"), "IT",
  OR(AE208="Scientist", AE208="Research Scientist", AE208="R&amp;D Scientist", AE208="Research scientist in NYU Langone Health New York"), "Scientist",
  OR(AE208="Teacher", AE208="Dean", AE208="Assistant Vice President Curriculum", AE208="Office Superintendent", AE208="DIRECTOR-SPORTS"), "Education",
  OR(AE208="Engineer", AE208="Principal Engineer", AE208="Network Engineer", AE208="Process Engineer", AE208="Manufacturing Engineer", AE208="Electronic Hardware Design, Technical Expert", AE208="System Engineer", AE208="Senior Design Engineer"), "Engineer",
  OR(AE208="Technical Lead", AE208="Lead Consultant", AE208="Sr. Solution Architect", AE208="Senior Technical Lead", AE208="Technical Senior Principal"), "Technical Lead",
  OR(AE208="HR", AE208="Senior Manager - Human Resources", AE208="Head Tech Risk", AE208="Recruiting Operations Senior Specialist"), "HR",
  OR(AE208="Business Analyst", AE208="Business Architect", AE208="Principal Consultant"), "Business Analyst",
  OR(AE208="Finance Manager", AE208="Tax Manager"), "Finance",
  OR(AE208="Security Delivery Manager", AE208="Senior Security Analyst", AE208="Lead Security Specialist", AE208="Cyber Security Manager", AE208="Staff Security Engineer"), "Security",
  OR(AE208="Homemaker", AE208="Home Maker", AE208="Self Employed", AE208="Proprietor"), "Self-Employed",
  AE208="-", "Unknown",
  TRUE, "Other"
)</f>
        <v>Unknown</v>
      </c>
      <c r="AG208" s="5">
        <v>104.0</v>
      </c>
      <c r="AH208" s="5">
        <f t="shared" si="1"/>
        <v>10400000</v>
      </c>
      <c r="AI208" s="5">
        <v>104.0</v>
      </c>
      <c r="AJ208" s="5" t="str">
        <f t="shared" si="2"/>
        <v>0-20L</v>
      </c>
      <c r="AK208" s="5" t="s">
        <v>91</v>
      </c>
      <c r="AL208" s="5"/>
      <c r="AM208" s="5"/>
      <c r="AN208" s="5"/>
      <c r="AO208" s="5"/>
      <c r="AP208" s="5"/>
      <c r="AQ208" s="5"/>
      <c r="AR208" s="5"/>
      <c r="AS208" s="5"/>
      <c r="AT208" s="5"/>
      <c r="AU208" s="5"/>
      <c r="AV208" s="5"/>
      <c r="AW208" s="5"/>
      <c r="AX208" s="5"/>
      <c r="AY208" s="5"/>
      <c r="AZ208" s="5"/>
      <c r="BA208" s="14">
        <v>45228.0</v>
      </c>
      <c r="BB208" s="15">
        <v>113669.0</v>
      </c>
      <c r="BC208" s="15" t="s">
        <v>1800</v>
      </c>
      <c r="BD208" s="15" t="s">
        <v>97</v>
      </c>
      <c r="BE208" s="15" t="s">
        <v>98</v>
      </c>
      <c r="BF208" s="15">
        <v>45233.0</v>
      </c>
      <c r="BG208" s="15">
        <v>485.0</v>
      </c>
      <c r="BH208" s="15" t="b">
        <v>1</v>
      </c>
      <c r="BI208" s="15"/>
      <c r="BJ208" s="15"/>
      <c r="BK208" s="15" t="s">
        <v>245</v>
      </c>
      <c r="BL208" s="15" t="s">
        <v>1516</v>
      </c>
      <c r="BM208" s="15" t="s">
        <v>1517</v>
      </c>
      <c r="BN208" s="15">
        <v>45177.0115</v>
      </c>
      <c r="BO208" s="15">
        <v>66.7535</v>
      </c>
      <c r="BP208" s="15">
        <v>950.363</v>
      </c>
      <c r="BQ208" s="15">
        <v>8486.4225</v>
      </c>
      <c r="BR208" s="15">
        <v>12956.328</v>
      </c>
      <c r="BS208" s="15">
        <v>655.664</v>
      </c>
      <c r="BT208" s="15">
        <v>1184.0565</v>
      </c>
      <c r="BU208" s="15">
        <v>92.0</v>
      </c>
      <c r="BV208" s="15" t="s">
        <v>1801</v>
      </c>
      <c r="BW208" s="15">
        <v>97006.0</v>
      </c>
    </row>
    <row r="209" ht="15.75" customHeight="1">
      <c r="A209" s="5">
        <v>141231.0</v>
      </c>
      <c r="B209" s="5" t="s">
        <v>76</v>
      </c>
      <c r="C209" s="5" t="s">
        <v>77</v>
      </c>
      <c r="D209" s="6">
        <v>45233.0</v>
      </c>
      <c r="E209" s="7">
        <v>45231.0</v>
      </c>
      <c r="F209" s="6">
        <v>45265.0</v>
      </c>
      <c r="G209" s="5" t="s">
        <v>1802</v>
      </c>
      <c r="H209" s="5">
        <v>14.0</v>
      </c>
      <c r="I209" s="5" t="s">
        <v>104</v>
      </c>
      <c r="J209" s="5" t="s">
        <v>105</v>
      </c>
      <c r="K209" s="5">
        <v>1695.0</v>
      </c>
      <c r="L209" s="5">
        <v>1695.0</v>
      </c>
      <c r="M209" s="5">
        <v>3.0</v>
      </c>
      <c r="N209" s="5" t="s">
        <v>106</v>
      </c>
      <c r="O209" s="5" t="b">
        <v>0</v>
      </c>
      <c r="P209" s="5">
        <v>3.0</v>
      </c>
      <c r="Q209" s="5">
        <v>1403.0</v>
      </c>
      <c r="R209" s="5">
        <v>8499.0</v>
      </c>
      <c r="S209" s="5">
        <v>1.722595105E7</v>
      </c>
      <c r="T209" s="5" t="s">
        <v>82</v>
      </c>
      <c r="U209" s="5" t="s">
        <v>1803</v>
      </c>
      <c r="V209" s="5">
        <v>30.0</v>
      </c>
      <c r="W209" s="5" t="s">
        <v>108</v>
      </c>
      <c r="X209" s="5" t="s">
        <v>1804</v>
      </c>
      <c r="Y209" s="5"/>
      <c r="Z209" s="5" t="s">
        <v>124</v>
      </c>
      <c r="AA209" s="5" t="s">
        <v>125</v>
      </c>
      <c r="AB209" s="5">
        <v>508207.0</v>
      </c>
      <c r="AC209" s="5" t="s">
        <v>112</v>
      </c>
      <c r="AD209" s="5" t="str">
        <f t="array" ref="AD209">IFS(
    OR(AC209="Microsoft", AC209="Microsoft Corp", AC209="Google", AC209="Google Inc.", AC209="Alphabet", AC209="Amazon", AC209="Amazon Web Services", AC209="AWS", AC209="TCS", AC209="Tata Consultancy Services", AC209="Infosys", AC209="Wipro", AC209="Salesforce", AC209="Cognizant", AC209="Oracle", AC209="HCL", AC209="Tech Mahindra", AC209="IBM", AC209="SAP", AC209="Adobe", AC209="ServiceNow", AC209="DXC Technology", AC209="Synopsys", AC209="Dell", AC209="Visa", AC209="HP", AC209="Qualcomm", AC209="Apple", AC209="Cisco", AC209="Meta", AC209="FISERV", AC209="Hexagon", AC209="Zscaler", AC209="OpenText", AC209="Blue Yonder", AC209="Cadence Design Systems"), "Technology &amp; IT Services",
    OR(AC209="Wells Fargo", AC209="JP Morgan", AC209="JP Morgan Chase", AC209="JPMorgan Chase &amp; Co", AC209="JP Morgan Chase and Co.", AC209="Bank of America", AC209="HDFC Bank", AC209="ICICI Bank", AC209="State Bank of India", AC209="SBI", AC209="Axis Bank", AC209="Kotak Mahindra Bank", AC209="MetLife", AC209="BNP Paribas", AC209="UBS", AC209="Credit Suisse", AC209="Deutsche Bank", AC209="Goldman Sachs", AC209="Morgan Stanley", AC209="TIAA", AC209="Citi Bank", AC209="HSBC", AC209="NatWest Group", AC209="Vanguard"), "Banking &amp; Financial Services",
    OR(AC209="Dr. Reddy's", AC209="Dr. Reddy's Laboratories", AC209="Apollo Hospitals", AC209="Novartis", AC209="Medtronic", AC209="Fortis", AC209="Yashoda Hospitals", AC209="Pfizer", AC209="Bayer", AC209="Cipla", AC209="Sun Pharma", AC209="AstraZeneca", AC209="Johnson &amp; Johnson", AC209="Merck", AC209="Cigna", AC209="United Health Group", AC209="Sneha Multi Speciality Hospital", AC209="Merilytics", AC209="Sterling Hospitals"), "Healthcare &amp; Pharmaceuticals",
    OR(AC209="Walmart", AC209="Target", AC209="Tesco", AC209="Amazon", AC209="Flipkart", AC209="Myntra", AC209="Snapdeal", AC209="Etsy", AC209="Alibaba", AC209="BigBasket", AC209="D-Mart", AC209="Carrefour", AC209="PepsiCo", AC209="Nestle", AC209="Unilever", AC209="Procter &amp; Gamble", AC209="P&amp;G", AC209="Lowe's", AC209="Chewy", AC209="Electronic Arts", AC209="EA"), "Retail &amp; E-commerce",
    OR(AC209="Schneider Electric", AC209="GE", AC209="General Electric", AC209="Siemens", AC209="Bosch", AC209="Micron", AC209="AMD", AC209="Intel", AC209="Texas Instruments", AC209="Honeywell", AC209="Panasonic", AC209="Samsung Electronics", AC209="LG Electronics", AC209="Foxconn", AC209="Marvell", AC209="F5", AC209="Emerson Automation", AC209="Flexport"), "Manufacturing &amp; Engineering",
    OR(AC209="Deloitte", AC209="Accenture", AC209="PwC", AC209="PricewaterhouseCoopers", AC209="EY", AC209="Ernst &amp; Young", AC209="Capgemini", AC209="KPMG", AC209="McKinsey &amp; Co", AC209="Boston Consulting Group", AC209="BCG", AC209="Bain &amp; Company", AC209="Gartner", AC209="Forrester", AC209="Deloitte Tax Services", AC209="PricewaterhouseCoopers LLP"), "Consulting &amp; Professional Services",
    OR(AC209="Income Tax Department", AC209="NHS England", AC209="Government of India", AC209="Indian Oil Corporation", AC209="Oil and Natural Gas Corporation", AC209="ONGC", AC209="Railways", AC209="Indian Railways", AC209="NHAI", AC209="United Nations", AC209="World Bank", AC209="IMF", AC209="Reserve Bank of India", AC209="RBI", AC209="Indian Oil", AC209="Defence", AC209="National Health Service", AC209="NHS"), "Government &amp; Public Services",
    OR(AC209="Verizon", AC209="Cisco", AC209="Reliance Jio", AC209="Jio", AC209="Vodafone", AC209="Airtel", AC209="Bharti Airtel", AC209="T-Mobile", AC209="AT&amp;T", AC209="Nokia", AC209="Ericsson", AC209="DXC Technology", AC209="Qualcomm India Pvt Ltd"), "Telecom &amp; Networking",
    OR(AC209="BITS Pilani", AC209="IIT Bombay", AC209="IIT Delhi", AC209="IIT Madras", AC209="IIT Kanpur", AC209="Beijing International Bilingual Academy", AC209="NYU Langone", AC209="Harvard University", AC209="MIT", AC209="Stanford University", AC209="Yale University", AC209="University of Oxford", AC209="Cambridge University"), "Education &amp; Research",
    OR(AC209="Tesla", AC209="Tata Motors", AC209="Mahindra &amp; Mahindra", AC209="Ford", AC209="General Motors", AC209="GM Financial", AC209="Volkswagen", AC209="Honda", AC209="Toyota", AC209="BMW", AC209="Mercedes-Benz", AC209="Uber", AC209="Lyft", AC209="Ola", AC209="Daimler", AC209="Continental"), "Automotive &amp; Transport",
    OR(AC209="ExxonMobil", AC209="BP", AC209="Shell", AC209="Greenko", AC209="ADNOC", AC209="TotalEnergies", AC209="Schlumberger", AC209="Bharat Petroleum", AC209="Hindustan Petroleum", AC209="Indian Oil", AC209="Tata Power"), "Energy &amp; Utilities",
    OR(AC209="FedEx", AC209="D.E. Shaw", AC209="JP Morgan Chase &amp; Co", AC209="United Wholesale Mortgage"), "Logistics &amp; Investment",
    OR(AC209="Centene"), "Insurance &amp; Healthcare",
    TRUE, "Other"
)</f>
        <v>Technology &amp; IT Services</v>
      </c>
      <c r="AE209" s="5" t="s">
        <v>1805</v>
      </c>
      <c r="AF209" s="5" t="str">
        <f t="array" ref="AF209">IFS(
  OR(AE209="Software Engineer", AE209="Software engineer", AE209="Software engeeneer", AE209="Software", AE209="SDE 2", AE209="Software Developer", AE209="Software Development Engineer", AE209="Software Engineer LMTS"), "Software Engineer",
  OR(AE209="Senior Software Engineer", AE209="Sr Software Engineer", AE209="Sr. Software Engineer", AE209="Senior Development Engineer", AE209="Staff Software Engineer", AE209="Senior Associate Software Engineer", AE209="Lead Software Engineer", AE209="Software development engineer2"), "Senior Software Engineer",
  OR(AE209="Manager", AE209="Senior Manager", AE209="Sr Manager", AE209="Engineering Lead", AE209="Manager Engineering", AE209="Operations Manager", AE209="Manager - Business Analysis and Integration", AE209="Regional Head", AE209="Zonal Director", AE209="General Manager/Business Development", AE209="Deputy General Manager", AE209="Sr. Branch Manager"), "Manager",
  OR(AE209="Project Manager", AE209="Technical Program Manager", AE209="IT Program Manager", AE209="Program Manager", AE209="Senior Project Manager"), "Project Manager",
  OR(AE209="Director", AE209="Associate Director", AE209="Senior Director", AE209="Director of Business Development", AE209="Director of Quality", AE209="Director of Marketing", AE209="Director of Analytics", AE209="Managing Director"), "Director",
  OR(AE209="Vice President", AE209="VICE PRESIDENT", AE209="VP", AE209="AVP", AE209="Associate Vice President", AE209="Assistant Vice President", AE209="Accociate Voice President", AE209="Deputy Director"), "Vice President",
  OR(AE209="Chief Operating Officer", AE209="COO", AE209="Chief Technology Officer", AE209="CTO", AE209="Head Legal &amp; Chief Compliance Officer", AE209="CEO"), "Chief Officer",
  OR(AE209="Consultant", AE209="Independent Consultant", AE209="Consultant Clinical Oncologist", AE209="Senior Consultant", AE209="Strategic Accounts Leader", AE209="Senior Application Consultant", AE209="Implementation Consultant"), "Consultant",
  OR(AE209="Doctor", AE209="Resident Physician", AE209="Consultant internal medicine / Diabetes and endocrinology", AE209="Physician", AE209="MD", AE209="MD Radiology", AE209="Pediatrician", AE209="Emergency Physician"), "Doctor",
  OR(AE209="Data Engineer", AE209="Lead Data Engineer", AE209="Senior Data Engineer", AE209="Principal -Data Engineer", AE209="Database Administrator", AE209="Data Scientist", AE209="Business Intelligence Engineer", AE209="Data Analytics Manager"), "Data Engineer",
  OR(AE209="Cloud Engineer", AE209="Consulting Cloud Engineer", AE209="Senior Cloud Engineer"), "Cloud Engineer",
  OR(AE209="IT", AE209="IT Consultant", AE209="IT Program Manager", AE209="IT Director", AE209="IT Business Analyst", AE209="IT Developer", AE209="IT Infra System Delivery"), "IT",
  OR(AE209="Scientist", AE209="Research Scientist", AE209="R&amp;D Scientist", AE209="Research scientist in NYU Langone Health New York"), "Scientist",
  OR(AE209="Teacher", AE209="Dean", AE209="Assistant Vice President Curriculum", AE209="Office Superintendent", AE209="DIRECTOR-SPORTS"), "Education",
  OR(AE209="Engineer", AE209="Principal Engineer", AE209="Network Engineer", AE209="Process Engineer", AE209="Manufacturing Engineer", AE209="Electronic Hardware Design, Technical Expert", AE209="System Engineer", AE209="Senior Design Engineer"), "Engineer",
  OR(AE209="Technical Lead", AE209="Lead Consultant", AE209="Sr. Solution Architect", AE209="Senior Technical Lead", AE209="Technical Senior Principal"), "Technical Lead",
  OR(AE209="HR", AE209="Senior Manager - Human Resources", AE209="Head Tech Risk", AE209="Recruiting Operations Senior Specialist"), "HR",
  OR(AE209="Business Analyst", AE209="Business Architect", AE209="Principal Consultant"), "Business Analyst",
  OR(AE209="Finance Manager", AE209="Tax Manager"), "Finance",
  OR(AE209="Security Delivery Manager", AE209="Senior Security Analyst", AE209="Lead Security Specialist", AE209="Cyber Security Manager", AE209="Staff Security Engineer"), "Security",
  OR(AE209="Homemaker", AE209="Home Maker", AE209="Self Employed", AE209="Proprietor"), "Self-Employed",
  AE209="-", "Unknown",
  TRUE, "Other"
)</f>
        <v>Senior Software Engineer</v>
      </c>
      <c r="AG209" s="5">
        <v>45.0</v>
      </c>
      <c r="AH209" s="5">
        <f t="shared" si="1"/>
        <v>4500000</v>
      </c>
      <c r="AI209" s="5">
        <v>45.0</v>
      </c>
      <c r="AJ209" s="5" t="str">
        <f t="shared" si="2"/>
        <v>0-20L</v>
      </c>
      <c r="AK209" s="5" t="s">
        <v>91</v>
      </c>
      <c r="AL209" s="5"/>
      <c r="AM209" s="5"/>
      <c r="AN209" s="5"/>
      <c r="AO209" s="5"/>
      <c r="AP209" s="5"/>
      <c r="AQ209" s="5"/>
      <c r="AR209" s="5"/>
      <c r="AS209" s="5"/>
      <c r="AT209" s="5"/>
      <c r="AU209" s="5"/>
      <c r="AV209" s="5"/>
      <c r="AW209" s="5"/>
      <c r="AX209" s="5"/>
      <c r="AY209" s="5"/>
      <c r="AZ209" s="5"/>
      <c r="BA209" s="14">
        <v>45227.0</v>
      </c>
      <c r="BB209" s="15">
        <v>16027.0</v>
      </c>
      <c r="BC209" s="15"/>
      <c r="BD209" s="15" t="s">
        <v>97</v>
      </c>
      <c r="BE209" s="15" t="s">
        <v>98</v>
      </c>
      <c r="BF209" s="15">
        <v>45227.0</v>
      </c>
      <c r="BG209" s="15">
        <v>486.0</v>
      </c>
      <c r="BH209" s="15"/>
      <c r="BI209" s="15"/>
      <c r="BJ209" s="15"/>
      <c r="BK209" s="15" t="s">
        <v>224</v>
      </c>
      <c r="BL209" s="15"/>
      <c r="BM209" s="15"/>
      <c r="BN209" s="15"/>
      <c r="BO209" s="15"/>
      <c r="BP209" s="15"/>
      <c r="BQ209" s="15"/>
      <c r="BR209" s="15"/>
      <c r="BS209" s="15"/>
      <c r="BT209" s="15"/>
      <c r="BU209" s="15"/>
      <c r="BV209" s="15"/>
      <c r="BW209" s="15"/>
    </row>
    <row r="210" ht="15.75" customHeight="1">
      <c r="A210" s="5">
        <v>141030.0</v>
      </c>
      <c r="B210" s="5" t="s">
        <v>76</v>
      </c>
      <c r="C210" s="5" t="s">
        <v>77</v>
      </c>
      <c r="D210" s="6">
        <v>45229.0</v>
      </c>
      <c r="E210" s="7">
        <v>45200.0</v>
      </c>
      <c r="F210" s="6">
        <v>45240.0</v>
      </c>
      <c r="G210" s="5" t="s">
        <v>1806</v>
      </c>
      <c r="H210" s="5">
        <v>22.0</v>
      </c>
      <c r="I210" s="5" t="s">
        <v>158</v>
      </c>
      <c r="J210" s="5" t="s">
        <v>105</v>
      </c>
      <c r="K210" s="5">
        <v>1870.0</v>
      </c>
      <c r="L210" s="5">
        <v>1870.0</v>
      </c>
      <c r="M210" s="5">
        <v>3.0</v>
      </c>
      <c r="N210" s="5" t="s">
        <v>81</v>
      </c>
      <c r="O210" s="5" t="b">
        <v>1</v>
      </c>
      <c r="P210" s="5">
        <v>9.0</v>
      </c>
      <c r="Q210" s="5">
        <v>2209.0</v>
      </c>
      <c r="R210" s="5">
        <v>8499.0</v>
      </c>
      <c r="S210" s="5">
        <v>1.94116293E7</v>
      </c>
      <c r="T210" s="5" t="s">
        <v>82</v>
      </c>
      <c r="U210" s="5" t="s">
        <v>1807</v>
      </c>
      <c r="V210" s="5">
        <v>37.0</v>
      </c>
      <c r="W210" s="5" t="s">
        <v>84</v>
      </c>
      <c r="X210" s="5" t="s">
        <v>1808</v>
      </c>
      <c r="Y210" s="5" t="s">
        <v>123</v>
      </c>
      <c r="Z210" s="5" t="s">
        <v>124</v>
      </c>
      <c r="AA210" s="5" t="s">
        <v>125</v>
      </c>
      <c r="AB210" s="5">
        <v>500032.0</v>
      </c>
      <c r="AC210" s="5" t="s">
        <v>1809</v>
      </c>
      <c r="AD210" s="5" t="str">
        <f t="array" ref="AD210">IFS(
    OR(AC210="Microsoft", AC210="Microsoft Corp", AC210="Google", AC210="Google Inc.", AC210="Alphabet", AC210="Amazon", AC210="Amazon Web Services", AC210="AWS", AC210="TCS", AC210="Tata Consultancy Services", AC210="Infosys", AC210="Wipro", AC210="Salesforce", AC210="Cognizant", AC210="Oracle", AC210="HCL", AC210="Tech Mahindra", AC210="IBM", AC210="SAP", AC210="Adobe", AC210="ServiceNow", AC210="DXC Technology", AC210="Synopsys", AC210="Dell", AC210="Visa", AC210="HP", AC210="Qualcomm", AC210="Apple", AC210="Cisco", AC210="Meta", AC210="FISERV", AC210="Hexagon", AC210="Zscaler", AC210="OpenText", AC210="Blue Yonder", AC210="Cadence Design Systems"), "Technology &amp; IT Services",
    OR(AC210="Wells Fargo", AC210="JP Morgan", AC210="JP Morgan Chase", AC210="JPMorgan Chase &amp; Co", AC210="JP Morgan Chase and Co.", AC210="Bank of America", AC210="HDFC Bank", AC210="ICICI Bank", AC210="State Bank of India", AC210="SBI", AC210="Axis Bank", AC210="Kotak Mahindra Bank", AC210="MetLife", AC210="BNP Paribas", AC210="UBS", AC210="Credit Suisse", AC210="Deutsche Bank", AC210="Goldman Sachs", AC210="Morgan Stanley", AC210="TIAA", AC210="Citi Bank", AC210="HSBC", AC210="NatWest Group", AC210="Vanguard"), "Banking &amp; Financial Services",
    OR(AC210="Dr. Reddy's", AC210="Dr. Reddy's Laboratories", AC210="Apollo Hospitals", AC210="Novartis", AC210="Medtronic", AC210="Fortis", AC210="Yashoda Hospitals", AC210="Pfizer", AC210="Bayer", AC210="Cipla", AC210="Sun Pharma", AC210="AstraZeneca", AC210="Johnson &amp; Johnson", AC210="Merck", AC210="Cigna", AC210="United Health Group", AC210="Sneha Multi Speciality Hospital", AC210="Merilytics", AC210="Sterling Hospitals"), "Healthcare &amp; Pharmaceuticals",
    OR(AC210="Walmart", AC210="Target", AC210="Tesco", AC210="Amazon", AC210="Flipkart", AC210="Myntra", AC210="Snapdeal", AC210="Etsy", AC210="Alibaba", AC210="BigBasket", AC210="D-Mart", AC210="Carrefour", AC210="PepsiCo", AC210="Nestle", AC210="Unilever", AC210="Procter &amp; Gamble", AC210="P&amp;G", AC210="Lowe's", AC210="Chewy", AC210="Electronic Arts", AC210="EA"), "Retail &amp; E-commerce",
    OR(AC210="Schneider Electric", AC210="GE", AC210="General Electric", AC210="Siemens", AC210="Bosch", AC210="Micron", AC210="AMD", AC210="Intel", AC210="Texas Instruments", AC210="Honeywell", AC210="Panasonic", AC210="Samsung Electronics", AC210="LG Electronics", AC210="Foxconn", AC210="Marvell", AC210="F5", AC210="Emerson Automation", AC210="Flexport"), "Manufacturing &amp; Engineering",
    OR(AC210="Deloitte", AC210="Accenture", AC210="PwC", AC210="PricewaterhouseCoopers", AC210="EY", AC210="Ernst &amp; Young", AC210="Capgemini", AC210="KPMG", AC210="McKinsey &amp; Co", AC210="Boston Consulting Group", AC210="BCG", AC210="Bain &amp; Company", AC210="Gartner", AC210="Forrester", AC210="Deloitte Tax Services", AC210="PricewaterhouseCoopers LLP"), "Consulting &amp; Professional Services",
    OR(AC210="Income Tax Department", AC210="NHS England", AC210="Government of India", AC210="Indian Oil Corporation", AC210="Oil and Natural Gas Corporation", AC210="ONGC", AC210="Railways", AC210="Indian Railways", AC210="NHAI", AC210="United Nations", AC210="World Bank", AC210="IMF", AC210="Reserve Bank of India", AC210="RBI", AC210="Indian Oil", AC210="Defence", AC210="National Health Service", AC210="NHS"), "Government &amp; Public Services",
    OR(AC210="Verizon", AC210="Cisco", AC210="Reliance Jio", AC210="Jio", AC210="Vodafone", AC210="Airtel", AC210="Bharti Airtel", AC210="T-Mobile", AC210="AT&amp;T", AC210="Nokia", AC210="Ericsson", AC210="DXC Technology", AC210="Qualcomm India Pvt Ltd"), "Telecom &amp; Networking",
    OR(AC210="BITS Pilani", AC210="IIT Bombay", AC210="IIT Delhi", AC210="IIT Madras", AC210="IIT Kanpur", AC210="Beijing International Bilingual Academy", AC210="NYU Langone", AC210="Harvard University", AC210="MIT", AC210="Stanford University", AC210="Yale University", AC210="University of Oxford", AC210="Cambridge University"), "Education &amp; Research",
    OR(AC210="Tesla", AC210="Tata Motors", AC210="Mahindra &amp; Mahindra", AC210="Ford", AC210="General Motors", AC210="GM Financial", AC210="Volkswagen", AC210="Honda", AC210="Toyota", AC210="BMW", AC210="Mercedes-Benz", AC210="Uber", AC210="Lyft", AC210="Ola", AC210="Daimler", AC210="Continental"), "Automotive &amp; Transport",
    OR(AC210="ExxonMobil", AC210="BP", AC210="Shell", AC210="Greenko", AC210="ADNOC", AC210="TotalEnergies", AC210="Schlumberger", AC210="Bharat Petroleum", AC210="Hindustan Petroleum", AC210="Indian Oil", AC210="Tata Power"), "Energy &amp; Utilities",
    OR(AC210="FedEx", AC210="D.E. Shaw", AC210="JP Morgan Chase &amp; Co", AC210="United Wholesale Mortgage"), "Logistics &amp; Investment",
    OR(AC210="Centene"), "Insurance &amp; Healthcare",
    TRUE, "Other"
)</f>
        <v>Other</v>
      </c>
      <c r="AE210" s="5" t="s">
        <v>1810</v>
      </c>
      <c r="AF210" s="5" t="str">
        <f t="array" ref="AF210">IFS(
  OR(AE210="Software Engineer", AE210="Software engineer", AE210="Software engeeneer", AE210="Software", AE210="SDE 2", AE210="Software Developer", AE210="Software Development Engineer", AE210="Software Engineer LMTS"), "Software Engineer",
  OR(AE210="Senior Software Engineer", AE210="Sr Software Engineer", AE210="Sr. Software Engineer", AE210="Senior Development Engineer", AE210="Staff Software Engineer", AE210="Senior Associate Software Engineer", AE210="Lead Software Engineer", AE210="Software development engineer2"), "Senior Software Engineer",
  OR(AE210="Manager", AE210="Senior Manager", AE210="Sr Manager", AE210="Engineering Lead", AE210="Manager Engineering", AE210="Operations Manager", AE210="Manager - Business Analysis and Integration", AE210="Regional Head", AE210="Zonal Director", AE210="General Manager/Business Development", AE210="Deputy General Manager", AE210="Sr. Branch Manager"), "Manager",
  OR(AE210="Project Manager", AE210="Technical Program Manager", AE210="IT Program Manager", AE210="Program Manager", AE210="Senior Project Manager"), "Project Manager",
  OR(AE210="Director", AE210="Associate Director", AE210="Senior Director", AE210="Director of Business Development", AE210="Director of Quality", AE210="Director of Marketing", AE210="Director of Analytics", AE210="Managing Director"), "Director",
  OR(AE210="Vice President", AE210="VICE PRESIDENT", AE210="VP", AE210="AVP", AE210="Associate Vice President", AE210="Assistant Vice President", AE210="Accociate Voice President", AE210="Deputy Director"), "Vice President",
  OR(AE210="Chief Operating Officer", AE210="COO", AE210="Chief Technology Officer", AE210="CTO", AE210="Head Legal &amp; Chief Compliance Officer", AE210="CEO"), "Chief Officer",
  OR(AE210="Consultant", AE210="Independent Consultant", AE210="Consultant Clinical Oncologist", AE210="Senior Consultant", AE210="Strategic Accounts Leader", AE210="Senior Application Consultant", AE210="Implementation Consultant"), "Consultant",
  OR(AE210="Doctor", AE210="Resident Physician", AE210="Consultant internal medicine / Diabetes and endocrinology", AE210="Physician", AE210="MD", AE210="MD Radiology", AE210="Pediatrician", AE210="Emergency Physician"), "Doctor",
  OR(AE210="Data Engineer", AE210="Lead Data Engineer", AE210="Senior Data Engineer", AE210="Principal -Data Engineer", AE210="Database Administrator", AE210="Data Scientist", AE210="Business Intelligence Engineer", AE210="Data Analytics Manager"), "Data Engineer",
  OR(AE210="Cloud Engineer", AE210="Consulting Cloud Engineer", AE210="Senior Cloud Engineer"), "Cloud Engineer",
  OR(AE210="IT", AE210="IT Consultant", AE210="IT Program Manager", AE210="IT Director", AE210="IT Business Analyst", AE210="IT Developer", AE210="IT Infra System Delivery"), "IT",
  OR(AE210="Scientist", AE210="Research Scientist", AE210="R&amp;D Scientist", AE210="Research scientist in NYU Langone Health New York"), "Scientist",
  OR(AE210="Teacher", AE210="Dean", AE210="Assistant Vice President Curriculum", AE210="Office Superintendent", AE210="DIRECTOR-SPORTS"), "Education",
  OR(AE210="Engineer", AE210="Principal Engineer", AE210="Network Engineer", AE210="Process Engineer", AE210="Manufacturing Engineer", AE210="Electronic Hardware Design, Technical Expert", AE210="System Engineer", AE210="Senior Design Engineer"), "Engineer",
  OR(AE210="Technical Lead", AE210="Lead Consultant", AE210="Sr. Solution Architect", AE210="Senior Technical Lead", AE210="Technical Senior Principal"), "Technical Lead",
  OR(AE210="HR", AE210="Senior Manager - Human Resources", AE210="Head Tech Risk", AE210="Recruiting Operations Senior Specialist"), "HR",
  OR(AE210="Business Analyst", AE210="Business Architect", AE210="Principal Consultant"), "Business Analyst",
  OR(AE210="Finance Manager", AE210="Tax Manager"), "Finance",
  OR(AE210="Security Delivery Manager", AE210="Senior Security Analyst", AE210="Lead Security Specialist", AE210="Cyber Security Manager", AE210="Staff Security Engineer"), "Security",
  OR(AE210="Homemaker", AE210="Home Maker", AE210="Self Employed", AE210="Proprietor"), "Self-Employed",
  AE210="-", "Unknown",
  TRUE, "Other"
)</f>
        <v>Technical Lead</v>
      </c>
      <c r="AG210" s="5">
        <v>71.0</v>
      </c>
      <c r="AH210" s="5">
        <f t="shared" si="1"/>
        <v>7100000</v>
      </c>
      <c r="AI210" s="5">
        <v>71.0</v>
      </c>
      <c r="AJ210" s="5" t="str">
        <f t="shared" si="2"/>
        <v>0-20L</v>
      </c>
      <c r="AK210" s="5" t="s">
        <v>91</v>
      </c>
      <c r="AL210" s="5"/>
      <c r="AM210" s="5"/>
      <c r="AN210" s="5"/>
      <c r="AO210" s="5"/>
      <c r="AP210" s="5"/>
      <c r="AQ210" s="5" t="s">
        <v>1811</v>
      </c>
      <c r="AR210" s="5"/>
      <c r="AS210" s="5"/>
      <c r="AT210" s="5">
        <v>0.0</v>
      </c>
      <c r="AU210" s="5" t="s">
        <v>91</v>
      </c>
      <c r="AV210" s="5"/>
      <c r="AW210" s="5"/>
      <c r="AX210" s="5"/>
      <c r="AY210" s="5"/>
      <c r="AZ210" s="5"/>
      <c r="BA210" s="14">
        <v>45227.0</v>
      </c>
      <c r="BB210" s="15">
        <v>113375.0</v>
      </c>
      <c r="BC210" s="15"/>
      <c r="BD210" s="15" t="s">
        <v>97</v>
      </c>
      <c r="BE210" s="15" t="s">
        <v>98</v>
      </c>
      <c r="BF210" s="15">
        <v>45231.0</v>
      </c>
      <c r="BG210" s="15">
        <v>486.0</v>
      </c>
      <c r="BH210" s="15"/>
      <c r="BI210" s="15"/>
      <c r="BJ210" s="15"/>
      <c r="BK210" s="15" t="s">
        <v>245</v>
      </c>
      <c r="BL210" s="15"/>
      <c r="BM210" s="15"/>
      <c r="BN210" s="15"/>
      <c r="BO210" s="15"/>
      <c r="BP210" s="15"/>
      <c r="BQ210" s="15"/>
      <c r="BR210" s="15"/>
      <c r="BS210" s="15"/>
      <c r="BT210" s="15"/>
      <c r="BU210" s="15"/>
      <c r="BV210" s="15"/>
      <c r="BW210" s="15"/>
    </row>
    <row r="211" ht="15.75" customHeight="1">
      <c r="A211" s="5">
        <v>140799.0</v>
      </c>
      <c r="B211" s="5" t="s">
        <v>76</v>
      </c>
      <c r="C211" s="5" t="s">
        <v>77</v>
      </c>
      <c r="D211" s="6">
        <v>45231.0</v>
      </c>
      <c r="E211" s="7">
        <v>45231.0</v>
      </c>
      <c r="F211" s="6">
        <v>45310.0</v>
      </c>
      <c r="G211" s="5" t="s">
        <v>1812</v>
      </c>
      <c r="H211" s="5">
        <v>19.0</v>
      </c>
      <c r="I211" s="5" t="s">
        <v>79</v>
      </c>
      <c r="J211" s="5" t="s">
        <v>105</v>
      </c>
      <c r="K211" s="5">
        <v>1695.0</v>
      </c>
      <c r="L211" s="5">
        <v>1695.0</v>
      </c>
      <c r="M211" s="5">
        <v>3.0</v>
      </c>
      <c r="N211" s="5" t="s">
        <v>81</v>
      </c>
      <c r="O211" s="5" t="b">
        <v>0</v>
      </c>
      <c r="P211" s="5">
        <v>8.0</v>
      </c>
      <c r="Q211" s="5">
        <v>1908.0</v>
      </c>
      <c r="R211" s="5">
        <v>8499.0</v>
      </c>
      <c r="S211" s="5">
        <v>1.740392605E7</v>
      </c>
      <c r="T211" s="5" t="s">
        <v>82</v>
      </c>
      <c r="U211" s="5" t="s">
        <v>1813</v>
      </c>
      <c r="V211" s="5">
        <v>48.0</v>
      </c>
      <c r="W211" s="5" t="s">
        <v>121</v>
      </c>
      <c r="X211" s="5" t="s">
        <v>1814</v>
      </c>
      <c r="Y211" s="5" t="s">
        <v>1815</v>
      </c>
      <c r="Z211" s="5" t="s">
        <v>1816</v>
      </c>
      <c r="AA211" s="5" t="s">
        <v>88</v>
      </c>
      <c r="AB211" s="5">
        <v>63367.0</v>
      </c>
      <c r="AC211" s="5" t="s">
        <v>1817</v>
      </c>
      <c r="AD211" s="5" t="str">
        <f t="array" ref="AD211">IFS(
    OR(AC211="Microsoft", AC211="Microsoft Corp", AC211="Google", AC211="Google Inc.", AC211="Alphabet", AC211="Amazon", AC211="Amazon Web Services", AC211="AWS", AC211="TCS", AC211="Tata Consultancy Services", AC211="Infosys", AC211="Wipro", AC211="Salesforce", AC211="Cognizant", AC211="Oracle", AC211="HCL", AC211="Tech Mahindra", AC211="IBM", AC211="SAP", AC211="Adobe", AC211="ServiceNow", AC211="DXC Technology", AC211="Synopsys", AC211="Dell", AC211="Visa", AC211="HP", AC211="Qualcomm", AC211="Apple", AC211="Cisco", AC211="Meta", AC211="FISERV", AC211="Hexagon", AC211="Zscaler", AC211="OpenText", AC211="Blue Yonder", AC211="Cadence Design Systems"), "Technology &amp; IT Services",
    OR(AC211="Wells Fargo", AC211="JP Morgan", AC211="JP Morgan Chase", AC211="JPMorgan Chase &amp; Co", AC211="JP Morgan Chase and Co.", AC211="Bank of America", AC211="HDFC Bank", AC211="ICICI Bank", AC211="State Bank of India", AC211="SBI", AC211="Axis Bank", AC211="Kotak Mahindra Bank", AC211="MetLife", AC211="BNP Paribas", AC211="UBS", AC211="Credit Suisse", AC211="Deutsche Bank", AC211="Goldman Sachs", AC211="Morgan Stanley", AC211="TIAA", AC211="Citi Bank", AC211="HSBC", AC211="NatWest Group", AC211="Vanguard"), "Banking &amp; Financial Services",
    OR(AC211="Dr. Reddy's", AC211="Dr. Reddy's Laboratories", AC211="Apollo Hospitals", AC211="Novartis", AC211="Medtronic", AC211="Fortis", AC211="Yashoda Hospitals", AC211="Pfizer", AC211="Bayer", AC211="Cipla", AC211="Sun Pharma", AC211="AstraZeneca", AC211="Johnson &amp; Johnson", AC211="Merck", AC211="Cigna", AC211="United Health Group", AC211="Sneha Multi Speciality Hospital", AC211="Merilytics", AC211="Sterling Hospitals"), "Healthcare &amp; Pharmaceuticals",
    OR(AC211="Walmart", AC211="Target", AC211="Tesco", AC211="Amazon", AC211="Flipkart", AC211="Myntra", AC211="Snapdeal", AC211="Etsy", AC211="Alibaba", AC211="BigBasket", AC211="D-Mart", AC211="Carrefour", AC211="PepsiCo", AC211="Nestle", AC211="Unilever", AC211="Procter &amp; Gamble", AC211="P&amp;G", AC211="Lowe's", AC211="Chewy", AC211="Electronic Arts", AC211="EA"), "Retail &amp; E-commerce",
    OR(AC211="Schneider Electric", AC211="GE", AC211="General Electric", AC211="Siemens", AC211="Bosch", AC211="Micron", AC211="AMD", AC211="Intel", AC211="Texas Instruments", AC211="Honeywell", AC211="Panasonic", AC211="Samsung Electronics", AC211="LG Electronics", AC211="Foxconn", AC211="Marvell", AC211="F5", AC211="Emerson Automation", AC211="Flexport"), "Manufacturing &amp; Engineering",
    OR(AC211="Deloitte", AC211="Accenture", AC211="PwC", AC211="PricewaterhouseCoopers", AC211="EY", AC211="Ernst &amp; Young", AC211="Capgemini", AC211="KPMG", AC211="McKinsey &amp; Co", AC211="Boston Consulting Group", AC211="BCG", AC211="Bain &amp; Company", AC211="Gartner", AC211="Forrester", AC211="Deloitte Tax Services", AC211="PricewaterhouseCoopers LLP"), "Consulting &amp; Professional Services",
    OR(AC211="Income Tax Department", AC211="NHS England", AC211="Government of India", AC211="Indian Oil Corporation", AC211="Oil and Natural Gas Corporation", AC211="ONGC", AC211="Railways", AC211="Indian Railways", AC211="NHAI", AC211="United Nations", AC211="World Bank", AC211="IMF", AC211="Reserve Bank of India", AC211="RBI", AC211="Indian Oil", AC211="Defence", AC211="National Health Service", AC211="NHS"), "Government &amp; Public Services",
    OR(AC211="Verizon", AC211="Cisco", AC211="Reliance Jio", AC211="Jio", AC211="Vodafone", AC211="Airtel", AC211="Bharti Airtel", AC211="T-Mobile", AC211="AT&amp;T", AC211="Nokia", AC211="Ericsson", AC211="DXC Technology", AC211="Qualcomm India Pvt Ltd"), "Telecom &amp; Networking",
    OR(AC211="BITS Pilani", AC211="IIT Bombay", AC211="IIT Delhi", AC211="IIT Madras", AC211="IIT Kanpur", AC211="Beijing International Bilingual Academy", AC211="NYU Langone", AC211="Harvard University", AC211="MIT", AC211="Stanford University", AC211="Yale University", AC211="University of Oxford", AC211="Cambridge University"), "Education &amp; Research",
    OR(AC211="Tesla", AC211="Tata Motors", AC211="Mahindra &amp; Mahindra", AC211="Ford", AC211="General Motors", AC211="GM Financial", AC211="Volkswagen", AC211="Honda", AC211="Toyota", AC211="BMW", AC211="Mercedes-Benz", AC211="Uber", AC211="Lyft", AC211="Ola", AC211="Daimler", AC211="Continental"), "Automotive &amp; Transport",
    OR(AC211="ExxonMobil", AC211="BP", AC211="Shell", AC211="Greenko", AC211="ADNOC", AC211="TotalEnergies", AC211="Schlumberger", AC211="Bharat Petroleum", AC211="Hindustan Petroleum", AC211="Indian Oil", AC211="Tata Power"), "Energy &amp; Utilities",
    OR(AC211="FedEx", AC211="D.E. Shaw", AC211="JP Morgan Chase &amp; Co", AC211="United Wholesale Mortgage"), "Logistics &amp; Investment",
    OR(AC211="Centene"), "Insurance &amp; Healthcare",
    TRUE, "Other"
)</f>
        <v>Other</v>
      </c>
      <c r="AE211" s="5" t="s">
        <v>1818</v>
      </c>
      <c r="AF211" s="5" t="str">
        <f t="array" ref="AF211">IFS(
  OR(AE211="Software Engineer", AE211="Software engineer", AE211="Software engeeneer", AE211="Software", AE211="SDE 2", AE211="Software Developer", AE211="Software Development Engineer", AE211="Software Engineer LMTS"), "Software Engineer",
  OR(AE211="Senior Software Engineer", AE211="Sr Software Engineer", AE211="Sr. Software Engineer", AE211="Senior Development Engineer", AE211="Staff Software Engineer", AE211="Senior Associate Software Engineer", AE211="Lead Software Engineer", AE211="Software development engineer2"), "Senior Software Engineer",
  OR(AE211="Manager", AE211="Senior Manager", AE211="Sr Manager", AE211="Engineering Lead", AE211="Manager Engineering", AE211="Operations Manager", AE211="Manager - Business Analysis and Integration", AE211="Regional Head", AE211="Zonal Director", AE211="General Manager/Business Development", AE211="Deputy General Manager", AE211="Sr. Branch Manager"), "Manager",
  OR(AE211="Project Manager", AE211="Technical Program Manager", AE211="IT Program Manager", AE211="Program Manager", AE211="Senior Project Manager"), "Project Manager",
  OR(AE211="Director", AE211="Associate Director", AE211="Senior Director", AE211="Director of Business Development", AE211="Director of Quality", AE211="Director of Marketing", AE211="Director of Analytics", AE211="Managing Director"), "Director",
  OR(AE211="Vice President", AE211="VICE PRESIDENT", AE211="VP", AE211="AVP", AE211="Associate Vice President", AE211="Assistant Vice President", AE211="Accociate Voice President", AE211="Deputy Director"), "Vice President",
  OR(AE211="Chief Operating Officer", AE211="COO", AE211="Chief Technology Officer", AE211="CTO", AE211="Head Legal &amp; Chief Compliance Officer", AE211="CEO"), "Chief Officer",
  OR(AE211="Consultant", AE211="Independent Consultant", AE211="Consultant Clinical Oncologist", AE211="Senior Consultant", AE211="Strategic Accounts Leader", AE211="Senior Application Consultant", AE211="Implementation Consultant"), "Consultant",
  OR(AE211="Doctor", AE211="Resident Physician", AE211="Consultant internal medicine / Diabetes and endocrinology", AE211="Physician", AE211="MD", AE211="MD Radiology", AE211="Pediatrician", AE211="Emergency Physician"), "Doctor",
  OR(AE211="Data Engineer", AE211="Lead Data Engineer", AE211="Senior Data Engineer", AE211="Principal -Data Engineer", AE211="Database Administrator", AE211="Data Scientist", AE211="Business Intelligence Engineer", AE211="Data Analytics Manager"), "Data Engineer",
  OR(AE211="Cloud Engineer", AE211="Consulting Cloud Engineer", AE211="Senior Cloud Engineer"), "Cloud Engineer",
  OR(AE211="IT", AE211="IT Consultant", AE211="IT Program Manager", AE211="IT Director", AE211="IT Business Analyst", AE211="IT Developer", AE211="IT Infra System Delivery"), "IT",
  OR(AE211="Scientist", AE211="Research Scientist", AE211="R&amp;D Scientist", AE211="Research scientist in NYU Langone Health New York"), "Scientist",
  OR(AE211="Teacher", AE211="Dean", AE211="Assistant Vice President Curriculum", AE211="Office Superintendent", AE211="DIRECTOR-SPORTS"), "Education",
  OR(AE211="Engineer", AE211="Principal Engineer", AE211="Network Engineer", AE211="Process Engineer", AE211="Manufacturing Engineer", AE211="Electronic Hardware Design, Technical Expert", AE211="System Engineer", AE211="Senior Design Engineer"), "Engineer",
  OR(AE211="Technical Lead", AE211="Lead Consultant", AE211="Sr. Solution Architect", AE211="Senior Technical Lead", AE211="Technical Senior Principal"), "Technical Lead",
  OR(AE211="HR", AE211="Senior Manager - Human Resources", AE211="Head Tech Risk", AE211="Recruiting Operations Senior Specialist"), "HR",
  OR(AE211="Business Analyst", AE211="Business Architect", AE211="Principal Consultant"), "Business Analyst",
  OR(AE211="Finance Manager", AE211="Tax Manager"), "Finance",
  OR(AE211="Security Delivery Manager", AE211="Senior Security Analyst", AE211="Lead Security Specialist", AE211="Cyber Security Manager", AE211="Staff Security Engineer"), "Security",
  OR(AE211="Homemaker", AE211="Home Maker", AE211="Self Employed", AE211="Proprietor"), "Self-Employed",
  AE211="-", "Unknown",
  TRUE, "Other"
)</f>
        <v>IT</v>
      </c>
      <c r="AG211" s="5">
        <v>99.0</v>
      </c>
      <c r="AH211" s="5">
        <f t="shared" si="1"/>
        <v>9900000</v>
      </c>
      <c r="AI211" s="5">
        <v>99.0</v>
      </c>
      <c r="AJ211" s="5" t="str">
        <f t="shared" si="2"/>
        <v>0-20L</v>
      </c>
      <c r="AK211" s="5" t="s">
        <v>91</v>
      </c>
      <c r="AL211" s="5"/>
      <c r="AM211" s="5"/>
      <c r="AN211" s="5"/>
      <c r="AO211" s="5"/>
      <c r="AP211" s="5"/>
      <c r="AQ211" s="5"/>
      <c r="AR211" s="5"/>
      <c r="AS211" s="5"/>
      <c r="AT211" s="5"/>
      <c r="AU211" s="5"/>
      <c r="AV211" s="5"/>
      <c r="AW211" s="5"/>
      <c r="AX211" s="5"/>
      <c r="AY211" s="5"/>
      <c r="AZ211" s="5"/>
      <c r="BA211" s="14">
        <v>45227.0</v>
      </c>
      <c r="BB211" s="15">
        <v>113358.0</v>
      </c>
      <c r="BC211" s="15"/>
      <c r="BD211" s="15" t="s">
        <v>97</v>
      </c>
      <c r="BE211" s="15" t="s">
        <v>98</v>
      </c>
      <c r="BF211" s="15">
        <v>45244.0</v>
      </c>
      <c r="BG211" s="15">
        <v>486.0</v>
      </c>
      <c r="BH211" s="15"/>
      <c r="BI211" s="15"/>
      <c r="BJ211" s="15"/>
      <c r="BK211" s="15" t="s">
        <v>245</v>
      </c>
      <c r="BL211" s="15"/>
      <c r="BM211" s="15"/>
      <c r="BN211" s="15"/>
      <c r="BO211" s="15"/>
      <c r="BP211" s="15"/>
      <c r="BQ211" s="15"/>
      <c r="BR211" s="15"/>
      <c r="BS211" s="15"/>
      <c r="BT211" s="15"/>
      <c r="BU211" s="15"/>
      <c r="BV211" s="15"/>
      <c r="BW211" s="15"/>
    </row>
    <row r="212" ht="15.75" customHeight="1">
      <c r="A212" s="5">
        <v>140772.0</v>
      </c>
      <c r="B212" s="5" t="s">
        <v>76</v>
      </c>
      <c r="C212" s="5" t="s">
        <v>77</v>
      </c>
      <c r="D212" s="6">
        <v>45244.0</v>
      </c>
      <c r="E212" s="7">
        <v>45231.0</v>
      </c>
      <c r="F212" s="6">
        <v>45302.0</v>
      </c>
      <c r="G212" s="5" t="s">
        <v>1819</v>
      </c>
      <c r="H212" s="5">
        <v>26.0</v>
      </c>
      <c r="I212" s="5" t="s">
        <v>108</v>
      </c>
      <c r="J212" s="5" t="s">
        <v>105</v>
      </c>
      <c r="K212" s="5">
        <v>1870.0</v>
      </c>
      <c r="L212" s="5">
        <v>1870.0</v>
      </c>
      <c r="M212" s="5">
        <v>3.0</v>
      </c>
      <c r="N212" s="5" t="s">
        <v>81</v>
      </c>
      <c r="O212" s="5" t="b">
        <v>1</v>
      </c>
      <c r="P212" s="5">
        <v>9.0</v>
      </c>
      <c r="Q212" s="5">
        <v>2609.0</v>
      </c>
      <c r="R212" s="5">
        <v>8499.0</v>
      </c>
      <c r="S212" s="5">
        <v>1.95687093E7</v>
      </c>
      <c r="T212" s="5" t="s">
        <v>82</v>
      </c>
      <c r="U212" s="5" t="s">
        <v>1820</v>
      </c>
      <c r="V212" s="5">
        <v>43.0</v>
      </c>
      <c r="W212" s="5" t="s">
        <v>182</v>
      </c>
      <c r="X212" s="5" t="s">
        <v>1821</v>
      </c>
      <c r="Y212" s="5" t="s">
        <v>123</v>
      </c>
      <c r="Z212" s="5" t="s">
        <v>124</v>
      </c>
      <c r="AA212" s="5" t="s">
        <v>125</v>
      </c>
      <c r="AB212" s="5">
        <v>500070.0</v>
      </c>
      <c r="AC212" s="5" t="s">
        <v>1822</v>
      </c>
      <c r="AD212" s="5" t="str">
        <f t="array" ref="AD212">IFS(
    OR(AC212="Microsoft", AC212="Microsoft Corp", AC212="Google", AC212="Google Inc.", AC212="Alphabet", AC212="Amazon", AC212="Amazon Web Services", AC212="AWS", AC212="TCS", AC212="Tata Consultancy Services", AC212="Infosys", AC212="Wipro", AC212="Salesforce", AC212="Cognizant", AC212="Oracle", AC212="HCL", AC212="Tech Mahindra", AC212="IBM", AC212="SAP", AC212="Adobe", AC212="ServiceNow", AC212="DXC Technology", AC212="Synopsys", AC212="Dell", AC212="Visa", AC212="HP", AC212="Qualcomm", AC212="Apple", AC212="Cisco", AC212="Meta", AC212="FISERV", AC212="Hexagon", AC212="Zscaler", AC212="OpenText", AC212="Blue Yonder", AC212="Cadence Design Systems"), "Technology &amp; IT Services",
    OR(AC212="Wells Fargo", AC212="JP Morgan", AC212="JP Morgan Chase", AC212="JPMorgan Chase &amp; Co", AC212="JP Morgan Chase and Co.", AC212="Bank of America", AC212="HDFC Bank", AC212="ICICI Bank", AC212="State Bank of India", AC212="SBI", AC212="Axis Bank", AC212="Kotak Mahindra Bank", AC212="MetLife", AC212="BNP Paribas", AC212="UBS", AC212="Credit Suisse", AC212="Deutsche Bank", AC212="Goldman Sachs", AC212="Morgan Stanley", AC212="TIAA", AC212="Citi Bank", AC212="HSBC", AC212="NatWest Group", AC212="Vanguard"), "Banking &amp; Financial Services",
    OR(AC212="Dr. Reddy's", AC212="Dr. Reddy's Laboratories", AC212="Apollo Hospitals", AC212="Novartis", AC212="Medtronic", AC212="Fortis", AC212="Yashoda Hospitals", AC212="Pfizer", AC212="Bayer", AC212="Cipla", AC212="Sun Pharma", AC212="AstraZeneca", AC212="Johnson &amp; Johnson", AC212="Merck", AC212="Cigna", AC212="United Health Group", AC212="Sneha Multi Speciality Hospital", AC212="Merilytics", AC212="Sterling Hospitals"), "Healthcare &amp; Pharmaceuticals",
    OR(AC212="Walmart", AC212="Target", AC212="Tesco", AC212="Amazon", AC212="Flipkart", AC212="Myntra", AC212="Snapdeal", AC212="Etsy", AC212="Alibaba", AC212="BigBasket", AC212="D-Mart", AC212="Carrefour", AC212="PepsiCo", AC212="Nestle", AC212="Unilever", AC212="Procter &amp; Gamble", AC212="P&amp;G", AC212="Lowe's", AC212="Chewy", AC212="Electronic Arts", AC212="EA"), "Retail &amp; E-commerce",
    OR(AC212="Schneider Electric", AC212="GE", AC212="General Electric", AC212="Siemens", AC212="Bosch", AC212="Micron", AC212="AMD", AC212="Intel", AC212="Texas Instruments", AC212="Honeywell", AC212="Panasonic", AC212="Samsung Electronics", AC212="LG Electronics", AC212="Foxconn", AC212="Marvell", AC212="F5", AC212="Emerson Automation", AC212="Flexport"), "Manufacturing &amp; Engineering",
    OR(AC212="Deloitte", AC212="Accenture", AC212="PwC", AC212="PricewaterhouseCoopers", AC212="EY", AC212="Ernst &amp; Young", AC212="Capgemini", AC212="KPMG", AC212="McKinsey &amp; Co", AC212="Boston Consulting Group", AC212="BCG", AC212="Bain &amp; Company", AC212="Gartner", AC212="Forrester", AC212="Deloitte Tax Services", AC212="PricewaterhouseCoopers LLP"), "Consulting &amp; Professional Services",
    OR(AC212="Income Tax Department", AC212="NHS England", AC212="Government of India", AC212="Indian Oil Corporation", AC212="Oil and Natural Gas Corporation", AC212="ONGC", AC212="Railways", AC212="Indian Railways", AC212="NHAI", AC212="United Nations", AC212="World Bank", AC212="IMF", AC212="Reserve Bank of India", AC212="RBI", AC212="Indian Oil", AC212="Defence", AC212="National Health Service", AC212="NHS"), "Government &amp; Public Services",
    OR(AC212="Verizon", AC212="Cisco", AC212="Reliance Jio", AC212="Jio", AC212="Vodafone", AC212="Airtel", AC212="Bharti Airtel", AC212="T-Mobile", AC212="AT&amp;T", AC212="Nokia", AC212="Ericsson", AC212="DXC Technology", AC212="Qualcomm India Pvt Ltd"), "Telecom &amp; Networking",
    OR(AC212="BITS Pilani", AC212="IIT Bombay", AC212="IIT Delhi", AC212="IIT Madras", AC212="IIT Kanpur", AC212="Beijing International Bilingual Academy", AC212="NYU Langone", AC212="Harvard University", AC212="MIT", AC212="Stanford University", AC212="Yale University", AC212="University of Oxford", AC212="Cambridge University"), "Education &amp; Research",
    OR(AC212="Tesla", AC212="Tata Motors", AC212="Mahindra &amp; Mahindra", AC212="Ford", AC212="General Motors", AC212="GM Financial", AC212="Volkswagen", AC212="Honda", AC212="Toyota", AC212="BMW", AC212="Mercedes-Benz", AC212="Uber", AC212="Lyft", AC212="Ola", AC212="Daimler", AC212="Continental"), "Automotive &amp; Transport",
    OR(AC212="ExxonMobil", AC212="BP", AC212="Shell", AC212="Greenko", AC212="ADNOC", AC212="TotalEnergies", AC212="Schlumberger", AC212="Bharat Petroleum", AC212="Hindustan Petroleum", AC212="Indian Oil", AC212="Tata Power"), "Energy &amp; Utilities",
    OR(AC212="FedEx", AC212="D.E. Shaw", AC212="JP Morgan Chase &amp; Co", AC212="United Wholesale Mortgage"), "Logistics &amp; Investment",
    OR(AC212="Centene"), "Insurance &amp; Healthcare",
    TRUE, "Other"
)</f>
        <v>Other</v>
      </c>
      <c r="AE212" s="5" t="s">
        <v>1823</v>
      </c>
      <c r="AF212" s="5" t="str">
        <f t="array" ref="AF212">IFS(
  OR(AE212="Software Engineer", AE212="Software engineer", AE212="Software engeeneer", AE212="Software", AE212="SDE 2", AE212="Software Developer", AE212="Software Development Engineer", AE212="Software Engineer LMTS"), "Software Engineer",
  OR(AE212="Senior Software Engineer", AE212="Sr Software Engineer", AE212="Sr. Software Engineer", AE212="Senior Development Engineer", AE212="Staff Software Engineer", AE212="Senior Associate Software Engineer", AE212="Lead Software Engineer", AE212="Software development engineer2"), "Senior Software Engineer",
  OR(AE212="Manager", AE212="Senior Manager", AE212="Sr Manager", AE212="Engineering Lead", AE212="Manager Engineering", AE212="Operations Manager", AE212="Manager - Business Analysis and Integration", AE212="Regional Head", AE212="Zonal Director", AE212="General Manager/Business Development", AE212="Deputy General Manager", AE212="Sr. Branch Manager"), "Manager",
  OR(AE212="Project Manager", AE212="Technical Program Manager", AE212="IT Program Manager", AE212="Program Manager", AE212="Senior Project Manager"), "Project Manager",
  OR(AE212="Director", AE212="Associate Director", AE212="Senior Director", AE212="Director of Business Development", AE212="Director of Quality", AE212="Director of Marketing", AE212="Director of Analytics", AE212="Managing Director"), "Director",
  OR(AE212="Vice President", AE212="VICE PRESIDENT", AE212="VP", AE212="AVP", AE212="Associate Vice President", AE212="Assistant Vice President", AE212="Accociate Voice President", AE212="Deputy Director"), "Vice President",
  OR(AE212="Chief Operating Officer", AE212="COO", AE212="Chief Technology Officer", AE212="CTO", AE212="Head Legal &amp; Chief Compliance Officer", AE212="CEO"), "Chief Officer",
  OR(AE212="Consultant", AE212="Independent Consultant", AE212="Consultant Clinical Oncologist", AE212="Senior Consultant", AE212="Strategic Accounts Leader", AE212="Senior Application Consultant", AE212="Implementation Consultant"), "Consultant",
  OR(AE212="Doctor", AE212="Resident Physician", AE212="Consultant internal medicine / Diabetes and endocrinology", AE212="Physician", AE212="MD", AE212="MD Radiology", AE212="Pediatrician", AE212="Emergency Physician"), "Doctor",
  OR(AE212="Data Engineer", AE212="Lead Data Engineer", AE212="Senior Data Engineer", AE212="Principal -Data Engineer", AE212="Database Administrator", AE212="Data Scientist", AE212="Business Intelligence Engineer", AE212="Data Analytics Manager"), "Data Engineer",
  OR(AE212="Cloud Engineer", AE212="Consulting Cloud Engineer", AE212="Senior Cloud Engineer"), "Cloud Engineer",
  OR(AE212="IT", AE212="IT Consultant", AE212="IT Program Manager", AE212="IT Director", AE212="IT Business Analyst", AE212="IT Developer", AE212="IT Infra System Delivery"), "IT",
  OR(AE212="Scientist", AE212="Research Scientist", AE212="R&amp;D Scientist", AE212="Research scientist in NYU Langone Health New York"), "Scientist",
  OR(AE212="Teacher", AE212="Dean", AE212="Assistant Vice President Curriculum", AE212="Office Superintendent", AE212="DIRECTOR-SPORTS"), "Education",
  OR(AE212="Engineer", AE212="Principal Engineer", AE212="Network Engineer", AE212="Process Engineer", AE212="Manufacturing Engineer", AE212="Electronic Hardware Design, Technical Expert", AE212="System Engineer", AE212="Senior Design Engineer"), "Engineer",
  OR(AE212="Technical Lead", AE212="Lead Consultant", AE212="Sr. Solution Architect", AE212="Senior Technical Lead", AE212="Technical Senior Principal"), "Technical Lead",
  OR(AE212="HR", AE212="Senior Manager - Human Resources", AE212="Head Tech Risk", AE212="Recruiting Operations Senior Specialist"), "HR",
  OR(AE212="Business Analyst", AE212="Business Architect", AE212="Principal Consultant"), "Business Analyst",
  OR(AE212="Finance Manager", AE212="Tax Manager"), "Finance",
  OR(AE212="Security Delivery Manager", AE212="Senior Security Analyst", AE212="Lead Security Specialist", AE212="Cyber Security Manager", AE212="Staff Security Engineer"), "Security",
  OR(AE212="Homemaker", AE212="Home Maker", AE212="Self Employed", AE212="Proprietor"), "Self-Employed",
  AE212="-", "Unknown",
  TRUE, "Other"
)</f>
        <v>Other</v>
      </c>
      <c r="AG212" s="5">
        <v>3000000.0</v>
      </c>
      <c r="AH212" s="5">
        <f t="shared" si="1"/>
        <v>3000000</v>
      </c>
      <c r="AI212" s="5">
        <v>3000000.0</v>
      </c>
      <c r="AJ212" s="5" t="str">
        <f t="shared" si="2"/>
        <v>20L-50L</v>
      </c>
      <c r="AK212" s="5" t="s">
        <v>91</v>
      </c>
      <c r="AL212" s="5"/>
      <c r="AM212" s="5"/>
      <c r="AN212" s="5"/>
      <c r="AO212" s="5"/>
      <c r="AP212" s="5"/>
      <c r="AQ212" s="5"/>
      <c r="AR212" s="5"/>
      <c r="AS212" s="5"/>
      <c r="AT212" s="5"/>
      <c r="AU212" s="5"/>
      <c r="AV212" s="5"/>
      <c r="AW212" s="5"/>
      <c r="AX212" s="5"/>
      <c r="AY212" s="5"/>
      <c r="AZ212" s="5"/>
      <c r="BA212" s="14">
        <v>45225.0</v>
      </c>
      <c r="BB212" s="15">
        <v>112818.0</v>
      </c>
      <c r="BC212" s="15" t="s">
        <v>1824</v>
      </c>
      <c r="BD212" s="15" t="s">
        <v>97</v>
      </c>
      <c r="BE212" s="15" t="s">
        <v>98</v>
      </c>
      <c r="BF212" s="15">
        <v>45238.0</v>
      </c>
      <c r="BG212" s="15">
        <v>488.0</v>
      </c>
      <c r="BH212" s="15" t="b">
        <v>1</v>
      </c>
      <c r="BI212" s="15"/>
      <c r="BJ212" s="15"/>
      <c r="BK212" s="15" t="s">
        <v>146</v>
      </c>
      <c r="BL212" s="15"/>
      <c r="BM212" s="15" t="s">
        <v>258</v>
      </c>
      <c r="BN212" s="15">
        <v>604.27</v>
      </c>
      <c r="BO212" s="15">
        <v>151.548</v>
      </c>
      <c r="BP212" s="15">
        <v>96.207</v>
      </c>
      <c r="BQ212" s="15">
        <v>2567.417</v>
      </c>
      <c r="BR212" s="15">
        <v>501.977999999999</v>
      </c>
      <c r="BS212" s="15">
        <v>114.963</v>
      </c>
      <c r="BT212" s="15">
        <v>89.222</v>
      </c>
      <c r="BU212" s="15">
        <v>31.0</v>
      </c>
      <c r="BV212" s="15" t="s">
        <v>1825</v>
      </c>
      <c r="BW212" s="15">
        <v>108.0</v>
      </c>
    </row>
    <row r="213" ht="15.75" customHeight="1">
      <c r="A213" s="5">
        <v>140044.0</v>
      </c>
      <c r="B213" s="5" t="s">
        <v>76</v>
      </c>
      <c r="C213" s="5" t="s">
        <v>77</v>
      </c>
      <c r="D213" s="6">
        <v>45238.0</v>
      </c>
      <c r="E213" s="7">
        <v>45231.0</v>
      </c>
      <c r="F213" s="6">
        <v>45341.0</v>
      </c>
      <c r="G213" s="5" t="s">
        <v>1826</v>
      </c>
      <c r="H213" s="5">
        <v>26.0</v>
      </c>
      <c r="I213" s="5" t="s">
        <v>108</v>
      </c>
      <c r="J213" s="5" t="s">
        <v>80</v>
      </c>
      <c r="K213" s="5">
        <v>1870.0</v>
      </c>
      <c r="L213" s="5">
        <v>1870.0</v>
      </c>
      <c r="M213" s="5">
        <v>3.0</v>
      </c>
      <c r="N213" s="5" t="s">
        <v>81</v>
      </c>
      <c r="O213" s="5" t="b">
        <v>1</v>
      </c>
      <c r="P213" s="5">
        <v>10.0</v>
      </c>
      <c r="Q213" s="5">
        <v>2610.0</v>
      </c>
      <c r="R213" s="5">
        <v>8499.0</v>
      </c>
      <c r="S213" s="5">
        <v>1.95687093E7</v>
      </c>
      <c r="T213" s="5" t="s">
        <v>82</v>
      </c>
      <c r="U213" s="5" t="s">
        <v>1827</v>
      </c>
      <c r="V213" s="5">
        <v>28.0</v>
      </c>
      <c r="W213" s="5" t="s">
        <v>108</v>
      </c>
      <c r="X213" s="5" t="s">
        <v>1828</v>
      </c>
      <c r="Y213" s="5" t="s">
        <v>1829</v>
      </c>
      <c r="Z213" s="5" t="s">
        <v>124</v>
      </c>
      <c r="AA213" s="5" t="s">
        <v>125</v>
      </c>
      <c r="AB213" s="5">
        <v>509001.0</v>
      </c>
      <c r="AC213" s="5" t="s">
        <v>1830</v>
      </c>
      <c r="AD213" s="5" t="str">
        <f t="array" ref="AD213">IFS(
    OR(AC213="Microsoft", AC213="Microsoft Corp", AC213="Google", AC213="Google Inc.", AC213="Alphabet", AC213="Amazon", AC213="Amazon Web Services", AC213="AWS", AC213="TCS", AC213="Tata Consultancy Services", AC213="Infosys", AC213="Wipro", AC213="Salesforce", AC213="Cognizant", AC213="Oracle", AC213="HCL", AC213="Tech Mahindra", AC213="IBM", AC213="SAP", AC213="Adobe", AC213="ServiceNow", AC213="DXC Technology", AC213="Synopsys", AC213="Dell", AC213="Visa", AC213="HP", AC213="Qualcomm", AC213="Apple", AC213="Cisco", AC213="Meta", AC213="FISERV", AC213="Hexagon", AC213="Zscaler", AC213="OpenText", AC213="Blue Yonder", AC213="Cadence Design Systems"), "Technology &amp; IT Services",
    OR(AC213="Wells Fargo", AC213="JP Morgan", AC213="JP Morgan Chase", AC213="JPMorgan Chase &amp; Co", AC213="JP Morgan Chase and Co.", AC213="Bank of America", AC213="HDFC Bank", AC213="ICICI Bank", AC213="State Bank of India", AC213="SBI", AC213="Axis Bank", AC213="Kotak Mahindra Bank", AC213="MetLife", AC213="BNP Paribas", AC213="UBS", AC213="Credit Suisse", AC213="Deutsche Bank", AC213="Goldman Sachs", AC213="Morgan Stanley", AC213="TIAA", AC213="Citi Bank", AC213="HSBC", AC213="NatWest Group", AC213="Vanguard"), "Banking &amp; Financial Services",
    OR(AC213="Dr. Reddy's", AC213="Dr. Reddy's Laboratories", AC213="Apollo Hospitals", AC213="Novartis", AC213="Medtronic", AC213="Fortis", AC213="Yashoda Hospitals", AC213="Pfizer", AC213="Bayer", AC213="Cipla", AC213="Sun Pharma", AC213="AstraZeneca", AC213="Johnson &amp; Johnson", AC213="Merck", AC213="Cigna", AC213="United Health Group", AC213="Sneha Multi Speciality Hospital", AC213="Merilytics", AC213="Sterling Hospitals"), "Healthcare &amp; Pharmaceuticals",
    OR(AC213="Walmart", AC213="Target", AC213="Tesco", AC213="Amazon", AC213="Flipkart", AC213="Myntra", AC213="Snapdeal", AC213="Etsy", AC213="Alibaba", AC213="BigBasket", AC213="D-Mart", AC213="Carrefour", AC213="PepsiCo", AC213="Nestle", AC213="Unilever", AC213="Procter &amp; Gamble", AC213="P&amp;G", AC213="Lowe's", AC213="Chewy", AC213="Electronic Arts", AC213="EA"), "Retail &amp; E-commerce",
    OR(AC213="Schneider Electric", AC213="GE", AC213="General Electric", AC213="Siemens", AC213="Bosch", AC213="Micron", AC213="AMD", AC213="Intel", AC213="Texas Instruments", AC213="Honeywell", AC213="Panasonic", AC213="Samsung Electronics", AC213="LG Electronics", AC213="Foxconn", AC213="Marvell", AC213="F5", AC213="Emerson Automation", AC213="Flexport"), "Manufacturing &amp; Engineering",
    OR(AC213="Deloitte", AC213="Accenture", AC213="PwC", AC213="PricewaterhouseCoopers", AC213="EY", AC213="Ernst &amp; Young", AC213="Capgemini", AC213="KPMG", AC213="McKinsey &amp; Co", AC213="Boston Consulting Group", AC213="BCG", AC213="Bain &amp; Company", AC213="Gartner", AC213="Forrester", AC213="Deloitte Tax Services", AC213="PricewaterhouseCoopers LLP"), "Consulting &amp; Professional Services",
    OR(AC213="Income Tax Department", AC213="NHS England", AC213="Government of India", AC213="Indian Oil Corporation", AC213="Oil and Natural Gas Corporation", AC213="ONGC", AC213="Railways", AC213="Indian Railways", AC213="NHAI", AC213="United Nations", AC213="World Bank", AC213="IMF", AC213="Reserve Bank of India", AC213="RBI", AC213="Indian Oil", AC213="Defence", AC213="National Health Service", AC213="NHS"), "Government &amp; Public Services",
    OR(AC213="Verizon", AC213="Cisco", AC213="Reliance Jio", AC213="Jio", AC213="Vodafone", AC213="Airtel", AC213="Bharti Airtel", AC213="T-Mobile", AC213="AT&amp;T", AC213="Nokia", AC213="Ericsson", AC213="DXC Technology", AC213="Qualcomm India Pvt Ltd"), "Telecom &amp; Networking",
    OR(AC213="BITS Pilani", AC213="IIT Bombay", AC213="IIT Delhi", AC213="IIT Madras", AC213="IIT Kanpur", AC213="Beijing International Bilingual Academy", AC213="NYU Langone", AC213="Harvard University", AC213="MIT", AC213="Stanford University", AC213="Yale University", AC213="University of Oxford", AC213="Cambridge University"), "Education &amp; Research",
    OR(AC213="Tesla", AC213="Tata Motors", AC213="Mahindra &amp; Mahindra", AC213="Ford", AC213="General Motors", AC213="GM Financial", AC213="Volkswagen", AC213="Honda", AC213="Toyota", AC213="BMW", AC213="Mercedes-Benz", AC213="Uber", AC213="Lyft", AC213="Ola", AC213="Daimler", AC213="Continental"), "Automotive &amp; Transport",
    OR(AC213="ExxonMobil", AC213="BP", AC213="Shell", AC213="Greenko", AC213="ADNOC", AC213="TotalEnergies", AC213="Schlumberger", AC213="Bharat Petroleum", AC213="Hindustan Petroleum", AC213="Indian Oil", AC213="Tata Power"), "Energy &amp; Utilities",
    OR(AC213="FedEx", AC213="D.E. Shaw", AC213="JP Morgan Chase &amp; Co", AC213="United Wholesale Mortgage"), "Logistics &amp; Investment",
    OR(AC213="Centene"), "Insurance &amp; Healthcare",
    TRUE, "Other"
)</f>
        <v>Other</v>
      </c>
      <c r="AE213" s="5" t="s">
        <v>1831</v>
      </c>
      <c r="AF213" s="5" t="str">
        <f t="array" ref="AF213">IFS(
  OR(AE213="Software Engineer", AE213="Software engineer", AE213="Software engeeneer", AE213="Software", AE213="SDE 2", AE213="Software Developer", AE213="Software Development Engineer", AE213="Software Engineer LMTS"), "Software Engineer",
  OR(AE213="Senior Software Engineer", AE213="Sr Software Engineer", AE213="Sr. Software Engineer", AE213="Senior Development Engineer", AE213="Staff Software Engineer", AE213="Senior Associate Software Engineer", AE213="Lead Software Engineer", AE213="Software development engineer2"), "Senior Software Engineer",
  OR(AE213="Manager", AE213="Senior Manager", AE213="Sr Manager", AE213="Engineering Lead", AE213="Manager Engineering", AE213="Operations Manager", AE213="Manager - Business Analysis and Integration", AE213="Regional Head", AE213="Zonal Director", AE213="General Manager/Business Development", AE213="Deputy General Manager", AE213="Sr. Branch Manager"), "Manager",
  OR(AE213="Project Manager", AE213="Technical Program Manager", AE213="IT Program Manager", AE213="Program Manager", AE213="Senior Project Manager"), "Project Manager",
  OR(AE213="Director", AE213="Associate Director", AE213="Senior Director", AE213="Director of Business Development", AE213="Director of Quality", AE213="Director of Marketing", AE213="Director of Analytics", AE213="Managing Director"), "Director",
  OR(AE213="Vice President", AE213="VICE PRESIDENT", AE213="VP", AE213="AVP", AE213="Associate Vice President", AE213="Assistant Vice President", AE213="Accociate Voice President", AE213="Deputy Director"), "Vice President",
  OR(AE213="Chief Operating Officer", AE213="COO", AE213="Chief Technology Officer", AE213="CTO", AE213="Head Legal &amp; Chief Compliance Officer", AE213="CEO"), "Chief Officer",
  OR(AE213="Consultant", AE213="Independent Consultant", AE213="Consultant Clinical Oncologist", AE213="Senior Consultant", AE213="Strategic Accounts Leader", AE213="Senior Application Consultant", AE213="Implementation Consultant"), "Consultant",
  OR(AE213="Doctor", AE213="Resident Physician", AE213="Consultant internal medicine / Diabetes and endocrinology", AE213="Physician", AE213="MD", AE213="MD Radiology", AE213="Pediatrician", AE213="Emergency Physician"), "Doctor",
  OR(AE213="Data Engineer", AE213="Lead Data Engineer", AE213="Senior Data Engineer", AE213="Principal -Data Engineer", AE213="Database Administrator", AE213="Data Scientist", AE213="Business Intelligence Engineer", AE213="Data Analytics Manager"), "Data Engineer",
  OR(AE213="Cloud Engineer", AE213="Consulting Cloud Engineer", AE213="Senior Cloud Engineer"), "Cloud Engineer",
  OR(AE213="IT", AE213="IT Consultant", AE213="IT Program Manager", AE213="IT Director", AE213="IT Business Analyst", AE213="IT Developer", AE213="IT Infra System Delivery"), "IT",
  OR(AE213="Scientist", AE213="Research Scientist", AE213="R&amp;D Scientist", AE213="Research scientist in NYU Langone Health New York"), "Scientist",
  OR(AE213="Teacher", AE213="Dean", AE213="Assistant Vice President Curriculum", AE213="Office Superintendent", AE213="DIRECTOR-SPORTS"), "Education",
  OR(AE213="Engineer", AE213="Principal Engineer", AE213="Network Engineer", AE213="Process Engineer", AE213="Manufacturing Engineer", AE213="Electronic Hardware Design, Technical Expert", AE213="System Engineer", AE213="Senior Design Engineer"), "Engineer",
  OR(AE213="Technical Lead", AE213="Lead Consultant", AE213="Sr. Solution Architect", AE213="Senior Technical Lead", AE213="Technical Senior Principal"), "Technical Lead",
  OR(AE213="HR", AE213="Senior Manager - Human Resources", AE213="Head Tech Risk", AE213="Recruiting Operations Senior Specialist"), "HR",
  OR(AE213="Business Analyst", AE213="Business Architect", AE213="Principal Consultant"), "Business Analyst",
  OR(AE213="Finance Manager", AE213="Tax Manager"), "Finance",
  OR(AE213="Security Delivery Manager", AE213="Senior Security Analyst", AE213="Lead Security Specialist", AE213="Cyber Security Manager", AE213="Staff Security Engineer"), "Security",
  OR(AE213="Homemaker", AE213="Home Maker", AE213="Self Employed", AE213="Proprietor"), "Self-Employed",
  AE213="-", "Unknown",
  TRUE, "Other"
)</f>
        <v>Other</v>
      </c>
      <c r="AG213" s="5">
        <v>29.0</v>
      </c>
      <c r="AH213" s="5">
        <f t="shared" si="1"/>
        <v>2900000</v>
      </c>
      <c r="AI213" s="5">
        <v>29.0</v>
      </c>
      <c r="AJ213" s="5" t="str">
        <f t="shared" si="2"/>
        <v>0-20L</v>
      </c>
      <c r="AK213" s="5" t="s">
        <v>91</v>
      </c>
      <c r="AL213" s="5"/>
      <c r="AM213" s="5"/>
      <c r="AN213" s="5"/>
      <c r="AO213" s="5"/>
      <c r="AP213" s="5"/>
      <c r="AQ213" s="5" t="s">
        <v>1832</v>
      </c>
      <c r="AR213" s="5"/>
      <c r="AS213" s="5"/>
      <c r="AT213" s="5">
        <v>0.0</v>
      </c>
      <c r="AU213" s="5" t="s">
        <v>91</v>
      </c>
      <c r="AV213" s="5"/>
      <c r="AW213" s="5"/>
      <c r="AX213" s="5"/>
      <c r="AY213" s="5"/>
      <c r="AZ213" s="5"/>
      <c r="BA213" s="14">
        <v>45225.0</v>
      </c>
      <c r="BB213" s="15">
        <v>112782.0</v>
      </c>
      <c r="BC213" s="15"/>
      <c r="BD213" s="15" t="s">
        <v>97</v>
      </c>
      <c r="BE213" s="15" t="s">
        <v>98</v>
      </c>
      <c r="BF213" s="15">
        <v>45237.0</v>
      </c>
      <c r="BG213" s="15">
        <v>488.0</v>
      </c>
      <c r="BH213" s="15"/>
      <c r="BI213" s="15"/>
      <c r="BJ213" s="15"/>
      <c r="BK213" s="15" t="s">
        <v>224</v>
      </c>
      <c r="BL213" s="15"/>
      <c r="BM213" s="15"/>
      <c r="BN213" s="15"/>
      <c r="BO213" s="15"/>
      <c r="BP213" s="15"/>
      <c r="BQ213" s="15"/>
      <c r="BR213" s="15"/>
      <c r="BS213" s="15"/>
      <c r="BT213" s="15"/>
      <c r="BU213" s="15"/>
      <c r="BV213" s="15"/>
      <c r="BW213" s="15"/>
    </row>
    <row r="214" ht="15.75" customHeight="1">
      <c r="A214" s="5">
        <v>139963.0</v>
      </c>
      <c r="B214" s="5" t="s">
        <v>76</v>
      </c>
      <c r="C214" s="5" t="s">
        <v>77</v>
      </c>
      <c r="D214" s="6">
        <v>45225.0</v>
      </c>
      <c r="E214" s="7">
        <v>45200.0</v>
      </c>
      <c r="F214" s="6">
        <v>45263.0</v>
      </c>
      <c r="G214" s="5" t="s">
        <v>1833</v>
      </c>
      <c r="H214" s="5">
        <v>13.0</v>
      </c>
      <c r="I214" s="5" t="s">
        <v>104</v>
      </c>
      <c r="J214" s="5" t="s">
        <v>80</v>
      </c>
      <c r="K214" s="5">
        <v>1870.0</v>
      </c>
      <c r="L214" s="5">
        <v>1870.0</v>
      </c>
      <c r="M214" s="5">
        <v>3.0</v>
      </c>
      <c r="N214" s="5" t="s">
        <v>81</v>
      </c>
      <c r="O214" s="5" t="b">
        <v>1</v>
      </c>
      <c r="P214" s="5">
        <v>10.0</v>
      </c>
      <c r="Q214" s="5">
        <v>1310.0</v>
      </c>
      <c r="R214" s="5">
        <v>8499.0</v>
      </c>
      <c r="S214" s="5">
        <v>1.90581993E7</v>
      </c>
      <c r="T214" s="5" t="s">
        <v>82</v>
      </c>
      <c r="U214" s="5" t="s">
        <v>1834</v>
      </c>
      <c r="V214" s="5">
        <v>49.0</v>
      </c>
      <c r="W214" s="5" t="s">
        <v>121</v>
      </c>
      <c r="X214" s="5" t="s">
        <v>1835</v>
      </c>
      <c r="Y214" s="5" t="s">
        <v>1836</v>
      </c>
      <c r="Z214" s="5" t="s">
        <v>1837</v>
      </c>
      <c r="AA214" s="5" t="s">
        <v>88</v>
      </c>
      <c r="AB214" s="5">
        <v>2474.0</v>
      </c>
      <c r="AC214" s="5" t="s">
        <v>1838</v>
      </c>
      <c r="AD214" s="5" t="str">
        <f t="array" ref="AD214">IFS(
    OR(AC214="Microsoft", AC214="Microsoft Corp", AC214="Google", AC214="Google Inc.", AC214="Alphabet", AC214="Amazon", AC214="Amazon Web Services", AC214="AWS", AC214="TCS", AC214="Tata Consultancy Services", AC214="Infosys", AC214="Wipro", AC214="Salesforce", AC214="Cognizant", AC214="Oracle", AC214="HCL", AC214="Tech Mahindra", AC214="IBM", AC214="SAP", AC214="Adobe", AC214="ServiceNow", AC214="DXC Technology", AC214="Synopsys", AC214="Dell", AC214="Visa", AC214="HP", AC214="Qualcomm", AC214="Apple", AC214="Cisco", AC214="Meta", AC214="FISERV", AC214="Hexagon", AC214="Zscaler", AC214="OpenText", AC214="Blue Yonder", AC214="Cadence Design Systems"), "Technology &amp; IT Services",
    OR(AC214="Wells Fargo", AC214="JP Morgan", AC214="JP Morgan Chase", AC214="JPMorgan Chase &amp; Co", AC214="JP Morgan Chase and Co.", AC214="Bank of America", AC214="HDFC Bank", AC214="ICICI Bank", AC214="State Bank of India", AC214="SBI", AC214="Axis Bank", AC214="Kotak Mahindra Bank", AC214="MetLife", AC214="BNP Paribas", AC214="UBS", AC214="Credit Suisse", AC214="Deutsche Bank", AC214="Goldman Sachs", AC214="Morgan Stanley", AC214="TIAA", AC214="Citi Bank", AC214="HSBC", AC214="NatWest Group", AC214="Vanguard"), "Banking &amp; Financial Services",
    OR(AC214="Dr. Reddy's", AC214="Dr. Reddy's Laboratories", AC214="Apollo Hospitals", AC214="Novartis", AC214="Medtronic", AC214="Fortis", AC214="Yashoda Hospitals", AC214="Pfizer", AC214="Bayer", AC214="Cipla", AC214="Sun Pharma", AC214="AstraZeneca", AC214="Johnson &amp; Johnson", AC214="Merck", AC214="Cigna", AC214="United Health Group", AC214="Sneha Multi Speciality Hospital", AC214="Merilytics", AC214="Sterling Hospitals"), "Healthcare &amp; Pharmaceuticals",
    OR(AC214="Walmart", AC214="Target", AC214="Tesco", AC214="Amazon", AC214="Flipkart", AC214="Myntra", AC214="Snapdeal", AC214="Etsy", AC214="Alibaba", AC214="BigBasket", AC214="D-Mart", AC214="Carrefour", AC214="PepsiCo", AC214="Nestle", AC214="Unilever", AC214="Procter &amp; Gamble", AC214="P&amp;G", AC214="Lowe's", AC214="Chewy", AC214="Electronic Arts", AC214="EA"), "Retail &amp; E-commerce",
    OR(AC214="Schneider Electric", AC214="GE", AC214="General Electric", AC214="Siemens", AC214="Bosch", AC214="Micron", AC214="AMD", AC214="Intel", AC214="Texas Instruments", AC214="Honeywell", AC214="Panasonic", AC214="Samsung Electronics", AC214="LG Electronics", AC214="Foxconn", AC214="Marvell", AC214="F5", AC214="Emerson Automation", AC214="Flexport"), "Manufacturing &amp; Engineering",
    OR(AC214="Deloitte", AC214="Accenture", AC214="PwC", AC214="PricewaterhouseCoopers", AC214="EY", AC214="Ernst &amp; Young", AC214="Capgemini", AC214="KPMG", AC214="McKinsey &amp; Co", AC214="Boston Consulting Group", AC214="BCG", AC214="Bain &amp; Company", AC214="Gartner", AC214="Forrester", AC214="Deloitte Tax Services", AC214="PricewaterhouseCoopers LLP"), "Consulting &amp; Professional Services",
    OR(AC214="Income Tax Department", AC214="NHS England", AC214="Government of India", AC214="Indian Oil Corporation", AC214="Oil and Natural Gas Corporation", AC214="ONGC", AC214="Railways", AC214="Indian Railways", AC214="NHAI", AC214="United Nations", AC214="World Bank", AC214="IMF", AC214="Reserve Bank of India", AC214="RBI", AC214="Indian Oil", AC214="Defence", AC214="National Health Service", AC214="NHS"), "Government &amp; Public Services",
    OR(AC214="Verizon", AC214="Cisco", AC214="Reliance Jio", AC214="Jio", AC214="Vodafone", AC214="Airtel", AC214="Bharti Airtel", AC214="T-Mobile", AC214="AT&amp;T", AC214="Nokia", AC214="Ericsson", AC214="DXC Technology", AC214="Qualcomm India Pvt Ltd"), "Telecom &amp; Networking",
    OR(AC214="BITS Pilani", AC214="IIT Bombay", AC214="IIT Delhi", AC214="IIT Madras", AC214="IIT Kanpur", AC214="Beijing International Bilingual Academy", AC214="NYU Langone", AC214="Harvard University", AC214="MIT", AC214="Stanford University", AC214="Yale University", AC214="University of Oxford", AC214="Cambridge University"), "Education &amp; Research",
    OR(AC214="Tesla", AC214="Tata Motors", AC214="Mahindra &amp; Mahindra", AC214="Ford", AC214="General Motors", AC214="GM Financial", AC214="Volkswagen", AC214="Honda", AC214="Toyota", AC214="BMW", AC214="Mercedes-Benz", AC214="Uber", AC214="Lyft", AC214="Ola", AC214="Daimler", AC214="Continental"), "Automotive &amp; Transport",
    OR(AC214="ExxonMobil", AC214="BP", AC214="Shell", AC214="Greenko", AC214="ADNOC", AC214="TotalEnergies", AC214="Schlumberger", AC214="Bharat Petroleum", AC214="Hindustan Petroleum", AC214="Indian Oil", AC214="Tata Power"), "Energy &amp; Utilities",
    OR(AC214="FedEx", AC214="D.E. Shaw", AC214="JP Morgan Chase &amp; Co", AC214="United Wholesale Mortgage"), "Logistics &amp; Investment",
    OR(AC214="Centene"), "Insurance &amp; Healthcare",
    TRUE, "Other"
)</f>
        <v>Other</v>
      </c>
      <c r="AE214" s="5" t="s">
        <v>1839</v>
      </c>
      <c r="AF214" s="5" t="str">
        <f t="array" ref="AF214">IFS(
  OR(AE214="Software Engineer", AE214="Software engineer", AE214="Software engeeneer", AE214="Software", AE214="SDE 2", AE214="Software Developer", AE214="Software Development Engineer", AE214="Software Engineer LMTS"), "Software Engineer",
  OR(AE214="Senior Software Engineer", AE214="Sr Software Engineer", AE214="Sr. Software Engineer", AE214="Senior Development Engineer", AE214="Staff Software Engineer", AE214="Senior Associate Software Engineer", AE214="Lead Software Engineer", AE214="Software development engineer2"), "Senior Software Engineer",
  OR(AE214="Manager", AE214="Senior Manager", AE214="Sr Manager", AE214="Engineering Lead", AE214="Manager Engineering", AE214="Operations Manager", AE214="Manager - Business Analysis and Integration", AE214="Regional Head", AE214="Zonal Director", AE214="General Manager/Business Development", AE214="Deputy General Manager", AE214="Sr. Branch Manager"), "Manager",
  OR(AE214="Project Manager", AE214="Technical Program Manager", AE214="IT Program Manager", AE214="Program Manager", AE214="Senior Project Manager"), "Project Manager",
  OR(AE214="Director", AE214="Associate Director", AE214="Senior Director", AE214="Director of Business Development", AE214="Director of Quality", AE214="Director of Marketing", AE214="Director of Analytics", AE214="Managing Director"), "Director",
  OR(AE214="Vice President", AE214="VICE PRESIDENT", AE214="VP", AE214="AVP", AE214="Associate Vice President", AE214="Assistant Vice President", AE214="Accociate Voice President", AE214="Deputy Director"), "Vice President",
  OR(AE214="Chief Operating Officer", AE214="COO", AE214="Chief Technology Officer", AE214="CTO", AE214="Head Legal &amp; Chief Compliance Officer", AE214="CEO"), "Chief Officer",
  OR(AE214="Consultant", AE214="Independent Consultant", AE214="Consultant Clinical Oncologist", AE214="Senior Consultant", AE214="Strategic Accounts Leader", AE214="Senior Application Consultant", AE214="Implementation Consultant"), "Consultant",
  OR(AE214="Doctor", AE214="Resident Physician", AE214="Consultant internal medicine / Diabetes and endocrinology", AE214="Physician", AE214="MD", AE214="MD Radiology", AE214="Pediatrician", AE214="Emergency Physician"), "Doctor",
  OR(AE214="Data Engineer", AE214="Lead Data Engineer", AE214="Senior Data Engineer", AE214="Principal -Data Engineer", AE214="Database Administrator", AE214="Data Scientist", AE214="Business Intelligence Engineer", AE214="Data Analytics Manager"), "Data Engineer",
  OR(AE214="Cloud Engineer", AE214="Consulting Cloud Engineer", AE214="Senior Cloud Engineer"), "Cloud Engineer",
  OR(AE214="IT", AE214="IT Consultant", AE214="IT Program Manager", AE214="IT Director", AE214="IT Business Analyst", AE214="IT Developer", AE214="IT Infra System Delivery"), "IT",
  OR(AE214="Scientist", AE214="Research Scientist", AE214="R&amp;D Scientist", AE214="Research scientist in NYU Langone Health New York"), "Scientist",
  OR(AE214="Teacher", AE214="Dean", AE214="Assistant Vice President Curriculum", AE214="Office Superintendent", AE214="DIRECTOR-SPORTS"), "Education",
  OR(AE214="Engineer", AE214="Principal Engineer", AE214="Network Engineer", AE214="Process Engineer", AE214="Manufacturing Engineer", AE214="Electronic Hardware Design, Technical Expert", AE214="System Engineer", AE214="Senior Design Engineer"), "Engineer",
  OR(AE214="Technical Lead", AE214="Lead Consultant", AE214="Sr. Solution Architect", AE214="Senior Technical Lead", AE214="Technical Senior Principal"), "Technical Lead",
  OR(AE214="HR", AE214="Senior Manager - Human Resources", AE214="Head Tech Risk", AE214="Recruiting Operations Senior Specialist"), "HR",
  OR(AE214="Business Analyst", AE214="Business Architect", AE214="Principal Consultant"), "Business Analyst",
  OR(AE214="Finance Manager", AE214="Tax Manager"), "Finance",
  OR(AE214="Security Delivery Manager", AE214="Senior Security Analyst", AE214="Lead Security Specialist", AE214="Cyber Security Manager", AE214="Staff Security Engineer"), "Security",
  OR(AE214="Homemaker", AE214="Home Maker", AE214="Self Employed", AE214="Proprietor"), "Self-Employed",
  AE214="-", "Unknown",
  TRUE, "Other"
)</f>
        <v>Other</v>
      </c>
      <c r="AG214" s="5">
        <v>124.0</v>
      </c>
      <c r="AH214" s="5">
        <f t="shared" si="1"/>
        <v>12400000</v>
      </c>
      <c r="AI214" s="5">
        <v>124.0</v>
      </c>
      <c r="AJ214" s="5" t="str">
        <f t="shared" si="2"/>
        <v>0-20L</v>
      </c>
      <c r="AK214" s="5" t="s">
        <v>91</v>
      </c>
      <c r="AL214" s="5"/>
      <c r="AM214" s="5"/>
      <c r="AN214" s="5"/>
      <c r="AO214" s="5"/>
      <c r="AP214" s="5"/>
      <c r="AQ214" s="5"/>
      <c r="AR214" s="5"/>
      <c r="AS214" s="5"/>
      <c r="AT214" s="5"/>
      <c r="AU214" s="5"/>
      <c r="AV214" s="5"/>
      <c r="AW214" s="5"/>
      <c r="AX214" s="5"/>
      <c r="AY214" s="5"/>
      <c r="AZ214" s="5"/>
      <c r="BA214" s="14">
        <v>45222.0</v>
      </c>
      <c r="BB214" s="15">
        <v>110797.0</v>
      </c>
      <c r="BC214" s="15" t="s">
        <v>1840</v>
      </c>
      <c r="BD214" s="15" t="s">
        <v>97</v>
      </c>
      <c r="BE214" s="15" t="s">
        <v>98</v>
      </c>
      <c r="BF214" s="15">
        <v>45223.0</v>
      </c>
      <c r="BG214" s="15">
        <v>491.0</v>
      </c>
      <c r="BH214" s="15" t="b">
        <v>1</v>
      </c>
      <c r="BI214" s="15"/>
      <c r="BJ214" s="15"/>
      <c r="BK214" s="15" t="s">
        <v>1620</v>
      </c>
      <c r="BL214" s="15"/>
      <c r="BM214" s="15" t="s">
        <v>258</v>
      </c>
      <c r="BN214" s="15">
        <v>776.085</v>
      </c>
      <c r="BO214" s="15">
        <v>8.491</v>
      </c>
      <c r="BP214" s="15">
        <v>225.853</v>
      </c>
      <c r="BQ214" s="15">
        <v>631.867999999999</v>
      </c>
      <c r="BR214" s="15">
        <v>850.771</v>
      </c>
      <c r="BS214" s="15">
        <v>0.0</v>
      </c>
      <c r="BT214" s="15">
        <v>59.765</v>
      </c>
      <c r="BU214" s="15">
        <v>30.0</v>
      </c>
      <c r="BV214" s="15" t="s">
        <v>136</v>
      </c>
      <c r="BW214" s="15">
        <v>30040.0</v>
      </c>
    </row>
    <row r="215" ht="15.75" customHeight="1">
      <c r="A215" s="5">
        <v>138849.0</v>
      </c>
      <c r="B215" s="5" t="s">
        <v>76</v>
      </c>
      <c r="C215" s="5" t="s">
        <v>77</v>
      </c>
      <c r="D215" s="6">
        <v>45222.0</v>
      </c>
      <c r="E215" s="7">
        <v>45200.0</v>
      </c>
      <c r="F215" s="6">
        <v>45295.0</v>
      </c>
      <c r="G215" s="5" t="s">
        <v>1841</v>
      </c>
      <c r="H215" s="5">
        <v>22.0</v>
      </c>
      <c r="I215" s="5" t="s">
        <v>158</v>
      </c>
      <c r="J215" s="5" t="s">
        <v>80</v>
      </c>
      <c r="K215" s="5">
        <v>1870.0</v>
      </c>
      <c r="L215" s="5">
        <v>1870.0</v>
      </c>
      <c r="M215" s="5">
        <v>3.0</v>
      </c>
      <c r="N215" s="5" t="s">
        <v>81</v>
      </c>
      <c r="O215" s="5" t="b">
        <v>1</v>
      </c>
      <c r="P215" s="5">
        <v>10.0</v>
      </c>
      <c r="Q215" s="5">
        <v>2210.0</v>
      </c>
      <c r="R215" s="5">
        <v>8499.0</v>
      </c>
      <c r="S215" s="5">
        <v>1.94116293E7</v>
      </c>
      <c r="T215" s="5" t="s">
        <v>82</v>
      </c>
      <c r="U215" s="5" t="s">
        <v>1842</v>
      </c>
      <c r="V215" s="5">
        <v>35.0</v>
      </c>
      <c r="W215" s="5" t="s">
        <v>134</v>
      </c>
      <c r="X215" s="5" t="s">
        <v>1843</v>
      </c>
      <c r="Y215" s="5" t="s">
        <v>136</v>
      </c>
      <c r="Z215" s="5" t="s">
        <v>137</v>
      </c>
      <c r="AA215" s="5" t="s">
        <v>88</v>
      </c>
      <c r="AB215" s="5">
        <v>30040.0</v>
      </c>
      <c r="AC215" s="5" t="s">
        <v>1844</v>
      </c>
      <c r="AD215" s="5" t="str">
        <f t="array" ref="AD215">IFS(
    OR(AC215="Microsoft", AC215="Microsoft Corp", AC215="Google", AC215="Google Inc.", AC215="Alphabet", AC215="Amazon", AC215="Amazon Web Services", AC215="AWS", AC215="TCS", AC215="Tata Consultancy Services", AC215="Infosys", AC215="Wipro", AC215="Salesforce", AC215="Cognizant", AC215="Oracle", AC215="HCL", AC215="Tech Mahindra", AC215="IBM", AC215="SAP", AC215="Adobe", AC215="ServiceNow", AC215="DXC Technology", AC215="Synopsys", AC215="Dell", AC215="Visa", AC215="HP", AC215="Qualcomm", AC215="Apple", AC215="Cisco", AC215="Meta", AC215="FISERV", AC215="Hexagon", AC215="Zscaler", AC215="OpenText", AC215="Blue Yonder", AC215="Cadence Design Systems"), "Technology &amp; IT Services",
    OR(AC215="Wells Fargo", AC215="JP Morgan", AC215="JP Morgan Chase", AC215="JPMorgan Chase &amp; Co", AC215="JP Morgan Chase and Co.", AC215="Bank of America", AC215="HDFC Bank", AC215="ICICI Bank", AC215="State Bank of India", AC215="SBI", AC215="Axis Bank", AC215="Kotak Mahindra Bank", AC215="MetLife", AC215="BNP Paribas", AC215="UBS", AC215="Credit Suisse", AC215="Deutsche Bank", AC215="Goldman Sachs", AC215="Morgan Stanley", AC215="TIAA", AC215="Citi Bank", AC215="HSBC", AC215="NatWest Group", AC215="Vanguard"), "Banking &amp; Financial Services",
    OR(AC215="Dr. Reddy's", AC215="Dr. Reddy's Laboratories", AC215="Apollo Hospitals", AC215="Novartis", AC215="Medtronic", AC215="Fortis", AC215="Yashoda Hospitals", AC215="Pfizer", AC215="Bayer", AC215="Cipla", AC215="Sun Pharma", AC215="AstraZeneca", AC215="Johnson &amp; Johnson", AC215="Merck", AC215="Cigna", AC215="United Health Group", AC215="Sneha Multi Speciality Hospital", AC215="Merilytics", AC215="Sterling Hospitals"), "Healthcare &amp; Pharmaceuticals",
    OR(AC215="Walmart", AC215="Target", AC215="Tesco", AC215="Amazon", AC215="Flipkart", AC215="Myntra", AC215="Snapdeal", AC215="Etsy", AC215="Alibaba", AC215="BigBasket", AC215="D-Mart", AC215="Carrefour", AC215="PepsiCo", AC215="Nestle", AC215="Unilever", AC215="Procter &amp; Gamble", AC215="P&amp;G", AC215="Lowe's", AC215="Chewy", AC215="Electronic Arts", AC215="EA"), "Retail &amp; E-commerce",
    OR(AC215="Schneider Electric", AC215="GE", AC215="General Electric", AC215="Siemens", AC215="Bosch", AC215="Micron", AC215="AMD", AC215="Intel", AC215="Texas Instruments", AC215="Honeywell", AC215="Panasonic", AC215="Samsung Electronics", AC215="LG Electronics", AC215="Foxconn", AC215="Marvell", AC215="F5", AC215="Emerson Automation", AC215="Flexport"), "Manufacturing &amp; Engineering",
    OR(AC215="Deloitte", AC215="Accenture", AC215="PwC", AC215="PricewaterhouseCoopers", AC215="EY", AC215="Ernst &amp; Young", AC215="Capgemini", AC215="KPMG", AC215="McKinsey &amp; Co", AC215="Boston Consulting Group", AC215="BCG", AC215="Bain &amp; Company", AC215="Gartner", AC215="Forrester", AC215="Deloitte Tax Services", AC215="PricewaterhouseCoopers LLP"), "Consulting &amp; Professional Services",
    OR(AC215="Income Tax Department", AC215="NHS England", AC215="Government of India", AC215="Indian Oil Corporation", AC215="Oil and Natural Gas Corporation", AC215="ONGC", AC215="Railways", AC215="Indian Railways", AC215="NHAI", AC215="United Nations", AC215="World Bank", AC215="IMF", AC215="Reserve Bank of India", AC215="RBI", AC215="Indian Oil", AC215="Defence", AC215="National Health Service", AC215="NHS"), "Government &amp; Public Services",
    OR(AC215="Verizon", AC215="Cisco", AC215="Reliance Jio", AC215="Jio", AC215="Vodafone", AC215="Airtel", AC215="Bharti Airtel", AC215="T-Mobile", AC215="AT&amp;T", AC215="Nokia", AC215="Ericsson", AC215="DXC Technology", AC215="Qualcomm India Pvt Ltd"), "Telecom &amp; Networking",
    OR(AC215="BITS Pilani", AC215="IIT Bombay", AC215="IIT Delhi", AC215="IIT Madras", AC215="IIT Kanpur", AC215="Beijing International Bilingual Academy", AC215="NYU Langone", AC215="Harvard University", AC215="MIT", AC215="Stanford University", AC215="Yale University", AC215="University of Oxford", AC215="Cambridge University"), "Education &amp; Research",
    OR(AC215="Tesla", AC215="Tata Motors", AC215="Mahindra &amp; Mahindra", AC215="Ford", AC215="General Motors", AC215="GM Financial", AC215="Volkswagen", AC215="Honda", AC215="Toyota", AC215="BMW", AC215="Mercedes-Benz", AC215="Uber", AC215="Lyft", AC215="Ola", AC215="Daimler", AC215="Continental"), "Automotive &amp; Transport",
    OR(AC215="ExxonMobil", AC215="BP", AC215="Shell", AC215="Greenko", AC215="ADNOC", AC215="TotalEnergies", AC215="Schlumberger", AC215="Bharat Petroleum", AC215="Hindustan Petroleum", AC215="Indian Oil", AC215="Tata Power"), "Energy &amp; Utilities",
    OR(AC215="FedEx", AC215="D.E. Shaw", AC215="JP Morgan Chase &amp; Co", AC215="United Wholesale Mortgage"), "Logistics &amp; Investment",
    OR(AC215="Centene"), "Insurance &amp; Healthcare",
    TRUE, "Other"
)</f>
        <v>Other</v>
      </c>
      <c r="AE215" s="5" t="s">
        <v>1845</v>
      </c>
      <c r="AF215" s="5" t="str">
        <f t="array" ref="AF215">IFS(
  OR(AE215="Software Engineer", AE215="Software engineer", AE215="Software engeeneer", AE215="Software", AE215="SDE 2", AE215="Software Developer", AE215="Software Development Engineer", AE215="Software Engineer LMTS"), "Software Engineer",
  OR(AE215="Senior Software Engineer", AE215="Sr Software Engineer", AE215="Sr. Software Engineer", AE215="Senior Development Engineer", AE215="Staff Software Engineer", AE215="Senior Associate Software Engineer", AE215="Lead Software Engineer", AE215="Software development engineer2"), "Senior Software Engineer",
  OR(AE215="Manager", AE215="Senior Manager", AE215="Sr Manager", AE215="Engineering Lead", AE215="Manager Engineering", AE215="Operations Manager", AE215="Manager - Business Analysis and Integration", AE215="Regional Head", AE215="Zonal Director", AE215="General Manager/Business Development", AE215="Deputy General Manager", AE215="Sr. Branch Manager"), "Manager",
  OR(AE215="Project Manager", AE215="Technical Program Manager", AE215="IT Program Manager", AE215="Program Manager", AE215="Senior Project Manager"), "Project Manager",
  OR(AE215="Director", AE215="Associate Director", AE215="Senior Director", AE215="Director of Business Development", AE215="Director of Quality", AE215="Director of Marketing", AE215="Director of Analytics", AE215="Managing Director"), "Director",
  OR(AE215="Vice President", AE215="VICE PRESIDENT", AE215="VP", AE215="AVP", AE215="Associate Vice President", AE215="Assistant Vice President", AE215="Accociate Voice President", AE215="Deputy Director"), "Vice President",
  OR(AE215="Chief Operating Officer", AE215="COO", AE215="Chief Technology Officer", AE215="CTO", AE215="Head Legal &amp; Chief Compliance Officer", AE215="CEO"), "Chief Officer",
  OR(AE215="Consultant", AE215="Independent Consultant", AE215="Consultant Clinical Oncologist", AE215="Senior Consultant", AE215="Strategic Accounts Leader", AE215="Senior Application Consultant", AE215="Implementation Consultant"), "Consultant",
  OR(AE215="Doctor", AE215="Resident Physician", AE215="Consultant internal medicine / Diabetes and endocrinology", AE215="Physician", AE215="MD", AE215="MD Radiology", AE215="Pediatrician", AE215="Emergency Physician"), "Doctor",
  OR(AE215="Data Engineer", AE215="Lead Data Engineer", AE215="Senior Data Engineer", AE215="Principal -Data Engineer", AE215="Database Administrator", AE215="Data Scientist", AE215="Business Intelligence Engineer", AE215="Data Analytics Manager"), "Data Engineer",
  OR(AE215="Cloud Engineer", AE215="Consulting Cloud Engineer", AE215="Senior Cloud Engineer"), "Cloud Engineer",
  OR(AE215="IT", AE215="IT Consultant", AE215="IT Program Manager", AE215="IT Director", AE215="IT Business Analyst", AE215="IT Developer", AE215="IT Infra System Delivery"), "IT",
  OR(AE215="Scientist", AE215="Research Scientist", AE215="R&amp;D Scientist", AE215="Research scientist in NYU Langone Health New York"), "Scientist",
  OR(AE215="Teacher", AE215="Dean", AE215="Assistant Vice President Curriculum", AE215="Office Superintendent", AE215="DIRECTOR-SPORTS"), "Education",
  OR(AE215="Engineer", AE215="Principal Engineer", AE215="Network Engineer", AE215="Process Engineer", AE215="Manufacturing Engineer", AE215="Electronic Hardware Design, Technical Expert", AE215="System Engineer", AE215="Senior Design Engineer"), "Engineer",
  OR(AE215="Technical Lead", AE215="Lead Consultant", AE215="Sr. Solution Architect", AE215="Senior Technical Lead", AE215="Technical Senior Principal"), "Technical Lead",
  OR(AE215="HR", AE215="Senior Manager - Human Resources", AE215="Head Tech Risk", AE215="Recruiting Operations Senior Specialist"), "HR",
  OR(AE215="Business Analyst", AE215="Business Architect", AE215="Principal Consultant"), "Business Analyst",
  OR(AE215="Finance Manager", AE215="Tax Manager"), "Finance",
  OR(AE215="Security Delivery Manager", AE215="Senior Security Analyst", AE215="Lead Security Specialist", AE215="Cyber Security Manager", AE215="Staff Security Engineer"), "Security",
  OR(AE215="Homemaker", AE215="Home Maker", AE215="Self Employed", AE215="Proprietor"), "Self-Employed",
  AE215="-", "Unknown",
  TRUE, "Other"
)</f>
        <v>IT</v>
      </c>
      <c r="AG215" s="5">
        <v>8000000.0</v>
      </c>
      <c r="AH215" s="5">
        <f t="shared" si="1"/>
        <v>8000000</v>
      </c>
      <c r="AI215" s="5">
        <v>8000000.0</v>
      </c>
      <c r="AJ215" s="5" t="str">
        <f t="shared" si="2"/>
        <v>50L-1Cr</v>
      </c>
      <c r="AK215" s="5" t="s">
        <v>91</v>
      </c>
      <c r="AL215" s="5"/>
      <c r="AM215" s="5"/>
      <c r="AN215" s="5"/>
      <c r="AO215" s="5"/>
      <c r="AP215" s="5"/>
      <c r="AQ215" s="5" t="s">
        <v>1846</v>
      </c>
      <c r="AR215" s="5"/>
      <c r="AS215" s="5"/>
      <c r="AT215" s="5">
        <v>0.0</v>
      </c>
      <c r="AU215" s="5" t="s">
        <v>91</v>
      </c>
      <c r="AV215" s="5"/>
      <c r="AW215" s="5"/>
      <c r="AX215" s="5"/>
      <c r="AY215" s="5"/>
      <c r="AZ215" s="5"/>
      <c r="BA215" s="14">
        <v>45221.0</v>
      </c>
      <c r="BB215" s="15">
        <v>111798.0</v>
      </c>
      <c r="BC215" s="15"/>
      <c r="BD215" s="15" t="s">
        <v>97</v>
      </c>
      <c r="BE215" s="15" t="s">
        <v>98</v>
      </c>
      <c r="BF215" s="15"/>
      <c r="BG215" s="15">
        <v>492.0</v>
      </c>
      <c r="BH215" s="15"/>
      <c r="BI215" s="15"/>
      <c r="BJ215" s="15"/>
      <c r="BK215" s="15" t="s">
        <v>325</v>
      </c>
      <c r="BL215" s="15"/>
      <c r="BM215" s="15"/>
      <c r="BN215" s="15"/>
      <c r="BO215" s="15"/>
      <c r="BP215" s="15"/>
      <c r="BQ215" s="15"/>
      <c r="BR215" s="15"/>
      <c r="BS215" s="15"/>
      <c r="BT215" s="15"/>
      <c r="BU215" s="15"/>
      <c r="BV215" s="15"/>
      <c r="BW215" s="15"/>
    </row>
    <row r="216" ht="15.75" customHeight="1">
      <c r="A216" s="5">
        <v>138654.0</v>
      </c>
      <c r="B216" s="5" t="s">
        <v>76</v>
      </c>
      <c r="C216" s="5" t="s">
        <v>77</v>
      </c>
      <c r="D216" s="6">
        <v>45341.0</v>
      </c>
      <c r="E216" s="7">
        <v>45323.0</v>
      </c>
      <c r="F216" s="6">
        <v>45366.0</v>
      </c>
      <c r="G216" s="5" t="s">
        <v>1847</v>
      </c>
      <c r="H216" s="5">
        <v>30.0</v>
      </c>
      <c r="I216" s="5" t="s">
        <v>108</v>
      </c>
      <c r="J216" s="5" t="s">
        <v>105</v>
      </c>
      <c r="K216" s="5">
        <v>1695.0</v>
      </c>
      <c r="L216" s="5">
        <v>1695.0</v>
      </c>
      <c r="M216" s="5">
        <v>3.0</v>
      </c>
      <c r="N216" s="5" t="s">
        <v>81</v>
      </c>
      <c r="O216" s="5" t="b">
        <v>0</v>
      </c>
      <c r="P216" s="5">
        <v>3.0</v>
      </c>
      <c r="Q216" s="5">
        <v>3003.0</v>
      </c>
      <c r="R216" s="5">
        <v>8499.0</v>
      </c>
      <c r="S216" s="5">
        <v>1.779547105E7</v>
      </c>
      <c r="T216" s="5" t="s">
        <v>82</v>
      </c>
      <c r="U216" s="5" t="s">
        <v>1848</v>
      </c>
      <c r="V216" s="5">
        <v>33.0</v>
      </c>
      <c r="W216" s="5" t="s">
        <v>134</v>
      </c>
      <c r="X216" s="5" t="s">
        <v>1849</v>
      </c>
      <c r="Y216" s="5" t="s">
        <v>178</v>
      </c>
      <c r="Z216" s="5" t="s">
        <v>179</v>
      </c>
      <c r="AA216" s="5" t="s">
        <v>88</v>
      </c>
      <c r="AB216" s="5">
        <v>75075.0</v>
      </c>
      <c r="AC216" s="5" t="s">
        <v>1850</v>
      </c>
      <c r="AD216" s="5" t="str">
        <f t="array" ref="AD216">IFS(
    OR(AC216="Microsoft", AC216="Microsoft Corp", AC216="Google", AC216="Google Inc.", AC216="Alphabet", AC216="Amazon", AC216="Amazon Web Services", AC216="AWS", AC216="TCS", AC216="Tata Consultancy Services", AC216="Infosys", AC216="Wipro", AC216="Salesforce", AC216="Cognizant", AC216="Oracle", AC216="HCL", AC216="Tech Mahindra", AC216="IBM", AC216="SAP", AC216="Adobe", AC216="ServiceNow", AC216="DXC Technology", AC216="Synopsys", AC216="Dell", AC216="Visa", AC216="HP", AC216="Qualcomm", AC216="Apple", AC216="Cisco", AC216="Meta", AC216="FISERV", AC216="Hexagon", AC216="Zscaler", AC216="OpenText", AC216="Blue Yonder", AC216="Cadence Design Systems"), "Technology &amp; IT Services",
    OR(AC216="Wells Fargo", AC216="JP Morgan", AC216="JP Morgan Chase", AC216="JPMorgan Chase &amp; Co", AC216="JP Morgan Chase and Co.", AC216="Bank of America", AC216="HDFC Bank", AC216="ICICI Bank", AC216="State Bank of India", AC216="SBI", AC216="Axis Bank", AC216="Kotak Mahindra Bank", AC216="MetLife", AC216="BNP Paribas", AC216="UBS", AC216="Credit Suisse", AC216="Deutsche Bank", AC216="Goldman Sachs", AC216="Morgan Stanley", AC216="TIAA", AC216="Citi Bank", AC216="HSBC", AC216="NatWest Group", AC216="Vanguard"), "Banking &amp; Financial Services",
    OR(AC216="Dr. Reddy's", AC216="Dr. Reddy's Laboratories", AC216="Apollo Hospitals", AC216="Novartis", AC216="Medtronic", AC216="Fortis", AC216="Yashoda Hospitals", AC216="Pfizer", AC216="Bayer", AC216="Cipla", AC216="Sun Pharma", AC216="AstraZeneca", AC216="Johnson &amp; Johnson", AC216="Merck", AC216="Cigna", AC216="United Health Group", AC216="Sneha Multi Speciality Hospital", AC216="Merilytics", AC216="Sterling Hospitals"), "Healthcare &amp; Pharmaceuticals",
    OR(AC216="Walmart", AC216="Target", AC216="Tesco", AC216="Amazon", AC216="Flipkart", AC216="Myntra", AC216="Snapdeal", AC216="Etsy", AC216="Alibaba", AC216="BigBasket", AC216="D-Mart", AC216="Carrefour", AC216="PepsiCo", AC216="Nestle", AC216="Unilever", AC216="Procter &amp; Gamble", AC216="P&amp;G", AC216="Lowe's", AC216="Chewy", AC216="Electronic Arts", AC216="EA"), "Retail &amp; E-commerce",
    OR(AC216="Schneider Electric", AC216="GE", AC216="General Electric", AC216="Siemens", AC216="Bosch", AC216="Micron", AC216="AMD", AC216="Intel", AC216="Texas Instruments", AC216="Honeywell", AC216="Panasonic", AC216="Samsung Electronics", AC216="LG Electronics", AC216="Foxconn", AC216="Marvell", AC216="F5", AC216="Emerson Automation", AC216="Flexport"), "Manufacturing &amp; Engineering",
    OR(AC216="Deloitte", AC216="Accenture", AC216="PwC", AC216="PricewaterhouseCoopers", AC216="EY", AC216="Ernst &amp; Young", AC216="Capgemini", AC216="KPMG", AC216="McKinsey &amp; Co", AC216="Boston Consulting Group", AC216="BCG", AC216="Bain &amp; Company", AC216="Gartner", AC216="Forrester", AC216="Deloitte Tax Services", AC216="PricewaterhouseCoopers LLP"), "Consulting &amp; Professional Services",
    OR(AC216="Income Tax Department", AC216="NHS England", AC216="Government of India", AC216="Indian Oil Corporation", AC216="Oil and Natural Gas Corporation", AC216="ONGC", AC216="Railways", AC216="Indian Railways", AC216="NHAI", AC216="United Nations", AC216="World Bank", AC216="IMF", AC216="Reserve Bank of India", AC216="RBI", AC216="Indian Oil", AC216="Defence", AC216="National Health Service", AC216="NHS"), "Government &amp; Public Services",
    OR(AC216="Verizon", AC216="Cisco", AC216="Reliance Jio", AC216="Jio", AC216="Vodafone", AC216="Airtel", AC216="Bharti Airtel", AC216="T-Mobile", AC216="AT&amp;T", AC216="Nokia", AC216="Ericsson", AC216="DXC Technology", AC216="Qualcomm India Pvt Ltd"), "Telecom &amp; Networking",
    OR(AC216="BITS Pilani", AC216="IIT Bombay", AC216="IIT Delhi", AC216="IIT Madras", AC216="IIT Kanpur", AC216="Beijing International Bilingual Academy", AC216="NYU Langone", AC216="Harvard University", AC216="MIT", AC216="Stanford University", AC216="Yale University", AC216="University of Oxford", AC216="Cambridge University"), "Education &amp; Research",
    OR(AC216="Tesla", AC216="Tata Motors", AC216="Mahindra &amp; Mahindra", AC216="Ford", AC216="General Motors", AC216="GM Financial", AC216="Volkswagen", AC216="Honda", AC216="Toyota", AC216="BMW", AC216="Mercedes-Benz", AC216="Uber", AC216="Lyft", AC216="Ola", AC216="Daimler", AC216="Continental"), "Automotive &amp; Transport",
    OR(AC216="ExxonMobil", AC216="BP", AC216="Shell", AC216="Greenko", AC216="ADNOC", AC216="TotalEnergies", AC216="Schlumberger", AC216="Bharat Petroleum", AC216="Hindustan Petroleum", AC216="Indian Oil", AC216="Tata Power"), "Energy &amp; Utilities",
    OR(AC216="FedEx", AC216="D.E. Shaw", AC216="JP Morgan Chase &amp; Co", AC216="United Wholesale Mortgage"), "Logistics &amp; Investment",
    OR(AC216="Centene"), "Insurance &amp; Healthcare",
    TRUE, "Other"
)</f>
        <v>Other</v>
      </c>
      <c r="AE216" s="5" t="s">
        <v>188</v>
      </c>
      <c r="AF216" s="5" t="str">
        <f t="array" ref="AF216">IFS(
  OR(AE216="Software Engineer", AE216="Software engineer", AE216="Software engeeneer", AE216="Software", AE216="SDE 2", AE216="Software Developer", AE216="Software Development Engineer", AE216="Software Engineer LMTS"), "Software Engineer",
  OR(AE216="Senior Software Engineer", AE216="Sr Software Engineer", AE216="Sr. Software Engineer", AE216="Senior Development Engineer", AE216="Staff Software Engineer", AE216="Senior Associate Software Engineer", AE216="Lead Software Engineer", AE216="Software development engineer2"), "Senior Software Engineer",
  OR(AE216="Manager", AE216="Senior Manager", AE216="Sr Manager", AE216="Engineering Lead", AE216="Manager Engineering", AE216="Operations Manager", AE216="Manager - Business Analysis and Integration", AE216="Regional Head", AE216="Zonal Director", AE216="General Manager/Business Development", AE216="Deputy General Manager", AE216="Sr. Branch Manager"), "Manager",
  OR(AE216="Project Manager", AE216="Technical Program Manager", AE216="IT Program Manager", AE216="Program Manager", AE216="Senior Project Manager"), "Project Manager",
  OR(AE216="Director", AE216="Associate Director", AE216="Senior Director", AE216="Director of Business Development", AE216="Director of Quality", AE216="Director of Marketing", AE216="Director of Analytics", AE216="Managing Director"), "Director",
  OR(AE216="Vice President", AE216="VICE PRESIDENT", AE216="VP", AE216="AVP", AE216="Associate Vice President", AE216="Assistant Vice President", AE216="Accociate Voice President", AE216="Deputy Director"), "Vice President",
  OR(AE216="Chief Operating Officer", AE216="COO", AE216="Chief Technology Officer", AE216="CTO", AE216="Head Legal &amp; Chief Compliance Officer", AE216="CEO"), "Chief Officer",
  OR(AE216="Consultant", AE216="Independent Consultant", AE216="Consultant Clinical Oncologist", AE216="Senior Consultant", AE216="Strategic Accounts Leader", AE216="Senior Application Consultant", AE216="Implementation Consultant"), "Consultant",
  OR(AE216="Doctor", AE216="Resident Physician", AE216="Consultant internal medicine / Diabetes and endocrinology", AE216="Physician", AE216="MD", AE216="MD Radiology", AE216="Pediatrician", AE216="Emergency Physician"), "Doctor",
  OR(AE216="Data Engineer", AE216="Lead Data Engineer", AE216="Senior Data Engineer", AE216="Principal -Data Engineer", AE216="Database Administrator", AE216="Data Scientist", AE216="Business Intelligence Engineer", AE216="Data Analytics Manager"), "Data Engineer",
  OR(AE216="Cloud Engineer", AE216="Consulting Cloud Engineer", AE216="Senior Cloud Engineer"), "Cloud Engineer",
  OR(AE216="IT", AE216="IT Consultant", AE216="IT Program Manager", AE216="IT Director", AE216="IT Business Analyst", AE216="IT Developer", AE216="IT Infra System Delivery"), "IT",
  OR(AE216="Scientist", AE216="Research Scientist", AE216="R&amp;D Scientist", AE216="Research scientist in NYU Langone Health New York"), "Scientist",
  OR(AE216="Teacher", AE216="Dean", AE216="Assistant Vice President Curriculum", AE216="Office Superintendent", AE216="DIRECTOR-SPORTS"), "Education",
  OR(AE216="Engineer", AE216="Principal Engineer", AE216="Network Engineer", AE216="Process Engineer", AE216="Manufacturing Engineer", AE216="Electronic Hardware Design, Technical Expert", AE216="System Engineer", AE216="Senior Design Engineer"), "Engineer",
  OR(AE216="Technical Lead", AE216="Lead Consultant", AE216="Sr. Solution Architect", AE216="Senior Technical Lead", AE216="Technical Senior Principal"), "Technical Lead",
  OR(AE216="HR", AE216="Senior Manager - Human Resources", AE216="Head Tech Risk", AE216="Recruiting Operations Senior Specialist"), "HR",
  OR(AE216="Business Analyst", AE216="Business Architect", AE216="Principal Consultant"), "Business Analyst",
  OR(AE216="Finance Manager", AE216="Tax Manager"), "Finance",
  OR(AE216="Security Delivery Manager", AE216="Senior Security Analyst", AE216="Lead Security Specialist", AE216="Cyber Security Manager", AE216="Staff Security Engineer"), "Security",
  OR(AE216="Homemaker", AE216="Home Maker", AE216="Self Employed", AE216="Proprietor"), "Self-Employed",
  AE216="-", "Unknown",
  TRUE, "Other"
)</f>
        <v>Software Engineer</v>
      </c>
      <c r="AG216" s="5">
        <v>100.0</v>
      </c>
      <c r="AH216" s="5">
        <f t="shared" si="1"/>
        <v>10000000</v>
      </c>
      <c r="AI216" s="5">
        <v>100.0</v>
      </c>
      <c r="AJ216" s="5" t="str">
        <f t="shared" si="2"/>
        <v>0-20L</v>
      </c>
      <c r="AK216" s="5" t="s">
        <v>91</v>
      </c>
      <c r="AL216" s="5"/>
      <c r="AM216" s="5"/>
      <c r="AN216" s="5"/>
      <c r="AO216" s="5"/>
      <c r="AP216" s="5"/>
      <c r="AQ216" s="5"/>
      <c r="AR216" s="5"/>
      <c r="AS216" s="5"/>
      <c r="AT216" s="5"/>
      <c r="AU216" s="5"/>
      <c r="AV216" s="5"/>
      <c r="AW216" s="5"/>
      <c r="AX216" s="5"/>
      <c r="AY216" s="5"/>
      <c r="AZ216" s="5"/>
      <c r="BA216" s="14">
        <v>45221.0</v>
      </c>
      <c r="BB216" s="15">
        <v>91374.0</v>
      </c>
      <c r="BC216" s="15" t="s">
        <v>1851</v>
      </c>
      <c r="BD216" s="15" t="s">
        <v>97</v>
      </c>
      <c r="BE216" s="15" t="s">
        <v>98</v>
      </c>
      <c r="BF216" s="15">
        <v>45255.0</v>
      </c>
      <c r="BG216" s="15">
        <v>492.0</v>
      </c>
      <c r="BH216" s="15" t="b">
        <v>1</v>
      </c>
      <c r="BI216" s="15"/>
      <c r="BJ216" s="15"/>
      <c r="BK216" s="15" t="s">
        <v>146</v>
      </c>
      <c r="BL216" s="15" t="s">
        <v>1516</v>
      </c>
      <c r="BM216" s="15" t="s">
        <v>1517</v>
      </c>
      <c r="BN216" s="15">
        <v>979.387</v>
      </c>
      <c r="BO216" s="15">
        <v>305.501</v>
      </c>
      <c r="BP216" s="15">
        <v>1030.042</v>
      </c>
      <c r="BQ216" s="15">
        <v>4541.983</v>
      </c>
      <c r="BR216" s="15">
        <v>864.014</v>
      </c>
      <c r="BS216" s="15">
        <v>398.605</v>
      </c>
      <c r="BT216" s="15">
        <v>114.817</v>
      </c>
      <c r="BU216" s="15">
        <v>25.0</v>
      </c>
      <c r="BV216" s="15" t="s">
        <v>1852</v>
      </c>
      <c r="BW216" s="15">
        <v>500098.0</v>
      </c>
    </row>
    <row r="217" ht="15.75" customHeight="1">
      <c r="A217" s="5">
        <v>138455.0</v>
      </c>
      <c r="B217" s="5" t="s">
        <v>76</v>
      </c>
      <c r="C217" s="5" t="s">
        <v>77</v>
      </c>
      <c r="D217" s="6">
        <v>45255.0</v>
      </c>
      <c r="E217" s="7">
        <v>45231.0</v>
      </c>
      <c r="F217" s="6">
        <v>45274.0</v>
      </c>
      <c r="G217" s="5" t="s">
        <v>1853</v>
      </c>
      <c r="H217" s="5">
        <v>32.0</v>
      </c>
      <c r="I217" s="5" t="s">
        <v>134</v>
      </c>
      <c r="J217" s="5" t="s">
        <v>80</v>
      </c>
      <c r="K217" s="5">
        <v>1870.0</v>
      </c>
      <c r="L217" s="5">
        <v>1870.0</v>
      </c>
      <c r="M217" s="5">
        <v>3.0</v>
      </c>
      <c r="N217" s="5" t="s">
        <v>81</v>
      </c>
      <c r="O217" s="5" t="b">
        <v>1</v>
      </c>
      <c r="P217" s="5">
        <v>10.0</v>
      </c>
      <c r="Q217" s="5">
        <v>3210.0</v>
      </c>
      <c r="R217" s="5">
        <v>8999.0</v>
      </c>
      <c r="S217" s="5">
        <v>2.07860793E7</v>
      </c>
      <c r="T217" s="5" t="s">
        <v>82</v>
      </c>
      <c r="U217" s="5" t="s">
        <v>1854</v>
      </c>
      <c r="V217" s="5">
        <v>30.0</v>
      </c>
      <c r="W217" s="5" t="s">
        <v>108</v>
      </c>
      <c r="X217" s="5" t="s">
        <v>1855</v>
      </c>
      <c r="Y217" s="5" t="s">
        <v>123</v>
      </c>
      <c r="Z217" s="5" t="s">
        <v>124</v>
      </c>
      <c r="AA217" s="5" t="s">
        <v>125</v>
      </c>
      <c r="AB217" s="5">
        <v>500032.0</v>
      </c>
      <c r="AC217" s="5" t="s">
        <v>1856</v>
      </c>
      <c r="AD217" s="5" t="str">
        <f t="array" ref="AD217">IFS(
    OR(AC217="Microsoft", AC217="Microsoft Corp", AC217="Google", AC217="Google Inc.", AC217="Alphabet", AC217="Amazon", AC217="Amazon Web Services", AC217="AWS", AC217="TCS", AC217="Tata Consultancy Services", AC217="Infosys", AC217="Wipro", AC217="Salesforce", AC217="Cognizant", AC217="Oracle", AC217="HCL", AC217="Tech Mahindra", AC217="IBM", AC217="SAP", AC217="Adobe", AC217="ServiceNow", AC217="DXC Technology", AC217="Synopsys", AC217="Dell", AC217="Visa", AC217="HP", AC217="Qualcomm", AC217="Apple", AC217="Cisco", AC217="Meta", AC217="FISERV", AC217="Hexagon", AC217="Zscaler", AC217="OpenText", AC217="Blue Yonder", AC217="Cadence Design Systems"), "Technology &amp; IT Services",
    OR(AC217="Wells Fargo", AC217="JP Morgan", AC217="JP Morgan Chase", AC217="JPMorgan Chase &amp; Co", AC217="JP Morgan Chase and Co.", AC217="Bank of America", AC217="HDFC Bank", AC217="ICICI Bank", AC217="State Bank of India", AC217="SBI", AC217="Axis Bank", AC217="Kotak Mahindra Bank", AC217="MetLife", AC217="BNP Paribas", AC217="UBS", AC217="Credit Suisse", AC217="Deutsche Bank", AC217="Goldman Sachs", AC217="Morgan Stanley", AC217="TIAA", AC217="Citi Bank", AC217="HSBC", AC217="NatWest Group", AC217="Vanguard"), "Banking &amp; Financial Services",
    OR(AC217="Dr. Reddy's", AC217="Dr. Reddy's Laboratories", AC217="Apollo Hospitals", AC217="Novartis", AC217="Medtronic", AC217="Fortis", AC217="Yashoda Hospitals", AC217="Pfizer", AC217="Bayer", AC217="Cipla", AC217="Sun Pharma", AC217="AstraZeneca", AC217="Johnson &amp; Johnson", AC217="Merck", AC217="Cigna", AC217="United Health Group", AC217="Sneha Multi Speciality Hospital", AC217="Merilytics", AC217="Sterling Hospitals"), "Healthcare &amp; Pharmaceuticals",
    OR(AC217="Walmart", AC217="Target", AC217="Tesco", AC217="Amazon", AC217="Flipkart", AC217="Myntra", AC217="Snapdeal", AC217="Etsy", AC217="Alibaba", AC217="BigBasket", AC217="D-Mart", AC217="Carrefour", AC217="PepsiCo", AC217="Nestle", AC217="Unilever", AC217="Procter &amp; Gamble", AC217="P&amp;G", AC217="Lowe's", AC217="Chewy", AC217="Electronic Arts", AC217="EA"), "Retail &amp; E-commerce",
    OR(AC217="Schneider Electric", AC217="GE", AC217="General Electric", AC217="Siemens", AC217="Bosch", AC217="Micron", AC217="AMD", AC217="Intel", AC217="Texas Instruments", AC217="Honeywell", AC217="Panasonic", AC217="Samsung Electronics", AC217="LG Electronics", AC217="Foxconn", AC217="Marvell", AC217="F5", AC217="Emerson Automation", AC217="Flexport"), "Manufacturing &amp; Engineering",
    OR(AC217="Deloitte", AC217="Accenture", AC217="PwC", AC217="PricewaterhouseCoopers", AC217="EY", AC217="Ernst &amp; Young", AC217="Capgemini", AC217="KPMG", AC217="McKinsey &amp; Co", AC217="Boston Consulting Group", AC217="BCG", AC217="Bain &amp; Company", AC217="Gartner", AC217="Forrester", AC217="Deloitte Tax Services", AC217="PricewaterhouseCoopers LLP"), "Consulting &amp; Professional Services",
    OR(AC217="Income Tax Department", AC217="NHS England", AC217="Government of India", AC217="Indian Oil Corporation", AC217="Oil and Natural Gas Corporation", AC217="ONGC", AC217="Railways", AC217="Indian Railways", AC217="NHAI", AC217="United Nations", AC217="World Bank", AC217="IMF", AC217="Reserve Bank of India", AC217="RBI", AC217="Indian Oil", AC217="Defence", AC217="National Health Service", AC217="NHS"), "Government &amp; Public Services",
    OR(AC217="Verizon", AC217="Cisco", AC217="Reliance Jio", AC217="Jio", AC217="Vodafone", AC217="Airtel", AC217="Bharti Airtel", AC217="T-Mobile", AC217="AT&amp;T", AC217="Nokia", AC217="Ericsson", AC217="DXC Technology", AC217="Qualcomm India Pvt Ltd"), "Telecom &amp; Networking",
    OR(AC217="BITS Pilani", AC217="IIT Bombay", AC217="IIT Delhi", AC217="IIT Madras", AC217="IIT Kanpur", AC217="Beijing International Bilingual Academy", AC217="NYU Langone", AC217="Harvard University", AC217="MIT", AC217="Stanford University", AC217="Yale University", AC217="University of Oxford", AC217="Cambridge University"), "Education &amp; Research",
    OR(AC217="Tesla", AC217="Tata Motors", AC217="Mahindra &amp; Mahindra", AC217="Ford", AC217="General Motors", AC217="GM Financial", AC217="Volkswagen", AC217="Honda", AC217="Toyota", AC217="BMW", AC217="Mercedes-Benz", AC217="Uber", AC217="Lyft", AC217="Ola", AC217="Daimler", AC217="Continental"), "Automotive &amp; Transport",
    OR(AC217="ExxonMobil", AC217="BP", AC217="Shell", AC217="Greenko", AC217="ADNOC", AC217="TotalEnergies", AC217="Schlumberger", AC217="Bharat Petroleum", AC217="Hindustan Petroleum", AC217="Indian Oil", AC217="Tata Power"), "Energy &amp; Utilities",
    OR(AC217="FedEx", AC217="D.E. Shaw", AC217="JP Morgan Chase &amp; Co", AC217="United Wholesale Mortgage"), "Logistics &amp; Investment",
    OR(AC217="Centene"), "Insurance &amp; Healthcare",
    TRUE, "Other"
)</f>
        <v>Other</v>
      </c>
      <c r="AE217" s="5" t="s">
        <v>1262</v>
      </c>
      <c r="AF217" s="5" t="str">
        <f t="array" ref="AF217">IFS(
  OR(AE217="Software Engineer", AE217="Software engineer", AE217="Software engeeneer", AE217="Software", AE217="SDE 2", AE217="Software Developer", AE217="Software Development Engineer", AE217="Software Engineer LMTS"), "Software Engineer",
  OR(AE217="Senior Software Engineer", AE217="Sr Software Engineer", AE217="Sr. Software Engineer", AE217="Senior Development Engineer", AE217="Staff Software Engineer", AE217="Senior Associate Software Engineer", AE217="Lead Software Engineer", AE217="Software development engineer2"), "Senior Software Engineer",
  OR(AE217="Manager", AE217="Senior Manager", AE217="Sr Manager", AE217="Engineering Lead", AE217="Manager Engineering", AE217="Operations Manager", AE217="Manager - Business Analysis and Integration", AE217="Regional Head", AE217="Zonal Director", AE217="General Manager/Business Development", AE217="Deputy General Manager", AE217="Sr. Branch Manager"), "Manager",
  OR(AE217="Project Manager", AE217="Technical Program Manager", AE217="IT Program Manager", AE217="Program Manager", AE217="Senior Project Manager"), "Project Manager",
  OR(AE217="Director", AE217="Associate Director", AE217="Senior Director", AE217="Director of Business Development", AE217="Director of Quality", AE217="Director of Marketing", AE217="Director of Analytics", AE217="Managing Director"), "Director",
  OR(AE217="Vice President", AE217="VICE PRESIDENT", AE217="VP", AE217="AVP", AE217="Associate Vice President", AE217="Assistant Vice President", AE217="Accociate Voice President", AE217="Deputy Director"), "Vice President",
  OR(AE217="Chief Operating Officer", AE217="COO", AE217="Chief Technology Officer", AE217="CTO", AE217="Head Legal &amp; Chief Compliance Officer", AE217="CEO"), "Chief Officer",
  OR(AE217="Consultant", AE217="Independent Consultant", AE217="Consultant Clinical Oncologist", AE217="Senior Consultant", AE217="Strategic Accounts Leader", AE217="Senior Application Consultant", AE217="Implementation Consultant"), "Consultant",
  OR(AE217="Doctor", AE217="Resident Physician", AE217="Consultant internal medicine / Diabetes and endocrinology", AE217="Physician", AE217="MD", AE217="MD Radiology", AE217="Pediatrician", AE217="Emergency Physician"), "Doctor",
  OR(AE217="Data Engineer", AE217="Lead Data Engineer", AE217="Senior Data Engineer", AE217="Principal -Data Engineer", AE217="Database Administrator", AE217="Data Scientist", AE217="Business Intelligence Engineer", AE217="Data Analytics Manager"), "Data Engineer",
  OR(AE217="Cloud Engineer", AE217="Consulting Cloud Engineer", AE217="Senior Cloud Engineer"), "Cloud Engineer",
  OR(AE217="IT", AE217="IT Consultant", AE217="IT Program Manager", AE217="IT Director", AE217="IT Business Analyst", AE217="IT Developer", AE217="IT Infra System Delivery"), "IT",
  OR(AE217="Scientist", AE217="Research Scientist", AE217="R&amp;D Scientist", AE217="Research scientist in NYU Langone Health New York"), "Scientist",
  OR(AE217="Teacher", AE217="Dean", AE217="Assistant Vice President Curriculum", AE217="Office Superintendent", AE217="DIRECTOR-SPORTS"), "Education",
  OR(AE217="Engineer", AE217="Principal Engineer", AE217="Network Engineer", AE217="Process Engineer", AE217="Manufacturing Engineer", AE217="Electronic Hardware Design, Technical Expert", AE217="System Engineer", AE217="Senior Design Engineer"), "Engineer",
  OR(AE217="Technical Lead", AE217="Lead Consultant", AE217="Sr. Solution Architect", AE217="Senior Technical Lead", AE217="Technical Senior Principal"), "Technical Lead",
  OR(AE217="HR", AE217="Senior Manager - Human Resources", AE217="Head Tech Risk", AE217="Recruiting Operations Senior Specialist"), "HR",
  OR(AE217="Business Analyst", AE217="Business Architect", AE217="Principal Consultant"), "Business Analyst",
  OR(AE217="Finance Manager", AE217="Tax Manager"), "Finance",
  OR(AE217="Security Delivery Manager", AE217="Senior Security Analyst", AE217="Lead Security Specialist", AE217="Cyber Security Manager", AE217="Staff Security Engineer"), "Security",
  OR(AE217="Homemaker", AE217="Home Maker", AE217="Self Employed", AE217="Proprietor"), "Self-Employed",
  AE217="-", "Unknown",
  TRUE, "Other"
)</f>
        <v>Senior Software Engineer</v>
      </c>
      <c r="AG217" s="5">
        <v>25.0</v>
      </c>
      <c r="AH217" s="5">
        <f t="shared" si="1"/>
        <v>2500000</v>
      </c>
      <c r="AI217" s="5">
        <v>25.0</v>
      </c>
      <c r="AJ217" s="5" t="str">
        <f t="shared" si="2"/>
        <v>0-20L</v>
      </c>
      <c r="AK217" s="5" t="s">
        <v>91</v>
      </c>
      <c r="AL217" s="5"/>
      <c r="AM217" s="5"/>
      <c r="AN217" s="5"/>
      <c r="AO217" s="5"/>
      <c r="AP217" s="5"/>
      <c r="AQ217" s="5" t="s">
        <v>1857</v>
      </c>
      <c r="AR217" s="5"/>
      <c r="AS217" s="5"/>
      <c r="AT217" s="5">
        <v>0.0</v>
      </c>
      <c r="AU217" s="5" t="s">
        <v>91</v>
      </c>
      <c r="AV217" s="5"/>
      <c r="AW217" s="5"/>
      <c r="AX217" s="5"/>
      <c r="AY217" s="5"/>
      <c r="AZ217" s="5"/>
      <c r="BA217" s="14">
        <v>45220.0</v>
      </c>
      <c r="BB217" s="15">
        <v>111535.0</v>
      </c>
      <c r="BC217" s="15" t="s">
        <v>1858</v>
      </c>
      <c r="BD217" s="15" t="s">
        <v>97</v>
      </c>
      <c r="BE217" s="15" t="s">
        <v>98</v>
      </c>
      <c r="BF217" s="15">
        <v>45220.0</v>
      </c>
      <c r="BG217" s="15">
        <v>493.0</v>
      </c>
      <c r="BH217" s="15" t="b">
        <v>1</v>
      </c>
      <c r="BI217" s="15"/>
      <c r="BJ217" s="15"/>
      <c r="BK217" s="15" t="s">
        <v>325</v>
      </c>
      <c r="BL217" s="15" t="s">
        <v>1533</v>
      </c>
      <c r="BM217" s="15" t="s">
        <v>1534</v>
      </c>
      <c r="BN217" s="15">
        <v>275.842999999999</v>
      </c>
      <c r="BO217" s="15">
        <v>0.0</v>
      </c>
      <c r="BP217" s="15">
        <v>221.262</v>
      </c>
      <c r="BQ217" s="15">
        <v>0.0</v>
      </c>
      <c r="BR217" s="15">
        <v>8.58</v>
      </c>
      <c r="BS217" s="15">
        <v>0.0</v>
      </c>
      <c r="BT217" s="15">
        <v>0.0</v>
      </c>
      <c r="BU217" s="15">
        <v>9.0</v>
      </c>
      <c r="BV217" s="15" t="s">
        <v>195</v>
      </c>
      <c r="BW217" s="15">
        <v>540197.0</v>
      </c>
    </row>
    <row r="218" ht="15.75" customHeight="1">
      <c r="A218" s="5">
        <v>138251.0</v>
      </c>
      <c r="B218" s="5" t="s">
        <v>76</v>
      </c>
      <c r="C218" s="5" t="s">
        <v>77</v>
      </c>
      <c r="D218" s="6">
        <v>45220.0</v>
      </c>
      <c r="E218" s="7">
        <v>45200.0</v>
      </c>
      <c r="F218" s="6">
        <v>45303.0</v>
      </c>
      <c r="G218" s="5" t="s">
        <v>1859</v>
      </c>
      <c r="H218" s="5">
        <v>11.0</v>
      </c>
      <c r="I218" s="5" t="s">
        <v>104</v>
      </c>
      <c r="J218" s="5" t="s">
        <v>105</v>
      </c>
      <c r="K218" s="5">
        <v>1870.0</v>
      </c>
      <c r="L218" s="5">
        <v>1870.0</v>
      </c>
      <c r="M218" s="5">
        <v>3.0</v>
      </c>
      <c r="N218" s="5" t="s">
        <v>81</v>
      </c>
      <c r="O218" s="5" t="b">
        <v>1</v>
      </c>
      <c r="P218" s="5">
        <v>9.0</v>
      </c>
      <c r="Q218" s="5">
        <v>1109.0</v>
      </c>
      <c r="R218" s="5">
        <v>8499.0</v>
      </c>
      <c r="S218" s="5">
        <v>1.89796593E7</v>
      </c>
      <c r="T218" s="5" t="s">
        <v>82</v>
      </c>
      <c r="U218" s="5" t="s">
        <v>1860</v>
      </c>
      <c r="V218" s="5">
        <v>38.0</v>
      </c>
      <c r="W218" s="5" t="s">
        <v>84</v>
      </c>
      <c r="X218" s="5" t="s">
        <v>1861</v>
      </c>
      <c r="Y218" s="5" t="s">
        <v>195</v>
      </c>
      <c r="Z218" s="5" t="s">
        <v>195</v>
      </c>
      <c r="AA218" s="5"/>
      <c r="AB218" s="5">
        <v>822203.0</v>
      </c>
      <c r="AC218" s="5" t="s">
        <v>1862</v>
      </c>
      <c r="AD218" s="5" t="str">
        <f t="array" ref="AD218">IFS(
    OR(AC218="Microsoft", AC218="Microsoft Corp", AC218="Google", AC218="Google Inc.", AC218="Alphabet", AC218="Amazon", AC218="Amazon Web Services", AC218="AWS", AC218="TCS", AC218="Tata Consultancy Services", AC218="Infosys", AC218="Wipro", AC218="Salesforce", AC218="Cognizant", AC218="Oracle", AC218="HCL", AC218="Tech Mahindra", AC218="IBM", AC218="SAP", AC218="Adobe", AC218="ServiceNow", AC218="DXC Technology", AC218="Synopsys", AC218="Dell", AC218="Visa", AC218="HP", AC218="Qualcomm", AC218="Apple", AC218="Cisco", AC218="Meta", AC218="FISERV", AC218="Hexagon", AC218="Zscaler", AC218="OpenText", AC218="Blue Yonder", AC218="Cadence Design Systems"), "Technology &amp; IT Services",
    OR(AC218="Wells Fargo", AC218="JP Morgan", AC218="JP Morgan Chase", AC218="JPMorgan Chase &amp; Co", AC218="JP Morgan Chase and Co.", AC218="Bank of America", AC218="HDFC Bank", AC218="ICICI Bank", AC218="State Bank of India", AC218="SBI", AC218="Axis Bank", AC218="Kotak Mahindra Bank", AC218="MetLife", AC218="BNP Paribas", AC218="UBS", AC218="Credit Suisse", AC218="Deutsche Bank", AC218="Goldman Sachs", AC218="Morgan Stanley", AC218="TIAA", AC218="Citi Bank", AC218="HSBC", AC218="NatWest Group", AC218="Vanguard"), "Banking &amp; Financial Services",
    OR(AC218="Dr. Reddy's", AC218="Dr. Reddy's Laboratories", AC218="Apollo Hospitals", AC218="Novartis", AC218="Medtronic", AC218="Fortis", AC218="Yashoda Hospitals", AC218="Pfizer", AC218="Bayer", AC218="Cipla", AC218="Sun Pharma", AC218="AstraZeneca", AC218="Johnson &amp; Johnson", AC218="Merck", AC218="Cigna", AC218="United Health Group", AC218="Sneha Multi Speciality Hospital", AC218="Merilytics", AC218="Sterling Hospitals"), "Healthcare &amp; Pharmaceuticals",
    OR(AC218="Walmart", AC218="Target", AC218="Tesco", AC218="Amazon", AC218="Flipkart", AC218="Myntra", AC218="Snapdeal", AC218="Etsy", AC218="Alibaba", AC218="BigBasket", AC218="D-Mart", AC218="Carrefour", AC218="PepsiCo", AC218="Nestle", AC218="Unilever", AC218="Procter &amp; Gamble", AC218="P&amp;G", AC218="Lowe's", AC218="Chewy", AC218="Electronic Arts", AC218="EA"), "Retail &amp; E-commerce",
    OR(AC218="Schneider Electric", AC218="GE", AC218="General Electric", AC218="Siemens", AC218="Bosch", AC218="Micron", AC218="AMD", AC218="Intel", AC218="Texas Instruments", AC218="Honeywell", AC218="Panasonic", AC218="Samsung Electronics", AC218="LG Electronics", AC218="Foxconn", AC218="Marvell", AC218="F5", AC218="Emerson Automation", AC218="Flexport"), "Manufacturing &amp; Engineering",
    OR(AC218="Deloitte", AC218="Accenture", AC218="PwC", AC218="PricewaterhouseCoopers", AC218="EY", AC218="Ernst &amp; Young", AC218="Capgemini", AC218="KPMG", AC218="McKinsey &amp; Co", AC218="Boston Consulting Group", AC218="BCG", AC218="Bain &amp; Company", AC218="Gartner", AC218="Forrester", AC218="Deloitte Tax Services", AC218="PricewaterhouseCoopers LLP"), "Consulting &amp; Professional Services",
    OR(AC218="Income Tax Department", AC218="NHS England", AC218="Government of India", AC218="Indian Oil Corporation", AC218="Oil and Natural Gas Corporation", AC218="ONGC", AC218="Railways", AC218="Indian Railways", AC218="NHAI", AC218="United Nations", AC218="World Bank", AC218="IMF", AC218="Reserve Bank of India", AC218="RBI", AC218="Indian Oil", AC218="Defence", AC218="National Health Service", AC218="NHS"), "Government &amp; Public Services",
    OR(AC218="Verizon", AC218="Cisco", AC218="Reliance Jio", AC218="Jio", AC218="Vodafone", AC218="Airtel", AC218="Bharti Airtel", AC218="T-Mobile", AC218="AT&amp;T", AC218="Nokia", AC218="Ericsson", AC218="DXC Technology", AC218="Qualcomm India Pvt Ltd"), "Telecom &amp; Networking",
    OR(AC218="BITS Pilani", AC218="IIT Bombay", AC218="IIT Delhi", AC218="IIT Madras", AC218="IIT Kanpur", AC218="Beijing International Bilingual Academy", AC218="NYU Langone", AC218="Harvard University", AC218="MIT", AC218="Stanford University", AC218="Yale University", AC218="University of Oxford", AC218="Cambridge University"), "Education &amp; Research",
    OR(AC218="Tesla", AC218="Tata Motors", AC218="Mahindra &amp; Mahindra", AC218="Ford", AC218="General Motors", AC218="GM Financial", AC218="Volkswagen", AC218="Honda", AC218="Toyota", AC218="BMW", AC218="Mercedes-Benz", AC218="Uber", AC218="Lyft", AC218="Ola", AC218="Daimler", AC218="Continental"), "Automotive &amp; Transport",
    OR(AC218="ExxonMobil", AC218="BP", AC218="Shell", AC218="Greenko", AC218="ADNOC", AC218="TotalEnergies", AC218="Schlumberger", AC218="Bharat Petroleum", AC218="Hindustan Petroleum", AC218="Indian Oil", AC218="Tata Power"), "Energy &amp; Utilities",
    OR(AC218="FedEx", AC218="D.E. Shaw", AC218="JP Morgan Chase &amp; Co", AC218="United Wholesale Mortgage"), "Logistics &amp; Investment",
    OR(AC218="Centene"), "Insurance &amp; Healthcare",
    TRUE, "Other"
)</f>
        <v>Other</v>
      </c>
      <c r="AE218" s="5" t="s">
        <v>1863</v>
      </c>
      <c r="AF218" s="5" t="str">
        <f t="array" ref="AF218">IFS(
  OR(AE218="Software Engineer", AE218="Software engineer", AE218="Software engeeneer", AE218="Software", AE218="SDE 2", AE218="Software Developer", AE218="Software Development Engineer", AE218="Software Engineer LMTS"), "Software Engineer",
  OR(AE218="Senior Software Engineer", AE218="Sr Software Engineer", AE218="Sr. Software Engineer", AE218="Senior Development Engineer", AE218="Staff Software Engineer", AE218="Senior Associate Software Engineer", AE218="Lead Software Engineer", AE218="Software development engineer2"), "Senior Software Engineer",
  OR(AE218="Manager", AE218="Senior Manager", AE218="Sr Manager", AE218="Engineering Lead", AE218="Manager Engineering", AE218="Operations Manager", AE218="Manager - Business Analysis and Integration", AE218="Regional Head", AE218="Zonal Director", AE218="General Manager/Business Development", AE218="Deputy General Manager", AE218="Sr. Branch Manager"), "Manager",
  OR(AE218="Project Manager", AE218="Technical Program Manager", AE218="IT Program Manager", AE218="Program Manager", AE218="Senior Project Manager"), "Project Manager",
  OR(AE218="Director", AE218="Associate Director", AE218="Senior Director", AE218="Director of Business Development", AE218="Director of Quality", AE218="Director of Marketing", AE218="Director of Analytics", AE218="Managing Director"), "Director",
  OR(AE218="Vice President", AE218="VICE PRESIDENT", AE218="VP", AE218="AVP", AE218="Associate Vice President", AE218="Assistant Vice President", AE218="Accociate Voice President", AE218="Deputy Director"), "Vice President",
  OR(AE218="Chief Operating Officer", AE218="COO", AE218="Chief Technology Officer", AE218="CTO", AE218="Head Legal &amp; Chief Compliance Officer", AE218="CEO"), "Chief Officer",
  OR(AE218="Consultant", AE218="Independent Consultant", AE218="Consultant Clinical Oncologist", AE218="Senior Consultant", AE218="Strategic Accounts Leader", AE218="Senior Application Consultant", AE218="Implementation Consultant"), "Consultant",
  OR(AE218="Doctor", AE218="Resident Physician", AE218="Consultant internal medicine / Diabetes and endocrinology", AE218="Physician", AE218="MD", AE218="MD Radiology", AE218="Pediatrician", AE218="Emergency Physician"), "Doctor",
  OR(AE218="Data Engineer", AE218="Lead Data Engineer", AE218="Senior Data Engineer", AE218="Principal -Data Engineer", AE218="Database Administrator", AE218="Data Scientist", AE218="Business Intelligence Engineer", AE218="Data Analytics Manager"), "Data Engineer",
  OR(AE218="Cloud Engineer", AE218="Consulting Cloud Engineer", AE218="Senior Cloud Engineer"), "Cloud Engineer",
  OR(AE218="IT", AE218="IT Consultant", AE218="IT Program Manager", AE218="IT Director", AE218="IT Business Analyst", AE218="IT Developer", AE218="IT Infra System Delivery"), "IT",
  OR(AE218="Scientist", AE218="Research Scientist", AE218="R&amp;D Scientist", AE218="Research scientist in NYU Langone Health New York"), "Scientist",
  OR(AE218="Teacher", AE218="Dean", AE218="Assistant Vice President Curriculum", AE218="Office Superintendent", AE218="DIRECTOR-SPORTS"), "Education",
  OR(AE218="Engineer", AE218="Principal Engineer", AE218="Network Engineer", AE218="Process Engineer", AE218="Manufacturing Engineer", AE218="Electronic Hardware Design, Technical Expert", AE218="System Engineer", AE218="Senior Design Engineer"), "Engineer",
  OR(AE218="Technical Lead", AE218="Lead Consultant", AE218="Sr. Solution Architect", AE218="Senior Technical Lead", AE218="Technical Senior Principal"), "Technical Lead",
  OR(AE218="HR", AE218="Senior Manager - Human Resources", AE218="Head Tech Risk", AE218="Recruiting Operations Senior Specialist"), "HR",
  OR(AE218="Business Analyst", AE218="Business Architect", AE218="Principal Consultant"), "Business Analyst",
  OR(AE218="Finance Manager", AE218="Tax Manager"), "Finance",
  OR(AE218="Security Delivery Manager", AE218="Senior Security Analyst", AE218="Lead Security Specialist", AE218="Cyber Security Manager", AE218="Staff Security Engineer"), "Security",
  OR(AE218="Homemaker", AE218="Home Maker", AE218="Self Employed", AE218="Proprietor"), "Self-Employed",
  AE218="-", "Unknown",
  TRUE, "Other"
)</f>
        <v>Other</v>
      </c>
      <c r="AG218" s="5">
        <v>66.0</v>
      </c>
      <c r="AH218" s="5">
        <f t="shared" si="1"/>
        <v>6600000</v>
      </c>
      <c r="AI218" s="5">
        <v>66.0</v>
      </c>
      <c r="AJ218" s="5" t="str">
        <f t="shared" si="2"/>
        <v>0-20L</v>
      </c>
      <c r="AK218" s="5" t="s">
        <v>91</v>
      </c>
      <c r="AL218" s="5"/>
      <c r="AM218" s="5"/>
      <c r="AN218" s="5"/>
      <c r="AO218" s="5"/>
      <c r="AP218" s="5"/>
      <c r="AQ218" s="5"/>
      <c r="AR218" s="5"/>
      <c r="AS218" s="5"/>
      <c r="AT218" s="5"/>
      <c r="AU218" s="5"/>
      <c r="AV218" s="5"/>
      <c r="AW218" s="5"/>
      <c r="AX218" s="5"/>
      <c r="AY218" s="5"/>
      <c r="AZ218" s="5"/>
      <c r="BA218" s="14">
        <v>45218.0</v>
      </c>
      <c r="BB218" s="15">
        <v>110999.0</v>
      </c>
      <c r="BC218" s="15"/>
      <c r="BD218" s="15" t="s">
        <v>97</v>
      </c>
      <c r="BE218" s="15" t="s">
        <v>98</v>
      </c>
      <c r="BF218" s="15">
        <v>45218.0</v>
      </c>
      <c r="BG218" s="15">
        <v>495.0</v>
      </c>
      <c r="BH218" s="15"/>
      <c r="BI218" s="15"/>
      <c r="BJ218" s="15"/>
      <c r="BK218" s="15" t="s">
        <v>245</v>
      </c>
      <c r="BL218" s="15"/>
      <c r="BM218" s="15"/>
      <c r="BN218" s="15"/>
      <c r="BO218" s="15"/>
      <c r="BP218" s="15"/>
      <c r="BQ218" s="15"/>
      <c r="BR218" s="15"/>
      <c r="BS218" s="15"/>
      <c r="BT218" s="15"/>
      <c r="BU218" s="15"/>
      <c r="BV218" s="15"/>
      <c r="BW218" s="15"/>
    </row>
    <row r="219" ht="15.75" customHeight="1">
      <c r="A219" s="5">
        <v>137514.0</v>
      </c>
      <c r="B219" s="5" t="s">
        <v>76</v>
      </c>
      <c r="C219" s="5" t="s">
        <v>77</v>
      </c>
      <c r="D219" s="6">
        <v>45218.0</v>
      </c>
      <c r="E219" s="7">
        <v>45200.0</v>
      </c>
      <c r="F219" s="6">
        <v>45246.0</v>
      </c>
      <c r="G219" s="5" t="s">
        <v>1864</v>
      </c>
      <c r="H219" s="5">
        <v>15.0</v>
      </c>
      <c r="I219" s="5" t="s">
        <v>104</v>
      </c>
      <c r="J219" s="5" t="s">
        <v>105</v>
      </c>
      <c r="K219" s="5">
        <v>1695.0</v>
      </c>
      <c r="L219" s="5">
        <v>1695.0</v>
      </c>
      <c r="M219" s="5">
        <v>3.0</v>
      </c>
      <c r="N219" s="5" t="s">
        <v>106</v>
      </c>
      <c r="O219" s="5" t="b">
        <v>0</v>
      </c>
      <c r="P219" s="5">
        <v>8.0</v>
      </c>
      <c r="Q219" s="5">
        <v>1508.0</v>
      </c>
      <c r="R219" s="5">
        <v>8499.0</v>
      </c>
      <c r="S219" s="5">
        <v>1.726154605E7</v>
      </c>
      <c r="T219" s="5" t="s">
        <v>82</v>
      </c>
      <c r="U219" s="5" t="s">
        <v>1865</v>
      </c>
      <c r="V219" s="5">
        <v>53.0</v>
      </c>
      <c r="W219" s="5" t="s">
        <v>308</v>
      </c>
      <c r="X219" s="5" t="s">
        <v>1866</v>
      </c>
      <c r="Y219" s="5" t="s">
        <v>123</v>
      </c>
      <c r="Z219" s="5" t="s">
        <v>124</v>
      </c>
      <c r="AA219" s="5" t="s">
        <v>125</v>
      </c>
      <c r="AB219" s="5">
        <v>500034.0</v>
      </c>
      <c r="AC219" s="5" t="s">
        <v>1867</v>
      </c>
      <c r="AD219" s="5" t="str">
        <f t="array" ref="AD219">IFS(
    OR(AC219="Microsoft", AC219="Microsoft Corp", AC219="Google", AC219="Google Inc.", AC219="Alphabet", AC219="Amazon", AC219="Amazon Web Services", AC219="AWS", AC219="TCS", AC219="Tata Consultancy Services", AC219="Infosys", AC219="Wipro", AC219="Salesforce", AC219="Cognizant", AC219="Oracle", AC219="HCL", AC219="Tech Mahindra", AC219="IBM", AC219="SAP", AC219="Adobe", AC219="ServiceNow", AC219="DXC Technology", AC219="Synopsys", AC219="Dell", AC219="Visa", AC219="HP", AC219="Qualcomm", AC219="Apple", AC219="Cisco", AC219="Meta", AC219="FISERV", AC219="Hexagon", AC219="Zscaler", AC219="OpenText", AC219="Blue Yonder", AC219="Cadence Design Systems"), "Technology &amp; IT Services",
    OR(AC219="Wells Fargo", AC219="JP Morgan", AC219="JP Morgan Chase", AC219="JPMorgan Chase &amp; Co", AC219="JP Morgan Chase and Co.", AC219="Bank of America", AC219="HDFC Bank", AC219="ICICI Bank", AC219="State Bank of India", AC219="SBI", AC219="Axis Bank", AC219="Kotak Mahindra Bank", AC219="MetLife", AC219="BNP Paribas", AC219="UBS", AC219="Credit Suisse", AC219="Deutsche Bank", AC219="Goldman Sachs", AC219="Morgan Stanley", AC219="TIAA", AC219="Citi Bank", AC219="HSBC", AC219="NatWest Group", AC219="Vanguard"), "Banking &amp; Financial Services",
    OR(AC219="Dr. Reddy's", AC219="Dr. Reddy's Laboratories", AC219="Apollo Hospitals", AC219="Novartis", AC219="Medtronic", AC219="Fortis", AC219="Yashoda Hospitals", AC219="Pfizer", AC219="Bayer", AC219="Cipla", AC219="Sun Pharma", AC219="AstraZeneca", AC219="Johnson &amp; Johnson", AC219="Merck", AC219="Cigna", AC219="United Health Group", AC219="Sneha Multi Speciality Hospital", AC219="Merilytics", AC219="Sterling Hospitals"), "Healthcare &amp; Pharmaceuticals",
    OR(AC219="Walmart", AC219="Target", AC219="Tesco", AC219="Amazon", AC219="Flipkart", AC219="Myntra", AC219="Snapdeal", AC219="Etsy", AC219="Alibaba", AC219="BigBasket", AC219="D-Mart", AC219="Carrefour", AC219="PepsiCo", AC219="Nestle", AC219="Unilever", AC219="Procter &amp; Gamble", AC219="P&amp;G", AC219="Lowe's", AC219="Chewy", AC219="Electronic Arts", AC219="EA"), "Retail &amp; E-commerce",
    OR(AC219="Schneider Electric", AC219="GE", AC219="General Electric", AC219="Siemens", AC219="Bosch", AC219="Micron", AC219="AMD", AC219="Intel", AC219="Texas Instruments", AC219="Honeywell", AC219="Panasonic", AC219="Samsung Electronics", AC219="LG Electronics", AC219="Foxconn", AC219="Marvell", AC219="F5", AC219="Emerson Automation", AC219="Flexport"), "Manufacturing &amp; Engineering",
    OR(AC219="Deloitte", AC219="Accenture", AC219="PwC", AC219="PricewaterhouseCoopers", AC219="EY", AC219="Ernst &amp; Young", AC219="Capgemini", AC219="KPMG", AC219="McKinsey &amp; Co", AC219="Boston Consulting Group", AC219="BCG", AC219="Bain &amp; Company", AC219="Gartner", AC219="Forrester", AC219="Deloitte Tax Services", AC219="PricewaterhouseCoopers LLP"), "Consulting &amp; Professional Services",
    OR(AC219="Income Tax Department", AC219="NHS England", AC219="Government of India", AC219="Indian Oil Corporation", AC219="Oil and Natural Gas Corporation", AC219="ONGC", AC219="Railways", AC219="Indian Railways", AC219="NHAI", AC219="United Nations", AC219="World Bank", AC219="IMF", AC219="Reserve Bank of India", AC219="RBI", AC219="Indian Oil", AC219="Defence", AC219="National Health Service", AC219="NHS"), "Government &amp; Public Services",
    OR(AC219="Verizon", AC219="Cisco", AC219="Reliance Jio", AC219="Jio", AC219="Vodafone", AC219="Airtel", AC219="Bharti Airtel", AC219="T-Mobile", AC219="AT&amp;T", AC219="Nokia", AC219="Ericsson", AC219="DXC Technology", AC219="Qualcomm India Pvt Ltd"), "Telecom &amp; Networking",
    OR(AC219="BITS Pilani", AC219="IIT Bombay", AC219="IIT Delhi", AC219="IIT Madras", AC219="IIT Kanpur", AC219="Beijing International Bilingual Academy", AC219="NYU Langone", AC219="Harvard University", AC219="MIT", AC219="Stanford University", AC219="Yale University", AC219="University of Oxford", AC219="Cambridge University"), "Education &amp; Research",
    OR(AC219="Tesla", AC219="Tata Motors", AC219="Mahindra &amp; Mahindra", AC219="Ford", AC219="General Motors", AC219="GM Financial", AC219="Volkswagen", AC219="Honda", AC219="Toyota", AC219="BMW", AC219="Mercedes-Benz", AC219="Uber", AC219="Lyft", AC219="Ola", AC219="Daimler", AC219="Continental"), "Automotive &amp; Transport",
    OR(AC219="ExxonMobil", AC219="BP", AC219="Shell", AC219="Greenko", AC219="ADNOC", AC219="TotalEnergies", AC219="Schlumberger", AC219="Bharat Petroleum", AC219="Hindustan Petroleum", AC219="Indian Oil", AC219="Tata Power"), "Energy &amp; Utilities",
    OR(AC219="FedEx", AC219="D.E. Shaw", AC219="JP Morgan Chase &amp; Co", AC219="United Wholesale Mortgage"), "Logistics &amp; Investment",
    OR(AC219="Centene"), "Insurance &amp; Healthcare",
    TRUE, "Other"
)</f>
        <v>Retail &amp; E-commerce</v>
      </c>
      <c r="AE219" s="5" t="s">
        <v>1868</v>
      </c>
      <c r="AF219" s="5" t="str">
        <f t="array" ref="AF219">IFS(
  OR(AE219="Software Engineer", AE219="Software engineer", AE219="Software engeeneer", AE219="Software", AE219="SDE 2", AE219="Software Developer", AE219="Software Development Engineer", AE219="Software Engineer LMTS"), "Software Engineer",
  OR(AE219="Senior Software Engineer", AE219="Sr Software Engineer", AE219="Sr. Software Engineer", AE219="Senior Development Engineer", AE219="Staff Software Engineer", AE219="Senior Associate Software Engineer", AE219="Lead Software Engineer", AE219="Software development engineer2"), "Senior Software Engineer",
  OR(AE219="Manager", AE219="Senior Manager", AE219="Sr Manager", AE219="Engineering Lead", AE219="Manager Engineering", AE219="Operations Manager", AE219="Manager - Business Analysis and Integration", AE219="Regional Head", AE219="Zonal Director", AE219="General Manager/Business Development", AE219="Deputy General Manager", AE219="Sr. Branch Manager"), "Manager",
  OR(AE219="Project Manager", AE219="Technical Program Manager", AE219="IT Program Manager", AE219="Program Manager", AE219="Senior Project Manager"), "Project Manager",
  OR(AE219="Director", AE219="Associate Director", AE219="Senior Director", AE219="Director of Business Development", AE219="Director of Quality", AE219="Director of Marketing", AE219="Director of Analytics", AE219="Managing Director"), "Director",
  OR(AE219="Vice President", AE219="VICE PRESIDENT", AE219="VP", AE219="AVP", AE219="Associate Vice President", AE219="Assistant Vice President", AE219="Accociate Voice President", AE219="Deputy Director"), "Vice President",
  OR(AE219="Chief Operating Officer", AE219="COO", AE219="Chief Technology Officer", AE219="CTO", AE219="Head Legal &amp; Chief Compliance Officer", AE219="CEO"), "Chief Officer",
  OR(AE219="Consultant", AE219="Independent Consultant", AE219="Consultant Clinical Oncologist", AE219="Senior Consultant", AE219="Strategic Accounts Leader", AE219="Senior Application Consultant", AE219="Implementation Consultant"), "Consultant",
  OR(AE219="Doctor", AE219="Resident Physician", AE219="Consultant internal medicine / Diabetes and endocrinology", AE219="Physician", AE219="MD", AE219="MD Radiology", AE219="Pediatrician", AE219="Emergency Physician"), "Doctor",
  OR(AE219="Data Engineer", AE219="Lead Data Engineer", AE219="Senior Data Engineer", AE219="Principal -Data Engineer", AE219="Database Administrator", AE219="Data Scientist", AE219="Business Intelligence Engineer", AE219="Data Analytics Manager"), "Data Engineer",
  OR(AE219="Cloud Engineer", AE219="Consulting Cloud Engineer", AE219="Senior Cloud Engineer"), "Cloud Engineer",
  OR(AE219="IT", AE219="IT Consultant", AE219="IT Program Manager", AE219="IT Director", AE219="IT Business Analyst", AE219="IT Developer", AE219="IT Infra System Delivery"), "IT",
  OR(AE219="Scientist", AE219="Research Scientist", AE219="R&amp;D Scientist", AE219="Research scientist in NYU Langone Health New York"), "Scientist",
  OR(AE219="Teacher", AE219="Dean", AE219="Assistant Vice President Curriculum", AE219="Office Superintendent", AE219="DIRECTOR-SPORTS"), "Education",
  OR(AE219="Engineer", AE219="Principal Engineer", AE219="Network Engineer", AE219="Process Engineer", AE219="Manufacturing Engineer", AE219="Electronic Hardware Design, Technical Expert", AE219="System Engineer", AE219="Senior Design Engineer"), "Engineer",
  OR(AE219="Technical Lead", AE219="Lead Consultant", AE219="Sr. Solution Architect", AE219="Senior Technical Lead", AE219="Technical Senior Principal"), "Technical Lead",
  OR(AE219="HR", AE219="Senior Manager - Human Resources", AE219="Head Tech Risk", AE219="Recruiting Operations Senior Specialist"), "HR",
  OR(AE219="Business Analyst", AE219="Business Architect", AE219="Principal Consultant"), "Business Analyst",
  OR(AE219="Finance Manager", AE219="Tax Manager"), "Finance",
  OR(AE219="Security Delivery Manager", AE219="Senior Security Analyst", AE219="Lead Security Specialist", AE219="Cyber Security Manager", AE219="Staff Security Engineer"), "Security",
  OR(AE219="Homemaker", AE219="Home Maker", AE219="Self Employed", AE219="Proprietor"), "Self-Employed",
  AE219="-", "Unknown",
  TRUE, "Other"
)</f>
        <v>Other</v>
      </c>
      <c r="AG219" s="5">
        <v>108.0</v>
      </c>
      <c r="AH219" s="5">
        <f t="shared" si="1"/>
        <v>10800000</v>
      </c>
      <c r="AI219" s="5">
        <v>108.0</v>
      </c>
      <c r="AJ219" s="5" t="str">
        <f t="shared" si="2"/>
        <v>0-20L</v>
      </c>
      <c r="AK219" s="5" t="s">
        <v>91</v>
      </c>
      <c r="AL219" s="5"/>
      <c r="AM219" s="5"/>
      <c r="AN219" s="5"/>
      <c r="AO219" s="5"/>
      <c r="AP219" s="5"/>
      <c r="AQ219" s="5"/>
      <c r="AR219" s="5"/>
      <c r="AS219" s="5"/>
      <c r="AT219" s="5"/>
      <c r="AU219" s="5"/>
      <c r="AV219" s="5"/>
      <c r="AW219" s="5"/>
      <c r="AX219" s="5"/>
      <c r="AY219" s="5"/>
      <c r="AZ219" s="5"/>
      <c r="BA219" s="14">
        <v>45218.0</v>
      </c>
      <c r="BB219" s="15">
        <v>110982.0</v>
      </c>
      <c r="BC219" s="15"/>
      <c r="BD219" s="15" t="s">
        <v>97</v>
      </c>
      <c r="BE219" s="15" t="s">
        <v>98</v>
      </c>
      <c r="BF219" s="15">
        <v>45227.0</v>
      </c>
      <c r="BG219" s="15">
        <v>495.0</v>
      </c>
      <c r="BH219" s="15"/>
      <c r="BI219" s="15"/>
      <c r="BJ219" s="15"/>
      <c r="BK219" s="15" t="s">
        <v>1620</v>
      </c>
      <c r="BL219" s="15"/>
      <c r="BM219" s="15"/>
      <c r="BN219" s="15"/>
      <c r="BO219" s="15"/>
      <c r="BP219" s="15"/>
      <c r="BQ219" s="15"/>
      <c r="BR219" s="15"/>
      <c r="BS219" s="15"/>
      <c r="BT219" s="15"/>
      <c r="BU219" s="15"/>
      <c r="BV219" s="15"/>
      <c r="BW219" s="15"/>
    </row>
    <row r="220" ht="15.75" customHeight="1">
      <c r="A220" s="5">
        <v>137491.0</v>
      </c>
      <c r="B220" s="5" t="s">
        <v>76</v>
      </c>
      <c r="C220" s="5" t="s">
        <v>77</v>
      </c>
      <c r="D220" s="6">
        <v>45227.0</v>
      </c>
      <c r="E220" s="7">
        <v>45200.0</v>
      </c>
      <c r="F220" s="6">
        <v>45333.0</v>
      </c>
      <c r="G220" s="5" t="s">
        <v>1869</v>
      </c>
      <c r="H220" s="5">
        <v>27.0</v>
      </c>
      <c r="I220" s="5" t="s">
        <v>108</v>
      </c>
      <c r="J220" s="5" t="s">
        <v>80</v>
      </c>
      <c r="K220" s="5">
        <v>1870.0</v>
      </c>
      <c r="L220" s="5">
        <v>1870.0</v>
      </c>
      <c r="M220" s="5">
        <v>3.0</v>
      </c>
      <c r="N220" s="5" t="s">
        <v>81</v>
      </c>
      <c r="O220" s="5" t="b">
        <v>1</v>
      </c>
      <c r="P220" s="5">
        <v>1.0</v>
      </c>
      <c r="Q220" s="5">
        <v>2701.0</v>
      </c>
      <c r="R220" s="5">
        <v>8499.0</v>
      </c>
      <c r="S220" s="5">
        <v>1.96079793E7</v>
      </c>
      <c r="T220" s="5" t="s">
        <v>82</v>
      </c>
      <c r="U220" s="5" t="s">
        <v>1870</v>
      </c>
      <c r="V220" s="5">
        <v>39.0</v>
      </c>
      <c r="W220" s="5" t="s">
        <v>84</v>
      </c>
      <c r="X220" s="5" t="s">
        <v>1871</v>
      </c>
      <c r="Y220" s="5" t="s">
        <v>1872</v>
      </c>
      <c r="Z220" s="5" t="s">
        <v>87</v>
      </c>
      <c r="AA220" s="5" t="s">
        <v>88</v>
      </c>
      <c r="AB220" s="5">
        <v>28277.0</v>
      </c>
      <c r="AC220" s="5" t="s">
        <v>1873</v>
      </c>
      <c r="AD220" s="5" t="str">
        <f t="array" ref="AD220">IFS(
    OR(AC220="Microsoft", AC220="Microsoft Corp", AC220="Google", AC220="Google Inc.", AC220="Alphabet", AC220="Amazon", AC220="Amazon Web Services", AC220="AWS", AC220="TCS", AC220="Tata Consultancy Services", AC220="Infosys", AC220="Wipro", AC220="Salesforce", AC220="Cognizant", AC220="Oracle", AC220="HCL", AC220="Tech Mahindra", AC220="IBM", AC220="SAP", AC220="Adobe", AC220="ServiceNow", AC220="DXC Technology", AC220="Synopsys", AC220="Dell", AC220="Visa", AC220="HP", AC220="Qualcomm", AC220="Apple", AC220="Cisco", AC220="Meta", AC220="FISERV", AC220="Hexagon", AC220="Zscaler", AC220="OpenText", AC220="Blue Yonder", AC220="Cadence Design Systems"), "Technology &amp; IT Services",
    OR(AC220="Wells Fargo", AC220="JP Morgan", AC220="JP Morgan Chase", AC220="JPMorgan Chase &amp; Co", AC220="JP Morgan Chase and Co.", AC220="Bank of America", AC220="HDFC Bank", AC220="ICICI Bank", AC220="State Bank of India", AC220="SBI", AC220="Axis Bank", AC220="Kotak Mahindra Bank", AC220="MetLife", AC220="BNP Paribas", AC220="UBS", AC220="Credit Suisse", AC220="Deutsche Bank", AC220="Goldman Sachs", AC220="Morgan Stanley", AC220="TIAA", AC220="Citi Bank", AC220="HSBC", AC220="NatWest Group", AC220="Vanguard"), "Banking &amp; Financial Services",
    OR(AC220="Dr. Reddy's", AC220="Dr. Reddy's Laboratories", AC220="Apollo Hospitals", AC220="Novartis", AC220="Medtronic", AC220="Fortis", AC220="Yashoda Hospitals", AC220="Pfizer", AC220="Bayer", AC220="Cipla", AC220="Sun Pharma", AC220="AstraZeneca", AC220="Johnson &amp; Johnson", AC220="Merck", AC220="Cigna", AC220="United Health Group", AC220="Sneha Multi Speciality Hospital", AC220="Merilytics", AC220="Sterling Hospitals"), "Healthcare &amp; Pharmaceuticals",
    OR(AC220="Walmart", AC220="Target", AC220="Tesco", AC220="Amazon", AC220="Flipkart", AC220="Myntra", AC220="Snapdeal", AC220="Etsy", AC220="Alibaba", AC220="BigBasket", AC220="D-Mart", AC220="Carrefour", AC220="PepsiCo", AC220="Nestle", AC220="Unilever", AC220="Procter &amp; Gamble", AC220="P&amp;G", AC220="Lowe's", AC220="Chewy", AC220="Electronic Arts", AC220="EA"), "Retail &amp; E-commerce",
    OR(AC220="Schneider Electric", AC220="GE", AC220="General Electric", AC220="Siemens", AC220="Bosch", AC220="Micron", AC220="AMD", AC220="Intel", AC220="Texas Instruments", AC220="Honeywell", AC220="Panasonic", AC220="Samsung Electronics", AC220="LG Electronics", AC220="Foxconn", AC220="Marvell", AC220="F5", AC220="Emerson Automation", AC220="Flexport"), "Manufacturing &amp; Engineering",
    OR(AC220="Deloitte", AC220="Accenture", AC220="PwC", AC220="PricewaterhouseCoopers", AC220="EY", AC220="Ernst &amp; Young", AC220="Capgemini", AC220="KPMG", AC220="McKinsey &amp; Co", AC220="Boston Consulting Group", AC220="BCG", AC220="Bain &amp; Company", AC220="Gartner", AC220="Forrester", AC220="Deloitte Tax Services", AC220="PricewaterhouseCoopers LLP"), "Consulting &amp; Professional Services",
    OR(AC220="Income Tax Department", AC220="NHS England", AC220="Government of India", AC220="Indian Oil Corporation", AC220="Oil and Natural Gas Corporation", AC220="ONGC", AC220="Railways", AC220="Indian Railways", AC220="NHAI", AC220="United Nations", AC220="World Bank", AC220="IMF", AC220="Reserve Bank of India", AC220="RBI", AC220="Indian Oil", AC220="Defence", AC220="National Health Service", AC220="NHS"), "Government &amp; Public Services",
    OR(AC220="Verizon", AC220="Cisco", AC220="Reliance Jio", AC220="Jio", AC220="Vodafone", AC220="Airtel", AC220="Bharti Airtel", AC220="T-Mobile", AC220="AT&amp;T", AC220="Nokia", AC220="Ericsson", AC220="DXC Technology", AC220="Qualcomm India Pvt Ltd"), "Telecom &amp; Networking",
    OR(AC220="BITS Pilani", AC220="IIT Bombay", AC220="IIT Delhi", AC220="IIT Madras", AC220="IIT Kanpur", AC220="Beijing International Bilingual Academy", AC220="NYU Langone", AC220="Harvard University", AC220="MIT", AC220="Stanford University", AC220="Yale University", AC220="University of Oxford", AC220="Cambridge University"), "Education &amp; Research",
    OR(AC220="Tesla", AC220="Tata Motors", AC220="Mahindra &amp; Mahindra", AC220="Ford", AC220="General Motors", AC220="GM Financial", AC220="Volkswagen", AC220="Honda", AC220="Toyota", AC220="BMW", AC220="Mercedes-Benz", AC220="Uber", AC220="Lyft", AC220="Ola", AC220="Daimler", AC220="Continental"), "Automotive &amp; Transport",
    OR(AC220="ExxonMobil", AC220="BP", AC220="Shell", AC220="Greenko", AC220="ADNOC", AC220="TotalEnergies", AC220="Schlumberger", AC220="Bharat Petroleum", AC220="Hindustan Petroleum", AC220="Indian Oil", AC220="Tata Power"), "Energy &amp; Utilities",
    OR(AC220="FedEx", AC220="D.E. Shaw", AC220="JP Morgan Chase &amp; Co", AC220="United Wholesale Mortgage"), "Logistics &amp; Investment",
    OR(AC220="Centene"), "Insurance &amp; Healthcare",
    TRUE, "Other"
)</f>
        <v>Other</v>
      </c>
      <c r="AE220" s="5" t="s">
        <v>1874</v>
      </c>
      <c r="AF220" s="5" t="str">
        <f t="array" ref="AF220">IFS(
  OR(AE220="Software Engineer", AE220="Software engineer", AE220="Software engeeneer", AE220="Software", AE220="SDE 2", AE220="Software Developer", AE220="Software Development Engineer", AE220="Software Engineer LMTS"), "Software Engineer",
  OR(AE220="Senior Software Engineer", AE220="Sr Software Engineer", AE220="Sr. Software Engineer", AE220="Senior Development Engineer", AE220="Staff Software Engineer", AE220="Senior Associate Software Engineer", AE220="Lead Software Engineer", AE220="Software development engineer2"), "Senior Software Engineer",
  OR(AE220="Manager", AE220="Senior Manager", AE220="Sr Manager", AE220="Engineering Lead", AE220="Manager Engineering", AE220="Operations Manager", AE220="Manager - Business Analysis and Integration", AE220="Regional Head", AE220="Zonal Director", AE220="General Manager/Business Development", AE220="Deputy General Manager", AE220="Sr. Branch Manager"), "Manager",
  OR(AE220="Project Manager", AE220="Technical Program Manager", AE220="IT Program Manager", AE220="Program Manager", AE220="Senior Project Manager"), "Project Manager",
  OR(AE220="Director", AE220="Associate Director", AE220="Senior Director", AE220="Director of Business Development", AE220="Director of Quality", AE220="Director of Marketing", AE220="Director of Analytics", AE220="Managing Director"), "Director",
  OR(AE220="Vice President", AE220="VICE PRESIDENT", AE220="VP", AE220="AVP", AE220="Associate Vice President", AE220="Assistant Vice President", AE220="Accociate Voice President", AE220="Deputy Director"), "Vice President",
  OR(AE220="Chief Operating Officer", AE220="COO", AE220="Chief Technology Officer", AE220="CTO", AE220="Head Legal &amp; Chief Compliance Officer", AE220="CEO"), "Chief Officer",
  OR(AE220="Consultant", AE220="Independent Consultant", AE220="Consultant Clinical Oncologist", AE220="Senior Consultant", AE220="Strategic Accounts Leader", AE220="Senior Application Consultant", AE220="Implementation Consultant"), "Consultant",
  OR(AE220="Doctor", AE220="Resident Physician", AE220="Consultant internal medicine / Diabetes and endocrinology", AE220="Physician", AE220="MD", AE220="MD Radiology", AE220="Pediatrician", AE220="Emergency Physician"), "Doctor",
  OR(AE220="Data Engineer", AE220="Lead Data Engineer", AE220="Senior Data Engineer", AE220="Principal -Data Engineer", AE220="Database Administrator", AE220="Data Scientist", AE220="Business Intelligence Engineer", AE220="Data Analytics Manager"), "Data Engineer",
  OR(AE220="Cloud Engineer", AE220="Consulting Cloud Engineer", AE220="Senior Cloud Engineer"), "Cloud Engineer",
  OR(AE220="IT", AE220="IT Consultant", AE220="IT Program Manager", AE220="IT Director", AE220="IT Business Analyst", AE220="IT Developer", AE220="IT Infra System Delivery"), "IT",
  OR(AE220="Scientist", AE220="Research Scientist", AE220="R&amp;D Scientist", AE220="Research scientist in NYU Langone Health New York"), "Scientist",
  OR(AE220="Teacher", AE220="Dean", AE220="Assistant Vice President Curriculum", AE220="Office Superintendent", AE220="DIRECTOR-SPORTS"), "Education",
  OR(AE220="Engineer", AE220="Principal Engineer", AE220="Network Engineer", AE220="Process Engineer", AE220="Manufacturing Engineer", AE220="Electronic Hardware Design, Technical Expert", AE220="System Engineer", AE220="Senior Design Engineer"), "Engineer",
  OR(AE220="Technical Lead", AE220="Lead Consultant", AE220="Sr. Solution Architect", AE220="Senior Technical Lead", AE220="Technical Senior Principal"), "Technical Lead",
  OR(AE220="HR", AE220="Senior Manager - Human Resources", AE220="Head Tech Risk", AE220="Recruiting Operations Senior Specialist"), "HR",
  OR(AE220="Business Analyst", AE220="Business Architect", AE220="Principal Consultant"), "Business Analyst",
  OR(AE220="Finance Manager", AE220="Tax Manager"), "Finance",
  OR(AE220="Security Delivery Manager", AE220="Senior Security Analyst", AE220="Lead Security Specialist", AE220="Cyber Security Manager", AE220="Staff Security Engineer"), "Security",
  OR(AE220="Homemaker", AE220="Home Maker", AE220="Self Employed", AE220="Proprietor"), "Self-Employed",
  AE220="-", "Unknown",
  TRUE, "Other"
)</f>
        <v>Security</v>
      </c>
      <c r="AG220" s="5">
        <v>124.0</v>
      </c>
      <c r="AH220" s="5">
        <f t="shared" si="1"/>
        <v>12400000</v>
      </c>
      <c r="AI220" s="5">
        <v>124.0</v>
      </c>
      <c r="AJ220" s="5" t="str">
        <f t="shared" si="2"/>
        <v>0-20L</v>
      </c>
      <c r="AK220" s="5" t="s">
        <v>91</v>
      </c>
      <c r="AL220" s="5"/>
      <c r="AM220" s="5"/>
      <c r="AN220" s="5"/>
      <c r="AO220" s="5"/>
      <c r="AP220" s="5"/>
      <c r="AQ220" s="5" t="s">
        <v>1875</v>
      </c>
      <c r="AR220" s="5"/>
      <c r="AS220" s="5"/>
      <c r="AT220" s="5">
        <v>0.0</v>
      </c>
      <c r="AU220" s="5" t="s">
        <v>91</v>
      </c>
      <c r="AV220" s="5"/>
      <c r="AW220" s="5"/>
      <c r="AX220" s="5"/>
      <c r="AY220" s="5"/>
      <c r="AZ220" s="5"/>
      <c r="BA220" s="14">
        <v>45218.0</v>
      </c>
      <c r="BB220" s="15">
        <v>110935.0</v>
      </c>
      <c r="BC220" s="15"/>
      <c r="BD220" s="15" t="s">
        <v>97</v>
      </c>
      <c r="BE220" s="15" t="s">
        <v>98</v>
      </c>
      <c r="BF220" s="15">
        <v>45218.0</v>
      </c>
      <c r="BG220" s="15">
        <v>495.0</v>
      </c>
      <c r="BH220" s="15"/>
      <c r="BI220" s="15"/>
      <c r="BJ220" s="15"/>
      <c r="BK220" s="15" t="s">
        <v>1620</v>
      </c>
      <c r="BL220" s="15"/>
      <c r="BM220" s="15"/>
      <c r="BN220" s="15"/>
      <c r="BO220" s="15"/>
      <c r="BP220" s="15"/>
      <c r="BQ220" s="15"/>
      <c r="BR220" s="15"/>
      <c r="BS220" s="15"/>
      <c r="BT220" s="15"/>
      <c r="BU220" s="15"/>
      <c r="BV220" s="15"/>
      <c r="BW220" s="15"/>
    </row>
    <row r="221" ht="15.75" customHeight="1">
      <c r="A221" s="5">
        <v>137431.0</v>
      </c>
      <c r="B221" s="5" t="s">
        <v>76</v>
      </c>
      <c r="C221" s="5" t="s">
        <v>77</v>
      </c>
      <c r="D221" s="6">
        <v>45227.0</v>
      </c>
      <c r="E221" s="7">
        <v>45200.0</v>
      </c>
      <c r="F221" s="6">
        <v>45294.0</v>
      </c>
      <c r="G221" s="5" t="s">
        <v>1876</v>
      </c>
      <c r="H221" s="5">
        <v>22.0</v>
      </c>
      <c r="I221" s="5" t="s">
        <v>158</v>
      </c>
      <c r="J221" s="5" t="s">
        <v>105</v>
      </c>
      <c r="K221" s="5">
        <v>1695.0</v>
      </c>
      <c r="L221" s="5">
        <v>1695.0</v>
      </c>
      <c r="M221" s="5">
        <v>3.0</v>
      </c>
      <c r="N221" s="5" t="s">
        <v>106</v>
      </c>
      <c r="O221" s="5" t="b">
        <v>0</v>
      </c>
      <c r="P221" s="5">
        <v>3.0</v>
      </c>
      <c r="Q221" s="5">
        <v>2203.0</v>
      </c>
      <c r="R221" s="5">
        <v>8499.0</v>
      </c>
      <c r="S221" s="5">
        <v>1.751071105E7</v>
      </c>
      <c r="T221" s="5" t="s">
        <v>82</v>
      </c>
      <c r="U221" s="5" t="s">
        <v>1877</v>
      </c>
      <c r="V221" s="5">
        <v>29.0</v>
      </c>
      <c r="W221" s="5" t="s">
        <v>108</v>
      </c>
      <c r="X221" s="5" t="s">
        <v>1878</v>
      </c>
      <c r="Y221" s="5" t="s">
        <v>1879</v>
      </c>
      <c r="Z221" s="5" t="s">
        <v>1128</v>
      </c>
      <c r="AA221" s="5" t="s">
        <v>88</v>
      </c>
      <c r="AB221" s="5">
        <v>80112.0</v>
      </c>
      <c r="AC221" s="5" t="s">
        <v>1880</v>
      </c>
      <c r="AD221" s="5" t="str">
        <f t="array" ref="AD221">IFS(
    OR(AC221="Microsoft", AC221="Microsoft Corp", AC221="Google", AC221="Google Inc.", AC221="Alphabet", AC221="Amazon", AC221="Amazon Web Services", AC221="AWS", AC221="TCS", AC221="Tata Consultancy Services", AC221="Infosys", AC221="Wipro", AC221="Salesforce", AC221="Cognizant", AC221="Oracle", AC221="HCL", AC221="Tech Mahindra", AC221="IBM", AC221="SAP", AC221="Adobe", AC221="ServiceNow", AC221="DXC Technology", AC221="Synopsys", AC221="Dell", AC221="Visa", AC221="HP", AC221="Qualcomm", AC221="Apple", AC221="Cisco", AC221="Meta", AC221="FISERV", AC221="Hexagon", AC221="Zscaler", AC221="OpenText", AC221="Blue Yonder", AC221="Cadence Design Systems"), "Technology &amp; IT Services",
    OR(AC221="Wells Fargo", AC221="JP Morgan", AC221="JP Morgan Chase", AC221="JPMorgan Chase &amp; Co", AC221="JP Morgan Chase and Co.", AC221="Bank of America", AC221="HDFC Bank", AC221="ICICI Bank", AC221="State Bank of India", AC221="SBI", AC221="Axis Bank", AC221="Kotak Mahindra Bank", AC221="MetLife", AC221="BNP Paribas", AC221="UBS", AC221="Credit Suisse", AC221="Deutsche Bank", AC221="Goldman Sachs", AC221="Morgan Stanley", AC221="TIAA", AC221="Citi Bank", AC221="HSBC", AC221="NatWest Group", AC221="Vanguard"), "Banking &amp; Financial Services",
    OR(AC221="Dr. Reddy's", AC221="Dr. Reddy's Laboratories", AC221="Apollo Hospitals", AC221="Novartis", AC221="Medtronic", AC221="Fortis", AC221="Yashoda Hospitals", AC221="Pfizer", AC221="Bayer", AC221="Cipla", AC221="Sun Pharma", AC221="AstraZeneca", AC221="Johnson &amp; Johnson", AC221="Merck", AC221="Cigna", AC221="United Health Group", AC221="Sneha Multi Speciality Hospital", AC221="Merilytics", AC221="Sterling Hospitals"), "Healthcare &amp; Pharmaceuticals",
    OR(AC221="Walmart", AC221="Target", AC221="Tesco", AC221="Amazon", AC221="Flipkart", AC221="Myntra", AC221="Snapdeal", AC221="Etsy", AC221="Alibaba", AC221="BigBasket", AC221="D-Mart", AC221="Carrefour", AC221="PepsiCo", AC221="Nestle", AC221="Unilever", AC221="Procter &amp; Gamble", AC221="P&amp;G", AC221="Lowe's", AC221="Chewy", AC221="Electronic Arts", AC221="EA"), "Retail &amp; E-commerce",
    OR(AC221="Schneider Electric", AC221="GE", AC221="General Electric", AC221="Siemens", AC221="Bosch", AC221="Micron", AC221="AMD", AC221="Intel", AC221="Texas Instruments", AC221="Honeywell", AC221="Panasonic", AC221="Samsung Electronics", AC221="LG Electronics", AC221="Foxconn", AC221="Marvell", AC221="F5", AC221="Emerson Automation", AC221="Flexport"), "Manufacturing &amp; Engineering",
    OR(AC221="Deloitte", AC221="Accenture", AC221="PwC", AC221="PricewaterhouseCoopers", AC221="EY", AC221="Ernst &amp; Young", AC221="Capgemini", AC221="KPMG", AC221="McKinsey &amp; Co", AC221="Boston Consulting Group", AC221="BCG", AC221="Bain &amp; Company", AC221="Gartner", AC221="Forrester", AC221="Deloitte Tax Services", AC221="PricewaterhouseCoopers LLP"), "Consulting &amp; Professional Services",
    OR(AC221="Income Tax Department", AC221="NHS England", AC221="Government of India", AC221="Indian Oil Corporation", AC221="Oil and Natural Gas Corporation", AC221="ONGC", AC221="Railways", AC221="Indian Railways", AC221="NHAI", AC221="United Nations", AC221="World Bank", AC221="IMF", AC221="Reserve Bank of India", AC221="RBI", AC221="Indian Oil", AC221="Defence", AC221="National Health Service", AC221="NHS"), "Government &amp; Public Services",
    OR(AC221="Verizon", AC221="Cisco", AC221="Reliance Jio", AC221="Jio", AC221="Vodafone", AC221="Airtel", AC221="Bharti Airtel", AC221="T-Mobile", AC221="AT&amp;T", AC221="Nokia", AC221="Ericsson", AC221="DXC Technology", AC221="Qualcomm India Pvt Ltd"), "Telecom &amp; Networking",
    OR(AC221="BITS Pilani", AC221="IIT Bombay", AC221="IIT Delhi", AC221="IIT Madras", AC221="IIT Kanpur", AC221="Beijing International Bilingual Academy", AC221="NYU Langone", AC221="Harvard University", AC221="MIT", AC221="Stanford University", AC221="Yale University", AC221="University of Oxford", AC221="Cambridge University"), "Education &amp; Research",
    OR(AC221="Tesla", AC221="Tata Motors", AC221="Mahindra &amp; Mahindra", AC221="Ford", AC221="General Motors", AC221="GM Financial", AC221="Volkswagen", AC221="Honda", AC221="Toyota", AC221="BMW", AC221="Mercedes-Benz", AC221="Uber", AC221="Lyft", AC221="Ola", AC221="Daimler", AC221="Continental"), "Automotive &amp; Transport",
    OR(AC221="ExxonMobil", AC221="BP", AC221="Shell", AC221="Greenko", AC221="ADNOC", AC221="TotalEnergies", AC221="Schlumberger", AC221="Bharat Petroleum", AC221="Hindustan Petroleum", AC221="Indian Oil", AC221="Tata Power"), "Energy &amp; Utilities",
    OR(AC221="FedEx", AC221="D.E. Shaw", AC221="JP Morgan Chase &amp; Co", AC221="United Wholesale Mortgage"), "Logistics &amp; Investment",
    OR(AC221="Centene"), "Insurance &amp; Healthcare",
    TRUE, "Other"
)</f>
        <v>Other</v>
      </c>
      <c r="AE221" s="5" t="s">
        <v>1881</v>
      </c>
      <c r="AF221" s="5" t="str">
        <f t="array" ref="AF221">IFS(
  OR(AE221="Software Engineer", AE221="Software engineer", AE221="Software engeeneer", AE221="Software", AE221="SDE 2", AE221="Software Developer", AE221="Software Development Engineer", AE221="Software Engineer LMTS"), "Software Engineer",
  OR(AE221="Senior Software Engineer", AE221="Sr Software Engineer", AE221="Sr. Software Engineer", AE221="Senior Development Engineer", AE221="Staff Software Engineer", AE221="Senior Associate Software Engineer", AE221="Lead Software Engineer", AE221="Software development engineer2"), "Senior Software Engineer",
  OR(AE221="Manager", AE221="Senior Manager", AE221="Sr Manager", AE221="Engineering Lead", AE221="Manager Engineering", AE221="Operations Manager", AE221="Manager - Business Analysis and Integration", AE221="Regional Head", AE221="Zonal Director", AE221="General Manager/Business Development", AE221="Deputy General Manager", AE221="Sr. Branch Manager"), "Manager",
  OR(AE221="Project Manager", AE221="Technical Program Manager", AE221="IT Program Manager", AE221="Program Manager", AE221="Senior Project Manager"), "Project Manager",
  OR(AE221="Director", AE221="Associate Director", AE221="Senior Director", AE221="Director of Business Development", AE221="Director of Quality", AE221="Director of Marketing", AE221="Director of Analytics", AE221="Managing Director"), "Director",
  OR(AE221="Vice President", AE221="VICE PRESIDENT", AE221="VP", AE221="AVP", AE221="Associate Vice President", AE221="Assistant Vice President", AE221="Accociate Voice President", AE221="Deputy Director"), "Vice President",
  OR(AE221="Chief Operating Officer", AE221="COO", AE221="Chief Technology Officer", AE221="CTO", AE221="Head Legal &amp; Chief Compliance Officer", AE221="CEO"), "Chief Officer",
  OR(AE221="Consultant", AE221="Independent Consultant", AE221="Consultant Clinical Oncologist", AE221="Senior Consultant", AE221="Strategic Accounts Leader", AE221="Senior Application Consultant", AE221="Implementation Consultant"), "Consultant",
  OR(AE221="Doctor", AE221="Resident Physician", AE221="Consultant internal medicine / Diabetes and endocrinology", AE221="Physician", AE221="MD", AE221="MD Radiology", AE221="Pediatrician", AE221="Emergency Physician"), "Doctor",
  OR(AE221="Data Engineer", AE221="Lead Data Engineer", AE221="Senior Data Engineer", AE221="Principal -Data Engineer", AE221="Database Administrator", AE221="Data Scientist", AE221="Business Intelligence Engineer", AE221="Data Analytics Manager"), "Data Engineer",
  OR(AE221="Cloud Engineer", AE221="Consulting Cloud Engineer", AE221="Senior Cloud Engineer"), "Cloud Engineer",
  OR(AE221="IT", AE221="IT Consultant", AE221="IT Program Manager", AE221="IT Director", AE221="IT Business Analyst", AE221="IT Developer", AE221="IT Infra System Delivery"), "IT",
  OR(AE221="Scientist", AE221="Research Scientist", AE221="R&amp;D Scientist", AE221="Research scientist in NYU Langone Health New York"), "Scientist",
  OR(AE221="Teacher", AE221="Dean", AE221="Assistant Vice President Curriculum", AE221="Office Superintendent", AE221="DIRECTOR-SPORTS"), "Education",
  OR(AE221="Engineer", AE221="Principal Engineer", AE221="Network Engineer", AE221="Process Engineer", AE221="Manufacturing Engineer", AE221="Electronic Hardware Design, Technical Expert", AE221="System Engineer", AE221="Senior Design Engineer"), "Engineer",
  OR(AE221="Technical Lead", AE221="Lead Consultant", AE221="Sr. Solution Architect", AE221="Senior Technical Lead", AE221="Technical Senior Principal"), "Technical Lead",
  OR(AE221="HR", AE221="Senior Manager - Human Resources", AE221="Head Tech Risk", AE221="Recruiting Operations Senior Specialist"), "HR",
  OR(AE221="Business Analyst", AE221="Business Architect", AE221="Principal Consultant"), "Business Analyst",
  OR(AE221="Finance Manager", AE221="Tax Manager"), "Finance",
  OR(AE221="Security Delivery Manager", AE221="Senior Security Analyst", AE221="Lead Security Specialist", AE221="Cyber Security Manager", AE221="Staff Security Engineer"), "Security",
  OR(AE221="Homemaker", AE221="Home Maker", AE221="Self Employed", AE221="Proprietor"), "Self-Employed",
  AE221="-", "Unknown",
  TRUE, "Other"
)</f>
        <v>Other</v>
      </c>
      <c r="AG221" s="5">
        <v>90.0</v>
      </c>
      <c r="AH221" s="5">
        <f t="shared" si="1"/>
        <v>9000000</v>
      </c>
      <c r="AI221" s="5">
        <v>90.0</v>
      </c>
      <c r="AJ221" s="5" t="str">
        <f t="shared" si="2"/>
        <v>0-20L</v>
      </c>
      <c r="AK221" s="5" t="s">
        <v>91</v>
      </c>
      <c r="AL221" s="5"/>
      <c r="AM221" s="5"/>
      <c r="AN221" s="5"/>
      <c r="AO221" s="5"/>
      <c r="AP221" s="5"/>
      <c r="AQ221" s="5" t="s">
        <v>1882</v>
      </c>
      <c r="AR221" s="5"/>
      <c r="AS221" s="5"/>
      <c r="AT221" s="5">
        <v>0.0</v>
      </c>
      <c r="AU221" s="5" t="s">
        <v>91</v>
      </c>
      <c r="AV221" s="5"/>
      <c r="AW221" s="5"/>
      <c r="AX221" s="5"/>
      <c r="AY221" s="5"/>
      <c r="AZ221" s="5"/>
      <c r="BA221" s="14">
        <v>45218.0</v>
      </c>
      <c r="BB221" s="15">
        <v>110917.0</v>
      </c>
      <c r="BC221" s="15" t="s">
        <v>1883</v>
      </c>
      <c r="BD221" s="15" t="s">
        <v>97</v>
      </c>
      <c r="BE221" s="15" t="s">
        <v>98</v>
      </c>
      <c r="BF221" s="15">
        <v>45219.0</v>
      </c>
      <c r="BG221" s="15">
        <v>495.0</v>
      </c>
      <c r="BH221" s="15"/>
      <c r="BI221" s="15"/>
      <c r="BJ221" s="15"/>
      <c r="BK221" s="15" t="s">
        <v>245</v>
      </c>
      <c r="BL221" s="15" t="s">
        <v>1621</v>
      </c>
      <c r="BM221" s="15" t="s">
        <v>1622</v>
      </c>
      <c r="BN221" s="15">
        <v>0.0</v>
      </c>
      <c r="BO221" s="15">
        <v>0.0</v>
      </c>
      <c r="BP221" s="15">
        <v>57.031</v>
      </c>
      <c r="BQ221" s="15">
        <v>0.0</v>
      </c>
      <c r="BR221" s="15">
        <v>0.0</v>
      </c>
      <c r="BS221" s="15">
        <v>0.0</v>
      </c>
      <c r="BT221" s="15">
        <v>0.0</v>
      </c>
      <c r="BU221" s="15">
        <v>2.0</v>
      </c>
      <c r="BV221" s="15" t="s">
        <v>1884</v>
      </c>
      <c r="BW221" s="15">
        <v>500046.0</v>
      </c>
    </row>
    <row r="222" ht="15.75" customHeight="1">
      <c r="A222" s="5">
        <v>137409.0</v>
      </c>
      <c r="B222" s="5" t="s">
        <v>76</v>
      </c>
      <c r="C222" s="5" t="s">
        <v>77</v>
      </c>
      <c r="D222" s="6">
        <v>45219.0</v>
      </c>
      <c r="E222" s="7">
        <v>45200.0</v>
      </c>
      <c r="F222" s="6">
        <v>45235.0</v>
      </c>
      <c r="G222" s="5" t="s">
        <v>1885</v>
      </c>
      <c r="H222" s="5">
        <v>43.0</v>
      </c>
      <c r="I222" s="5" t="s">
        <v>182</v>
      </c>
      <c r="J222" s="5" t="s">
        <v>105</v>
      </c>
      <c r="K222" s="5">
        <v>1695.0</v>
      </c>
      <c r="L222" s="5">
        <v>1695.0</v>
      </c>
      <c r="M222" s="5">
        <v>3.0</v>
      </c>
      <c r="N222" s="5" t="s">
        <v>81</v>
      </c>
      <c r="O222" s="5" t="b">
        <v>0</v>
      </c>
      <c r="P222" s="5">
        <v>3.0</v>
      </c>
      <c r="Q222" s="5">
        <v>4303.0</v>
      </c>
      <c r="R222" s="5">
        <v>8499.0</v>
      </c>
      <c r="S222" s="5">
        <v>1.825820605E7</v>
      </c>
      <c r="T222" s="5" t="s">
        <v>82</v>
      </c>
      <c r="U222" s="5" t="s">
        <v>1886</v>
      </c>
      <c r="V222" s="5">
        <v>34.0</v>
      </c>
      <c r="W222" s="5" t="s">
        <v>134</v>
      </c>
      <c r="X222" s="5" t="s">
        <v>1887</v>
      </c>
      <c r="Y222" s="5" t="s">
        <v>123</v>
      </c>
      <c r="Z222" s="5" t="s">
        <v>124</v>
      </c>
      <c r="AA222" s="5" t="s">
        <v>125</v>
      </c>
      <c r="AB222" s="5">
        <v>500046.0</v>
      </c>
      <c r="AC222" s="5" t="s">
        <v>1888</v>
      </c>
      <c r="AD222" s="5" t="str">
        <f t="array" ref="AD222">IFS(
    OR(AC222="Microsoft", AC222="Microsoft Corp", AC222="Google", AC222="Google Inc.", AC222="Alphabet", AC222="Amazon", AC222="Amazon Web Services", AC222="AWS", AC222="TCS", AC222="Tata Consultancy Services", AC222="Infosys", AC222="Wipro", AC222="Salesforce", AC222="Cognizant", AC222="Oracle", AC222="HCL", AC222="Tech Mahindra", AC222="IBM", AC222="SAP", AC222="Adobe", AC222="ServiceNow", AC222="DXC Technology", AC222="Synopsys", AC222="Dell", AC222="Visa", AC222="HP", AC222="Qualcomm", AC222="Apple", AC222="Cisco", AC222="Meta", AC222="FISERV", AC222="Hexagon", AC222="Zscaler", AC222="OpenText", AC222="Blue Yonder", AC222="Cadence Design Systems"), "Technology &amp; IT Services",
    OR(AC222="Wells Fargo", AC222="JP Morgan", AC222="JP Morgan Chase", AC222="JPMorgan Chase &amp; Co", AC222="JP Morgan Chase and Co.", AC222="Bank of America", AC222="HDFC Bank", AC222="ICICI Bank", AC222="State Bank of India", AC222="SBI", AC222="Axis Bank", AC222="Kotak Mahindra Bank", AC222="MetLife", AC222="BNP Paribas", AC222="UBS", AC222="Credit Suisse", AC222="Deutsche Bank", AC222="Goldman Sachs", AC222="Morgan Stanley", AC222="TIAA", AC222="Citi Bank", AC222="HSBC", AC222="NatWest Group", AC222="Vanguard"), "Banking &amp; Financial Services",
    OR(AC222="Dr. Reddy's", AC222="Dr. Reddy's Laboratories", AC222="Apollo Hospitals", AC222="Novartis", AC222="Medtronic", AC222="Fortis", AC222="Yashoda Hospitals", AC222="Pfizer", AC222="Bayer", AC222="Cipla", AC222="Sun Pharma", AC222="AstraZeneca", AC222="Johnson &amp; Johnson", AC222="Merck", AC222="Cigna", AC222="United Health Group", AC222="Sneha Multi Speciality Hospital", AC222="Merilytics", AC222="Sterling Hospitals"), "Healthcare &amp; Pharmaceuticals",
    OR(AC222="Walmart", AC222="Target", AC222="Tesco", AC222="Amazon", AC222="Flipkart", AC222="Myntra", AC222="Snapdeal", AC222="Etsy", AC222="Alibaba", AC222="BigBasket", AC222="D-Mart", AC222="Carrefour", AC222="PepsiCo", AC222="Nestle", AC222="Unilever", AC222="Procter &amp; Gamble", AC222="P&amp;G", AC222="Lowe's", AC222="Chewy", AC222="Electronic Arts", AC222="EA"), "Retail &amp; E-commerce",
    OR(AC222="Schneider Electric", AC222="GE", AC222="General Electric", AC222="Siemens", AC222="Bosch", AC222="Micron", AC222="AMD", AC222="Intel", AC222="Texas Instruments", AC222="Honeywell", AC222="Panasonic", AC222="Samsung Electronics", AC222="LG Electronics", AC222="Foxconn", AC222="Marvell", AC222="F5", AC222="Emerson Automation", AC222="Flexport"), "Manufacturing &amp; Engineering",
    OR(AC222="Deloitte", AC222="Accenture", AC222="PwC", AC222="PricewaterhouseCoopers", AC222="EY", AC222="Ernst &amp; Young", AC222="Capgemini", AC222="KPMG", AC222="McKinsey &amp; Co", AC222="Boston Consulting Group", AC222="BCG", AC222="Bain &amp; Company", AC222="Gartner", AC222="Forrester", AC222="Deloitte Tax Services", AC222="PricewaterhouseCoopers LLP"), "Consulting &amp; Professional Services",
    OR(AC222="Income Tax Department", AC222="NHS England", AC222="Government of India", AC222="Indian Oil Corporation", AC222="Oil and Natural Gas Corporation", AC222="ONGC", AC222="Railways", AC222="Indian Railways", AC222="NHAI", AC222="United Nations", AC222="World Bank", AC222="IMF", AC222="Reserve Bank of India", AC222="RBI", AC222="Indian Oil", AC222="Defence", AC222="National Health Service", AC222="NHS"), "Government &amp; Public Services",
    OR(AC222="Verizon", AC222="Cisco", AC222="Reliance Jio", AC222="Jio", AC222="Vodafone", AC222="Airtel", AC222="Bharti Airtel", AC222="T-Mobile", AC222="AT&amp;T", AC222="Nokia", AC222="Ericsson", AC222="DXC Technology", AC222="Qualcomm India Pvt Ltd"), "Telecom &amp; Networking",
    OR(AC222="BITS Pilani", AC222="IIT Bombay", AC222="IIT Delhi", AC222="IIT Madras", AC222="IIT Kanpur", AC222="Beijing International Bilingual Academy", AC222="NYU Langone", AC222="Harvard University", AC222="MIT", AC222="Stanford University", AC222="Yale University", AC222="University of Oxford", AC222="Cambridge University"), "Education &amp; Research",
    OR(AC222="Tesla", AC222="Tata Motors", AC222="Mahindra &amp; Mahindra", AC222="Ford", AC222="General Motors", AC222="GM Financial", AC222="Volkswagen", AC222="Honda", AC222="Toyota", AC222="BMW", AC222="Mercedes-Benz", AC222="Uber", AC222="Lyft", AC222="Ola", AC222="Daimler", AC222="Continental"), "Automotive &amp; Transport",
    OR(AC222="ExxonMobil", AC222="BP", AC222="Shell", AC222="Greenko", AC222="ADNOC", AC222="TotalEnergies", AC222="Schlumberger", AC222="Bharat Petroleum", AC222="Hindustan Petroleum", AC222="Indian Oil", AC222="Tata Power"), "Energy &amp; Utilities",
    OR(AC222="FedEx", AC222="D.E. Shaw", AC222="JP Morgan Chase &amp; Co", AC222="United Wholesale Mortgage"), "Logistics &amp; Investment",
    OR(AC222="Centene"), "Insurance &amp; Healthcare",
    TRUE, "Other"
)</f>
        <v>Other</v>
      </c>
      <c r="AE222" s="5" t="s">
        <v>1229</v>
      </c>
      <c r="AF222" s="5" t="str">
        <f t="array" ref="AF222">IFS(
  OR(AE222="Software Engineer", AE222="Software engineer", AE222="Software engeeneer", AE222="Software", AE222="SDE 2", AE222="Software Developer", AE222="Software Development Engineer", AE222="Software Engineer LMTS"), "Software Engineer",
  OR(AE222="Senior Software Engineer", AE222="Sr Software Engineer", AE222="Sr. Software Engineer", AE222="Senior Development Engineer", AE222="Staff Software Engineer", AE222="Senior Associate Software Engineer", AE222="Lead Software Engineer", AE222="Software development engineer2"), "Senior Software Engineer",
  OR(AE222="Manager", AE222="Senior Manager", AE222="Sr Manager", AE222="Engineering Lead", AE222="Manager Engineering", AE222="Operations Manager", AE222="Manager - Business Analysis and Integration", AE222="Regional Head", AE222="Zonal Director", AE222="General Manager/Business Development", AE222="Deputy General Manager", AE222="Sr. Branch Manager"), "Manager",
  OR(AE222="Project Manager", AE222="Technical Program Manager", AE222="IT Program Manager", AE222="Program Manager", AE222="Senior Project Manager"), "Project Manager",
  OR(AE222="Director", AE222="Associate Director", AE222="Senior Director", AE222="Director of Business Development", AE222="Director of Quality", AE222="Director of Marketing", AE222="Director of Analytics", AE222="Managing Director"), "Director",
  OR(AE222="Vice President", AE222="VICE PRESIDENT", AE222="VP", AE222="AVP", AE222="Associate Vice President", AE222="Assistant Vice President", AE222="Accociate Voice President", AE222="Deputy Director"), "Vice President",
  OR(AE222="Chief Operating Officer", AE222="COO", AE222="Chief Technology Officer", AE222="CTO", AE222="Head Legal &amp; Chief Compliance Officer", AE222="CEO"), "Chief Officer",
  OR(AE222="Consultant", AE222="Independent Consultant", AE222="Consultant Clinical Oncologist", AE222="Senior Consultant", AE222="Strategic Accounts Leader", AE222="Senior Application Consultant", AE222="Implementation Consultant"), "Consultant",
  OR(AE222="Doctor", AE222="Resident Physician", AE222="Consultant internal medicine / Diabetes and endocrinology", AE222="Physician", AE222="MD", AE222="MD Radiology", AE222="Pediatrician", AE222="Emergency Physician"), "Doctor",
  OR(AE222="Data Engineer", AE222="Lead Data Engineer", AE222="Senior Data Engineer", AE222="Principal -Data Engineer", AE222="Database Administrator", AE222="Data Scientist", AE222="Business Intelligence Engineer", AE222="Data Analytics Manager"), "Data Engineer",
  OR(AE222="Cloud Engineer", AE222="Consulting Cloud Engineer", AE222="Senior Cloud Engineer"), "Cloud Engineer",
  OR(AE222="IT", AE222="IT Consultant", AE222="IT Program Manager", AE222="IT Director", AE222="IT Business Analyst", AE222="IT Developer", AE222="IT Infra System Delivery"), "IT",
  OR(AE222="Scientist", AE222="Research Scientist", AE222="R&amp;D Scientist", AE222="Research scientist in NYU Langone Health New York"), "Scientist",
  OR(AE222="Teacher", AE222="Dean", AE222="Assistant Vice President Curriculum", AE222="Office Superintendent", AE222="DIRECTOR-SPORTS"), "Education",
  OR(AE222="Engineer", AE222="Principal Engineer", AE222="Network Engineer", AE222="Process Engineer", AE222="Manufacturing Engineer", AE222="Electronic Hardware Design, Technical Expert", AE222="System Engineer", AE222="Senior Design Engineer"), "Engineer",
  OR(AE222="Technical Lead", AE222="Lead Consultant", AE222="Sr. Solution Architect", AE222="Senior Technical Lead", AE222="Technical Senior Principal"), "Technical Lead",
  OR(AE222="HR", AE222="Senior Manager - Human Resources", AE222="Head Tech Risk", AE222="Recruiting Operations Senior Specialist"), "HR",
  OR(AE222="Business Analyst", AE222="Business Architect", AE222="Principal Consultant"), "Business Analyst",
  OR(AE222="Finance Manager", AE222="Tax Manager"), "Finance",
  OR(AE222="Security Delivery Manager", AE222="Senior Security Analyst", AE222="Lead Security Specialist", AE222="Cyber Security Manager", AE222="Staff Security Engineer"), "Security",
  OR(AE222="Homemaker", AE222="Home Maker", AE222="Self Employed", AE222="Proprietor"), "Self-Employed",
  AE222="-", "Unknown",
  TRUE, "Other"
)</f>
        <v>Director</v>
      </c>
      <c r="AG222" s="5">
        <v>44.0</v>
      </c>
      <c r="AH222" s="5">
        <f t="shared" si="1"/>
        <v>4400000</v>
      </c>
      <c r="AI222" s="5">
        <v>44.0</v>
      </c>
      <c r="AJ222" s="5" t="str">
        <f t="shared" si="2"/>
        <v>0-20L</v>
      </c>
      <c r="AK222" s="5" t="s">
        <v>91</v>
      </c>
      <c r="AL222" s="5"/>
      <c r="AM222" s="5"/>
      <c r="AN222" s="5"/>
      <c r="AO222" s="5"/>
      <c r="AP222" s="5"/>
      <c r="AQ222" s="5" t="s">
        <v>1889</v>
      </c>
      <c r="AR222" s="5"/>
      <c r="AS222" s="5"/>
      <c r="AT222" s="5">
        <v>0.0</v>
      </c>
      <c r="AU222" s="5" t="s">
        <v>91</v>
      </c>
      <c r="AV222" s="5"/>
      <c r="AW222" s="5"/>
      <c r="AX222" s="5"/>
      <c r="AY222" s="5"/>
      <c r="AZ222" s="5"/>
      <c r="BA222" s="14">
        <v>45217.0</v>
      </c>
      <c r="BB222" s="15">
        <v>110810.0</v>
      </c>
      <c r="BC222" s="15"/>
      <c r="BD222" s="15" t="s">
        <v>97</v>
      </c>
      <c r="BE222" s="15" t="s">
        <v>98</v>
      </c>
      <c r="BF222" s="15">
        <v>45239.0</v>
      </c>
      <c r="BG222" s="15">
        <v>496.0</v>
      </c>
      <c r="BH222" s="15"/>
      <c r="BI222" s="15"/>
      <c r="BJ222" s="15"/>
      <c r="BK222" s="15" t="s">
        <v>245</v>
      </c>
      <c r="BL222" s="15"/>
      <c r="BM222" s="15"/>
      <c r="BN222" s="15"/>
      <c r="BO222" s="15"/>
      <c r="BP222" s="15"/>
      <c r="BQ222" s="15"/>
      <c r="BR222" s="15"/>
      <c r="BS222" s="15"/>
      <c r="BT222" s="15"/>
      <c r="BU222" s="15"/>
      <c r="BV222" s="15"/>
      <c r="BW222" s="15"/>
    </row>
    <row r="223" ht="15.75" customHeight="1">
      <c r="A223" s="5">
        <v>137268.0</v>
      </c>
      <c r="B223" s="5" t="s">
        <v>76</v>
      </c>
      <c r="C223" s="5" t="s">
        <v>77</v>
      </c>
      <c r="D223" s="6">
        <v>45239.0</v>
      </c>
      <c r="E223" s="7">
        <v>45231.0</v>
      </c>
      <c r="F223" s="6">
        <v>45288.0</v>
      </c>
      <c r="G223" s="5" t="s">
        <v>1890</v>
      </c>
      <c r="H223" s="5">
        <v>27.0</v>
      </c>
      <c r="I223" s="5" t="s">
        <v>108</v>
      </c>
      <c r="J223" s="5" t="s">
        <v>105</v>
      </c>
      <c r="K223" s="5">
        <v>1695.0</v>
      </c>
      <c r="L223" s="5">
        <v>1695.0</v>
      </c>
      <c r="M223" s="5">
        <v>3.0</v>
      </c>
      <c r="N223" s="5" t="s">
        <v>81</v>
      </c>
      <c r="O223" s="5" t="b">
        <v>0</v>
      </c>
      <c r="P223" s="5">
        <v>8.0</v>
      </c>
      <c r="Q223" s="5">
        <v>2708.0</v>
      </c>
      <c r="R223" s="5">
        <v>8499.0</v>
      </c>
      <c r="S223" s="5">
        <v>1.768868605E7</v>
      </c>
      <c r="T223" s="5" t="s">
        <v>82</v>
      </c>
      <c r="U223" s="5" t="s">
        <v>1891</v>
      </c>
      <c r="V223" s="5">
        <v>43.0</v>
      </c>
      <c r="W223" s="5" t="s">
        <v>182</v>
      </c>
      <c r="X223" s="5" t="s">
        <v>1892</v>
      </c>
      <c r="Y223" s="5" t="s">
        <v>1893</v>
      </c>
      <c r="Z223" s="5" t="s">
        <v>790</v>
      </c>
      <c r="AA223" s="5" t="s">
        <v>88</v>
      </c>
      <c r="AB223" s="5">
        <v>14580.0</v>
      </c>
      <c r="AC223" s="5" t="s">
        <v>1894</v>
      </c>
      <c r="AD223" s="5" t="str">
        <f t="array" ref="AD223">IFS(
    OR(AC223="Microsoft", AC223="Microsoft Corp", AC223="Google", AC223="Google Inc.", AC223="Alphabet", AC223="Amazon", AC223="Amazon Web Services", AC223="AWS", AC223="TCS", AC223="Tata Consultancy Services", AC223="Infosys", AC223="Wipro", AC223="Salesforce", AC223="Cognizant", AC223="Oracle", AC223="HCL", AC223="Tech Mahindra", AC223="IBM", AC223="SAP", AC223="Adobe", AC223="ServiceNow", AC223="DXC Technology", AC223="Synopsys", AC223="Dell", AC223="Visa", AC223="HP", AC223="Qualcomm", AC223="Apple", AC223="Cisco", AC223="Meta", AC223="FISERV", AC223="Hexagon", AC223="Zscaler", AC223="OpenText", AC223="Blue Yonder", AC223="Cadence Design Systems"), "Technology &amp; IT Services",
    OR(AC223="Wells Fargo", AC223="JP Morgan", AC223="JP Morgan Chase", AC223="JPMorgan Chase &amp; Co", AC223="JP Morgan Chase and Co.", AC223="Bank of America", AC223="HDFC Bank", AC223="ICICI Bank", AC223="State Bank of India", AC223="SBI", AC223="Axis Bank", AC223="Kotak Mahindra Bank", AC223="MetLife", AC223="BNP Paribas", AC223="UBS", AC223="Credit Suisse", AC223="Deutsche Bank", AC223="Goldman Sachs", AC223="Morgan Stanley", AC223="TIAA", AC223="Citi Bank", AC223="HSBC", AC223="NatWest Group", AC223="Vanguard"), "Banking &amp; Financial Services",
    OR(AC223="Dr. Reddy's", AC223="Dr. Reddy's Laboratories", AC223="Apollo Hospitals", AC223="Novartis", AC223="Medtronic", AC223="Fortis", AC223="Yashoda Hospitals", AC223="Pfizer", AC223="Bayer", AC223="Cipla", AC223="Sun Pharma", AC223="AstraZeneca", AC223="Johnson &amp; Johnson", AC223="Merck", AC223="Cigna", AC223="United Health Group", AC223="Sneha Multi Speciality Hospital", AC223="Merilytics", AC223="Sterling Hospitals"), "Healthcare &amp; Pharmaceuticals",
    OR(AC223="Walmart", AC223="Target", AC223="Tesco", AC223="Amazon", AC223="Flipkart", AC223="Myntra", AC223="Snapdeal", AC223="Etsy", AC223="Alibaba", AC223="BigBasket", AC223="D-Mart", AC223="Carrefour", AC223="PepsiCo", AC223="Nestle", AC223="Unilever", AC223="Procter &amp; Gamble", AC223="P&amp;G", AC223="Lowe's", AC223="Chewy", AC223="Electronic Arts", AC223="EA"), "Retail &amp; E-commerce",
    OR(AC223="Schneider Electric", AC223="GE", AC223="General Electric", AC223="Siemens", AC223="Bosch", AC223="Micron", AC223="AMD", AC223="Intel", AC223="Texas Instruments", AC223="Honeywell", AC223="Panasonic", AC223="Samsung Electronics", AC223="LG Electronics", AC223="Foxconn", AC223="Marvell", AC223="F5", AC223="Emerson Automation", AC223="Flexport"), "Manufacturing &amp; Engineering",
    OR(AC223="Deloitte", AC223="Accenture", AC223="PwC", AC223="PricewaterhouseCoopers", AC223="EY", AC223="Ernst &amp; Young", AC223="Capgemini", AC223="KPMG", AC223="McKinsey &amp; Co", AC223="Boston Consulting Group", AC223="BCG", AC223="Bain &amp; Company", AC223="Gartner", AC223="Forrester", AC223="Deloitte Tax Services", AC223="PricewaterhouseCoopers LLP"), "Consulting &amp; Professional Services",
    OR(AC223="Income Tax Department", AC223="NHS England", AC223="Government of India", AC223="Indian Oil Corporation", AC223="Oil and Natural Gas Corporation", AC223="ONGC", AC223="Railways", AC223="Indian Railways", AC223="NHAI", AC223="United Nations", AC223="World Bank", AC223="IMF", AC223="Reserve Bank of India", AC223="RBI", AC223="Indian Oil", AC223="Defence", AC223="National Health Service", AC223="NHS"), "Government &amp; Public Services",
    OR(AC223="Verizon", AC223="Cisco", AC223="Reliance Jio", AC223="Jio", AC223="Vodafone", AC223="Airtel", AC223="Bharti Airtel", AC223="T-Mobile", AC223="AT&amp;T", AC223="Nokia", AC223="Ericsson", AC223="DXC Technology", AC223="Qualcomm India Pvt Ltd"), "Telecom &amp; Networking",
    OR(AC223="BITS Pilani", AC223="IIT Bombay", AC223="IIT Delhi", AC223="IIT Madras", AC223="IIT Kanpur", AC223="Beijing International Bilingual Academy", AC223="NYU Langone", AC223="Harvard University", AC223="MIT", AC223="Stanford University", AC223="Yale University", AC223="University of Oxford", AC223="Cambridge University"), "Education &amp; Research",
    OR(AC223="Tesla", AC223="Tata Motors", AC223="Mahindra &amp; Mahindra", AC223="Ford", AC223="General Motors", AC223="GM Financial", AC223="Volkswagen", AC223="Honda", AC223="Toyota", AC223="BMW", AC223="Mercedes-Benz", AC223="Uber", AC223="Lyft", AC223="Ola", AC223="Daimler", AC223="Continental"), "Automotive &amp; Transport",
    OR(AC223="ExxonMobil", AC223="BP", AC223="Shell", AC223="Greenko", AC223="ADNOC", AC223="TotalEnergies", AC223="Schlumberger", AC223="Bharat Petroleum", AC223="Hindustan Petroleum", AC223="Indian Oil", AC223="Tata Power"), "Energy &amp; Utilities",
    OR(AC223="FedEx", AC223="D.E. Shaw", AC223="JP Morgan Chase &amp; Co", AC223="United Wholesale Mortgage"), "Logistics &amp; Investment",
    OR(AC223="Centene"), "Insurance &amp; Healthcare",
    TRUE, "Other"
)</f>
        <v>Other</v>
      </c>
      <c r="AE223" s="5" t="s">
        <v>90</v>
      </c>
      <c r="AF223" s="5" t="str">
        <f t="array" ref="AF223">IFS(
  OR(AE223="Software Engineer", AE223="Software engineer", AE223="Software engeeneer", AE223="Software", AE223="SDE 2", AE223="Software Developer", AE223="Software Development Engineer", AE223="Software Engineer LMTS"), "Software Engineer",
  OR(AE223="Senior Software Engineer", AE223="Sr Software Engineer", AE223="Sr. Software Engineer", AE223="Senior Development Engineer", AE223="Staff Software Engineer", AE223="Senior Associate Software Engineer", AE223="Lead Software Engineer", AE223="Software development engineer2"), "Senior Software Engineer",
  OR(AE223="Manager", AE223="Senior Manager", AE223="Sr Manager", AE223="Engineering Lead", AE223="Manager Engineering", AE223="Operations Manager", AE223="Manager - Business Analysis and Integration", AE223="Regional Head", AE223="Zonal Director", AE223="General Manager/Business Development", AE223="Deputy General Manager", AE223="Sr. Branch Manager"), "Manager",
  OR(AE223="Project Manager", AE223="Technical Program Manager", AE223="IT Program Manager", AE223="Program Manager", AE223="Senior Project Manager"), "Project Manager",
  OR(AE223="Director", AE223="Associate Director", AE223="Senior Director", AE223="Director of Business Development", AE223="Director of Quality", AE223="Director of Marketing", AE223="Director of Analytics", AE223="Managing Director"), "Director",
  OR(AE223="Vice President", AE223="VICE PRESIDENT", AE223="VP", AE223="AVP", AE223="Associate Vice President", AE223="Assistant Vice President", AE223="Accociate Voice President", AE223="Deputy Director"), "Vice President",
  OR(AE223="Chief Operating Officer", AE223="COO", AE223="Chief Technology Officer", AE223="CTO", AE223="Head Legal &amp; Chief Compliance Officer", AE223="CEO"), "Chief Officer",
  OR(AE223="Consultant", AE223="Independent Consultant", AE223="Consultant Clinical Oncologist", AE223="Senior Consultant", AE223="Strategic Accounts Leader", AE223="Senior Application Consultant", AE223="Implementation Consultant"), "Consultant",
  OR(AE223="Doctor", AE223="Resident Physician", AE223="Consultant internal medicine / Diabetes and endocrinology", AE223="Physician", AE223="MD", AE223="MD Radiology", AE223="Pediatrician", AE223="Emergency Physician"), "Doctor",
  OR(AE223="Data Engineer", AE223="Lead Data Engineer", AE223="Senior Data Engineer", AE223="Principal -Data Engineer", AE223="Database Administrator", AE223="Data Scientist", AE223="Business Intelligence Engineer", AE223="Data Analytics Manager"), "Data Engineer",
  OR(AE223="Cloud Engineer", AE223="Consulting Cloud Engineer", AE223="Senior Cloud Engineer"), "Cloud Engineer",
  OR(AE223="IT", AE223="IT Consultant", AE223="IT Program Manager", AE223="IT Director", AE223="IT Business Analyst", AE223="IT Developer", AE223="IT Infra System Delivery"), "IT",
  OR(AE223="Scientist", AE223="Research Scientist", AE223="R&amp;D Scientist", AE223="Research scientist in NYU Langone Health New York"), "Scientist",
  OR(AE223="Teacher", AE223="Dean", AE223="Assistant Vice President Curriculum", AE223="Office Superintendent", AE223="DIRECTOR-SPORTS"), "Education",
  OR(AE223="Engineer", AE223="Principal Engineer", AE223="Network Engineer", AE223="Process Engineer", AE223="Manufacturing Engineer", AE223="Electronic Hardware Design, Technical Expert", AE223="System Engineer", AE223="Senior Design Engineer"), "Engineer",
  OR(AE223="Technical Lead", AE223="Lead Consultant", AE223="Sr. Solution Architect", AE223="Senior Technical Lead", AE223="Technical Senior Principal"), "Technical Lead",
  OR(AE223="HR", AE223="Senior Manager - Human Resources", AE223="Head Tech Risk", AE223="Recruiting Operations Senior Specialist"), "HR",
  OR(AE223="Business Analyst", AE223="Business Architect", AE223="Principal Consultant"), "Business Analyst",
  OR(AE223="Finance Manager", AE223="Tax Manager"), "Finance",
  OR(AE223="Security Delivery Manager", AE223="Senior Security Analyst", AE223="Lead Security Specialist", AE223="Cyber Security Manager", AE223="Staff Security Engineer"), "Security",
  OR(AE223="Homemaker", AE223="Home Maker", AE223="Self Employed", AE223="Proprietor"), "Self-Employed",
  AE223="-", "Unknown",
  TRUE, "Other"
)</f>
        <v>Software Engineer</v>
      </c>
      <c r="AG223" s="5">
        <v>59.0</v>
      </c>
      <c r="AH223" s="5">
        <f t="shared" si="1"/>
        <v>5900000</v>
      </c>
      <c r="AI223" s="5">
        <v>59.0</v>
      </c>
      <c r="AJ223" s="5" t="str">
        <f t="shared" si="2"/>
        <v>0-20L</v>
      </c>
      <c r="AK223" s="5" t="s">
        <v>91</v>
      </c>
      <c r="AL223" s="5"/>
      <c r="AM223" s="5"/>
      <c r="AN223" s="5"/>
      <c r="AO223" s="5"/>
      <c r="AP223" s="5"/>
      <c r="AQ223" s="5" t="s">
        <v>1895</v>
      </c>
      <c r="AR223" s="5"/>
      <c r="AS223" s="5"/>
      <c r="AT223" s="5">
        <v>0.0</v>
      </c>
      <c r="AU223" s="5" t="s">
        <v>91</v>
      </c>
      <c r="AV223" s="5"/>
      <c r="AW223" s="5"/>
      <c r="AX223" s="5"/>
      <c r="AY223" s="5"/>
      <c r="AZ223" s="5"/>
      <c r="BA223" s="14">
        <v>45216.0</v>
      </c>
      <c r="BB223" s="15">
        <v>17064.0</v>
      </c>
      <c r="BC223" s="15" t="s">
        <v>1896</v>
      </c>
      <c r="BD223" s="15" t="s">
        <v>97</v>
      </c>
      <c r="BE223" s="15" t="s">
        <v>98</v>
      </c>
      <c r="BF223" s="15">
        <v>45234.0</v>
      </c>
      <c r="BG223" s="15">
        <v>497.0</v>
      </c>
      <c r="BH223" s="15" t="b">
        <v>1</v>
      </c>
      <c r="BI223" s="15"/>
      <c r="BJ223" s="15"/>
      <c r="BK223" s="15" t="s">
        <v>325</v>
      </c>
      <c r="BL223" s="15" t="s">
        <v>1516</v>
      </c>
      <c r="BM223" s="15" t="s">
        <v>1517</v>
      </c>
      <c r="BN223" s="15">
        <v>1256.348</v>
      </c>
      <c r="BO223" s="15">
        <v>152.076</v>
      </c>
      <c r="BP223" s="15">
        <v>404.646</v>
      </c>
      <c r="BQ223" s="15">
        <v>915.799</v>
      </c>
      <c r="BR223" s="15">
        <v>284.782</v>
      </c>
      <c r="BS223" s="15">
        <v>18.119</v>
      </c>
      <c r="BT223" s="15">
        <v>67.631</v>
      </c>
      <c r="BU223" s="15">
        <v>17.0</v>
      </c>
      <c r="BV223" s="15" t="s">
        <v>1897</v>
      </c>
      <c r="BW223" s="15">
        <v>508001.0</v>
      </c>
    </row>
    <row r="224" ht="15.75" customHeight="1">
      <c r="A224" s="5">
        <v>136772.0</v>
      </c>
      <c r="B224" s="5" t="s">
        <v>76</v>
      </c>
      <c r="C224" s="5" t="s">
        <v>77</v>
      </c>
      <c r="D224" s="6">
        <v>45234.0</v>
      </c>
      <c r="E224" s="7">
        <v>45231.0</v>
      </c>
      <c r="F224" s="6">
        <v>45271.0</v>
      </c>
      <c r="G224" s="5" t="s">
        <v>1898</v>
      </c>
      <c r="H224" s="5">
        <v>17.0</v>
      </c>
      <c r="I224" s="5" t="s">
        <v>79</v>
      </c>
      <c r="J224" s="5" t="s">
        <v>105</v>
      </c>
      <c r="K224" s="5">
        <v>1695.0</v>
      </c>
      <c r="L224" s="5">
        <v>1695.0</v>
      </c>
      <c r="M224" s="5">
        <v>3.0</v>
      </c>
      <c r="N224" s="5" t="s">
        <v>81</v>
      </c>
      <c r="O224" s="5" t="b">
        <v>0</v>
      </c>
      <c r="P224" s="5">
        <v>7.0</v>
      </c>
      <c r="Q224" s="5">
        <v>1707.0</v>
      </c>
      <c r="R224" s="5">
        <v>8499.0</v>
      </c>
      <c r="S224" s="5">
        <v>1.733273605E7</v>
      </c>
      <c r="T224" s="5" t="s">
        <v>82</v>
      </c>
      <c r="U224" s="5" t="s">
        <v>1899</v>
      </c>
      <c r="V224" s="5">
        <v>33.0</v>
      </c>
      <c r="W224" s="5" t="s">
        <v>134</v>
      </c>
      <c r="X224" s="5" t="s">
        <v>1900</v>
      </c>
      <c r="Y224" s="5" t="s">
        <v>123</v>
      </c>
      <c r="Z224" s="5" t="s">
        <v>124</v>
      </c>
      <c r="AA224" s="5" t="s">
        <v>125</v>
      </c>
      <c r="AB224" s="5">
        <v>500085.0</v>
      </c>
      <c r="AC224" s="5" t="s">
        <v>1901</v>
      </c>
      <c r="AD224" s="5" t="str">
        <f t="array" ref="AD224">IFS(
    OR(AC224="Microsoft", AC224="Microsoft Corp", AC224="Google", AC224="Google Inc.", AC224="Alphabet", AC224="Amazon", AC224="Amazon Web Services", AC224="AWS", AC224="TCS", AC224="Tata Consultancy Services", AC224="Infosys", AC224="Wipro", AC224="Salesforce", AC224="Cognizant", AC224="Oracle", AC224="HCL", AC224="Tech Mahindra", AC224="IBM", AC224="SAP", AC224="Adobe", AC224="ServiceNow", AC224="DXC Technology", AC224="Synopsys", AC224="Dell", AC224="Visa", AC224="HP", AC224="Qualcomm", AC224="Apple", AC224="Cisco", AC224="Meta", AC224="FISERV", AC224="Hexagon", AC224="Zscaler", AC224="OpenText", AC224="Blue Yonder", AC224="Cadence Design Systems"), "Technology &amp; IT Services",
    OR(AC224="Wells Fargo", AC224="JP Morgan", AC224="JP Morgan Chase", AC224="JPMorgan Chase &amp; Co", AC224="JP Morgan Chase and Co.", AC224="Bank of America", AC224="HDFC Bank", AC224="ICICI Bank", AC224="State Bank of India", AC224="SBI", AC224="Axis Bank", AC224="Kotak Mahindra Bank", AC224="MetLife", AC224="BNP Paribas", AC224="UBS", AC224="Credit Suisse", AC224="Deutsche Bank", AC224="Goldman Sachs", AC224="Morgan Stanley", AC224="TIAA", AC224="Citi Bank", AC224="HSBC", AC224="NatWest Group", AC224="Vanguard"), "Banking &amp; Financial Services",
    OR(AC224="Dr. Reddy's", AC224="Dr. Reddy's Laboratories", AC224="Apollo Hospitals", AC224="Novartis", AC224="Medtronic", AC224="Fortis", AC224="Yashoda Hospitals", AC224="Pfizer", AC224="Bayer", AC224="Cipla", AC224="Sun Pharma", AC224="AstraZeneca", AC224="Johnson &amp; Johnson", AC224="Merck", AC224="Cigna", AC224="United Health Group", AC224="Sneha Multi Speciality Hospital", AC224="Merilytics", AC224="Sterling Hospitals"), "Healthcare &amp; Pharmaceuticals",
    OR(AC224="Walmart", AC224="Target", AC224="Tesco", AC224="Amazon", AC224="Flipkart", AC224="Myntra", AC224="Snapdeal", AC224="Etsy", AC224="Alibaba", AC224="BigBasket", AC224="D-Mart", AC224="Carrefour", AC224="PepsiCo", AC224="Nestle", AC224="Unilever", AC224="Procter &amp; Gamble", AC224="P&amp;G", AC224="Lowe's", AC224="Chewy", AC224="Electronic Arts", AC224="EA"), "Retail &amp; E-commerce",
    OR(AC224="Schneider Electric", AC224="GE", AC224="General Electric", AC224="Siemens", AC224="Bosch", AC224="Micron", AC224="AMD", AC224="Intel", AC224="Texas Instruments", AC224="Honeywell", AC224="Panasonic", AC224="Samsung Electronics", AC224="LG Electronics", AC224="Foxconn", AC224="Marvell", AC224="F5", AC224="Emerson Automation", AC224="Flexport"), "Manufacturing &amp; Engineering",
    OR(AC224="Deloitte", AC224="Accenture", AC224="PwC", AC224="PricewaterhouseCoopers", AC224="EY", AC224="Ernst &amp; Young", AC224="Capgemini", AC224="KPMG", AC224="McKinsey &amp; Co", AC224="Boston Consulting Group", AC224="BCG", AC224="Bain &amp; Company", AC224="Gartner", AC224="Forrester", AC224="Deloitte Tax Services", AC224="PricewaterhouseCoopers LLP"), "Consulting &amp; Professional Services",
    OR(AC224="Income Tax Department", AC224="NHS England", AC224="Government of India", AC224="Indian Oil Corporation", AC224="Oil and Natural Gas Corporation", AC224="ONGC", AC224="Railways", AC224="Indian Railways", AC224="NHAI", AC224="United Nations", AC224="World Bank", AC224="IMF", AC224="Reserve Bank of India", AC224="RBI", AC224="Indian Oil", AC224="Defence", AC224="National Health Service", AC224="NHS"), "Government &amp; Public Services",
    OR(AC224="Verizon", AC224="Cisco", AC224="Reliance Jio", AC224="Jio", AC224="Vodafone", AC224="Airtel", AC224="Bharti Airtel", AC224="T-Mobile", AC224="AT&amp;T", AC224="Nokia", AC224="Ericsson", AC224="DXC Technology", AC224="Qualcomm India Pvt Ltd"), "Telecom &amp; Networking",
    OR(AC224="BITS Pilani", AC224="IIT Bombay", AC224="IIT Delhi", AC224="IIT Madras", AC224="IIT Kanpur", AC224="Beijing International Bilingual Academy", AC224="NYU Langone", AC224="Harvard University", AC224="MIT", AC224="Stanford University", AC224="Yale University", AC224="University of Oxford", AC224="Cambridge University"), "Education &amp; Research",
    OR(AC224="Tesla", AC224="Tata Motors", AC224="Mahindra &amp; Mahindra", AC224="Ford", AC224="General Motors", AC224="GM Financial", AC224="Volkswagen", AC224="Honda", AC224="Toyota", AC224="BMW", AC224="Mercedes-Benz", AC224="Uber", AC224="Lyft", AC224="Ola", AC224="Daimler", AC224="Continental"), "Automotive &amp; Transport",
    OR(AC224="ExxonMobil", AC224="BP", AC224="Shell", AC224="Greenko", AC224="ADNOC", AC224="TotalEnergies", AC224="Schlumberger", AC224="Bharat Petroleum", AC224="Hindustan Petroleum", AC224="Indian Oil", AC224="Tata Power"), "Energy &amp; Utilities",
    OR(AC224="FedEx", AC224="D.E. Shaw", AC224="JP Morgan Chase &amp; Co", AC224="United Wholesale Mortgage"), "Logistics &amp; Investment",
    OR(AC224="Centene"), "Insurance &amp; Healthcare",
    TRUE, "Other"
)</f>
        <v>Technology &amp; IT Services</v>
      </c>
      <c r="AE224" s="5" t="s">
        <v>1902</v>
      </c>
      <c r="AF224" s="5" t="str">
        <f t="array" ref="AF224">IFS(
  OR(AE224="Software Engineer", AE224="Software engineer", AE224="Software engeeneer", AE224="Software", AE224="SDE 2", AE224="Software Developer", AE224="Software Development Engineer", AE224="Software Engineer LMTS"), "Software Engineer",
  OR(AE224="Senior Software Engineer", AE224="Sr Software Engineer", AE224="Sr. Software Engineer", AE224="Senior Development Engineer", AE224="Staff Software Engineer", AE224="Senior Associate Software Engineer", AE224="Lead Software Engineer", AE224="Software development engineer2"), "Senior Software Engineer",
  OR(AE224="Manager", AE224="Senior Manager", AE224="Sr Manager", AE224="Engineering Lead", AE224="Manager Engineering", AE224="Operations Manager", AE224="Manager - Business Analysis and Integration", AE224="Regional Head", AE224="Zonal Director", AE224="General Manager/Business Development", AE224="Deputy General Manager", AE224="Sr. Branch Manager"), "Manager",
  OR(AE224="Project Manager", AE224="Technical Program Manager", AE224="IT Program Manager", AE224="Program Manager", AE224="Senior Project Manager"), "Project Manager",
  OR(AE224="Director", AE224="Associate Director", AE224="Senior Director", AE224="Director of Business Development", AE224="Director of Quality", AE224="Director of Marketing", AE224="Director of Analytics", AE224="Managing Director"), "Director",
  OR(AE224="Vice President", AE224="VICE PRESIDENT", AE224="VP", AE224="AVP", AE224="Associate Vice President", AE224="Assistant Vice President", AE224="Accociate Voice President", AE224="Deputy Director"), "Vice President",
  OR(AE224="Chief Operating Officer", AE224="COO", AE224="Chief Technology Officer", AE224="CTO", AE224="Head Legal &amp; Chief Compliance Officer", AE224="CEO"), "Chief Officer",
  OR(AE224="Consultant", AE224="Independent Consultant", AE224="Consultant Clinical Oncologist", AE224="Senior Consultant", AE224="Strategic Accounts Leader", AE224="Senior Application Consultant", AE224="Implementation Consultant"), "Consultant",
  OR(AE224="Doctor", AE224="Resident Physician", AE224="Consultant internal medicine / Diabetes and endocrinology", AE224="Physician", AE224="MD", AE224="MD Radiology", AE224="Pediatrician", AE224="Emergency Physician"), "Doctor",
  OR(AE224="Data Engineer", AE224="Lead Data Engineer", AE224="Senior Data Engineer", AE224="Principal -Data Engineer", AE224="Database Administrator", AE224="Data Scientist", AE224="Business Intelligence Engineer", AE224="Data Analytics Manager"), "Data Engineer",
  OR(AE224="Cloud Engineer", AE224="Consulting Cloud Engineer", AE224="Senior Cloud Engineer"), "Cloud Engineer",
  OR(AE224="IT", AE224="IT Consultant", AE224="IT Program Manager", AE224="IT Director", AE224="IT Business Analyst", AE224="IT Developer", AE224="IT Infra System Delivery"), "IT",
  OR(AE224="Scientist", AE224="Research Scientist", AE224="R&amp;D Scientist", AE224="Research scientist in NYU Langone Health New York"), "Scientist",
  OR(AE224="Teacher", AE224="Dean", AE224="Assistant Vice President Curriculum", AE224="Office Superintendent", AE224="DIRECTOR-SPORTS"), "Education",
  OR(AE224="Engineer", AE224="Principal Engineer", AE224="Network Engineer", AE224="Process Engineer", AE224="Manufacturing Engineer", AE224="Electronic Hardware Design, Technical Expert", AE224="System Engineer", AE224="Senior Design Engineer"), "Engineer",
  OR(AE224="Technical Lead", AE224="Lead Consultant", AE224="Sr. Solution Architect", AE224="Senior Technical Lead", AE224="Technical Senior Principal"), "Technical Lead",
  OR(AE224="HR", AE224="Senior Manager - Human Resources", AE224="Head Tech Risk", AE224="Recruiting Operations Senior Specialist"), "HR",
  OR(AE224="Business Analyst", AE224="Business Architect", AE224="Principal Consultant"), "Business Analyst",
  OR(AE224="Finance Manager", AE224="Tax Manager"), "Finance",
  OR(AE224="Security Delivery Manager", AE224="Senior Security Analyst", AE224="Lead Security Specialist", AE224="Cyber Security Manager", AE224="Staff Security Engineer"), "Security",
  OR(AE224="Homemaker", AE224="Home Maker", AE224="Self Employed", AE224="Proprietor"), "Self-Employed",
  AE224="-", "Unknown",
  TRUE, "Other"
)</f>
        <v>Technical Lead</v>
      </c>
      <c r="AG224" s="5">
        <v>22.0</v>
      </c>
      <c r="AH224" s="5">
        <f t="shared" si="1"/>
        <v>2200000</v>
      </c>
      <c r="AI224" s="5">
        <v>22.0</v>
      </c>
      <c r="AJ224" s="5" t="str">
        <f t="shared" si="2"/>
        <v>0-20L</v>
      </c>
      <c r="AK224" s="5" t="s">
        <v>91</v>
      </c>
      <c r="AL224" s="5"/>
      <c r="AM224" s="5"/>
      <c r="AN224" s="5"/>
      <c r="AO224" s="5"/>
      <c r="AP224" s="5"/>
      <c r="AQ224" s="5" t="s">
        <v>1903</v>
      </c>
      <c r="AR224" s="5"/>
      <c r="AS224" s="5"/>
      <c r="AT224" s="5">
        <v>0.0</v>
      </c>
      <c r="AU224" s="5" t="s">
        <v>91</v>
      </c>
      <c r="AV224" s="5"/>
      <c r="AW224" s="5"/>
      <c r="AX224" s="5"/>
      <c r="AY224" s="5"/>
      <c r="AZ224" s="5"/>
      <c r="BA224" s="14">
        <v>45216.0</v>
      </c>
      <c r="BB224" s="15">
        <v>110437.0</v>
      </c>
      <c r="BC224" s="15"/>
      <c r="BD224" s="15" t="s">
        <v>97</v>
      </c>
      <c r="BE224" s="15" t="s">
        <v>98</v>
      </c>
      <c r="BF224" s="15">
        <v>45231.0</v>
      </c>
      <c r="BG224" s="15">
        <v>497.0</v>
      </c>
      <c r="BH224" s="15"/>
      <c r="BI224" s="15"/>
      <c r="BJ224" s="15"/>
      <c r="BK224" s="15" t="s">
        <v>325</v>
      </c>
      <c r="BL224" s="15"/>
      <c r="BM224" s="15"/>
      <c r="BN224" s="15"/>
      <c r="BO224" s="15"/>
      <c r="BP224" s="15"/>
      <c r="BQ224" s="15"/>
      <c r="BR224" s="15"/>
      <c r="BS224" s="15"/>
      <c r="BT224" s="15"/>
      <c r="BU224" s="15"/>
      <c r="BV224" s="15"/>
      <c r="BW224" s="15"/>
    </row>
    <row r="225" ht="15.75" customHeight="1">
      <c r="A225" s="5">
        <v>136735.0</v>
      </c>
      <c r="B225" s="5" t="s">
        <v>76</v>
      </c>
      <c r="C225" s="5" t="s">
        <v>77</v>
      </c>
      <c r="D225" s="6">
        <v>45231.0</v>
      </c>
      <c r="E225" s="7">
        <v>45231.0</v>
      </c>
      <c r="F225" s="6">
        <v>45279.0</v>
      </c>
      <c r="G225" s="5" t="s">
        <v>1904</v>
      </c>
      <c r="H225" s="5">
        <v>17.0</v>
      </c>
      <c r="I225" s="5" t="s">
        <v>79</v>
      </c>
      <c r="J225" s="5" t="s">
        <v>105</v>
      </c>
      <c r="K225" s="5">
        <v>1870.0</v>
      </c>
      <c r="L225" s="5">
        <v>1870.0</v>
      </c>
      <c r="M225" s="5">
        <v>3.0</v>
      </c>
      <c r="N225" s="5" t="s">
        <v>81</v>
      </c>
      <c r="O225" s="5" t="b">
        <v>1</v>
      </c>
      <c r="P225" s="5">
        <v>9.0</v>
      </c>
      <c r="Q225" s="5">
        <v>1709.0</v>
      </c>
      <c r="R225" s="5">
        <v>8499.0</v>
      </c>
      <c r="S225" s="5">
        <v>1.92152793E7</v>
      </c>
      <c r="T225" s="5" t="s">
        <v>82</v>
      </c>
      <c r="U225" s="5" t="s">
        <v>1905</v>
      </c>
      <c r="V225" s="5">
        <v>31.0</v>
      </c>
      <c r="W225" s="5" t="s">
        <v>134</v>
      </c>
      <c r="X225" s="5" t="s">
        <v>1906</v>
      </c>
      <c r="Y225" s="5" t="s">
        <v>123</v>
      </c>
      <c r="Z225" s="5" t="s">
        <v>124</v>
      </c>
      <c r="AA225" s="5" t="s">
        <v>125</v>
      </c>
      <c r="AB225" s="5">
        <v>502319.0</v>
      </c>
      <c r="AC225" s="5" t="s">
        <v>266</v>
      </c>
      <c r="AD225" s="5" t="str">
        <f t="array" ref="AD225">IFS(
    OR(AC225="Microsoft", AC225="Microsoft Corp", AC225="Google", AC225="Google Inc.", AC225="Alphabet", AC225="Amazon", AC225="Amazon Web Services", AC225="AWS", AC225="TCS", AC225="Tata Consultancy Services", AC225="Infosys", AC225="Wipro", AC225="Salesforce", AC225="Cognizant", AC225="Oracle", AC225="HCL", AC225="Tech Mahindra", AC225="IBM", AC225="SAP", AC225="Adobe", AC225="ServiceNow", AC225="DXC Technology", AC225="Synopsys", AC225="Dell", AC225="Visa", AC225="HP", AC225="Qualcomm", AC225="Apple", AC225="Cisco", AC225="Meta", AC225="FISERV", AC225="Hexagon", AC225="Zscaler", AC225="OpenText", AC225="Blue Yonder", AC225="Cadence Design Systems"), "Technology &amp; IT Services",
    OR(AC225="Wells Fargo", AC225="JP Morgan", AC225="JP Morgan Chase", AC225="JPMorgan Chase &amp; Co", AC225="JP Morgan Chase and Co.", AC225="Bank of America", AC225="HDFC Bank", AC225="ICICI Bank", AC225="State Bank of India", AC225="SBI", AC225="Axis Bank", AC225="Kotak Mahindra Bank", AC225="MetLife", AC225="BNP Paribas", AC225="UBS", AC225="Credit Suisse", AC225="Deutsche Bank", AC225="Goldman Sachs", AC225="Morgan Stanley", AC225="TIAA", AC225="Citi Bank", AC225="HSBC", AC225="NatWest Group", AC225="Vanguard"), "Banking &amp; Financial Services",
    OR(AC225="Dr. Reddy's", AC225="Dr. Reddy's Laboratories", AC225="Apollo Hospitals", AC225="Novartis", AC225="Medtronic", AC225="Fortis", AC225="Yashoda Hospitals", AC225="Pfizer", AC225="Bayer", AC225="Cipla", AC225="Sun Pharma", AC225="AstraZeneca", AC225="Johnson &amp; Johnson", AC225="Merck", AC225="Cigna", AC225="United Health Group", AC225="Sneha Multi Speciality Hospital", AC225="Merilytics", AC225="Sterling Hospitals"), "Healthcare &amp; Pharmaceuticals",
    OR(AC225="Walmart", AC225="Target", AC225="Tesco", AC225="Amazon", AC225="Flipkart", AC225="Myntra", AC225="Snapdeal", AC225="Etsy", AC225="Alibaba", AC225="BigBasket", AC225="D-Mart", AC225="Carrefour", AC225="PepsiCo", AC225="Nestle", AC225="Unilever", AC225="Procter &amp; Gamble", AC225="P&amp;G", AC225="Lowe's", AC225="Chewy", AC225="Electronic Arts", AC225="EA"), "Retail &amp; E-commerce",
    OR(AC225="Schneider Electric", AC225="GE", AC225="General Electric", AC225="Siemens", AC225="Bosch", AC225="Micron", AC225="AMD", AC225="Intel", AC225="Texas Instruments", AC225="Honeywell", AC225="Panasonic", AC225="Samsung Electronics", AC225="LG Electronics", AC225="Foxconn", AC225="Marvell", AC225="F5", AC225="Emerson Automation", AC225="Flexport"), "Manufacturing &amp; Engineering",
    OR(AC225="Deloitte", AC225="Accenture", AC225="PwC", AC225="PricewaterhouseCoopers", AC225="EY", AC225="Ernst &amp; Young", AC225="Capgemini", AC225="KPMG", AC225="McKinsey &amp; Co", AC225="Boston Consulting Group", AC225="BCG", AC225="Bain &amp; Company", AC225="Gartner", AC225="Forrester", AC225="Deloitte Tax Services", AC225="PricewaterhouseCoopers LLP"), "Consulting &amp; Professional Services",
    OR(AC225="Income Tax Department", AC225="NHS England", AC225="Government of India", AC225="Indian Oil Corporation", AC225="Oil and Natural Gas Corporation", AC225="ONGC", AC225="Railways", AC225="Indian Railways", AC225="NHAI", AC225="United Nations", AC225="World Bank", AC225="IMF", AC225="Reserve Bank of India", AC225="RBI", AC225="Indian Oil", AC225="Defence", AC225="National Health Service", AC225="NHS"), "Government &amp; Public Services",
    OR(AC225="Verizon", AC225="Cisco", AC225="Reliance Jio", AC225="Jio", AC225="Vodafone", AC225="Airtel", AC225="Bharti Airtel", AC225="T-Mobile", AC225="AT&amp;T", AC225="Nokia", AC225="Ericsson", AC225="DXC Technology", AC225="Qualcomm India Pvt Ltd"), "Telecom &amp; Networking",
    OR(AC225="BITS Pilani", AC225="IIT Bombay", AC225="IIT Delhi", AC225="IIT Madras", AC225="IIT Kanpur", AC225="Beijing International Bilingual Academy", AC225="NYU Langone", AC225="Harvard University", AC225="MIT", AC225="Stanford University", AC225="Yale University", AC225="University of Oxford", AC225="Cambridge University"), "Education &amp; Research",
    OR(AC225="Tesla", AC225="Tata Motors", AC225="Mahindra &amp; Mahindra", AC225="Ford", AC225="General Motors", AC225="GM Financial", AC225="Volkswagen", AC225="Honda", AC225="Toyota", AC225="BMW", AC225="Mercedes-Benz", AC225="Uber", AC225="Lyft", AC225="Ola", AC225="Daimler", AC225="Continental"), "Automotive &amp; Transport",
    OR(AC225="ExxonMobil", AC225="BP", AC225="Shell", AC225="Greenko", AC225="ADNOC", AC225="TotalEnergies", AC225="Schlumberger", AC225="Bharat Petroleum", AC225="Hindustan Petroleum", AC225="Indian Oil", AC225="Tata Power"), "Energy &amp; Utilities",
    OR(AC225="FedEx", AC225="D.E. Shaw", AC225="JP Morgan Chase &amp; Co", AC225="United Wholesale Mortgage"), "Logistics &amp; Investment",
    OR(AC225="Centene"), "Insurance &amp; Healthcare",
    TRUE, "Other"
)</f>
        <v>Technology &amp; IT Services</v>
      </c>
      <c r="AE225" s="5" t="s">
        <v>1907</v>
      </c>
      <c r="AF225" s="5" t="str">
        <f t="array" ref="AF225">IFS(
  OR(AE225="Software Engineer", AE225="Software engineer", AE225="Software engeeneer", AE225="Software", AE225="SDE 2", AE225="Software Developer", AE225="Software Development Engineer", AE225="Software Engineer LMTS"), "Software Engineer",
  OR(AE225="Senior Software Engineer", AE225="Sr Software Engineer", AE225="Sr. Software Engineer", AE225="Senior Development Engineer", AE225="Staff Software Engineer", AE225="Senior Associate Software Engineer", AE225="Lead Software Engineer", AE225="Software development engineer2"), "Senior Software Engineer",
  OR(AE225="Manager", AE225="Senior Manager", AE225="Sr Manager", AE225="Engineering Lead", AE225="Manager Engineering", AE225="Operations Manager", AE225="Manager - Business Analysis and Integration", AE225="Regional Head", AE225="Zonal Director", AE225="General Manager/Business Development", AE225="Deputy General Manager", AE225="Sr. Branch Manager"), "Manager",
  OR(AE225="Project Manager", AE225="Technical Program Manager", AE225="IT Program Manager", AE225="Program Manager", AE225="Senior Project Manager"), "Project Manager",
  OR(AE225="Director", AE225="Associate Director", AE225="Senior Director", AE225="Director of Business Development", AE225="Director of Quality", AE225="Director of Marketing", AE225="Director of Analytics", AE225="Managing Director"), "Director",
  OR(AE225="Vice President", AE225="VICE PRESIDENT", AE225="VP", AE225="AVP", AE225="Associate Vice President", AE225="Assistant Vice President", AE225="Accociate Voice President", AE225="Deputy Director"), "Vice President",
  OR(AE225="Chief Operating Officer", AE225="COO", AE225="Chief Technology Officer", AE225="CTO", AE225="Head Legal &amp; Chief Compliance Officer", AE225="CEO"), "Chief Officer",
  OR(AE225="Consultant", AE225="Independent Consultant", AE225="Consultant Clinical Oncologist", AE225="Senior Consultant", AE225="Strategic Accounts Leader", AE225="Senior Application Consultant", AE225="Implementation Consultant"), "Consultant",
  OR(AE225="Doctor", AE225="Resident Physician", AE225="Consultant internal medicine / Diabetes and endocrinology", AE225="Physician", AE225="MD", AE225="MD Radiology", AE225="Pediatrician", AE225="Emergency Physician"), "Doctor",
  OR(AE225="Data Engineer", AE225="Lead Data Engineer", AE225="Senior Data Engineer", AE225="Principal -Data Engineer", AE225="Database Administrator", AE225="Data Scientist", AE225="Business Intelligence Engineer", AE225="Data Analytics Manager"), "Data Engineer",
  OR(AE225="Cloud Engineer", AE225="Consulting Cloud Engineer", AE225="Senior Cloud Engineer"), "Cloud Engineer",
  OR(AE225="IT", AE225="IT Consultant", AE225="IT Program Manager", AE225="IT Director", AE225="IT Business Analyst", AE225="IT Developer", AE225="IT Infra System Delivery"), "IT",
  OR(AE225="Scientist", AE225="Research Scientist", AE225="R&amp;D Scientist", AE225="Research scientist in NYU Langone Health New York"), "Scientist",
  OR(AE225="Teacher", AE225="Dean", AE225="Assistant Vice President Curriculum", AE225="Office Superintendent", AE225="DIRECTOR-SPORTS"), "Education",
  OR(AE225="Engineer", AE225="Principal Engineer", AE225="Network Engineer", AE225="Process Engineer", AE225="Manufacturing Engineer", AE225="Electronic Hardware Design, Technical Expert", AE225="System Engineer", AE225="Senior Design Engineer"), "Engineer",
  OR(AE225="Technical Lead", AE225="Lead Consultant", AE225="Sr. Solution Architect", AE225="Senior Technical Lead", AE225="Technical Senior Principal"), "Technical Lead",
  OR(AE225="HR", AE225="Senior Manager - Human Resources", AE225="Head Tech Risk", AE225="Recruiting Operations Senior Specialist"), "HR",
  OR(AE225="Business Analyst", AE225="Business Architect", AE225="Principal Consultant"), "Business Analyst",
  OR(AE225="Finance Manager", AE225="Tax Manager"), "Finance",
  OR(AE225="Security Delivery Manager", AE225="Senior Security Analyst", AE225="Lead Security Specialist", AE225="Cyber Security Manager", AE225="Staff Security Engineer"), "Security",
  OR(AE225="Homemaker", AE225="Home Maker", AE225="Self Employed", AE225="Proprietor"), "Self-Employed",
  AE225="-", "Unknown",
  TRUE, "Other"
)</f>
        <v>HR</v>
      </c>
      <c r="AG225" s="5">
        <v>40.0</v>
      </c>
      <c r="AH225" s="5">
        <f t="shared" si="1"/>
        <v>4000000</v>
      </c>
      <c r="AI225" s="5">
        <v>40.0</v>
      </c>
      <c r="AJ225" s="5" t="str">
        <f t="shared" si="2"/>
        <v>0-20L</v>
      </c>
      <c r="AK225" s="5" t="s">
        <v>91</v>
      </c>
      <c r="AL225" s="5"/>
      <c r="AM225" s="5"/>
      <c r="AN225" s="5"/>
      <c r="AO225" s="5"/>
      <c r="AP225" s="5"/>
      <c r="AQ225" s="5" t="s">
        <v>1908</v>
      </c>
      <c r="AR225" s="5"/>
      <c r="AS225" s="5"/>
      <c r="AT225" s="5">
        <v>0.0</v>
      </c>
      <c r="AU225" s="5" t="s">
        <v>91</v>
      </c>
      <c r="AV225" s="5"/>
      <c r="AW225" s="5"/>
      <c r="AX225" s="5"/>
      <c r="AY225" s="5"/>
      <c r="AZ225" s="5"/>
      <c r="BA225" s="14">
        <v>45216.0</v>
      </c>
      <c r="BB225" s="15">
        <v>110401.0</v>
      </c>
      <c r="BC225" s="15" t="s">
        <v>1909</v>
      </c>
      <c r="BD225" s="15" t="s">
        <v>97</v>
      </c>
      <c r="BE225" s="15" t="s">
        <v>98</v>
      </c>
      <c r="BF225" s="15"/>
      <c r="BG225" s="15">
        <v>497.0</v>
      </c>
      <c r="BH225" s="15"/>
      <c r="BI225" s="15"/>
      <c r="BJ225" s="15"/>
      <c r="BK225" s="15" t="s">
        <v>1620</v>
      </c>
      <c r="BL225" s="15"/>
      <c r="BM225" s="15" t="s">
        <v>258</v>
      </c>
      <c r="BN225" s="15">
        <v>0.0</v>
      </c>
      <c r="BO225" s="15">
        <v>0.0</v>
      </c>
      <c r="BP225" s="15">
        <v>129.307</v>
      </c>
      <c r="BQ225" s="15">
        <v>0.0</v>
      </c>
      <c r="BR225" s="15">
        <v>0.0</v>
      </c>
      <c r="BS225" s="15">
        <v>0.0</v>
      </c>
      <c r="BT225" s="15">
        <v>0.0</v>
      </c>
      <c r="BU225" s="15">
        <v>1.0</v>
      </c>
      <c r="BV225" s="15" t="s">
        <v>195</v>
      </c>
      <c r="BW225" s="15">
        <v>689341.0</v>
      </c>
    </row>
    <row r="226" ht="15.75" customHeight="1">
      <c r="A226" s="5">
        <v>136684.0</v>
      </c>
      <c r="B226" s="5" t="s">
        <v>76</v>
      </c>
      <c r="C226" s="5" t="s">
        <v>77</v>
      </c>
      <c r="D226" s="6">
        <v>45225.0</v>
      </c>
      <c r="E226" s="7">
        <v>45200.0</v>
      </c>
      <c r="F226" s="6">
        <v>45282.0</v>
      </c>
      <c r="G226" s="5" t="s">
        <v>1910</v>
      </c>
      <c r="H226" s="5">
        <v>35.0</v>
      </c>
      <c r="I226" s="5" t="s">
        <v>134</v>
      </c>
      <c r="J226" s="5" t="s">
        <v>105</v>
      </c>
      <c r="K226" s="5">
        <v>1695.0</v>
      </c>
      <c r="L226" s="5">
        <v>1695.0</v>
      </c>
      <c r="M226" s="5">
        <v>3.0</v>
      </c>
      <c r="N226" s="5" t="s">
        <v>106</v>
      </c>
      <c r="O226" s="5" t="b">
        <v>0</v>
      </c>
      <c r="P226" s="5">
        <v>8.0</v>
      </c>
      <c r="Q226" s="5">
        <v>3508.0</v>
      </c>
      <c r="R226" s="5">
        <v>8299.0</v>
      </c>
      <c r="S226" s="5">
        <v>1.761749605E7</v>
      </c>
      <c r="T226" s="5" t="s">
        <v>192</v>
      </c>
      <c r="U226" s="5" t="s">
        <v>1911</v>
      </c>
      <c r="V226" s="5">
        <v>52.0</v>
      </c>
      <c r="W226" s="5" t="s">
        <v>308</v>
      </c>
      <c r="X226" s="5" t="s">
        <v>1912</v>
      </c>
      <c r="Y226" s="5" t="s">
        <v>195</v>
      </c>
      <c r="Z226" s="5" t="s">
        <v>195</v>
      </c>
      <c r="AA226" s="5"/>
      <c r="AB226" s="5">
        <v>680529.0</v>
      </c>
      <c r="AC226" s="5" t="s">
        <v>1913</v>
      </c>
      <c r="AD226" s="5" t="str">
        <f t="array" ref="AD226">IFS(
    OR(AC226="Microsoft", AC226="Microsoft Corp", AC226="Google", AC226="Google Inc.", AC226="Alphabet", AC226="Amazon", AC226="Amazon Web Services", AC226="AWS", AC226="TCS", AC226="Tata Consultancy Services", AC226="Infosys", AC226="Wipro", AC226="Salesforce", AC226="Cognizant", AC226="Oracle", AC226="HCL", AC226="Tech Mahindra", AC226="IBM", AC226="SAP", AC226="Adobe", AC226="ServiceNow", AC226="DXC Technology", AC226="Synopsys", AC226="Dell", AC226="Visa", AC226="HP", AC226="Qualcomm", AC226="Apple", AC226="Cisco", AC226="Meta", AC226="FISERV", AC226="Hexagon", AC226="Zscaler", AC226="OpenText", AC226="Blue Yonder", AC226="Cadence Design Systems"), "Technology &amp; IT Services",
    OR(AC226="Wells Fargo", AC226="JP Morgan", AC226="JP Morgan Chase", AC226="JPMorgan Chase &amp; Co", AC226="JP Morgan Chase and Co.", AC226="Bank of America", AC226="HDFC Bank", AC226="ICICI Bank", AC226="State Bank of India", AC226="SBI", AC226="Axis Bank", AC226="Kotak Mahindra Bank", AC226="MetLife", AC226="BNP Paribas", AC226="UBS", AC226="Credit Suisse", AC226="Deutsche Bank", AC226="Goldman Sachs", AC226="Morgan Stanley", AC226="TIAA", AC226="Citi Bank", AC226="HSBC", AC226="NatWest Group", AC226="Vanguard"), "Banking &amp; Financial Services",
    OR(AC226="Dr. Reddy's", AC226="Dr. Reddy's Laboratories", AC226="Apollo Hospitals", AC226="Novartis", AC226="Medtronic", AC226="Fortis", AC226="Yashoda Hospitals", AC226="Pfizer", AC226="Bayer", AC226="Cipla", AC226="Sun Pharma", AC226="AstraZeneca", AC226="Johnson &amp; Johnson", AC226="Merck", AC226="Cigna", AC226="United Health Group", AC226="Sneha Multi Speciality Hospital", AC226="Merilytics", AC226="Sterling Hospitals"), "Healthcare &amp; Pharmaceuticals",
    OR(AC226="Walmart", AC226="Target", AC226="Tesco", AC226="Amazon", AC226="Flipkart", AC226="Myntra", AC226="Snapdeal", AC226="Etsy", AC226="Alibaba", AC226="BigBasket", AC226="D-Mart", AC226="Carrefour", AC226="PepsiCo", AC226="Nestle", AC226="Unilever", AC226="Procter &amp; Gamble", AC226="P&amp;G", AC226="Lowe's", AC226="Chewy", AC226="Electronic Arts", AC226="EA"), "Retail &amp; E-commerce",
    OR(AC226="Schneider Electric", AC226="GE", AC226="General Electric", AC226="Siemens", AC226="Bosch", AC226="Micron", AC226="AMD", AC226="Intel", AC226="Texas Instruments", AC226="Honeywell", AC226="Panasonic", AC226="Samsung Electronics", AC226="LG Electronics", AC226="Foxconn", AC226="Marvell", AC226="F5", AC226="Emerson Automation", AC226="Flexport"), "Manufacturing &amp; Engineering",
    OR(AC226="Deloitte", AC226="Accenture", AC226="PwC", AC226="PricewaterhouseCoopers", AC226="EY", AC226="Ernst &amp; Young", AC226="Capgemini", AC226="KPMG", AC226="McKinsey &amp; Co", AC226="Boston Consulting Group", AC226="BCG", AC226="Bain &amp; Company", AC226="Gartner", AC226="Forrester", AC226="Deloitte Tax Services", AC226="PricewaterhouseCoopers LLP"), "Consulting &amp; Professional Services",
    OR(AC226="Income Tax Department", AC226="NHS England", AC226="Government of India", AC226="Indian Oil Corporation", AC226="Oil and Natural Gas Corporation", AC226="ONGC", AC226="Railways", AC226="Indian Railways", AC226="NHAI", AC226="United Nations", AC226="World Bank", AC226="IMF", AC226="Reserve Bank of India", AC226="RBI", AC226="Indian Oil", AC226="Defence", AC226="National Health Service", AC226="NHS"), "Government &amp; Public Services",
    OR(AC226="Verizon", AC226="Cisco", AC226="Reliance Jio", AC226="Jio", AC226="Vodafone", AC226="Airtel", AC226="Bharti Airtel", AC226="T-Mobile", AC226="AT&amp;T", AC226="Nokia", AC226="Ericsson", AC226="DXC Technology", AC226="Qualcomm India Pvt Ltd"), "Telecom &amp; Networking",
    OR(AC226="BITS Pilani", AC226="IIT Bombay", AC226="IIT Delhi", AC226="IIT Madras", AC226="IIT Kanpur", AC226="Beijing International Bilingual Academy", AC226="NYU Langone", AC226="Harvard University", AC226="MIT", AC226="Stanford University", AC226="Yale University", AC226="University of Oxford", AC226="Cambridge University"), "Education &amp; Research",
    OR(AC226="Tesla", AC226="Tata Motors", AC226="Mahindra &amp; Mahindra", AC226="Ford", AC226="General Motors", AC226="GM Financial", AC226="Volkswagen", AC226="Honda", AC226="Toyota", AC226="BMW", AC226="Mercedes-Benz", AC226="Uber", AC226="Lyft", AC226="Ola", AC226="Daimler", AC226="Continental"), "Automotive &amp; Transport",
    OR(AC226="ExxonMobil", AC226="BP", AC226="Shell", AC226="Greenko", AC226="ADNOC", AC226="TotalEnergies", AC226="Schlumberger", AC226="Bharat Petroleum", AC226="Hindustan Petroleum", AC226="Indian Oil", AC226="Tata Power"), "Energy &amp; Utilities",
    OR(AC226="FedEx", AC226="D.E. Shaw", AC226="JP Morgan Chase &amp; Co", AC226="United Wholesale Mortgage"), "Logistics &amp; Investment",
    OR(AC226="Centene"), "Insurance &amp; Healthcare",
    TRUE, "Other"
)</f>
        <v>Other</v>
      </c>
      <c r="AE226" s="5" t="s">
        <v>1914</v>
      </c>
      <c r="AF226" s="5" t="str">
        <f t="array" ref="AF226">IFS(
  OR(AE226="Software Engineer", AE226="Software engineer", AE226="Software engeeneer", AE226="Software", AE226="SDE 2", AE226="Software Developer", AE226="Software Development Engineer", AE226="Software Engineer LMTS"), "Software Engineer",
  OR(AE226="Senior Software Engineer", AE226="Sr Software Engineer", AE226="Sr. Software Engineer", AE226="Senior Development Engineer", AE226="Staff Software Engineer", AE226="Senior Associate Software Engineer", AE226="Lead Software Engineer", AE226="Software development engineer2"), "Senior Software Engineer",
  OR(AE226="Manager", AE226="Senior Manager", AE226="Sr Manager", AE226="Engineering Lead", AE226="Manager Engineering", AE226="Operations Manager", AE226="Manager - Business Analysis and Integration", AE226="Regional Head", AE226="Zonal Director", AE226="General Manager/Business Development", AE226="Deputy General Manager", AE226="Sr. Branch Manager"), "Manager",
  OR(AE226="Project Manager", AE226="Technical Program Manager", AE226="IT Program Manager", AE226="Program Manager", AE226="Senior Project Manager"), "Project Manager",
  OR(AE226="Director", AE226="Associate Director", AE226="Senior Director", AE226="Director of Business Development", AE226="Director of Quality", AE226="Director of Marketing", AE226="Director of Analytics", AE226="Managing Director"), "Director",
  OR(AE226="Vice President", AE226="VICE PRESIDENT", AE226="VP", AE226="AVP", AE226="Associate Vice President", AE226="Assistant Vice President", AE226="Accociate Voice President", AE226="Deputy Director"), "Vice President",
  OR(AE226="Chief Operating Officer", AE226="COO", AE226="Chief Technology Officer", AE226="CTO", AE226="Head Legal &amp; Chief Compliance Officer", AE226="CEO"), "Chief Officer",
  OR(AE226="Consultant", AE226="Independent Consultant", AE226="Consultant Clinical Oncologist", AE226="Senior Consultant", AE226="Strategic Accounts Leader", AE226="Senior Application Consultant", AE226="Implementation Consultant"), "Consultant",
  OR(AE226="Doctor", AE226="Resident Physician", AE226="Consultant internal medicine / Diabetes and endocrinology", AE226="Physician", AE226="MD", AE226="MD Radiology", AE226="Pediatrician", AE226="Emergency Physician"), "Doctor",
  OR(AE226="Data Engineer", AE226="Lead Data Engineer", AE226="Senior Data Engineer", AE226="Principal -Data Engineer", AE226="Database Administrator", AE226="Data Scientist", AE226="Business Intelligence Engineer", AE226="Data Analytics Manager"), "Data Engineer",
  OR(AE226="Cloud Engineer", AE226="Consulting Cloud Engineer", AE226="Senior Cloud Engineer"), "Cloud Engineer",
  OR(AE226="IT", AE226="IT Consultant", AE226="IT Program Manager", AE226="IT Director", AE226="IT Business Analyst", AE226="IT Developer", AE226="IT Infra System Delivery"), "IT",
  OR(AE226="Scientist", AE226="Research Scientist", AE226="R&amp;D Scientist", AE226="Research scientist in NYU Langone Health New York"), "Scientist",
  OR(AE226="Teacher", AE226="Dean", AE226="Assistant Vice President Curriculum", AE226="Office Superintendent", AE226="DIRECTOR-SPORTS"), "Education",
  OR(AE226="Engineer", AE226="Principal Engineer", AE226="Network Engineer", AE226="Process Engineer", AE226="Manufacturing Engineer", AE226="Electronic Hardware Design, Technical Expert", AE226="System Engineer", AE226="Senior Design Engineer"), "Engineer",
  OR(AE226="Technical Lead", AE226="Lead Consultant", AE226="Sr. Solution Architect", AE226="Senior Technical Lead", AE226="Technical Senior Principal"), "Technical Lead",
  OR(AE226="HR", AE226="Senior Manager - Human Resources", AE226="Head Tech Risk", AE226="Recruiting Operations Senior Specialist"), "HR",
  OR(AE226="Business Analyst", AE226="Business Architect", AE226="Principal Consultant"), "Business Analyst",
  OR(AE226="Finance Manager", AE226="Tax Manager"), "Finance",
  OR(AE226="Security Delivery Manager", AE226="Senior Security Analyst", AE226="Lead Security Specialist", AE226="Cyber Security Manager", AE226="Staff Security Engineer"), "Security",
  OR(AE226="Homemaker", AE226="Home Maker", AE226="Self Employed", AE226="Proprietor"), "Self-Employed",
  AE226="-", "Unknown",
  TRUE, "Other"
)</f>
        <v>Manager</v>
      </c>
      <c r="AG226" s="5">
        <v>121.0</v>
      </c>
      <c r="AH226" s="5">
        <f t="shared" si="1"/>
        <v>12100000</v>
      </c>
      <c r="AI226" s="5">
        <v>121.0</v>
      </c>
      <c r="AJ226" s="5" t="str">
        <f t="shared" si="2"/>
        <v>0-20L</v>
      </c>
      <c r="AK226" s="5" t="s">
        <v>91</v>
      </c>
      <c r="AL226" s="5"/>
      <c r="AM226" s="5"/>
      <c r="AN226" s="5"/>
      <c r="AO226" s="5"/>
      <c r="AP226" s="5"/>
      <c r="AQ226" s="5"/>
      <c r="AR226" s="5"/>
      <c r="AS226" s="5"/>
      <c r="AT226" s="5"/>
      <c r="AU226" s="5"/>
      <c r="AV226" s="5"/>
      <c r="AW226" s="5"/>
      <c r="AX226" s="5"/>
      <c r="AY226" s="5"/>
      <c r="AZ226" s="5"/>
      <c r="BA226" s="14">
        <v>45215.0</v>
      </c>
      <c r="BB226" s="15">
        <v>110035.0</v>
      </c>
      <c r="BC226" s="15"/>
      <c r="BD226" s="15" t="s">
        <v>97</v>
      </c>
      <c r="BE226" s="15" t="s">
        <v>98</v>
      </c>
      <c r="BF226" s="15">
        <v>45227.0</v>
      </c>
      <c r="BG226" s="15">
        <v>498.0</v>
      </c>
      <c r="BH226" s="15"/>
      <c r="BI226" s="15"/>
      <c r="BJ226" s="15"/>
      <c r="BK226" s="15" t="s">
        <v>224</v>
      </c>
      <c r="BL226" s="15"/>
      <c r="BM226" s="15"/>
      <c r="BN226" s="15"/>
      <c r="BO226" s="15"/>
      <c r="BP226" s="15"/>
      <c r="BQ226" s="15"/>
      <c r="BR226" s="15"/>
      <c r="BS226" s="15"/>
      <c r="BT226" s="15"/>
      <c r="BU226" s="15"/>
      <c r="BV226" s="15"/>
      <c r="BW226" s="15"/>
    </row>
    <row r="227" ht="15.75" customHeight="1">
      <c r="A227" s="5">
        <v>136174.0</v>
      </c>
      <c r="B227" s="5" t="s">
        <v>76</v>
      </c>
      <c r="C227" s="5" t="s">
        <v>77</v>
      </c>
      <c r="D227" s="6">
        <v>45227.0</v>
      </c>
      <c r="E227" s="7">
        <v>45200.0</v>
      </c>
      <c r="F227" s="6">
        <v>45314.0</v>
      </c>
      <c r="G227" s="5" t="s">
        <v>1915</v>
      </c>
      <c r="H227" s="5">
        <v>14.0</v>
      </c>
      <c r="I227" s="5" t="s">
        <v>104</v>
      </c>
      <c r="J227" s="5" t="s">
        <v>105</v>
      </c>
      <c r="K227" s="5">
        <v>1695.0</v>
      </c>
      <c r="L227" s="5">
        <v>1695.0</v>
      </c>
      <c r="M227" s="5">
        <v>3.0</v>
      </c>
      <c r="N227" s="5" t="s">
        <v>106</v>
      </c>
      <c r="O227" s="5" t="b">
        <v>0</v>
      </c>
      <c r="P227" s="5">
        <v>8.0</v>
      </c>
      <c r="Q227" s="5">
        <v>1408.0</v>
      </c>
      <c r="R227" s="5">
        <v>8499.0</v>
      </c>
      <c r="S227" s="5">
        <v>1.722595105E7</v>
      </c>
      <c r="T227" s="5" t="s">
        <v>82</v>
      </c>
      <c r="U227" s="5" t="s">
        <v>1916</v>
      </c>
      <c r="V227" s="5">
        <v>45.0</v>
      </c>
      <c r="W227" s="5" t="s">
        <v>182</v>
      </c>
      <c r="X227" s="5" t="s">
        <v>1917</v>
      </c>
      <c r="Y227" s="5" t="s">
        <v>1918</v>
      </c>
      <c r="Z227" s="5" t="s">
        <v>1213</v>
      </c>
      <c r="AA227" s="5" t="s">
        <v>88</v>
      </c>
      <c r="AB227" s="5">
        <v>17050.0</v>
      </c>
      <c r="AC227" s="5" t="s">
        <v>1919</v>
      </c>
      <c r="AD227" s="5" t="str">
        <f t="array" ref="AD227">IFS(
    OR(AC227="Microsoft", AC227="Microsoft Corp", AC227="Google", AC227="Google Inc.", AC227="Alphabet", AC227="Amazon", AC227="Amazon Web Services", AC227="AWS", AC227="TCS", AC227="Tata Consultancy Services", AC227="Infosys", AC227="Wipro", AC227="Salesforce", AC227="Cognizant", AC227="Oracle", AC227="HCL", AC227="Tech Mahindra", AC227="IBM", AC227="SAP", AC227="Adobe", AC227="ServiceNow", AC227="DXC Technology", AC227="Synopsys", AC227="Dell", AC227="Visa", AC227="HP", AC227="Qualcomm", AC227="Apple", AC227="Cisco", AC227="Meta", AC227="FISERV", AC227="Hexagon", AC227="Zscaler", AC227="OpenText", AC227="Blue Yonder", AC227="Cadence Design Systems"), "Technology &amp; IT Services",
    OR(AC227="Wells Fargo", AC227="JP Morgan", AC227="JP Morgan Chase", AC227="JPMorgan Chase &amp; Co", AC227="JP Morgan Chase and Co.", AC227="Bank of America", AC227="HDFC Bank", AC227="ICICI Bank", AC227="State Bank of India", AC227="SBI", AC227="Axis Bank", AC227="Kotak Mahindra Bank", AC227="MetLife", AC227="BNP Paribas", AC227="UBS", AC227="Credit Suisse", AC227="Deutsche Bank", AC227="Goldman Sachs", AC227="Morgan Stanley", AC227="TIAA", AC227="Citi Bank", AC227="HSBC", AC227="NatWest Group", AC227="Vanguard"), "Banking &amp; Financial Services",
    OR(AC227="Dr. Reddy's", AC227="Dr. Reddy's Laboratories", AC227="Apollo Hospitals", AC227="Novartis", AC227="Medtronic", AC227="Fortis", AC227="Yashoda Hospitals", AC227="Pfizer", AC227="Bayer", AC227="Cipla", AC227="Sun Pharma", AC227="AstraZeneca", AC227="Johnson &amp; Johnson", AC227="Merck", AC227="Cigna", AC227="United Health Group", AC227="Sneha Multi Speciality Hospital", AC227="Merilytics", AC227="Sterling Hospitals"), "Healthcare &amp; Pharmaceuticals",
    OR(AC227="Walmart", AC227="Target", AC227="Tesco", AC227="Amazon", AC227="Flipkart", AC227="Myntra", AC227="Snapdeal", AC227="Etsy", AC227="Alibaba", AC227="BigBasket", AC227="D-Mart", AC227="Carrefour", AC227="PepsiCo", AC227="Nestle", AC227="Unilever", AC227="Procter &amp; Gamble", AC227="P&amp;G", AC227="Lowe's", AC227="Chewy", AC227="Electronic Arts", AC227="EA"), "Retail &amp; E-commerce",
    OR(AC227="Schneider Electric", AC227="GE", AC227="General Electric", AC227="Siemens", AC227="Bosch", AC227="Micron", AC227="AMD", AC227="Intel", AC227="Texas Instruments", AC227="Honeywell", AC227="Panasonic", AC227="Samsung Electronics", AC227="LG Electronics", AC227="Foxconn", AC227="Marvell", AC227="F5", AC227="Emerson Automation", AC227="Flexport"), "Manufacturing &amp; Engineering",
    OR(AC227="Deloitte", AC227="Accenture", AC227="PwC", AC227="PricewaterhouseCoopers", AC227="EY", AC227="Ernst &amp; Young", AC227="Capgemini", AC227="KPMG", AC227="McKinsey &amp; Co", AC227="Boston Consulting Group", AC227="BCG", AC227="Bain &amp; Company", AC227="Gartner", AC227="Forrester", AC227="Deloitte Tax Services", AC227="PricewaterhouseCoopers LLP"), "Consulting &amp; Professional Services",
    OR(AC227="Income Tax Department", AC227="NHS England", AC227="Government of India", AC227="Indian Oil Corporation", AC227="Oil and Natural Gas Corporation", AC227="ONGC", AC227="Railways", AC227="Indian Railways", AC227="NHAI", AC227="United Nations", AC227="World Bank", AC227="IMF", AC227="Reserve Bank of India", AC227="RBI", AC227="Indian Oil", AC227="Defence", AC227="National Health Service", AC227="NHS"), "Government &amp; Public Services",
    OR(AC227="Verizon", AC227="Cisco", AC227="Reliance Jio", AC227="Jio", AC227="Vodafone", AC227="Airtel", AC227="Bharti Airtel", AC227="T-Mobile", AC227="AT&amp;T", AC227="Nokia", AC227="Ericsson", AC227="DXC Technology", AC227="Qualcomm India Pvt Ltd"), "Telecom &amp; Networking",
    OR(AC227="BITS Pilani", AC227="IIT Bombay", AC227="IIT Delhi", AC227="IIT Madras", AC227="IIT Kanpur", AC227="Beijing International Bilingual Academy", AC227="NYU Langone", AC227="Harvard University", AC227="MIT", AC227="Stanford University", AC227="Yale University", AC227="University of Oxford", AC227="Cambridge University"), "Education &amp; Research",
    OR(AC227="Tesla", AC227="Tata Motors", AC227="Mahindra &amp; Mahindra", AC227="Ford", AC227="General Motors", AC227="GM Financial", AC227="Volkswagen", AC227="Honda", AC227="Toyota", AC227="BMW", AC227="Mercedes-Benz", AC227="Uber", AC227="Lyft", AC227="Ola", AC227="Daimler", AC227="Continental"), "Automotive &amp; Transport",
    OR(AC227="ExxonMobil", AC227="BP", AC227="Shell", AC227="Greenko", AC227="ADNOC", AC227="TotalEnergies", AC227="Schlumberger", AC227="Bharat Petroleum", AC227="Hindustan Petroleum", AC227="Indian Oil", AC227="Tata Power"), "Energy &amp; Utilities",
    OR(AC227="FedEx", AC227="D.E. Shaw", AC227="JP Morgan Chase &amp; Co", AC227="United Wholesale Mortgage"), "Logistics &amp; Investment",
    OR(AC227="Centene"), "Insurance &amp; Healthcare",
    TRUE, "Other"
)</f>
        <v>Banking &amp; Financial Services</v>
      </c>
      <c r="AE227" s="5" t="s">
        <v>1920</v>
      </c>
      <c r="AF227" s="5" t="str">
        <f t="array" ref="AF227">IFS(
  OR(AE227="Software Engineer", AE227="Software engineer", AE227="Software engeeneer", AE227="Software", AE227="SDE 2", AE227="Software Developer", AE227="Software Development Engineer", AE227="Software Engineer LMTS"), "Software Engineer",
  OR(AE227="Senior Software Engineer", AE227="Sr Software Engineer", AE227="Sr. Software Engineer", AE227="Senior Development Engineer", AE227="Staff Software Engineer", AE227="Senior Associate Software Engineer", AE227="Lead Software Engineer", AE227="Software development engineer2"), "Senior Software Engineer",
  OR(AE227="Manager", AE227="Senior Manager", AE227="Sr Manager", AE227="Engineering Lead", AE227="Manager Engineering", AE227="Operations Manager", AE227="Manager - Business Analysis and Integration", AE227="Regional Head", AE227="Zonal Director", AE227="General Manager/Business Development", AE227="Deputy General Manager", AE227="Sr. Branch Manager"), "Manager",
  OR(AE227="Project Manager", AE227="Technical Program Manager", AE227="IT Program Manager", AE227="Program Manager", AE227="Senior Project Manager"), "Project Manager",
  OR(AE227="Director", AE227="Associate Director", AE227="Senior Director", AE227="Director of Business Development", AE227="Director of Quality", AE227="Director of Marketing", AE227="Director of Analytics", AE227="Managing Director"), "Director",
  OR(AE227="Vice President", AE227="VICE PRESIDENT", AE227="VP", AE227="AVP", AE227="Associate Vice President", AE227="Assistant Vice President", AE227="Accociate Voice President", AE227="Deputy Director"), "Vice President",
  OR(AE227="Chief Operating Officer", AE227="COO", AE227="Chief Technology Officer", AE227="CTO", AE227="Head Legal &amp; Chief Compliance Officer", AE227="CEO"), "Chief Officer",
  OR(AE227="Consultant", AE227="Independent Consultant", AE227="Consultant Clinical Oncologist", AE227="Senior Consultant", AE227="Strategic Accounts Leader", AE227="Senior Application Consultant", AE227="Implementation Consultant"), "Consultant",
  OR(AE227="Doctor", AE227="Resident Physician", AE227="Consultant internal medicine / Diabetes and endocrinology", AE227="Physician", AE227="MD", AE227="MD Radiology", AE227="Pediatrician", AE227="Emergency Physician"), "Doctor",
  OR(AE227="Data Engineer", AE227="Lead Data Engineer", AE227="Senior Data Engineer", AE227="Principal -Data Engineer", AE227="Database Administrator", AE227="Data Scientist", AE227="Business Intelligence Engineer", AE227="Data Analytics Manager"), "Data Engineer",
  OR(AE227="Cloud Engineer", AE227="Consulting Cloud Engineer", AE227="Senior Cloud Engineer"), "Cloud Engineer",
  OR(AE227="IT", AE227="IT Consultant", AE227="IT Program Manager", AE227="IT Director", AE227="IT Business Analyst", AE227="IT Developer", AE227="IT Infra System Delivery"), "IT",
  OR(AE227="Scientist", AE227="Research Scientist", AE227="R&amp;D Scientist", AE227="Research scientist in NYU Langone Health New York"), "Scientist",
  OR(AE227="Teacher", AE227="Dean", AE227="Assistant Vice President Curriculum", AE227="Office Superintendent", AE227="DIRECTOR-SPORTS"), "Education",
  OR(AE227="Engineer", AE227="Principal Engineer", AE227="Network Engineer", AE227="Process Engineer", AE227="Manufacturing Engineer", AE227="Electronic Hardware Design, Technical Expert", AE227="System Engineer", AE227="Senior Design Engineer"), "Engineer",
  OR(AE227="Technical Lead", AE227="Lead Consultant", AE227="Sr. Solution Architect", AE227="Senior Technical Lead", AE227="Technical Senior Principal"), "Technical Lead",
  OR(AE227="HR", AE227="Senior Manager - Human Resources", AE227="Head Tech Risk", AE227="Recruiting Operations Senior Specialist"), "HR",
  OR(AE227="Business Analyst", AE227="Business Architect", AE227="Principal Consultant"), "Business Analyst",
  OR(AE227="Finance Manager", AE227="Tax Manager"), "Finance",
  OR(AE227="Security Delivery Manager", AE227="Senior Security Analyst", AE227="Lead Security Specialist", AE227="Cyber Security Manager", AE227="Staff Security Engineer"), "Security",
  OR(AE227="Homemaker", AE227="Home Maker", AE227="Self Employed", AE227="Proprietor"), "Self-Employed",
  AE227="-", "Unknown",
  TRUE, "Other"
)</f>
        <v>Other</v>
      </c>
      <c r="AG227" s="5">
        <v>9.8E7</v>
      </c>
      <c r="AH227" s="5">
        <f t="shared" si="1"/>
        <v>98000000</v>
      </c>
      <c r="AI227" s="5">
        <v>9.8E7</v>
      </c>
      <c r="AJ227" s="5" t="str">
        <f t="shared" si="2"/>
        <v>5Cr+</v>
      </c>
      <c r="AK227" s="5" t="s">
        <v>91</v>
      </c>
      <c r="AL227" s="5"/>
      <c r="AM227" s="5"/>
      <c r="AN227" s="5"/>
      <c r="AO227" s="5"/>
      <c r="AP227" s="5"/>
      <c r="AQ227" s="5" t="s">
        <v>1921</v>
      </c>
      <c r="AR227" s="5"/>
      <c r="AS227" s="5"/>
      <c r="AT227" s="5">
        <v>0.0</v>
      </c>
      <c r="AU227" s="5" t="s">
        <v>91</v>
      </c>
      <c r="AV227" s="5"/>
      <c r="AW227" s="5"/>
      <c r="AX227" s="5"/>
      <c r="AY227" s="5"/>
      <c r="AZ227" s="5"/>
      <c r="BA227" s="14">
        <v>45215.0</v>
      </c>
      <c r="BB227" s="15">
        <v>110029.0</v>
      </c>
      <c r="BC227" s="15"/>
      <c r="BD227" s="15" t="s">
        <v>97</v>
      </c>
      <c r="BE227" s="15" t="s">
        <v>98</v>
      </c>
      <c r="BF227" s="15">
        <v>45215.0</v>
      </c>
      <c r="BG227" s="15">
        <v>498.0</v>
      </c>
      <c r="BH227" s="15"/>
      <c r="BI227" s="15"/>
      <c r="BJ227" s="15"/>
      <c r="BK227" s="15" t="s">
        <v>224</v>
      </c>
      <c r="BL227" s="15"/>
      <c r="BM227" s="15"/>
      <c r="BN227" s="15"/>
      <c r="BO227" s="15"/>
      <c r="BP227" s="15"/>
      <c r="BQ227" s="15"/>
      <c r="BR227" s="15"/>
      <c r="BS227" s="15"/>
      <c r="BT227" s="15"/>
      <c r="BU227" s="15"/>
      <c r="BV227" s="15"/>
      <c r="BW227" s="15"/>
    </row>
    <row r="228" ht="15.75" customHeight="1">
      <c r="A228" s="5">
        <v>136164.0</v>
      </c>
      <c r="B228" s="5" t="s">
        <v>76</v>
      </c>
      <c r="C228" s="5" t="s">
        <v>77</v>
      </c>
      <c r="D228" s="6">
        <v>45215.0</v>
      </c>
      <c r="E228" s="7">
        <v>45200.0</v>
      </c>
      <c r="F228" s="6">
        <v>45235.0</v>
      </c>
      <c r="G228" s="5" t="s">
        <v>1922</v>
      </c>
      <c r="H228" s="5">
        <v>14.0</v>
      </c>
      <c r="I228" s="5" t="s">
        <v>104</v>
      </c>
      <c r="J228" s="5" t="s">
        <v>80</v>
      </c>
      <c r="K228" s="5">
        <v>1870.0</v>
      </c>
      <c r="L228" s="5">
        <v>1870.0</v>
      </c>
      <c r="M228" s="5">
        <v>3.0</v>
      </c>
      <c r="N228" s="5" t="s">
        <v>81</v>
      </c>
      <c r="O228" s="5" t="b">
        <v>1</v>
      </c>
      <c r="P228" s="5">
        <v>1.0</v>
      </c>
      <c r="Q228" s="5">
        <v>1401.0</v>
      </c>
      <c r="R228" s="5">
        <v>7999.0</v>
      </c>
      <c r="S228" s="5">
        <v>1.81157193E7</v>
      </c>
      <c r="T228" s="5" t="s">
        <v>82</v>
      </c>
      <c r="U228" s="5" t="s">
        <v>1923</v>
      </c>
      <c r="V228" s="5">
        <v>30.0</v>
      </c>
      <c r="W228" s="5" t="s">
        <v>108</v>
      </c>
      <c r="X228" s="5" t="s">
        <v>1924</v>
      </c>
      <c r="Y228" s="5" t="s">
        <v>123</v>
      </c>
      <c r="Z228" s="5" t="s">
        <v>124</v>
      </c>
      <c r="AA228" s="5" t="s">
        <v>125</v>
      </c>
      <c r="AB228" s="5">
        <v>500084.0</v>
      </c>
      <c r="AC228" s="5" t="s">
        <v>1925</v>
      </c>
      <c r="AD228" s="5" t="str">
        <f t="array" ref="AD228">IFS(
    OR(AC228="Microsoft", AC228="Microsoft Corp", AC228="Google", AC228="Google Inc.", AC228="Alphabet", AC228="Amazon", AC228="Amazon Web Services", AC228="AWS", AC228="TCS", AC228="Tata Consultancy Services", AC228="Infosys", AC228="Wipro", AC228="Salesforce", AC228="Cognizant", AC228="Oracle", AC228="HCL", AC228="Tech Mahindra", AC228="IBM", AC228="SAP", AC228="Adobe", AC228="ServiceNow", AC228="DXC Technology", AC228="Synopsys", AC228="Dell", AC228="Visa", AC228="HP", AC228="Qualcomm", AC228="Apple", AC228="Cisco", AC228="Meta", AC228="FISERV", AC228="Hexagon", AC228="Zscaler", AC228="OpenText", AC228="Blue Yonder", AC228="Cadence Design Systems"), "Technology &amp; IT Services",
    OR(AC228="Wells Fargo", AC228="JP Morgan", AC228="JP Morgan Chase", AC228="JPMorgan Chase &amp; Co", AC228="JP Morgan Chase and Co.", AC228="Bank of America", AC228="HDFC Bank", AC228="ICICI Bank", AC228="State Bank of India", AC228="SBI", AC228="Axis Bank", AC228="Kotak Mahindra Bank", AC228="MetLife", AC228="BNP Paribas", AC228="UBS", AC228="Credit Suisse", AC228="Deutsche Bank", AC228="Goldman Sachs", AC228="Morgan Stanley", AC228="TIAA", AC228="Citi Bank", AC228="HSBC", AC228="NatWest Group", AC228="Vanguard"), "Banking &amp; Financial Services",
    OR(AC228="Dr. Reddy's", AC228="Dr. Reddy's Laboratories", AC228="Apollo Hospitals", AC228="Novartis", AC228="Medtronic", AC228="Fortis", AC228="Yashoda Hospitals", AC228="Pfizer", AC228="Bayer", AC228="Cipla", AC228="Sun Pharma", AC228="AstraZeneca", AC228="Johnson &amp; Johnson", AC228="Merck", AC228="Cigna", AC228="United Health Group", AC228="Sneha Multi Speciality Hospital", AC228="Merilytics", AC228="Sterling Hospitals"), "Healthcare &amp; Pharmaceuticals",
    OR(AC228="Walmart", AC228="Target", AC228="Tesco", AC228="Amazon", AC228="Flipkart", AC228="Myntra", AC228="Snapdeal", AC228="Etsy", AC228="Alibaba", AC228="BigBasket", AC228="D-Mart", AC228="Carrefour", AC228="PepsiCo", AC228="Nestle", AC228="Unilever", AC228="Procter &amp; Gamble", AC228="P&amp;G", AC228="Lowe's", AC228="Chewy", AC228="Electronic Arts", AC228="EA"), "Retail &amp; E-commerce",
    OR(AC228="Schneider Electric", AC228="GE", AC228="General Electric", AC228="Siemens", AC228="Bosch", AC228="Micron", AC228="AMD", AC228="Intel", AC228="Texas Instruments", AC228="Honeywell", AC228="Panasonic", AC228="Samsung Electronics", AC228="LG Electronics", AC228="Foxconn", AC228="Marvell", AC228="F5", AC228="Emerson Automation", AC228="Flexport"), "Manufacturing &amp; Engineering",
    OR(AC228="Deloitte", AC228="Accenture", AC228="PwC", AC228="PricewaterhouseCoopers", AC228="EY", AC228="Ernst &amp; Young", AC228="Capgemini", AC228="KPMG", AC228="McKinsey &amp; Co", AC228="Boston Consulting Group", AC228="BCG", AC228="Bain &amp; Company", AC228="Gartner", AC228="Forrester", AC228="Deloitte Tax Services", AC228="PricewaterhouseCoopers LLP"), "Consulting &amp; Professional Services",
    OR(AC228="Income Tax Department", AC228="NHS England", AC228="Government of India", AC228="Indian Oil Corporation", AC228="Oil and Natural Gas Corporation", AC228="ONGC", AC228="Railways", AC228="Indian Railways", AC228="NHAI", AC228="United Nations", AC228="World Bank", AC228="IMF", AC228="Reserve Bank of India", AC228="RBI", AC228="Indian Oil", AC228="Defence", AC228="National Health Service", AC228="NHS"), "Government &amp; Public Services",
    OR(AC228="Verizon", AC228="Cisco", AC228="Reliance Jio", AC228="Jio", AC228="Vodafone", AC228="Airtel", AC228="Bharti Airtel", AC228="T-Mobile", AC228="AT&amp;T", AC228="Nokia", AC228="Ericsson", AC228="DXC Technology", AC228="Qualcomm India Pvt Ltd"), "Telecom &amp; Networking",
    OR(AC228="BITS Pilani", AC228="IIT Bombay", AC228="IIT Delhi", AC228="IIT Madras", AC228="IIT Kanpur", AC228="Beijing International Bilingual Academy", AC228="NYU Langone", AC228="Harvard University", AC228="MIT", AC228="Stanford University", AC228="Yale University", AC228="University of Oxford", AC228="Cambridge University"), "Education &amp; Research",
    OR(AC228="Tesla", AC228="Tata Motors", AC228="Mahindra &amp; Mahindra", AC228="Ford", AC228="General Motors", AC228="GM Financial", AC228="Volkswagen", AC228="Honda", AC228="Toyota", AC228="BMW", AC228="Mercedes-Benz", AC228="Uber", AC228="Lyft", AC228="Ola", AC228="Daimler", AC228="Continental"), "Automotive &amp; Transport",
    OR(AC228="ExxonMobil", AC228="BP", AC228="Shell", AC228="Greenko", AC228="ADNOC", AC228="TotalEnergies", AC228="Schlumberger", AC228="Bharat Petroleum", AC228="Hindustan Petroleum", AC228="Indian Oil", AC228="Tata Power"), "Energy &amp; Utilities",
    OR(AC228="FedEx", AC228="D.E. Shaw", AC228="JP Morgan Chase &amp; Co", AC228="United Wholesale Mortgage"), "Logistics &amp; Investment",
    OR(AC228="Centene"), "Insurance &amp; Healthcare",
    TRUE, "Other"
)</f>
        <v>Other</v>
      </c>
      <c r="AE228" s="5" t="s">
        <v>292</v>
      </c>
      <c r="AF228" s="5" t="str">
        <f t="array" ref="AF228">IFS(
  OR(AE228="Software Engineer", AE228="Software engineer", AE228="Software engeeneer", AE228="Software", AE228="SDE 2", AE228="Software Developer", AE228="Software Development Engineer", AE228="Software Engineer LMTS"), "Software Engineer",
  OR(AE228="Senior Software Engineer", AE228="Sr Software Engineer", AE228="Sr. Software Engineer", AE228="Senior Development Engineer", AE228="Staff Software Engineer", AE228="Senior Associate Software Engineer", AE228="Lead Software Engineer", AE228="Software development engineer2"), "Senior Software Engineer",
  OR(AE228="Manager", AE228="Senior Manager", AE228="Sr Manager", AE228="Engineering Lead", AE228="Manager Engineering", AE228="Operations Manager", AE228="Manager - Business Analysis and Integration", AE228="Regional Head", AE228="Zonal Director", AE228="General Manager/Business Development", AE228="Deputy General Manager", AE228="Sr. Branch Manager"), "Manager",
  OR(AE228="Project Manager", AE228="Technical Program Manager", AE228="IT Program Manager", AE228="Program Manager", AE228="Senior Project Manager"), "Project Manager",
  OR(AE228="Director", AE228="Associate Director", AE228="Senior Director", AE228="Director of Business Development", AE228="Director of Quality", AE228="Director of Marketing", AE228="Director of Analytics", AE228="Managing Director"), "Director",
  OR(AE228="Vice President", AE228="VICE PRESIDENT", AE228="VP", AE228="AVP", AE228="Associate Vice President", AE228="Assistant Vice President", AE228="Accociate Voice President", AE228="Deputy Director"), "Vice President",
  OR(AE228="Chief Operating Officer", AE228="COO", AE228="Chief Technology Officer", AE228="CTO", AE228="Head Legal &amp; Chief Compliance Officer", AE228="CEO"), "Chief Officer",
  OR(AE228="Consultant", AE228="Independent Consultant", AE228="Consultant Clinical Oncologist", AE228="Senior Consultant", AE228="Strategic Accounts Leader", AE228="Senior Application Consultant", AE228="Implementation Consultant"), "Consultant",
  OR(AE228="Doctor", AE228="Resident Physician", AE228="Consultant internal medicine / Diabetes and endocrinology", AE228="Physician", AE228="MD", AE228="MD Radiology", AE228="Pediatrician", AE228="Emergency Physician"), "Doctor",
  OR(AE228="Data Engineer", AE228="Lead Data Engineer", AE228="Senior Data Engineer", AE228="Principal -Data Engineer", AE228="Database Administrator", AE228="Data Scientist", AE228="Business Intelligence Engineer", AE228="Data Analytics Manager"), "Data Engineer",
  OR(AE228="Cloud Engineer", AE228="Consulting Cloud Engineer", AE228="Senior Cloud Engineer"), "Cloud Engineer",
  OR(AE228="IT", AE228="IT Consultant", AE228="IT Program Manager", AE228="IT Director", AE228="IT Business Analyst", AE228="IT Developer", AE228="IT Infra System Delivery"), "IT",
  OR(AE228="Scientist", AE228="Research Scientist", AE228="R&amp;D Scientist", AE228="Research scientist in NYU Langone Health New York"), "Scientist",
  OR(AE228="Teacher", AE228="Dean", AE228="Assistant Vice President Curriculum", AE228="Office Superintendent", AE228="DIRECTOR-SPORTS"), "Education",
  OR(AE228="Engineer", AE228="Principal Engineer", AE228="Network Engineer", AE228="Process Engineer", AE228="Manufacturing Engineer", AE228="Electronic Hardware Design, Technical Expert", AE228="System Engineer", AE228="Senior Design Engineer"), "Engineer",
  OR(AE228="Technical Lead", AE228="Lead Consultant", AE228="Sr. Solution Architect", AE228="Senior Technical Lead", AE228="Technical Senior Principal"), "Technical Lead",
  OR(AE228="HR", AE228="Senior Manager - Human Resources", AE228="Head Tech Risk", AE228="Recruiting Operations Senior Specialist"), "HR",
  OR(AE228="Business Analyst", AE228="Business Architect", AE228="Principal Consultant"), "Business Analyst",
  OR(AE228="Finance Manager", AE228="Tax Manager"), "Finance",
  OR(AE228="Security Delivery Manager", AE228="Senior Security Analyst", AE228="Lead Security Specialist", AE228="Cyber Security Manager", AE228="Staff Security Engineer"), "Security",
  OR(AE228="Homemaker", AE228="Home Maker", AE228="Self Employed", AE228="Proprietor"), "Self-Employed",
  AE228="-", "Unknown",
  TRUE, "Other"
)</f>
        <v>Data Engineer</v>
      </c>
      <c r="AG228" s="5">
        <v>39.0</v>
      </c>
      <c r="AH228" s="5">
        <f t="shared" si="1"/>
        <v>3900000</v>
      </c>
      <c r="AI228" s="5">
        <v>39.0</v>
      </c>
      <c r="AJ228" s="5" t="str">
        <f t="shared" si="2"/>
        <v>0-20L</v>
      </c>
      <c r="AK228" s="5" t="s">
        <v>91</v>
      </c>
      <c r="AL228" s="5"/>
      <c r="AM228" s="5"/>
      <c r="AN228" s="5"/>
      <c r="AO228" s="5"/>
      <c r="AP228" s="5"/>
      <c r="AQ228" s="5" t="s">
        <v>1926</v>
      </c>
      <c r="AR228" s="5"/>
      <c r="AS228" s="5"/>
      <c r="AT228" s="5">
        <v>0.0</v>
      </c>
      <c r="AU228" s="5" t="s">
        <v>91</v>
      </c>
      <c r="AV228" s="5"/>
      <c r="AW228" s="5"/>
      <c r="AX228" s="5"/>
      <c r="AY228" s="5"/>
      <c r="AZ228" s="5"/>
      <c r="BA228" s="14">
        <v>45214.0</v>
      </c>
      <c r="BB228" s="15">
        <v>48639.0</v>
      </c>
      <c r="BC228" s="15" t="s">
        <v>1927</v>
      </c>
      <c r="BD228" s="15" t="s">
        <v>97</v>
      </c>
      <c r="BE228" s="15" t="s">
        <v>98</v>
      </c>
      <c r="BF228" s="15">
        <v>45232.0</v>
      </c>
      <c r="BG228" s="15">
        <v>499.0</v>
      </c>
      <c r="BH228" s="15"/>
      <c r="BI228" s="15"/>
      <c r="BJ228" s="15"/>
      <c r="BK228" s="15" t="s">
        <v>100</v>
      </c>
      <c r="BL228" s="15"/>
      <c r="BM228" s="15" t="s">
        <v>258</v>
      </c>
      <c r="BN228" s="15">
        <v>27.096</v>
      </c>
      <c r="BO228" s="15">
        <v>0.0</v>
      </c>
      <c r="BP228" s="15">
        <v>0.0</v>
      </c>
      <c r="BQ228" s="15">
        <v>0.0</v>
      </c>
      <c r="BR228" s="15">
        <v>331.316999999999</v>
      </c>
      <c r="BS228" s="15">
        <v>0.0</v>
      </c>
      <c r="BT228" s="15">
        <v>0.0</v>
      </c>
      <c r="BU228" s="15">
        <v>1.0</v>
      </c>
      <c r="BV228" s="15" t="s">
        <v>430</v>
      </c>
      <c r="BW228" s="15">
        <v>500073.0</v>
      </c>
    </row>
    <row r="229" ht="15.75" customHeight="1">
      <c r="A229" s="5">
        <v>136043.0</v>
      </c>
      <c r="B229" s="5" t="s">
        <v>76</v>
      </c>
      <c r="C229" s="5" t="s">
        <v>77</v>
      </c>
      <c r="D229" s="6">
        <v>45232.0</v>
      </c>
      <c r="E229" s="7">
        <v>45231.0</v>
      </c>
      <c r="F229" s="6">
        <v>45275.0</v>
      </c>
      <c r="G229" s="5" t="s">
        <v>1928</v>
      </c>
      <c r="H229" s="5">
        <v>20.0</v>
      </c>
      <c r="I229" s="5" t="s">
        <v>79</v>
      </c>
      <c r="J229" s="5" t="s">
        <v>105</v>
      </c>
      <c r="K229" s="5">
        <v>1695.0</v>
      </c>
      <c r="L229" s="5">
        <v>1695.0</v>
      </c>
      <c r="M229" s="5">
        <v>3.0</v>
      </c>
      <c r="N229" s="5" t="s">
        <v>106</v>
      </c>
      <c r="O229" s="5" t="b">
        <v>0</v>
      </c>
      <c r="P229" s="5">
        <v>4.0</v>
      </c>
      <c r="Q229" s="5">
        <v>2004.0</v>
      </c>
      <c r="R229" s="5">
        <v>8499.0</v>
      </c>
      <c r="S229" s="5">
        <v>1.743952105E7</v>
      </c>
      <c r="T229" s="5" t="s">
        <v>82</v>
      </c>
      <c r="U229" s="5" t="s">
        <v>1929</v>
      </c>
      <c r="V229" s="5">
        <v>33.0</v>
      </c>
      <c r="W229" s="5" t="s">
        <v>134</v>
      </c>
      <c r="X229" s="5" t="s">
        <v>1930</v>
      </c>
      <c r="Y229" s="5" t="s">
        <v>123</v>
      </c>
      <c r="Z229" s="5" t="s">
        <v>124</v>
      </c>
      <c r="AA229" s="5" t="s">
        <v>125</v>
      </c>
      <c r="AB229" s="5">
        <v>500045.0</v>
      </c>
      <c r="AC229" s="5" t="s">
        <v>1931</v>
      </c>
      <c r="AD229" s="5" t="str">
        <f t="array" ref="AD229">IFS(
    OR(AC229="Microsoft", AC229="Microsoft Corp", AC229="Google", AC229="Google Inc.", AC229="Alphabet", AC229="Amazon", AC229="Amazon Web Services", AC229="AWS", AC229="TCS", AC229="Tata Consultancy Services", AC229="Infosys", AC229="Wipro", AC229="Salesforce", AC229="Cognizant", AC229="Oracle", AC229="HCL", AC229="Tech Mahindra", AC229="IBM", AC229="SAP", AC229="Adobe", AC229="ServiceNow", AC229="DXC Technology", AC229="Synopsys", AC229="Dell", AC229="Visa", AC229="HP", AC229="Qualcomm", AC229="Apple", AC229="Cisco", AC229="Meta", AC229="FISERV", AC229="Hexagon", AC229="Zscaler", AC229="OpenText", AC229="Blue Yonder", AC229="Cadence Design Systems"), "Technology &amp; IT Services",
    OR(AC229="Wells Fargo", AC229="JP Morgan", AC229="JP Morgan Chase", AC229="JPMorgan Chase &amp; Co", AC229="JP Morgan Chase and Co.", AC229="Bank of America", AC229="HDFC Bank", AC229="ICICI Bank", AC229="State Bank of India", AC229="SBI", AC229="Axis Bank", AC229="Kotak Mahindra Bank", AC229="MetLife", AC229="BNP Paribas", AC229="UBS", AC229="Credit Suisse", AC229="Deutsche Bank", AC229="Goldman Sachs", AC229="Morgan Stanley", AC229="TIAA", AC229="Citi Bank", AC229="HSBC", AC229="NatWest Group", AC229="Vanguard"), "Banking &amp; Financial Services",
    OR(AC229="Dr. Reddy's", AC229="Dr. Reddy's Laboratories", AC229="Apollo Hospitals", AC229="Novartis", AC229="Medtronic", AC229="Fortis", AC229="Yashoda Hospitals", AC229="Pfizer", AC229="Bayer", AC229="Cipla", AC229="Sun Pharma", AC229="AstraZeneca", AC229="Johnson &amp; Johnson", AC229="Merck", AC229="Cigna", AC229="United Health Group", AC229="Sneha Multi Speciality Hospital", AC229="Merilytics", AC229="Sterling Hospitals"), "Healthcare &amp; Pharmaceuticals",
    OR(AC229="Walmart", AC229="Target", AC229="Tesco", AC229="Amazon", AC229="Flipkart", AC229="Myntra", AC229="Snapdeal", AC229="Etsy", AC229="Alibaba", AC229="BigBasket", AC229="D-Mart", AC229="Carrefour", AC229="PepsiCo", AC229="Nestle", AC229="Unilever", AC229="Procter &amp; Gamble", AC229="P&amp;G", AC229="Lowe's", AC229="Chewy", AC229="Electronic Arts", AC229="EA"), "Retail &amp; E-commerce",
    OR(AC229="Schneider Electric", AC229="GE", AC229="General Electric", AC229="Siemens", AC229="Bosch", AC229="Micron", AC229="AMD", AC229="Intel", AC229="Texas Instruments", AC229="Honeywell", AC229="Panasonic", AC229="Samsung Electronics", AC229="LG Electronics", AC229="Foxconn", AC229="Marvell", AC229="F5", AC229="Emerson Automation", AC229="Flexport"), "Manufacturing &amp; Engineering",
    OR(AC229="Deloitte", AC229="Accenture", AC229="PwC", AC229="PricewaterhouseCoopers", AC229="EY", AC229="Ernst &amp; Young", AC229="Capgemini", AC229="KPMG", AC229="McKinsey &amp; Co", AC229="Boston Consulting Group", AC229="BCG", AC229="Bain &amp; Company", AC229="Gartner", AC229="Forrester", AC229="Deloitte Tax Services", AC229="PricewaterhouseCoopers LLP"), "Consulting &amp; Professional Services",
    OR(AC229="Income Tax Department", AC229="NHS England", AC229="Government of India", AC229="Indian Oil Corporation", AC229="Oil and Natural Gas Corporation", AC229="ONGC", AC229="Railways", AC229="Indian Railways", AC229="NHAI", AC229="United Nations", AC229="World Bank", AC229="IMF", AC229="Reserve Bank of India", AC229="RBI", AC229="Indian Oil", AC229="Defence", AC229="National Health Service", AC229="NHS"), "Government &amp; Public Services",
    OR(AC229="Verizon", AC229="Cisco", AC229="Reliance Jio", AC229="Jio", AC229="Vodafone", AC229="Airtel", AC229="Bharti Airtel", AC229="T-Mobile", AC229="AT&amp;T", AC229="Nokia", AC229="Ericsson", AC229="DXC Technology", AC229="Qualcomm India Pvt Ltd"), "Telecom &amp; Networking",
    OR(AC229="BITS Pilani", AC229="IIT Bombay", AC229="IIT Delhi", AC229="IIT Madras", AC229="IIT Kanpur", AC229="Beijing International Bilingual Academy", AC229="NYU Langone", AC229="Harvard University", AC229="MIT", AC229="Stanford University", AC229="Yale University", AC229="University of Oxford", AC229="Cambridge University"), "Education &amp; Research",
    OR(AC229="Tesla", AC229="Tata Motors", AC229="Mahindra &amp; Mahindra", AC229="Ford", AC229="General Motors", AC229="GM Financial", AC229="Volkswagen", AC229="Honda", AC229="Toyota", AC229="BMW", AC229="Mercedes-Benz", AC229="Uber", AC229="Lyft", AC229="Ola", AC229="Daimler", AC229="Continental"), "Automotive &amp; Transport",
    OR(AC229="ExxonMobil", AC229="BP", AC229="Shell", AC229="Greenko", AC229="ADNOC", AC229="TotalEnergies", AC229="Schlumberger", AC229="Bharat Petroleum", AC229="Hindustan Petroleum", AC229="Indian Oil", AC229="Tata Power"), "Energy &amp; Utilities",
    OR(AC229="FedEx", AC229="D.E. Shaw", AC229="JP Morgan Chase &amp; Co", AC229="United Wholesale Mortgage"), "Logistics &amp; Investment",
    OR(AC229="Centene"), "Insurance &amp; Healthcare",
    TRUE, "Other"
)</f>
        <v>Other</v>
      </c>
      <c r="AE229" s="5" t="s">
        <v>1932</v>
      </c>
      <c r="AF229" s="5" t="str">
        <f t="array" ref="AF229">IFS(
  OR(AE229="Software Engineer", AE229="Software engineer", AE229="Software engeeneer", AE229="Software", AE229="SDE 2", AE229="Software Developer", AE229="Software Development Engineer", AE229="Software Engineer LMTS"), "Software Engineer",
  OR(AE229="Senior Software Engineer", AE229="Sr Software Engineer", AE229="Sr. Software Engineer", AE229="Senior Development Engineer", AE229="Staff Software Engineer", AE229="Senior Associate Software Engineer", AE229="Lead Software Engineer", AE229="Software development engineer2"), "Senior Software Engineer",
  OR(AE229="Manager", AE229="Senior Manager", AE229="Sr Manager", AE229="Engineering Lead", AE229="Manager Engineering", AE229="Operations Manager", AE229="Manager - Business Analysis and Integration", AE229="Regional Head", AE229="Zonal Director", AE229="General Manager/Business Development", AE229="Deputy General Manager", AE229="Sr. Branch Manager"), "Manager",
  OR(AE229="Project Manager", AE229="Technical Program Manager", AE229="IT Program Manager", AE229="Program Manager", AE229="Senior Project Manager"), "Project Manager",
  OR(AE229="Director", AE229="Associate Director", AE229="Senior Director", AE229="Director of Business Development", AE229="Director of Quality", AE229="Director of Marketing", AE229="Director of Analytics", AE229="Managing Director"), "Director",
  OR(AE229="Vice President", AE229="VICE PRESIDENT", AE229="VP", AE229="AVP", AE229="Associate Vice President", AE229="Assistant Vice President", AE229="Accociate Voice President", AE229="Deputy Director"), "Vice President",
  OR(AE229="Chief Operating Officer", AE229="COO", AE229="Chief Technology Officer", AE229="CTO", AE229="Head Legal &amp; Chief Compliance Officer", AE229="CEO"), "Chief Officer",
  OR(AE229="Consultant", AE229="Independent Consultant", AE229="Consultant Clinical Oncologist", AE229="Senior Consultant", AE229="Strategic Accounts Leader", AE229="Senior Application Consultant", AE229="Implementation Consultant"), "Consultant",
  OR(AE229="Doctor", AE229="Resident Physician", AE229="Consultant internal medicine / Diabetes and endocrinology", AE229="Physician", AE229="MD", AE229="MD Radiology", AE229="Pediatrician", AE229="Emergency Physician"), "Doctor",
  OR(AE229="Data Engineer", AE229="Lead Data Engineer", AE229="Senior Data Engineer", AE229="Principal -Data Engineer", AE229="Database Administrator", AE229="Data Scientist", AE229="Business Intelligence Engineer", AE229="Data Analytics Manager"), "Data Engineer",
  OR(AE229="Cloud Engineer", AE229="Consulting Cloud Engineer", AE229="Senior Cloud Engineer"), "Cloud Engineer",
  OR(AE229="IT", AE229="IT Consultant", AE229="IT Program Manager", AE229="IT Director", AE229="IT Business Analyst", AE229="IT Developer", AE229="IT Infra System Delivery"), "IT",
  OR(AE229="Scientist", AE229="Research Scientist", AE229="R&amp;D Scientist", AE229="Research scientist in NYU Langone Health New York"), "Scientist",
  OR(AE229="Teacher", AE229="Dean", AE229="Assistant Vice President Curriculum", AE229="Office Superintendent", AE229="DIRECTOR-SPORTS"), "Education",
  OR(AE229="Engineer", AE229="Principal Engineer", AE229="Network Engineer", AE229="Process Engineer", AE229="Manufacturing Engineer", AE229="Electronic Hardware Design, Technical Expert", AE229="System Engineer", AE229="Senior Design Engineer"), "Engineer",
  OR(AE229="Technical Lead", AE229="Lead Consultant", AE229="Sr. Solution Architect", AE229="Senior Technical Lead", AE229="Technical Senior Principal"), "Technical Lead",
  OR(AE229="HR", AE229="Senior Manager - Human Resources", AE229="Head Tech Risk", AE229="Recruiting Operations Senior Specialist"), "HR",
  OR(AE229="Business Analyst", AE229="Business Architect", AE229="Principal Consultant"), "Business Analyst",
  OR(AE229="Finance Manager", AE229="Tax Manager"), "Finance",
  OR(AE229="Security Delivery Manager", AE229="Senior Security Analyst", AE229="Lead Security Specialist", AE229="Cyber Security Manager", AE229="Staff Security Engineer"), "Security",
  OR(AE229="Homemaker", AE229="Home Maker", AE229="Self Employed", AE229="Proprietor"), "Self-Employed",
  AE229="-", "Unknown",
  TRUE, "Other"
)</f>
        <v>Other</v>
      </c>
      <c r="AG229" s="5">
        <v>35.0</v>
      </c>
      <c r="AH229" s="5">
        <f t="shared" si="1"/>
        <v>3500000</v>
      </c>
      <c r="AI229" s="5">
        <v>35.0</v>
      </c>
      <c r="AJ229" s="5" t="str">
        <f t="shared" si="2"/>
        <v>0-20L</v>
      </c>
      <c r="AK229" s="5" t="s">
        <v>91</v>
      </c>
      <c r="AL229" s="5"/>
      <c r="AM229" s="5"/>
      <c r="AN229" s="5"/>
      <c r="AO229" s="5"/>
      <c r="AP229" s="5"/>
      <c r="AQ229" s="5" t="s">
        <v>1933</v>
      </c>
      <c r="AR229" s="5"/>
      <c r="AS229" s="5"/>
      <c r="AT229" s="5">
        <v>0.0</v>
      </c>
      <c r="AU229" s="5" t="s">
        <v>91</v>
      </c>
      <c r="AV229" s="5"/>
      <c r="AW229" s="5"/>
      <c r="AX229" s="5"/>
      <c r="AY229" s="5"/>
      <c r="AZ229" s="5"/>
      <c r="BA229" s="14">
        <v>45214.0</v>
      </c>
      <c r="BB229" s="15">
        <v>109931.0</v>
      </c>
      <c r="BC229" s="15" t="s">
        <v>1934</v>
      </c>
      <c r="BD229" s="15" t="s">
        <v>97</v>
      </c>
      <c r="BE229" s="15" t="s">
        <v>98</v>
      </c>
      <c r="BF229" s="15">
        <v>45215.0</v>
      </c>
      <c r="BG229" s="15">
        <v>499.0</v>
      </c>
      <c r="BH229" s="15" t="b">
        <v>1</v>
      </c>
      <c r="BI229" s="15"/>
      <c r="BJ229" s="15"/>
      <c r="BK229" s="15" t="s">
        <v>325</v>
      </c>
      <c r="BL229" s="15" t="s">
        <v>1621</v>
      </c>
      <c r="BM229" s="15" t="s">
        <v>1622</v>
      </c>
      <c r="BN229" s="15">
        <v>0.0</v>
      </c>
      <c r="BO229" s="15">
        <v>0.0</v>
      </c>
      <c r="BP229" s="15">
        <v>190.92</v>
      </c>
      <c r="BQ229" s="15">
        <v>0.0</v>
      </c>
      <c r="BR229" s="15">
        <v>0.0</v>
      </c>
      <c r="BS229" s="15">
        <v>0.0</v>
      </c>
      <c r="BT229" s="15">
        <v>0.0</v>
      </c>
      <c r="BU229" s="15">
        <v>1.0</v>
      </c>
      <c r="BV229" s="15" t="s">
        <v>1935</v>
      </c>
      <c r="BW229" s="15">
        <v>400070.0</v>
      </c>
    </row>
    <row r="230" ht="15.75" customHeight="1">
      <c r="A230" s="5">
        <v>136013.0</v>
      </c>
      <c r="B230" s="5" t="s">
        <v>76</v>
      </c>
      <c r="C230" s="5" t="s">
        <v>77</v>
      </c>
      <c r="D230" s="6">
        <v>45215.0</v>
      </c>
      <c r="E230" s="7">
        <v>45200.0</v>
      </c>
      <c r="F230" s="6">
        <v>45236.0</v>
      </c>
      <c r="G230" s="5" t="s">
        <v>1936</v>
      </c>
      <c r="H230" s="5">
        <v>21.0</v>
      </c>
      <c r="I230" s="5" t="s">
        <v>158</v>
      </c>
      <c r="J230" s="5" t="s">
        <v>80</v>
      </c>
      <c r="K230" s="5">
        <v>1870.0</v>
      </c>
      <c r="L230" s="5">
        <v>1870.0</v>
      </c>
      <c r="M230" s="5">
        <v>3.0</v>
      </c>
      <c r="N230" s="5" t="s">
        <v>81</v>
      </c>
      <c r="O230" s="5" t="b">
        <v>1</v>
      </c>
      <c r="P230" s="5">
        <v>1.0</v>
      </c>
      <c r="Q230" s="5">
        <v>2101.0</v>
      </c>
      <c r="R230" s="5">
        <v>8299.0</v>
      </c>
      <c r="S230" s="5">
        <v>1.89796593E7</v>
      </c>
      <c r="T230" s="5" t="s">
        <v>82</v>
      </c>
      <c r="U230" s="5" t="s">
        <v>1937</v>
      </c>
      <c r="V230" s="5">
        <v>51.0</v>
      </c>
      <c r="W230" s="5" t="s">
        <v>308</v>
      </c>
      <c r="X230" s="5" t="s">
        <v>1938</v>
      </c>
      <c r="Y230" s="5" t="s">
        <v>701</v>
      </c>
      <c r="Z230" s="5" t="s">
        <v>345</v>
      </c>
      <c r="AA230" s="5" t="s">
        <v>125</v>
      </c>
      <c r="AB230" s="5">
        <v>560048.0</v>
      </c>
      <c r="AC230" s="5" t="s">
        <v>1939</v>
      </c>
      <c r="AD230" s="5" t="str">
        <f t="array" ref="AD230">IFS(
    OR(AC230="Microsoft", AC230="Microsoft Corp", AC230="Google", AC230="Google Inc.", AC230="Alphabet", AC230="Amazon", AC230="Amazon Web Services", AC230="AWS", AC230="TCS", AC230="Tata Consultancy Services", AC230="Infosys", AC230="Wipro", AC230="Salesforce", AC230="Cognizant", AC230="Oracle", AC230="HCL", AC230="Tech Mahindra", AC230="IBM", AC230="SAP", AC230="Adobe", AC230="ServiceNow", AC230="DXC Technology", AC230="Synopsys", AC230="Dell", AC230="Visa", AC230="HP", AC230="Qualcomm", AC230="Apple", AC230="Cisco", AC230="Meta", AC230="FISERV", AC230="Hexagon", AC230="Zscaler", AC230="OpenText", AC230="Blue Yonder", AC230="Cadence Design Systems"), "Technology &amp; IT Services",
    OR(AC230="Wells Fargo", AC230="JP Morgan", AC230="JP Morgan Chase", AC230="JPMorgan Chase &amp; Co", AC230="JP Morgan Chase and Co.", AC230="Bank of America", AC230="HDFC Bank", AC230="ICICI Bank", AC230="State Bank of India", AC230="SBI", AC230="Axis Bank", AC230="Kotak Mahindra Bank", AC230="MetLife", AC230="BNP Paribas", AC230="UBS", AC230="Credit Suisse", AC230="Deutsche Bank", AC230="Goldman Sachs", AC230="Morgan Stanley", AC230="TIAA", AC230="Citi Bank", AC230="HSBC", AC230="NatWest Group", AC230="Vanguard"), "Banking &amp; Financial Services",
    OR(AC230="Dr. Reddy's", AC230="Dr. Reddy's Laboratories", AC230="Apollo Hospitals", AC230="Novartis", AC230="Medtronic", AC230="Fortis", AC230="Yashoda Hospitals", AC230="Pfizer", AC230="Bayer", AC230="Cipla", AC230="Sun Pharma", AC230="AstraZeneca", AC230="Johnson &amp; Johnson", AC230="Merck", AC230="Cigna", AC230="United Health Group", AC230="Sneha Multi Speciality Hospital", AC230="Merilytics", AC230="Sterling Hospitals"), "Healthcare &amp; Pharmaceuticals",
    OR(AC230="Walmart", AC230="Target", AC230="Tesco", AC230="Amazon", AC230="Flipkart", AC230="Myntra", AC230="Snapdeal", AC230="Etsy", AC230="Alibaba", AC230="BigBasket", AC230="D-Mart", AC230="Carrefour", AC230="PepsiCo", AC230="Nestle", AC230="Unilever", AC230="Procter &amp; Gamble", AC230="P&amp;G", AC230="Lowe's", AC230="Chewy", AC230="Electronic Arts", AC230="EA"), "Retail &amp; E-commerce",
    OR(AC230="Schneider Electric", AC230="GE", AC230="General Electric", AC230="Siemens", AC230="Bosch", AC230="Micron", AC230="AMD", AC230="Intel", AC230="Texas Instruments", AC230="Honeywell", AC230="Panasonic", AC230="Samsung Electronics", AC230="LG Electronics", AC230="Foxconn", AC230="Marvell", AC230="F5", AC230="Emerson Automation", AC230="Flexport"), "Manufacturing &amp; Engineering",
    OR(AC230="Deloitte", AC230="Accenture", AC230="PwC", AC230="PricewaterhouseCoopers", AC230="EY", AC230="Ernst &amp; Young", AC230="Capgemini", AC230="KPMG", AC230="McKinsey &amp; Co", AC230="Boston Consulting Group", AC230="BCG", AC230="Bain &amp; Company", AC230="Gartner", AC230="Forrester", AC230="Deloitte Tax Services", AC230="PricewaterhouseCoopers LLP"), "Consulting &amp; Professional Services",
    OR(AC230="Income Tax Department", AC230="NHS England", AC230="Government of India", AC230="Indian Oil Corporation", AC230="Oil and Natural Gas Corporation", AC230="ONGC", AC230="Railways", AC230="Indian Railways", AC230="NHAI", AC230="United Nations", AC230="World Bank", AC230="IMF", AC230="Reserve Bank of India", AC230="RBI", AC230="Indian Oil", AC230="Defence", AC230="National Health Service", AC230="NHS"), "Government &amp; Public Services",
    OR(AC230="Verizon", AC230="Cisco", AC230="Reliance Jio", AC230="Jio", AC230="Vodafone", AC230="Airtel", AC230="Bharti Airtel", AC230="T-Mobile", AC230="AT&amp;T", AC230="Nokia", AC230="Ericsson", AC230="DXC Technology", AC230="Qualcomm India Pvt Ltd"), "Telecom &amp; Networking",
    OR(AC230="BITS Pilani", AC230="IIT Bombay", AC230="IIT Delhi", AC230="IIT Madras", AC230="IIT Kanpur", AC230="Beijing International Bilingual Academy", AC230="NYU Langone", AC230="Harvard University", AC230="MIT", AC230="Stanford University", AC230="Yale University", AC230="University of Oxford", AC230="Cambridge University"), "Education &amp; Research",
    OR(AC230="Tesla", AC230="Tata Motors", AC230="Mahindra &amp; Mahindra", AC230="Ford", AC230="General Motors", AC230="GM Financial", AC230="Volkswagen", AC230="Honda", AC230="Toyota", AC230="BMW", AC230="Mercedes-Benz", AC230="Uber", AC230="Lyft", AC230="Ola", AC230="Daimler", AC230="Continental"), "Automotive &amp; Transport",
    OR(AC230="ExxonMobil", AC230="BP", AC230="Shell", AC230="Greenko", AC230="ADNOC", AC230="TotalEnergies", AC230="Schlumberger", AC230="Bharat Petroleum", AC230="Hindustan Petroleum", AC230="Indian Oil", AC230="Tata Power"), "Energy &amp; Utilities",
    OR(AC230="FedEx", AC230="D.E. Shaw", AC230="JP Morgan Chase &amp; Co", AC230="United Wholesale Mortgage"), "Logistics &amp; Investment",
    OR(AC230="Centene"), "Insurance &amp; Healthcare",
    TRUE, "Other"
)</f>
        <v>Healthcare &amp; Pharmaceuticals</v>
      </c>
      <c r="AE230" s="5" t="s">
        <v>1940</v>
      </c>
      <c r="AF230" s="5" t="str">
        <f t="array" ref="AF230">IFS(
  OR(AE230="Software Engineer", AE230="Software engineer", AE230="Software engeeneer", AE230="Software", AE230="SDE 2", AE230="Software Developer", AE230="Software Development Engineer", AE230="Software Engineer LMTS"), "Software Engineer",
  OR(AE230="Senior Software Engineer", AE230="Sr Software Engineer", AE230="Sr. Software Engineer", AE230="Senior Development Engineer", AE230="Staff Software Engineer", AE230="Senior Associate Software Engineer", AE230="Lead Software Engineer", AE230="Software development engineer2"), "Senior Software Engineer",
  OR(AE230="Manager", AE230="Senior Manager", AE230="Sr Manager", AE230="Engineering Lead", AE230="Manager Engineering", AE230="Operations Manager", AE230="Manager - Business Analysis and Integration", AE230="Regional Head", AE230="Zonal Director", AE230="General Manager/Business Development", AE230="Deputy General Manager", AE230="Sr. Branch Manager"), "Manager",
  OR(AE230="Project Manager", AE230="Technical Program Manager", AE230="IT Program Manager", AE230="Program Manager", AE230="Senior Project Manager"), "Project Manager",
  OR(AE230="Director", AE230="Associate Director", AE230="Senior Director", AE230="Director of Business Development", AE230="Director of Quality", AE230="Director of Marketing", AE230="Director of Analytics", AE230="Managing Director"), "Director",
  OR(AE230="Vice President", AE230="VICE PRESIDENT", AE230="VP", AE230="AVP", AE230="Associate Vice President", AE230="Assistant Vice President", AE230="Accociate Voice President", AE230="Deputy Director"), "Vice President",
  OR(AE230="Chief Operating Officer", AE230="COO", AE230="Chief Technology Officer", AE230="CTO", AE230="Head Legal &amp; Chief Compliance Officer", AE230="CEO"), "Chief Officer",
  OR(AE230="Consultant", AE230="Independent Consultant", AE230="Consultant Clinical Oncologist", AE230="Senior Consultant", AE230="Strategic Accounts Leader", AE230="Senior Application Consultant", AE230="Implementation Consultant"), "Consultant",
  OR(AE230="Doctor", AE230="Resident Physician", AE230="Consultant internal medicine / Diabetes and endocrinology", AE230="Physician", AE230="MD", AE230="MD Radiology", AE230="Pediatrician", AE230="Emergency Physician"), "Doctor",
  OR(AE230="Data Engineer", AE230="Lead Data Engineer", AE230="Senior Data Engineer", AE230="Principal -Data Engineer", AE230="Database Administrator", AE230="Data Scientist", AE230="Business Intelligence Engineer", AE230="Data Analytics Manager"), "Data Engineer",
  OR(AE230="Cloud Engineer", AE230="Consulting Cloud Engineer", AE230="Senior Cloud Engineer"), "Cloud Engineer",
  OR(AE230="IT", AE230="IT Consultant", AE230="IT Program Manager", AE230="IT Director", AE230="IT Business Analyst", AE230="IT Developer", AE230="IT Infra System Delivery"), "IT",
  OR(AE230="Scientist", AE230="Research Scientist", AE230="R&amp;D Scientist", AE230="Research scientist in NYU Langone Health New York"), "Scientist",
  OR(AE230="Teacher", AE230="Dean", AE230="Assistant Vice President Curriculum", AE230="Office Superintendent", AE230="DIRECTOR-SPORTS"), "Education",
  OR(AE230="Engineer", AE230="Principal Engineer", AE230="Network Engineer", AE230="Process Engineer", AE230="Manufacturing Engineer", AE230="Electronic Hardware Design, Technical Expert", AE230="System Engineer", AE230="Senior Design Engineer"), "Engineer",
  OR(AE230="Technical Lead", AE230="Lead Consultant", AE230="Sr. Solution Architect", AE230="Senior Technical Lead", AE230="Technical Senior Principal"), "Technical Lead",
  OR(AE230="HR", AE230="Senior Manager - Human Resources", AE230="Head Tech Risk", AE230="Recruiting Operations Senior Specialist"), "HR",
  OR(AE230="Business Analyst", AE230="Business Architect", AE230="Principal Consultant"), "Business Analyst",
  OR(AE230="Finance Manager", AE230="Tax Manager"), "Finance",
  OR(AE230="Security Delivery Manager", AE230="Senior Security Analyst", AE230="Lead Security Specialist", AE230="Cyber Security Manager", AE230="Staff Security Engineer"), "Security",
  OR(AE230="Homemaker", AE230="Home Maker", AE230="Self Employed", AE230="Proprietor"), "Self-Employed",
  AE230="-", "Unknown",
  TRUE, "Other"
)</f>
        <v>Manager</v>
      </c>
      <c r="AG230" s="5">
        <v>8000000.0</v>
      </c>
      <c r="AH230" s="5">
        <f t="shared" si="1"/>
        <v>8000000</v>
      </c>
      <c r="AI230" s="5">
        <v>8000000.0</v>
      </c>
      <c r="AJ230" s="5" t="str">
        <f t="shared" si="2"/>
        <v>50L-1Cr</v>
      </c>
      <c r="AK230" s="5" t="s">
        <v>91</v>
      </c>
      <c r="AL230" s="5"/>
      <c r="AM230" s="5"/>
      <c r="AN230" s="5"/>
      <c r="AO230" s="5"/>
      <c r="AP230" s="5"/>
      <c r="AQ230" s="5" t="s">
        <v>1941</v>
      </c>
      <c r="AR230" s="5"/>
      <c r="AS230" s="5"/>
      <c r="AT230" s="5">
        <v>0.0</v>
      </c>
      <c r="AU230" s="5" t="s">
        <v>91</v>
      </c>
      <c r="AV230" s="5"/>
      <c r="AW230" s="5"/>
      <c r="AX230" s="5"/>
      <c r="AY230" s="5"/>
      <c r="AZ230" s="5"/>
      <c r="BA230" s="14">
        <v>45214.0</v>
      </c>
      <c r="BB230" s="15">
        <v>109893.0</v>
      </c>
      <c r="BC230" s="15" t="s">
        <v>1942</v>
      </c>
      <c r="BD230" s="15" t="s">
        <v>97</v>
      </c>
      <c r="BE230" s="15" t="s">
        <v>98</v>
      </c>
      <c r="BF230" s="15">
        <v>45219.0</v>
      </c>
      <c r="BG230" s="15">
        <v>499.0</v>
      </c>
      <c r="BH230" s="15" t="b">
        <v>1</v>
      </c>
      <c r="BI230" s="15"/>
      <c r="BJ230" s="15"/>
      <c r="BK230" s="15" t="s">
        <v>245</v>
      </c>
      <c r="BL230" s="15" t="s">
        <v>1516</v>
      </c>
      <c r="BM230" s="15" t="s">
        <v>1517</v>
      </c>
      <c r="BN230" s="15">
        <v>628.682</v>
      </c>
      <c r="BO230" s="15">
        <v>41.765</v>
      </c>
      <c r="BP230" s="15">
        <v>56.331</v>
      </c>
      <c r="BQ230" s="15">
        <v>1303.094</v>
      </c>
      <c r="BR230" s="15">
        <v>33.365</v>
      </c>
      <c r="BS230" s="15">
        <v>62.405</v>
      </c>
      <c r="BT230" s="15">
        <v>112.574</v>
      </c>
      <c r="BU230" s="15">
        <v>23.0</v>
      </c>
      <c r="BV230" s="15" t="s">
        <v>1297</v>
      </c>
      <c r="BW230" s="15">
        <v>500098.0</v>
      </c>
    </row>
    <row r="231" ht="15.75" customHeight="1">
      <c r="A231" s="5">
        <v>135940.0</v>
      </c>
      <c r="B231" s="5" t="s">
        <v>76</v>
      </c>
      <c r="C231" s="5" t="s">
        <v>77</v>
      </c>
      <c r="D231" s="6">
        <v>45224.0</v>
      </c>
      <c r="E231" s="7">
        <v>45200.0</v>
      </c>
      <c r="F231" s="6">
        <v>45243.0</v>
      </c>
      <c r="G231" s="5" t="s">
        <v>1943</v>
      </c>
      <c r="H231" s="5">
        <v>19.0</v>
      </c>
      <c r="I231" s="5" t="s">
        <v>79</v>
      </c>
      <c r="J231" s="5" t="s">
        <v>105</v>
      </c>
      <c r="K231" s="5">
        <v>1695.0</v>
      </c>
      <c r="L231" s="5">
        <v>1695.0</v>
      </c>
      <c r="M231" s="5">
        <v>3.0</v>
      </c>
      <c r="N231" s="5" t="s">
        <v>106</v>
      </c>
      <c r="O231" s="5" t="b">
        <v>0</v>
      </c>
      <c r="P231" s="5">
        <v>8.0</v>
      </c>
      <c r="Q231" s="5">
        <v>1908.0</v>
      </c>
      <c r="R231" s="5">
        <v>8499.0</v>
      </c>
      <c r="S231" s="5">
        <v>1.740392605E7</v>
      </c>
      <c r="T231" s="5" t="s">
        <v>82</v>
      </c>
      <c r="U231" s="5" t="s">
        <v>1944</v>
      </c>
      <c r="V231" s="5">
        <v>35.0</v>
      </c>
      <c r="W231" s="5" t="s">
        <v>134</v>
      </c>
      <c r="X231" s="5" t="s">
        <v>1945</v>
      </c>
      <c r="Y231" s="5" t="s">
        <v>123</v>
      </c>
      <c r="Z231" s="5" t="s">
        <v>124</v>
      </c>
      <c r="AA231" s="5" t="s">
        <v>125</v>
      </c>
      <c r="AB231" s="5">
        <v>500050.0</v>
      </c>
      <c r="AC231" s="5" t="s">
        <v>1946</v>
      </c>
      <c r="AD231" s="5" t="str">
        <f t="array" ref="AD231">IFS(
    OR(AC231="Microsoft", AC231="Microsoft Corp", AC231="Google", AC231="Google Inc.", AC231="Alphabet", AC231="Amazon", AC231="Amazon Web Services", AC231="AWS", AC231="TCS", AC231="Tata Consultancy Services", AC231="Infosys", AC231="Wipro", AC231="Salesforce", AC231="Cognizant", AC231="Oracle", AC231="HCL", AC231="Tech Mahindra", AC231="IBM", AC231="SAP", AC231="Adobe", AC231="ServiceNow", AC231="DXC Technology", AC231="Synopsys", AC231="Dell", AC231="Visa", AC231="HP", AC231="Qualcomm", AC231="Apple", AC231="Cisco", AC231="Meta", AC231="FISERV", AC231="Hexagon", AC231="Zscaler", AC231="OpenText", AC231="Blue Yonder", AC231="Cadence Design Systems"), "Technology &amp; IT Services",
    OR(AC231="Wells Fargo", AC231="JP Morgan", AC231="JP Morgan Chase", AC231="JPMorgan Chase &amp; Co", AC231="JP Morgan Chase and Co.", AC231="Bank of America", AC231="HDFC Bank", AC231="ICICI Bank", AC231="State Bank of India", AC231="SBI", AC231="Axis Bank", AC231="Kotak Mahindra Bank", AC231="MetLife", AC231="BNP Paribas", AC231="UBS", AC231="Credit Suisse", AC231="Deutsche Bank", AC231="Goldman Sachs", AC231="Morgan Stanley", AC231="TIAA", AC231="Citi Bank", AC231="HSBC", AC231="NatWest Group", AC231="Vanguard"), "Banking &amp; Financial Services",
    OR(AC231="Dr. Reddy's", AC231="Dr. Reddy's Laboratories", AC231="Apollo Hospitals", AC231="Novartis", AC231="Medtronic", AC231="Fortis", AC231="Yashoda Hospitals", AC231="Pfizer", AC231="Bayer", AC231="Cipla", AC231="Sun Pharma", AC231="AstraZeneca", AC231="Johnson &amp; Johnson", AC231="Merck", AC231="Cigna", AC231="United Health Group", AC231="Sneha Multi Speciality Hospital", AC231="Merilytics", AC231="Sterling Hospitals"), "Healthcare &amp; Pharmaceuticals",
    OR(AC231="Walmart", AC231="Target", AC231="Tesco", AC231="Amazon", AC231="Flipkart", AC231="Myntra", AC231="Snapdeal", AC231="Etsy", AC231="Alibaba", AC231="BigBasket", AC231="D-Mart", AC231="Carrefour", AC231="PepsiCo", AC231="Nestle", AC231="Unilever", AC231="Procter &amp; Gamble", AC231="P&amp;G", AC231="Lowe's", AC231="Chewy", AC231="Electronic Arts", AC231="EA"), "Retail &amp; E-commerce",
    OR(AC231="Schneider Electric", AC231="GE", AC231="General Electric", AC231="Siemens", AC231="Bosch", AC231="Micron", AC231="AMD", AC231="Intel", AC231="Texas Instruments", AC231="Honeywell", AC231="Panasonic", AC231="Samsung Electronics", AC231="LG Electronics", AC231="Foxconn", AC231="Marvell", AC231="F5", AC231="Emerson Automation", AC231="Flexport"), "Manufacturing &amp; Engineering",
    OR(AC231="Deloitte", AC231="Accenture", AC231="PwC", AC231="PricewaterhouseCoopers", AC231="EY", AC231="Ernst &amp; Young", AC231="Capgemini", AC231="KPMG", AC231="McKinsey &amp; Co", AC231="Boston Consulting Group", AC231="BCG", AC231="Bain &amp; Company", AC231="Gartner", AC231="Forrester", AC231="Deloitte Tax Services", AC231="PricewaterhouseCoopers LLP"), "Consulting &amp; Professional Services",
    OR(AC231="Income Tax Department", AC231="NHS England", AC231="Government of India", AC231="Indian Oil Corporation", AC231="Oil and Natural Gas Corporation", AC231="ONGC", AC231="Railways", AC231="Indian Railways", AC231="NHAI", AC231="United Nations", AC231="World Bank", AC231="IMF", AC231="Reserve Bank of India", AC231="RBI", AC231="Indian Oil", AC231="Defence", AC231="National Health Service", AC231="NHS"), "Government &amp; Public Services",
    OR(AC231="Verizon", AC231="Cisco", AC231="Reliance Jio", AC231="Jio", AC231="Vodafone", AC231="Airtel", AC231="Bharti Airtel", AC231="T-Mobile", AC231="AT&amp;T", AC231="Nokia", AC231="Ericsson", AC231="DXC Technology", AC231="Qualcomm India Pvt Ltd"), "Telecom &amp; Networking",
    OR(AC231="BITS Pilani", AC231="IIT Bombay", AC231="IIT Delhi", AC231="IIT Madras", AC231="IIT Kanpur", AC231="Beijing International Bilingual Academy", AC231="NYU Langone", AC231="Harvard University", AC231="MIT", AC231="Stanford University", AC231="Yale University", AC231="University of Oxford", AC231="Cambridge University"), "Education &amp; Research",
    OR(AC231="Tesla", AC231="Tata Motors", AC231="Mahindra &amp; Mahindra", AC231="Ford", AC231="General Motors", AC231="GM Financial", AC231="Volkswagen", AC231="Honda", AC231="Toyota", AC231="BMW", AC231="Mercedes-Benz", AC231="Uber", AC231="Lyft", AC231="Ola", AC231="Daimler", AC231="Continental"), "Automotive &amp; Transport",
    OR(AC231="ExxonMobil", AC231="BP", AC231="Shell", AC231="Greenko", AC231="ADNOC", AC231="TotalEnergies", AC231="Schlumberger", AC231="Bharat Petroleum", AC231="Hindustan Petroleum", AC231="Indian Oil", AC231="Tata Power"), "Energy &amp; Utilities",
    OR(AC231="FedEx", AC231="D.E. Shaw", AC231="JP Morgan Chase &amp; Co", AC231="United Wholesale Mortgage"), "Logistics &amp; Investment",
    OR(AC231="Centene"), "Insurance &amp; Healthcare",
    TRUE, "Other"
)</f>
        <v>Other</v>
      </c>
      <c r="AE231" s="5" t="s">
        <v>1947</v>
      </c>
      <c r="AF231" s="5" t="str">
        <f t="array" ref="AF231">IFS(
  OR(AE231="Software Engineer", AE231="Software engineer", AE231="Software engeeneer", AE231="Software", AE231="SDE 2", AE231="Software Developer", AE231="Software Development Engineer", AE231="Software Engineer LMTS"), "Software Engineer",
  OR(AE231="Senior Software Engineer", AE231="Sr Software Engineer", AE231="Sr. Software Engineer", AE231="Senior Development Engineer", AE231="Staff Software Engineer", AE231="Senior Associate Software Engineer", AE231="Lead Software Engineer", AE231="Software development engineer2"), "Senior Software Engineer",
  OR(AE231="Manager", AE231="Senior Manager", AE231="Sr Manager", AE231="Engineering Lead", AE231="Manager Engineering", AE231="Operations Manager", AE231="Manager - Business Analysis and Integration", AE231="Regional Head", AE231="Zonal Director", AE231="General Manager/Business Development", AE231="Deputy General Manager", AE231="Sr. Branch Manager"), "Manager",
  OR(AE231="Project Manager", AE231="Technical Program Manager", AE231="IT Program Manager", AE231="Program Manager", AE231="Senior Project Manager"), "Project Manager",
  OR(AE231="Director", AE231="Associate Director", AE231="Senior Director", AE231="Director of Business Development", AE231="Director of Quality", AE231="Director of Marketing", AE231="Director of Analytics", AE231="Managing Director"), "Director",
  OR(AE231="Vice President", AE231="VICE PRESIDENT", AE231="VP", AE231="AVP", AE231="Associate Vice President", AE231="Assistant Vice President", AE231="Accociate Voice President", AE231="Deputy Director"), "Vice President",
  OR(AE231="Chief Operating Officer", AE231="COO", AE231="Chief Technology Officer", AE231="CTO", AE231="Head Legal &amp; Chief Compliance Officer", AE231="CEO"), "Chief Officer",
  OR(AE231="Consultant", AE231="Independent Consultant", AE231="Consultant Clinical Oncologist", AE231="Senior Consultant", AE231="Strategic Accounts Leader", AE231="Senior Application Consultant", AE231="Implementation Consultant"), "Consultant",
  OR(AE231="Doctor", AE231="Resident Physician", AE231="Consultant internal medicine / Diabetes and endocrinology", AE231="Physician", AE231="MD", AE231="MD Radiology", AE231="Pediatrician", AE231="Emergency Physician"), "Doctor",
  OR(AE231="Data Engineer", AE231="Lead Data Engineer", AE231="Senior Data Engineer", AE231="Principal -Data Engineer", AE231="Database Administrator", AE231="Data Scientist", AE231="Business Intelligence Engineer", AE231="Data Analytics Manager"), "Data Engineer",
  OR(AE231="Cloud Engineer", AE231="Consulting Cloud Engineer", AE231="Senior Cloud Engineer"), "Cloud Engineer",
  OR(AE231="IT", AE231="IT Consultant", AE231="IT Program Manager", AE231="IT Director", AE231="IT Business Analyst", AE231="IT Developer", AE231="IT Infra System Delivery"), "IT",
  OR(AE231="Scientist", AE231="Research Scientist", AE231="R&amp;D Scientist", AE231="Research scientist in NYU Langone Health New York"), "Scientist",
  OR(AE231="Teacher", AE231="Dean", AE231="Assistant Vice President Curriculum", AE231="Office Superintendent", AE231="DIRECTOR-SPORTS"), "Education",
  OR(AE231="Engineer", AE231="Principal Engineer", AE231="Network Engineer", AE231="Process Engineer", AE231="Manufacturing Engineer", AE231="Electronic Hardware Design, Technical Expert", AE231="System Engineer", AE231="Senior Design Engineer"), "Engineer",
  OR(AE231="Technical Lead", AE231="Lead Consultant", AE231="Sr. Solution Architect", AE231="Senior Technical Lead", AE231="Technical Senior Principal"), "Technical Lead",
  OR(AE231="HR", AE231="Senior Manager - Human Resources", AE231="Head Tech Risk", AE231="Recruiting Operations Senior Specialist"), "HR",
  OR(AE231="Business Analyst", AE231="Business Architect", AE231="Principal Consultant"), "Business Analyst",
  OR(AE231="Finance Manager", AE231="Tax Manager"), "Finance",
  OR(AE231="Security Delivery Manager", AE231="Senior Security Analyst", AE231="Lead Security Specialist", AE231="Cyber Security Manager", AE231="Staff Security Engineer"), "Security",
  OR(AE231="Homemaker", AE231="Home Maker", AE231="Self Employed", AE231="Proprietor"), "Self-Employed",
  AE231="-", "Unknown",
  TRUE, "Other"
)</f>
        <v>Other</v>
      </c>
      <c r="AG231" s="5">
        <v>36.0</v>
      </c>
      <c r="AH231" s="5">
        <f t="shared" si="1"/>
        <v>3600000</v>
      </c>
      <c r="AI231" s="5">
        <v>36.0</v>
      </c>
      <c r="AJ231" s="5" t="str">
        <f t="shared" si="2"/>
        <v>0-20L</v>
      </c>
      <c r="AK231" s="5" t="s">
        <v>91</v>
      </c>
      <c r="AL231" s="5"/>
      <c r="AM231" s="5"/>
      <c r="AN231" s="5"/>
      <c r="AO231" s="5"/>
      <c r="AP231" s="5"/>
      <c r="AQ231" s="5" t="s">
        <v>1948</v>
      </c>
      <c r="AR231" s="5"/>
      <c r="AS231" s="5"/>
      <c r="AT231" s="5">
        <v>0.0</v>
      </c>
      <c r="AU231" s="5" t="s">
        <v>91</v>
      </c>
      <c r="AV231" s="5"/>
      <c r="AW231" s="5"/>
      <c r="AX231" s="5"/>
      <c r="AY231" s="5"/>
      <c r="AZ231" s="5"/>
      <c r="BA231" s="14">
        <v>45214.0</v>
      </c>
      <c r="BB231" s="15">
        <v>109856.0</v>
      </c>
      <c r="BC231" s="15"/>
      <c r="BD231" s="15" t="s">
        <v>97</v>
      </c>
      <c r="BE231" s="15" t="s">
        <v>98</v>
      </c>
      <c r="BF231" s="15">
        <v>45227.0</v>
      </c>
      <c r="BG231" s="15">
        <v>499.0</v>
      </c>
      <c r="BH231" s="15"/>
      <c r="BI231" s="15"/>
      <c r="BJ231" s="15"/>
      <c r="BK231" s="15" t="s">
        <v>1949</v>
      </c>
      <c r="BL231" s="15"/>
      <c r="BM231" s="15"/>
      <c r="BN231" s="15"/>
      <c r="BO231" s="15"/>
      <c r="BP231" s="15"/>
      <c r="BQ231" s="15"/>
      <c r="BR231" s="15"/>
      <c r="BS231" s="15"/>
      <c r="BT231" s="15"/>
      <c r="BU231" s="15"/>
      <c r="BV231" s="15"/>
      <c r="BW231" s="15"/>
    </row>
    <row r="232" ht="15.75" customHeight="1">
      <c r="A232" s="5">
        <v>135887.0</v>
      </c>
      <c r="B232" s="5" t="s">
        <v>76</v>
      </c>
      <c r="C232" s="5" t="s">
        <v>77</v>
      </c>
      <c r="D232" s="6">
        <v>45227.0</v>
      </c>
      <c r="E232" s="7">
        <v>45200.0</v>
      </c>
      <c r="F232" s="6">
        <v>45271.0</v>
      </c>
      <c r="G232" s="5" t="s">
        <v>1950</v>
      </c>
      <c r="H232" s="5">
        <v>29.0</v>
      </c>
      <c r="I232" s="5" t="s">
        <v>108</v>
      </c>
      <c r="J232" s="5" t="s">
        <v>105</v>
      </c>
      <c r="K232" s="5">
        <v>1695.0</v>
      </c>
      <c r="L232" s="5">
        <v>1695.0</v>
      </c>
      <c r="M232" s="5">
        <v>3.0</v>
      </c>
      <c r="N232" s="5" t="s">
        <v>81</v>
      </c>
      <c r="O232" s="5" t="b">
        <v>0</v>
      </c>
      <c r="P232" s="5">
        <v>4.0</v>
      </c>
      <c r="Q232" s="5">
        <v>2904.0</v>
      </c>
      <c r="R232" s="5">
        <v>8499.0</v>
      </c>
      <c r="S232" s="5">
        <v>1.775987605E7</v>
      </c>
      <c r="T232" s="5" t="s">
        <v>82</v>
      </c>
      <c r="U232" s="5" t="s">
        <v>1951</v>
      </c>
      <c r="V232" s="5">
        <v>42.0</v>
      </c>
      <c r="W232" s="5" t="s">
        <v>182</v>
      </c>
      <c r="X232" s="5" t="s">
        <v>1952</v>
      </c>
      <c r="Y232" s="5" t="s">
        <v>474</v>
      </c>
      <c r="Z232" s="5" t="s">
        <v>174</v>
      </c>
      <c r="AA232" s="5" t="s">
        <v>88</v>
      </c>
      <c r="AB232" s="5">
        <v>8820.0</v>
      </c>
      <c r="AC232" s="5" t="s">
        <v>1953</v>
      </c>
      <c r="AD232" s="5" t="str">
        <f t="array" ref="AD232">IFS(
    OR(AC232="Microsoft", AC232="Microsoft Corp", AC232="Google", AC232="Google Inc.", AC232="Alphabet", AC232="Amazon", AC232="Amazon Web Services", AC232="AWS", AC232="TCS", AC232="Tata Consultancy Services", AC232="Infosys", AC232="Wipro", AC232="Salesforce", AC232="Cognizant", AC232="Oracle", AC232="HCL", AC232="Tech Mahindra", AC232="IBM", AC232="SAP", AC232="Adobe", AC232="ServiceNow", AC232="DXC Technology", AC232="Synopsys", AC232="Dell", AC232="Visa", AC232="HP", AC232="Qualcomm", AC232="Apple", AC232="Cisco", AC232="Meta", AC232="FISERV", AC232="Hexagon", AC232="Zscaler", AC232="OpenText", AC232="Blue Yonder", AC232="Cadence Design Systems"), "Technology &amp; IT Services",
    OR(AC232="Wells Fargo", AC232="JP Morgan", AC232="JP Morgan Chase", AC232="JPMorgan Chase &amp; Co", AC232="JP Morgan Chase and Co.", AC232="Bank of America", AC232="HDFC Bank", AC232="ICICI Bank", AC232="State Bank of India", AC232="SBI", AC232="Axis Bank", AC232="Kotak Mahindra Bank", AC232="MetLife", AC232="BNP Paribas", AC232="UBS", AC232="Credit Suisse", AC232="Deutsche Bank", AC232="Goldman Sachs", AC232="Morgan Stanley", AC232="TIAA", AC232="Citi Bank", AC232="HSBC", AC232="NatWest Group", AC232="Vanguard"), "Banking &amp; Financial Services",
    OR(AC232="Dr. Reddy's", AC232="Dr. Reddy's Laboratories", AC232="Apollo Hospitals", AC232="Novartis", AC232="Medtronic", AC232="Fortis", AC232="Yashoda Hospitals", AC232="Pfizer", AC232="Bayer", AC232="Cipla", AC232="Sun Pharma", AC232="AstraZeneca", AC232="Johnson &amp; Johnson", AC232="Merck", AC232="Cigna", AC232="United Health Group", AC232="Sneha Multi Speciality Hospital", AC232="Merilytics", AC232="Sterling Hospitals"), "Healthcare &amp; Pharmaceuticals",
    OR(AC232="Walmart", AC232="Target", AC232="Tesco", AC232="Amazon", AC232="Flipkart", AC232="Myntra", AC232="Snapdeal", AC232="Etsy", AC232="Alibaba", AC232="BigBasket", AC232="D-Mart", AC232="Carrefour", AC232="PepsiCo", AC232="Nestle", AC232="Unilever", AC232="Procter &amp; Gamble", AC232="P&amp;G", AC232="Lowe's", AC232="Chewy", AC232="Electronic Arts", AC232="EA"), "Retail &amp; E-commerce",
    OR(AC232="Schneider Electric", AC232="GE", AC232="General Electric", AC232="Siemens", AC232="Bosch", AC232="Micron", AC232="AMD", AC232="Intel", AC232="Texas Instruments", AC232="Honeywell", AC232="Panasonic", AC232="Samsung Electronics", AC232="LG Electronics", AC232="Foxconn", AC232="Marvell", AC232="F5", AC232="Emerson Automation", AC232="Flexport"), "Manufacturing &amp; Engineering",
    OR(AC232="Deloitte", AC232="Accenture", AC232="PwC", AC232="PricewaterhouseCoopers", AC232="EY", AC232="Ernst &amp; Young", AC232="Capgemini", AC232="KPMG", AC232="McKinsey &amp; Co", AC232="Boston Consulting Group", AC232="BCG", AC232="Bain &amp; Company", AC232="Gartner", AC232="Forrester", AC232="Deloitte Tax Services", AC232="PricewaterhouseCoopers LLP"), "Consulting &amp; Professional Services",
    OR(AC232="Income Tax Department", AC232="NHS England", AC232="Government of India", AC232="Indian Oil Corporation", AC232="Oil and Natural Gas Corporation", AC232="ONGC", AC232="Railways", AC232="Indian Railways", AC232="NHAI", AC232="United Nations", AC232="World Bank", AC232="IMF", AC232="Reserve Bank of India", AC232="RBI", AC232="Indian Oil", AC232="Defence", AC232="National Health Service", AC232="NHS"), "Government &amp; Public Services",
    OR(AC232="Verizon", AC232="Cisco", AC232="Reliance Jio", AC232="Jio", AC232="Vodafone", AC232="Airtel", AC232="Bharti Airtel", AC232="T-Mobile", AC232="AT&amp;T", AC232="Nokia", AC232="Ericsson", AC232="DXC Technology", AC232="Qualcomm India Pvt Ltd"), "Telecom &amp; Networking",
    OR(AC232="BITS Pilani", AC232="IIT Bombay", AC232="IIT Delhi", AC232="IIT Madras", AC232="IIT Kanpur", AC232="Beijing International Bilingual Academy", AC232="NYU Langone", AC232="Harvard University", AC232="MIT", AC232="Stanford University", AC232="Yale University", AC232="University of Oxford", AC232="Cambridge University"), "Education &amp; Research",
    OR(AC232="Tesla", AC232="Tata Motors", AC232="Mahindra &amp; Mahindra", AC232="Ford", AC232="General Motors", AC232="GM Financial", AC232="Volkswagen", AC232="Honda", AC232="Toyota", AC232="BMW", AC232="Mercedes-Benz", AC232="Uber", AC232="Lyft", AC232="Ola", AC232="Daimler", AC232="Continental"), "Automotive &amp; Transport",
    OR(AC232="ExxonMobil", AC232="BP", AC232="Shell", AC232="Greenko", AC232="ADNOC", AC232="TotalEnergies", AC232="Schlumberger", AC232="Bharat Petroleum", AC232="Hindustan Petroleum", AC232="Indian Oil", AC232="Tata Power"), "Energy &amp; Utilities",
    OR(AC232="FedEx", AC232="D.E. Shaw", AC232="JP Morgan Chase &amp; Co", AC232="United Wholesale Mortgage"), "Logistics &amp; Investment",
    OR(AC232="Centene"), "Insurance &amp; Healthcare",
    TRUE, "Other"
)</f>
        <v>Other</v>
      </c>
      <c r="AE232" s="5" t="s">
        <v>1954</v>
      </c>
      <c r="AF232" s="5" t="str">
        <f t="array" ref="AF232">IFS(
  OR(AE232="Software Engineer", AE232="Software engineer", AE232="Software engeeneer", AE232="Software", AE232="SDE 2", AE232="Software Developer", AE232="Software Development Engineer", AE232="Software Engineer LMTS"), "Software Engineer",
  OR(AE232="Senior Software Engineer", AE232="Sr Software Engineer", AE232="Sr. Software Engineer", AE232="Senior Development Engineer", AE232="Staff Software Engineer", AE232="Senior Associate Software Engineer", AE232="Lead Software Engineer", AE232="Software development engineer2"), "Senior Software Engineer",
  OR(AE232="Manager", AE232="Senior Manager", AE232="Sr Manager", AE232="Engineering Lead", AE232="Manager Engineering", AE232="Operations Manager", AE232="Manager - Business Analysis and Integration", AE232="Regional Head", AE232="Zonal Director", AE232="General Manager/Business Development", AE232="Deputy General Manager", AE232="Sr. Branch Manager"), "Manager",
  OR(AE232="Project Manager", AE232="Technical Program Manager", AE232="IT Program Manager", AE232="Program Manager", AE232="Senior Project Manager"), "Project Manager",
  OR(AE232="Director", AE232="Associate Director", AE232="Senior Director", AE232="Director of Business Development", AE232="Director of Quality", AE232="Director of Marketing", AE232="Director of Analytics", AE232="Managing Director"), "Director",
  OR(AE232="Vice President", AE232="VICE PRESIDENT", AE232="VP", AE232="AVP", AE232="Associate Vice President", AE232="Assistant Vice President", AE232="Accociate Voice President", AE232="Deputy Director"), "Vice President",
  OR(AE232="Chief Operating Officer", AE232="COO", AE232="Chief Technology Officer", AE232="CTO", AE232="Head Legal &amp; Chief Compliance Officer", AE232="CEO"), "Chief Officer",
  OR(AE232="Consultant", AE232="Independent Consultant", AE232="Consultant Clinical Oncologist", AE232="Senior Consultant", AE232="Strategic Accounts Leader", AE232="Senior Application Consultant", AE232="Implementation Consultant"), "Consultant",
  OR(AE232="Doctor", AE232="Resident Physician", AE232="Consultant internal medicine / Diabetes and endocrinology", AE232="Physician", AE232="MD", AE232="MD Radiology", AE232="Pediatrician", AE232="Emergency Physician"), "Doctor",
  OR(AE232="Data Engineer", AE232="Lead Data Engineer", AE232="Senior Data Engineer", AE232="Principal -Data Engineer", AE232="Database Administrator", AE232="Data Scientist", AE232="Business Intelligence Engineer", AE232="Data Analytics Manager"), "Data Engineer",
  OR(AE232="Cloud Engineer", AE232="Consulting Cloud Engineer", AE232="Senior Cloud Engineer"), "Cloud Engineer",
  OR(AE232="IT", AE232="IT Consultant", AE232="IT Program Manager", AE232="IT Director", AE232="IT Business Analyst", AE232="IT Developer", AE232="IT Infra System Delivery"), "IT",
  OR(AE232="Scientist", AE232="Research Scientist", AE232="R&amp;D Scientist", AE232="Research scientist in NYU Langone Health New York"), "Scientist",
  OR(AE232="Teacher", AE232="Dean", AE232="Assistant Vice President Curriculum", AE232="Office Superintendent", AE232="DIRECTOR-SPORTS"), "Education",
  OR(AE232="Engineer", AE232="Principal Engineer", AE232="Network Engineer", AE232="Process Engineer", AE232="Manufacturing Engineer", AE232="Electronic Hardware Design, Technical Expert", AE232="System Engineer", AE232="Senior Design Engineer"), "Engineer",
  OR(AE232="Technical Lead", AE232="Lead Consultant", AE232="Sr. Solution Architect", AE232="Senior Technical Lead", AE232="Technical Senior Principal"), "Technical Lead",
  OR(AE232="HR", AE232="Senior Manager - Human Resources", AE232="Head Tech Risk", AE232="Recruiting Operations Senior Specialist"), "HR",
  OR(AE232="Business Analyst", AE232="Business Architect", AE232="Principal Consultant"), "Business Analyst",
  OR(AE232="Finance Manager", AE232="Tax Manager"), "Finance",
  OR(AE232="Security Delivery Manager", AE232="Senior Security Analyst", AE232="Lead Security Specialist", AE232="Cyber Security Manager", AE232="Staff Security Engineer"), "Security",
  OR(AE232="Homemaker", AE232="Home Maker", AE232="Self Employed", AE232="Proprietor"), "Self-Employed",
  AE232="-", "Unknown",
  TRUE, "Other"
)</f>
        <v>Other</v>
      </c>
      <c r="AG232" s="5">
        <v>91.0</v>
      </c>
      <c r="AH232" s="5">
        <f t="shared" si="1"/>
        <v>9100000</v>
      </c>
      <c r="AI232" s="5">
        <v>91.0</v>
      </c>
      <c r="AJ232" s="5" t="str">
        <f t="shared" si="2"/>
        <v>0-20L</v>
      </c>
      <c r="AK232" s="5" t="s">
        <v>91</v>
      </c>
      <c r="AL232" s="5"/>
      <c r="AM232" s="5"/>
      <c r="AN232" s="5"/>
      <c r="AO232" s="5"/>
      <c r="AP232" s="5"/>
      <c r="AQ232" s="5" t="s">
        <v>1955</v>
      </c>
      <c r="AR232" s="5"/>
      <c r="AS232" s="5"/>
      <c r="AT232" s="5">
        <v>0.0</v>
      </c>
      <c r="AU232" s="5" t="s">
        <v>91</v>
      </c>
      <c r="AV232" s="5"/>
      <c r="AW232" s="5"/>
      <c r="AX232" s="5"/>
      <c r="AY232" s="5"/>
      <c r="AZ232" s="5"/>
      <c r="BA232" s="14">
        <v>45213.0</v>
      </c>
      <c r="BB232" s="15">
        <v>109772.0</v>
      </c>
      <c r="BC232" s="15" t="s">
        <v>1956</v>
      </c>
      <c r="BD232" s="15" t="s">
        <v>97</v>
      </c>
      <c r="BE232" s="15" t="s">
        <v>98</v>
      </c>
      <c r="BF232" s="15">
        <v>45227.0</v>
      </c>
      <c r="BG232" s="15">
        <v>500.0</v>
      </c>
      <c r="BH232" s="15" t="b">
        <v>1</v>
      </c>
      <c r="BI232" s="15"/>
      <c r="BJ232" s="15"/>
      <c r="BK232" s="15" t="s">
        <v>146</v>
      </c>
      <c r="BL232" s="15"/>
      <c r="BM232" s="15" t="s">
        <v>258</v>
      </c>
      <c r="BN232" s="15">
        <v>460.640999999999</v>
      </c>
      <c r="BO232" s="15">
        <v>0.0</v>
      </c>
      <c r="BP232" s="15">
        <v>149.053999999999</v>
      </c>
      <c r="BQ232" s="15">
        <v>0.0</v>
      </c>
      <c r="BR232" s="15">
        <v>812.174</v>
      </c>
      <c r="BS232" s="15">
        <v>0.0</v>
      </c>
      <c r="BT232" s="15">
        <v>844.411</v>
      </c>
      <c r="BU232" s="15">
        <v>9.0</v>
      </c>
      <c r="BV232" s="15" t="s">
        <v>1957</v>
      </c>
      <c r="BW232" s="15">
        <v>500081.0</v>
      </c>
    </row>
    <row r="233" ht="15.75" customHeight="1">
      <c r="A233" s="5">
        <v>135784.0</v>
      </c>
      <c r="B233" s="5" t="s">
        <v>76</v>
      </c>
      <c r="C233" s="5" t="s">
        <v>77</v>
      </c>
      <c r="D233" s="6">
        <v>45227.0</v>
      </c>
      <c r="E233" s="7">
        <v>45200.0</v>
      </c>
      <c r="F233" s="6">
        <v>45243.0</v>
      </c>
      <c r="G233" s="5" t="s">
        <v>1958</v>
      </c>
      <c r="H233" s="5">
        <v>41.0</v>
      </c>
      <c r="I233" s="5" t="s">
        <v>182</v>
      </c>
      <c r="J233" s="5" t="s">
        <v>80</v>
      </c>
      <c r="K233" s="5">
        <v>1870.0</v>
      </c>
      <c r="L233" s="5">
        <v>1870.0</v>
      </c>
      <c r="M233" s="5">
        <v>3.0</v>
      </c>
      <c r="N233" s="5" t="s">
        <v>81</v>
      </c>
      <c r="O233" s="5" t="b">
        <v>1</v>
      </c>
      <c r="P233" s="5">
        <v>10.0</v>
      </c>
      <c r="Q233" s="5">
        <v>4110.0</v>
      </c>
      <c r="R233" s="5">
        <v>8499.0</v>
      </c>
      <c r="S233" s="5">
        <v>2.01577593E7</v>
      </c>
      <c r="T233" s="5" t="s">
        <v>82</v>
      </c>
      <c r="U233" s="5" t="s">
        <v>1959</v>
      </c>
      <c r="V233" s="5">
        <v>35.0</v>
      </c>
      <c r="W233" s="5" t="s">
        <v>134</v>
      </c>
      <c r="X233" s="5" t="s">
        <v>1960</v>
      </c>
      <c r="Y233" s="5" t="s">
        <v>123</v>
      </c>
      <c r="Z233" s="5" t="s">
        <v>124</v>
      </c>
      <c r="AA233" s="5" t="s">
        <v>125</v>
      </c>
      <c r="AB233" s="5">
        <v>500089.0</v>
      </c>
      <c r="AC233" s="5" t="s">
        <v>1961</v>
      </c>
      <c r="AD233" s="5" t="str">
        <f t="array" ref="AD233">IFS(
    OR(AC233="Microsoft", AC233="Microsoft Corp", AC233="Google", AC233="Google Inc.", AC233="Alphabet", AC233="Amazon", AC233="Amazon Web Services", AC233="AWS", AC233="TCS", AC233="Tata Consultancy Services", AC233="Infosys", AC233="Wipro", AC233="Salesforce", AC233="Cognizant", AC233="Oracle", AC233="HCL", AC233="Tech Mahindra", AC233="IBM", AC233="SAP", AC233="Adobe", AC233="ServiceNow", AC233="DXC Technology", AC233="Synopsys", AC233="Dell", AC233="Visa", AC233="HP", AC233="Qualcomm", AC233="Apple", AC233="Cisco", AC233="Meta", AC233="FISERV", AC233="Hexagon", AC233="Zscaler", AC233="OpenText", AC233="Blue Yonder", AC233="Cadence Design Systems"), "Technology &amp; IT Services",
    OR(AC233="Wells Fargo", AC233="JP Morgan", AC233="JP Morgan Chase", AC233="JPMorgan Chase &amp; Co", AC233="JP Morgan Chase and Co.", AC233="Bank of America", AC233="HDFC Bank", AC233="ICICI Bank", AC233="State Bank of India", AC233="SBI", AC233="Axis Bank", AC233="Kotak Mahindra Bank", AC233="MetLife", AC233="BNP Paribas", AC233="UBS", AC233="Credit Suisse", AC233="Deutsche Bank", AC233="Goldman Sachs", AC233="Morgan Stanley", AC233="TIAA", AC233="Citi Bank", AC233="HSBC", AC233="NatWest Group", AC233="Vanguard"), "Banking &amp; Financial Services",
    OR(AC233="Dr. Reddy's", AC233="Dr. Reddy's Laboratories", AC233="Apollo Hospitals", AC233="Novartis", AC233="Medtronic", AC233="Fortis", AC233="Yashoda Hospitals", AC233="Pfizer", AC233="Bayer", AC233="Cipla", AC233="Sun Pharma", AC233="AstraZeneca", AC233="Johnson &amp; Johnson", AC233="Merck", AC233="Cigna", AC233="United Health Group", AC233="Sneha Multi Speciality Hospital", AC233="Merilytics", AC233="Sterling Hospitals"), "Healthcare &amp; Pharmaceuticals",
    OR(AC233="Walmart", AC233="Target", AC233="Tesco", AC233="Amazon", AC233="Flipkart", AC233="Myntra", AC233="Snapdeal", AC233="Etsy", AC233="Alibaba", AC233="BigBasket", AC233="D-Mart", AC233="Carrefour", AC233="PepsiCo", AC233="Nestle", AC233="Unilever", AC233="Procter &amp; Gamble", AC233="P&amp;G", AC233="Lowe's", AC233="Chewy", AC233="Electronic Arts", AC233="EA"), "Retail &amp; E-commerce",
    OR(AC233="Schneider Electric", AC233="GE", AC233="General Electric", AC233="Siemens", AC233="Bosch", AC233="Micron", AC233="AMD", AC233="Intel", AC233="Texas Instruments", AC233="Honeywell", AC233="Panasonic", AC233="Samsung Electronics", AC233="LG Electronics", AC233="Foxconn", AC233="Marvell", AC233="F5", AC233="Emerson Automation", AC233="Flexport"), "Manufacturing &amp; Engineering",
    OR(AC233="Deloitte", AC233="Accenture", AC233="PwC", AC233="PricewaterhouseCoopers", AC233="EY", AC233="Ernst &amp; Young", AC233="Capgemini", AC233="KPMG", AC233="McKinsey &amp; Co", AC233="Boston Consulting Group", AC233="BCG", AC233="Bain &amp; Company", AC233="Gartner", AC233="Forrester", AC233="Deloitte Tax Services", AC233="PricewaterhouseCoopers LLP"), "Consulting &amp; Professional Services",
    OR(AC233="Income Tax Department", AC233="NHS England", AC233="Government of India", AC233="Indian Oil Corporation", AC233="Oil and Natural Gas Corporation", AC233="ONGC", AC233="Railways", AC233="Indian Railways", AC233="NHAI", AC233="United Nations", AC233="World Bank", AC233="IMF", AC233="Reserve Bank of India", AC233="RBI", AC233="Indian Oil", AC233="Defence", AC233="National Health Service", AC233="NHS"), "Government &amp; Public Services",
    OR(AC233="Verizon", AC233="Cisco", AC233="Reliance Jio", AC233="Jio", AC233="Vodafone", AC233="Airtel", AC233="Bharti Airtel", AC233="T-Mobile", AC233="AT&amp;T", AC233="Nokia", AC233="Ericsson", AC233="DXC Technology", AC233="Qualcomm India Pvt Ltd"), "Telecom &amp; Networking",
    OR(AC233="BITS Pilani", AC233="IIT Bombay", AC233="IIT Delhi", AC233="IIT Madras", AC233="IIT Kanpur", AC233="Beijing International Bilingual Academy", AC233="NYU Langone", AC233="Harvard University", AC233="MIT", AC233="Stanford University", AC233="Yale University", AC233="University of Oxford", AC233="Cambridge University"), "Education &amp; Research",
    OR(AC233="Tesla", AC233="Tata Motors", AC233="Mahindra &amp; Mahindra", AC233="Ford", AC233="General Motors", AC233="GM Financial", AC233="Volkswagen", AC233="Honda", AC233="Toyota", AC233="BMW", AC233="Mercedes-Benz", AC233="Uber", AC233="Lyft", AC233="Ola", AC233="Daimler", AC233="Continental"), "Automotive &amp; Transport",
    OR(AC233="ExxonMobil", AC233="BP", AC233="Shell", AC233="Greenko", AC233="ADNOC", AC233="TotalEnergies", AC233="Schlumberger", AC233="Bharat Petroleum", AC233="Hindustan Petroleum", AC233="Indian Oil", AC233="Tata Power"), "Energy &amp; Utilities",
    OR(AC233="FedEx", AC233="D.E. Shaw", AC233="JP Morgan Chase &amp; Co", AC233="United Wholesale Mortgage"), "Logistics &amp; Investment",
    OR(AC233="Centene"), "Insurance &amp; Healthcare",
    TRUE, "Other"
)</f>
        <v>Other</v>
      </c>
      <c r="AE233" s="5" t="s">
        <v>1962</v>
      </c>
      <c r="AF233" s="5" t="str">
        <f t="array" ref="AF233">IFS(
  OR(AE233="Software Engineer", AE233="Software engineer", AE233="Software engeeneer", AE233="Software", AE233="SDE 2", AE233="Software Developer", AE233="Software Development Engineer", AE233="Software Engineer LMTS"), "Software Engineer",
  OR(AE233="Senior Software Engineer", AE233="Sr Software Engineer", AE233="Sr. Software Engineer", AE233="Senior Development Engineer", AE233="Staff Software Engineer", AE233="Senior Associate Software Engineer", AE233="Lead Software Engineer", AE233="Software development engineer2"), "Senior Software Engineer",
  OR(AE233="Manager", AE233="Senior Manager", AE233="Sr Manager", AE233="Engineering Lead", AE233="Manager Engineering", AE233="Operations Manager", AE233="Manager - Business Analysis and Integration", AE233="Regional Head", AE233="Zonal Director", AE233="General Manager/Business Development", AE233="Deputy General Manager", AE233="Sr. Branch Manager"), "Manager",
  OR(AE233="Project Manager", AE233="Technical Program Manager", AE233="IT Program Manager", AE233="Program Manager", AE233="Senior Project Manager"), "Project Manager",
  OR(AE233="Director", AE233="Associate Director", AE233="Senior Director", AE233="Director of Business Development", AE233="Director of Quality", AE233="Director of Marketing", AE233="Director of Analytics", AE233="Managing Director"), "Director",
  OR(AE233="Vice President", AE233="VICE PRESIDENT", AE233="VP", AE233="AVP", AE233="Associate Vice President", AE233="Assistant Vice President", AE233="Accociate Voice President", AE233="Deputy Director"), "Vice President",
  OR(AE233="Chief Operating Officer", AE233="COO", AE233="Chief Technology Officer", AE233="CTO", AE233="Head Legal &amp; Chief Compliance Officer", AE233="CEO"), "Chief Officer",
  OR(AE233="Consultant", AE233="Independent Consultant", AE233="Consultant Clinical Oncologist", AE233="Senior Consultant", AE233="Strategic Accounts Leader", AE233="Senior Application Consultant", AE233="Implementation Consultant"), "Consultant",
  OR(AE233="Doctor", AE233="Resident Physician", AE233="Consultant internal medicine / Diabetes and endocrinology", AE233="Physician", AE233="MD", AE233="MD Radiology", AE233="Pediatrician", AE233="Emergency Physician"), "Doctor",
  OR(AE233="Data Engineer", AE233="Lead Data Engineer", AE233="Senior Data Engineer", AE233="Principal -Data Engineer", AE233="Database Administrator", AE233="Data Scientist", AE233="Business Intelligence Engineer", AE233="Data Analytics Manager"), "Data Engineer",
  OR(AE233="Cloud Engineer", AE233="Consulting Cloud Engineer", AE233="Senior Cloud Engineer"), "Cloud Engineer",
  OR(AE233="IT", AE233="IT Consultant", AE233="IT Program Manager", AE233="IT Director", AE233="IT Business Analyst", AE233="IT Developer", AE233="IT Infra System Delivery"), "IT",
  OR(AE233="Scientist", AE233="Research Scientist", AE233="R&amp;D Scientist", AE233="Research scientist in NYU Langone Health New York"), "Scientist",
  OR(AE233="Teacher", AE233="Dean", AE233="Assistant Vice President Curriculum", AE233="Office Superintendent", AE233="DIRECTOR-SPORTS"), "Education",
  OR(AE233="Engineer", AE233="Principal Engineer", AE233="Network Engineer", AE233="Process Engineer", AE233="Manufacturing Engineer", AE233="Electronic Hardware Design, Technical Expert", AE233="System Engineer", AE233="Senior Design Engineer"), "Engineer",
  OR(AE233="Technical Lead", AE233="Lead Consultant", AE233="Sr. Solution Architect", AE233="Senior Technical Lead", AE233="Technical Senior Principal"), "Technical Lead",
  OR(AE233="HR", AE233="Senior Manager - Human Resources", AE233="Head Tech Risk", AE233="Recruiting Operations Senior Specialist"), "HR",
  OR(AE233="Business Analyst", AE233="Business Architect", AE233="Principal Consultant"), "Business Analyst",
  OR(AE233="Finance Manager", AE233="Tax Manager"), "Finance",
  OR(AE233="Security Delivery Manager", AE233="Senior Security Analyst", AE233="Lead Security Specialist", AE233="Cyber Security Manager", AE233="Staff Security Engineer"), "Security",
  OR(AE233="Homemaker", AE233="Home Maker", AE233="Self Employed", AE233="Proprietor"), "Self-Employed",
  AE233="-", "Unknown",
  TRUE, "Other"
)</f>
        <v>Project Manager</v>
      </c>
      <c r="AG233" s="5">
        <v>4500000.0</v>
      </c>
      <c r="AH233" s="5">
        <f t="shared" si="1"/>
        <v>4500000</v>
      </c>
      <c r="AI233" s="5">
        <v>4500000.0</v>
      </c>
      <c r="AJ233" s="5" t="str">
        <f t="shared" si="2"/>
        <v>20L-50L</v>
      </c>
      <c r="AK233" s="5" t="s">
        <v>91</v>
      </c>
      <c r="AL233" s="5"/>
      <c r="AM233" s="5"/>
      <c r="AN233" s="5"/>
      <c r="AO233" s="5"/>
      <c r="AP233" s="5"/>
      <c r="AQ233" s="5"/>
      <c r="AR233" s="5"/>
      <c r="AS233" s="5"/>
      <c r="AT233" s="5"/>
      <c r="AU233" s="5"/>
      <c r="AV233" s="5"/>
      <c r="AW233" s="5"/>
      <c r="AX233" s="5"/>
      <c r="AY233" s="5"/>
      <c r="AZ233" s="5"/>
      <c r="BA233" s="14">
        <v>45213.0</v>
      </c>
      <c r="BB233" s="15">
        <v>109611.0</v>
      </c>
      <c r="BC233" s="15"/>
      <c r="BD233" s="15" t="s">
        <v>97</v>
      </c>
      <c r="BE233" s="15" t="s">
        <v>98</v>
      </c>
      <c r="BF233" s="15"/>
      <c r="BG233" s="15">
        <v>500.0</v>
      </c>
      <c r="BH233" s="15"/>
      <c r="BI233" s="15"/>
      <c r="BJ233" s="15"/>
      <c r="BK233" s="15" t="s">
        <v>325</v>
      </c>
      <c r="BL233" s="15"/>
      <c r="BM233" s="15"/>
      <c r="BN233" s="15"/>
      <c r="BO233" s="15"/>
      <c r="BP233" s="15"/>
      <c r="BQ233" s="15"/>
      <c r="BR233" s="15"/>
      <c r="BS233" s="15"/>
      <c r="BT233" s="15"/>
      <c r="BU233" s="15"/>
      <c r="BV233" s="15"/>
      <c r="BW233" s="15"/>
    </row>
    <row r="234" ht="15.75" customHeight="1">
      <c r="A234" s="5">
        <v>135536.0</v>
      </c>
      <c r="B234" s="5" t="s">
        <v>76</v>
      </c>
      <c r="C234" s="5" t="s">
        <v>77</v>
      </c>
      <c r="D234" s="6">
        <v>45215.0</v>
      </c>
      <c r="E234" s="7">
        <v>45200.0</v>
      </c>
      <c r="F234" s="6">
        <v>45223.0</v>
      </c>
      <c r="G234" s="5" t="s">
        <v>1963</v>
      </c>
      <c r="H234" s="5">
        <v>33.0</v>
      </c>
      <c r="I234" s="5" t="s">
        <v>134</v>
      </c>
      <c r="J234" s="5" t="s">
        <v>105</v>
      </c>
      <c r="K234" s="5">
        <v>1695.0</v>
      </c>
      <c r="L234" s="5">
        <v>1695.0</v>
      </c>
      <c r="M234" s="5">
        <v>3.0</v>
      </c>
      <c r="N234" s="5" t="s">
        <v>106</v>
      </c>
      <c r="O234" s="5" t="b">
        <v>0</v>
      </c>
      <c r="P234" s="5">
        <v>8.0</v>
      </c>
      <c r="Q234" s="5">
        <v>3308.0</v>
      </c>
      <c r="R234" s="5">
        <v>8499.0</v>
      </c>
      <c r="S234" s="5">
        <v>1.790225605E7</v>
      </c>
      <c r="T234" s="5" t="s">
        <v>82</v>
      </c>
      <c r="U234" s="5" t="s">
        <v>1964</v>
      </c>
      <c r="V234" s="5">
        <v>45.0</v>
      </c>
      <c r="W234" s="5" t="s">
        <v>182</v>
      </c>
      <c r="X234" s="5" t="s">
        <v>1965</v>
      </c>
      <c r="Y234" s="5" t="s">
        <v>123</v>
      </c>
      <c r="Z234" s="5" t="s">
        <v>124</v>
      </c>
      <c r="AA234" s="5" t="s">
        <v>88</v>
      </c>
      <c r="AB234" s="5">
        <v>31015.0</v>
      </c>
      <c r="AC234" s="5" t="s">
        <v>1966</v>
      </c>
      <c r="AD234" s="5" t="str">
        <f t="array" ref="AD234">IFS(
    OR(AC234="Microsoft", AC234="Microsoft Corp", AC234="Google", AC234="Google Inc.", AC234="Alphabet", AC234="Amazon", AC234="Amazon Web Services", AC234="AWS", AC234="TCS", AC234="Tata Consultancy Services", AC234="Infosys", AC234="Wipro", AC234="Salesforce", AC234="Cognizant", AC234="Oracle", AC234="HCL", AC234="Tech Mahindra", AC234="IBM", AC234="SAP", AC234="Adobe", AC234="ServiceNow", AC234="DXC Technology", AC234="Synopsys", AC234="Dell", AC234="Visa", AC234="HP", AC234="Qualcomm", AC234="Apple", AC234="Cisco", AC234="Meta", AC234="FISERV", AC234="Hexagon", AC234="Zscaler", AC234="OpenText", AC234="Blue Yonder", AC234="Cadence Design Systems"), "Technology &amp; IT Services",
    OR(AC234="Wells Fargo", AC234="JP Morgan", AC234="JP Morgan Chase", AC234="JPMorgan Chase &amp; Co", AC234="JP Morgan Chase and Co.", AC234="Bank of America", AC234="HDFC Bank", AC234="ICICI Bank", AC234="State Bank of India", AC234="SBI", AC234="Axis Bank", AC234="Kotak Mahindra Bank", AC234="MetLife", AC234="BNP Paribas", AC234="UBS", AC234="Credit Suisse", AC234="Deutsche Bank", AC234="Goldman Sachs", AC234="Morgan Stanley", AC234="TIAA", AC234="Citi Bank", AC234="HSBC", AC234="NatWest Group", AC234="Vanguard"), "Banking &amp; Financial Services",
    OR(AC234="Dr. Reddy's", AC234="Dr. Reddy's Laboratories", AC234="Apollo Hospitals", AC234="Novartis", AC234="Medtronic", AC234="Fortis", AC234="Yashoda Hospitals", AC234="Pfizer", AC234="Bayer", AC234="Cipla", AC234="Sun Pharma", AC234="AstraZeneca", AC234="Johnson &amp; Johnson", AC234="Merck", AC234="Cigna", AC234="United Health Group", AC234="Sneha Multi Speciality Hospital", AC234="Merilytics", AC234="Sterling Hospitals"), "Healthcare &amp; Pharmaceuticals",
    OR(AC234="Walmart", AC234="Target", AC234="Tesco", AC234="Amazon", AC234="Flipkart", AC234="Myntra", AC234="Snapdeal", AC234="Etsy", AC234="Alibaba", AC234="BigBasket", AC234="D-Mart", AC234="Carrefour", AC234="PepsiCo", AC234="Nestle", AC234="Unilever", AC234="Procter &amp; Gamble", AC234="P&amp;G", AC234="Lowe's", AC234="Chewy", AC234="Electronic Arts", AC234="EA"), "Retail &amp; E-commerce",
    OR(AC234="Schneider Electric", AC234="GE", AC234="General Electric", AC234="Siemens", AC234="Bosch", AC234="Micron", AC234="AMD", AC234="Intel", AC234="Texas Instruments", AC234="Honeywell", AC234="Panasonic", AC234="Samsung Electronics", AC234="LG Electronics", AC234="Foxconn", AC234="Marvell", AC234="F5", AC234="Emerson Automation", AC234="Flexport"), "Manufacturing &amp; Engineering",
    OR(AC234="Deloitte", AC234="Accenture", AC234="PwC", AC234="PricewaterhouseCoopers", AC234="EY", AC234="Ernst &amp; Young", AC234="Capgemini", AC234="KPMG", AC234="McKinsey &amp; Co", AC234="Boston Consulting Group", AC234="BCG", AC234="Bain &amp; Company", AC234="Gartner", AC234="Forrester", AC234="Deloitte Tax Services", AC234="PricewaterhouseCoopers LLP"), "Consulting &amp; Professional Services",
    OR(AC234="Income Tax Department", AC234="NHS England", AC234="Government of India", AC234="Indian Oil Corporation", AC234="Oil and Natural Gas Corporation", AC234="ONGC", AC234="Railways", AC234="Indian Railways", AC234="NHAI", AC234="United Nations", AC234="World Bank", AC234="IMF", AC234="Reserve Bank of India", AC234="RBI", AC234="Indian Oil", AC234="Defence", AC234="National Health Service", AC234="NHS"), "Government &amp; Public Services",
    OR(AC234="Verizon", AC234="Cisco", AC234="Reliance Jio", AC234="Jio", AC234="Vodafone", AC234="Airtel", AC234="Bharti Airtel", AC234="T-Mobile", AC234="AT&amp;T", AC234="Nokia", AC234="Ericsson", AC234="DXC Technology", AC234="Qualcomm India Pvt Ltd"), "Telecom &amp; Networking",
    OR(AC234="BITS Pilani", AC234="IIT Bombay", AC234="IIT Delhi", AC234="IIT Madras", AC234="IIT Kanpur", AC234="Beijing International Bilingual Academy", AC234="NYU Langone", AC234="Harvard University", AC234="MIT", AC234="Stanford University", AC234="Yale University", AC234="University of Oxford", AC234="Cambridge University"), "Education &amp; Research",
    OR(AC234="Tesla", AC234="Tata Motors", AC234="Mahindra &amp; Mahindra", AC234="Ford", AC234="General Motors", AC234="GM Financial", AC234="Volkswagen", AC234="Honda", AC234="Toyota", AC234="BMW", AC234="Mercedes-Benz", AC234="Uber", AC234="Lyft", AC234="Ola", AC234="Daimler", AC234="Continental"), "Automotive &amp; Transport",
    OR(AC234="ExxonMobil", AC234="BP", AC234="Shell", AC234="Greenko", AC234="ADNOC", AC234="TotalEnergies", AC234="Schlumberger", AC234="Bharat Petroleum", AC234="Hindustan Petroleum", AC234="Indian Oil", AC234="Tata Power"), "Energy &amp; Utilities",
    OR(AC234="FedEx", AC234="D.E. Shaw", AC234="JP Morgan Chase &amp; Co", AC234="United Wholesale Mortgage"), "Logistics &amp; Investment",
    OR(AC234="Centene"), "Insurance &amp; Healthcare",
    TRUE, "Other"
)</f>
        <v>Other</v>
      </c>
      <c r="AE234" s="5" t="s">
        <v>1967</v>
      </c>
      <c r="AF234" s="5" t="str">
        <f t="array" ref="AF234">IFS(
  OR(AE234="Software Engineer", AE234="Software engineer", AE234="Software engeeneer", AE234="Software", AE234="SDE 2", AE234="Software Developer", AE234="Software Development Engineer", AE234="Software Engineer LMTS"), "Software Engineer",
  OR(AE234="Senior Software Engineer", AE234="Sr Software Engineer", AE234="Sr. Software Engineer", AE234="Senior Development Engineer", AE234="Staff Software Engineer", AE234="Senior Associate Software Engineer", AE234="Lead Software Engineer", AE234="Software development engineer2"), "Senior Software Engineer",
  OR(AE234="Manager", AE234="Senior Manager", AE234="Sr Manager", AE234="Engineering Lead", AE234="Manager Engineering", AE234="Operations Manager", AE234="Manager - Business Analysis and Integration", AE234="Regional Head", AE234="Zonal Director", AE234="General Manager/Business Development", AE234="Deputy General Manager", AE234="Sr. Branch Manager"), "Manager",
  OR(AE234="Project Manager", AE234="Technical Program Manager", AE234="IT Program Manager", AE234="Program Manager", AE234="Senior Project Manager"), "Project Manager",
  OR(AE234="Director", AE234="Associate Director", AE234="Senior Director", AE234="Director of Business Development", AE234="Director of Quality", AE234="Director of Marketing", AE234="Director of Analytics", AE234="Managing Director"), "Director",
  OR(AE234="Vice President", AE234="VICE PRESIDENT", AE234="VP", AE234="AVP", AE234="Associate Vice President", AE234="Assistant Vice President", AE234="Accociate Voice President", AE234="Deputy Director"), "Vice President",
  OR(AE234="Chief Operating Officer", AE234="COO", AE234="Chief Technology Officer", AE234="CTO", AE234="Head Legal &amp; Chief Compliance Officer", AE234="CEO"), "Chief Officer",
  OR(AE234="Consultant", AE234="Independent Consultant", AE234="Consultant Clinical Oncologist", AE234="Senior Consultant", AE234="Strategic Accounts Leader", AE234="Senior Application Consultant", AE234="Implementation Consultant"), "Consultant",
  OR(AE234="Doctor", AE234="Resident Physician", AE234="Consultant internal medicine / Diabetes and endocrinology", AE234="Physician", AE234="MD", AE234="MD Radiology", AE234="Pediatrician", AE234="Emergency Physician"), "Doctor",
  OR(AE234="Data Engineer", AE234="Lead Data Engineer", AE234="Senior Data Engineer", AE234="Principal -Data Engineer", AE234="Database Administrator", AE234="Data Scientist", AE234="Business Intelligence Engineer", AE234="Data Analytics Manager"), "Data Engineer",
  OR(AE234="Cloud Engineer", AE234="Consulting Cloud Engineer", AE234="Senior Cloud Engineer"), "Cloud Engineer",
  OR(AE234="IT", AE234="IT Consultant", AE234="IT Program Manager", AE234="IT Director", AE234="IT Business Analyst", AE234="IT Developer", AE234="IT Infra System Delivery"), "IT",
  OR(AE234="Scientist", AE234="Research Scientist", AE234="R&amp;D Scientist", AE234="Research scientist in NYU Langone Health New York"), "Scientist",
  OR(AE234="Teacher", AE234="Dean", AE234="Assistant Vice President Curriculum", AE234="Office Superintendent", AE234="DIRECTOR-SPORTS"), "Education",
  OR(AE234="Engineer", AE234="Principal Engineer", AE234="Network Engineer", AE234="Process Engineer", AE234="Manufacturing Engineer", AE234="Electronic Hardware Design, Technical Expert", AE234="System Engineer", AE234="Senior Design Engineer"), "Engineer",
  OR(AE234="Technical Lead", AE234="Lead Consultant", AE234="Sr. Solution Architect", AE234="Senior Technical Lead", AE234="Technical Senior Principal"), "Technical Lead",
  OR(AE234="HR", AE234="Senior Manager - Human Resources", AE234="Head Tech Risk", AE234="Recruiting Operations Senior Specialist"), "HR",
  OR(AE234="Business Analyst", AE234="Business Architect", AE234="Principal Consultant"), "Business Analyst",
  OR(AE234="Finance Manager", AE234="Tax Manager"), "Finance",
  OR(AE234="Security Delivery Manager", AE234="Senior Security Analyst", AE234="Lead Security Specialist", AE234="Cyber Security Manager", AE234="Staff Security Engineer"), "Security",
  OR(AE234="Homemaker", AE234="Home Maker", AE234="Self Employed", AE234="Proprietor"), "Self-Employed",
  AE234="-", "Unknown",
  TRUE, "Other"
)</f>
        <v>Doctor</v>
      </c>
      <c r="AG234" s="5">
        <v>2.4E7</v>
      </c>
      <c r="AH234" s="5">
        <f t="shared" si="1"/>
        <v>24000000</v>
      </c>
      <c r="AI234" s="5">
        <v>2.4E7</v>
      </c>
      <c r="AJ234" s="5" t="str">
        <f t="shared" si="2"/>
        <v>2Cr-5Cr</v>
      </c>
      <c r="AK234" s="5" t="s">
        <v>91</v>
      </c>
      <c r="AL234" s="5"/>
      <c r="AM234" s="5"/>
      <c r="AN234" s="5"/>
      <c r="AO234" s="5"/>
      <c r="AP234" s="5"/>
      <c r="AQ234" s="5" t="s">
        <v>1968</v>
      </c>
      <c r="AR234" s="5"/>
      <c r="AS234" s="5"/>
      <c r="AT234" s="5">
        <v>0.0</v>
      </c>
      <c r="AU234" s="5" t="s">
        <v>91</v>
      </c>
      <c r="AV234" s="5"/>
      <c r="AW234" s="5"/>
      <c r="AX234" s="5"/>
      <c r="AY234" s="5"/>
      <c r="AZ234" s="5"/>
      <c r="BA234" s="14">
        <v>45212.0</v>
      </c>
      <c r="BB234" s="15">
        <v>109373.0</v>
      </c>
      <c r="BC234" s="15" t="s">
        <v>1969</v>
      </c>
      <c r="BD234" s="15" t="s">
        <v>97</v>
      </c>
      <c r="BE234" s="15" t="s">
        <v>98</v>
      </c>
      <c r="BF234" s="15"/>
      <c r="BG234" s="15">
        <v>501.0</v>
      </c>
      <c r="BH234" s="15" t="b">
        <v>1</v>
      </c>
      <c r="BI234" s="15"/>
      <c r="BJ234" s="15"/>
      <c r="BK234" s="15" t="s">
        <v>146</v>
      </c>
      <c r="BL234" s="15" t="s">
        <v>1516</v>
      </c>
      <c r="BM234" s="15" t="s">
        <v>1517</v>
      </c>
      <c r="BN234" s="15">
        <v>1548.817</v>
      </c>
      <c r="BO234" s="15">
        <v>873.382999999999</v>
      </c>
      <c r="BP234" s="15">
        <v>909.966</v>
      </c>
      <c r="BQ234" s="15">
        <v>2554.46499999999</v>
      </c>
      <c r="BR234" s="15">
        <v>507.501</v>
      </c>
      <c r="BS234" s="15">
        <v>0.0</v>
      </c>
      <c r="BT234" s="15">
        <v>745.521</v>
      </c>
      <c r="BU234" s="15">
        <v>14.0</v>
      </c>
      <c r="BV234" s="15" t="s">
        <v>1970</v>
      </c>
      <c r="BW234" s="15">
        <v>500011.0</v>
      </c>
    </row>
    <row r="235" ht="15.75" customHeight="1">
      <c r="A235" s="5">
        <v>135232.0</v>
      </c>
      <c r="B235" s="5" t="s">
        <v>76</v>
      </c>
      <c r="C235" s="5" t="s">
        <v>77</v>
      </c>
      <c r="D235" s="6">
        <v>45232.0</v>
      </c>
      <c r="E235" s="7">
        <v>45231.0</v>
      </c>
      <c r="F235" s="6">
        <v>45263.0</v>
      </c>
      <c r="G235" s="5" t="s">
        <v>1971</v>
      </c>
      <c r="H235" s="5">
        <v>15.0</v>
      </c>
      <c r="I235" s="5" t="s">
        <v>104</v>
      </c>
      <c r="J235" s="5" t="s">
        <v>105</v>
      </c>
      <c r="K235" s="5">
        <v>1870.0</v>
      </c>
      <c r="L235" s="5">
        <v>1870.0</v>
      </c>
      <c r="M235" s="5">
        <v>3.0</v>
      </c>
      <c r="N235" s="5" t="s">
        <v>106</v>
      </c>
      <c r="O235" s="5" t="b">
        <v>1</v>
      </c>
      <c r="P235" s="5">
        <v>2.0</v>
      </c>
      <c r="Q235" s="5">
        <v>1502.0</v>
      </c>
      <c r="R235" s="5">
        <v>8499.0</v>
      </c>
      <c r="S235" s="5">
        <v>1.91367393E7</v>
      </c>
      <c r="T235" s="5" t="s">
        <v>82</v>
      </c>
      <c r="U235" s="5" t="s">
        <v>1972</v>
      </c>
      <c r="V235" s="5">
        <v>45.0</v>
      </c>
      <c r="W235" s="5" t="s">
        <v>182</v>
      </c>
      <c r="X235" s="5" t="s">
        <v>1973</v>
      </c>
      <c r="Y235" s="5" t="s">
        <v>239</v>
      </c>
      <c r="Z235" s="5" t="s">
        <v>1974</v>
      </c>
      <c r="AA235" s="5"/>
      <c r="AB235" s="5">
        <v>50470.0</v>
      </c>
      <c r="AC235" s="5" t="s">
        <v>1975</v>
      </c>
      <c r="AD235" s="5" t="str">
        <f t="array" ref="AD235">IFS(
    OR(AC235="Microsoft", AC235="Microsoft Corp", AC235="Google", AC235="Google Inc.", AC235="Alphabet", AC235="Amazon", AC235="Amazon Web Services", AC235="AWS", AC235="TCS", AC235="Tata Consultancy Services", AC235="Infosys", AC235="Wipro", AC235="Salesforce", AC235="Cognizant", AC235="Oracle", AC235="HCL", AC235="Tech Mahindra", AC235="IBM", AC235="SAP", AC235="Adobe", AC235="ServiceNow", AC235="DXC Technology", AC235="Synopsys", AC235="Dell", AC235="Visa", AC235="HP", AC235="Qualcomm", AC235="Apple", AC235="Cisco", AC235="Meta", AC235="FISERV", AC235="Hexagon", AC235="Zscaler", AC235="OpenText", AC235="Blue Yonder", AC235="Cadence Design Systems"), "Technology &amp; IT Services",
    OR(AC235="Wells Fargo", AC235="JP Morgan", AC235="JP Morgan Chase", AC235="JPMorgan Chase &amp; Co", AC235="JP Morgan Chase and Co.", AC235="Bank of America", AC235="HDFC Bank", AC235="ICICI Bank", AC235="State Bank of India", AC235="SBI", AC235="Axis Bank", AC235="Kotak Mahindra Bank", AC235="MetLife", AC235="BNP Paribas", AC235="UBS", AC235="Credit Suisse", AC235="Deutsche Bank", AC235="Goldman Sachs", AC235="Morgan Stanley", AC235="TIAA", AC235="Citi Bank", AC235="HSBC", AC235="NatWest Group", AC235="Vanguard"), "Banking &amp; Financial Services",
    OR(AC235="Dr. Reddy's", AC235="Dr. Reddy's Laboratories", AC235="Apollo Hospitals", AC235="Novartis", AC235="Medtronic", AC235="Fortis", AC235="Yashoda Hospitals", AC235="Pfizer", AC235="Bayer", AC235="Cipla", AC235="Sun Pharma", AC235="AstraZeneca", AC235="Johnson &amp; Johnson", AC235="Merck", AC235="Cigna", AC235="United Health Group", AC235="Sneha Multi Speciality Hospital", AC235="Merilytics", AC235="Sterling Hospitals"), "Healthcare &amp; Pharmaceuticals",
    OR(AC235="Walmart", AC235="Target", AC235="Tesco", AC235="Amazon", AC235="Flipkart", AC235="Myntra", AC235="Snapdeal", AC235="Etsy", AC235="Alibaba", AC235="BigBasket", AC235="D-Mart", AC235="Carrefour", AC235="PepsiCo", AC235="Nestle", AC235="Unilever", AC235="Procter &amp; Gamble", AC235="P&amp;G", AC235="Lowe's", AC235="Chewy", AC235="Electronic Arts", AC235="EA"), "Retail &amp; E-commerce",
    OR(AC235="Schneider Electric", AC235="GE", AC235="General Electric", AC235="Siemens", AC235="Bosch", AC235="Micron", AC235="AMD", AC235="Intel", AC235="Texas Instruments", AC235="Honeywell", AC235="Panasonic", AC235="Samsung Electronics", AC235="LG Electronics", AC235="Foxconn", AC235="Marvell", AC235="F5", AC235="Emerson Automation", AC235="Flexport"), "Manufacturing &amp; Engineering",
    OR(AC235="Deloitte", AC235="Accenture", AC235="PwC", AC235="PricewaterhouseCoopers", AC235="EY", AC235="Ernst &amp; Young", AC235="Capgemini", AC235="KPMG", AC235="McKinsey &amp; Co", AC235="Boston Consulting Group", AC235="BCG", AC235="Bain &amp; Company", AC235="Gartner", AC235="Forrester", AC235="Deloitte Tax Services", AC235="PricewaterhouseCoopers LLP"), "Consulting &amp; Professional Services",
    OR(AC235="Income Tax Department", AC235="NHS England", AC235="Government of India", AC235="Indian Oil Corporation", AC235="Oil and Natural Gas Corporation", AC235="ONGC", AC235="Railways", AC235="Indian Railways", AC235="NHAI", AC235="United Nations", AC235="World Bank", AC235="IMF", AC235="Reserve Bank of India", AC235="RBI", AC235="Indian Oil", AC235="Defence", AC235="National Health Service", AC235="NHS"), "Government &amp; Public Services",
    OR(AC235="Verizon", AC235="Cisco", AC235="Reliance Jio", AC235="Jio", AC235="Vodafone", AC235="Airtel", AC235="Bharti Airtel", AC235="T-Mobile", AC235="AT&amp;T", AC235="Nokia", AC235="Ericsson", AC235="DXC Technology", AC235="Qualcomm India Pvt Ltd"), "Telecom &amp; Networking",
    OR(AC235="BITS Pilani", AC235="IIT Bombay", AC235="IIT Delhi", AC235="IIT Madras", AC235="IIT Kanpur", AC235="Beijing International Bilingual Academy", AC235="NYU Langone", AC235="Harvard University", AC235="MIT", AC235="Stanford University", AC235="Yale University", AC235="University of Oxford", AC235="Cambridge University"), "Education &amp; Research",
    OR(AC235="Tesla", AC235="Tata Motors", AC235="Mahindra &amp; Mahindra", AC235="Ford", AC235="General Motors", AC235="GM Financial", AC235="Volkswagen", AC235="Honda", AC235="Toyota", AC235="BMW", AC235="Mercedes-Benz", AC235="Uber", AC235="Lyft", AC235="Ola", AC235="Daimler", AC235="Continental"), "Automotive &amp; Transport",
    OR(AC235="ExxonMobil", AC235="BP", AC235="Shell", AC235="Greenko", AC235="ADNOC", AC235="TotalEnergies", AC235="Schlumberger", AC235="Bharat Petroleum", AC235="Hindustan Petroleum", AC235="Indian Oil", AC235="Tata Power"), "Energy &amp; Utilities",
    OR(AC235="FedEx", AC235="D.E. Shaw", AC235="JP Morgan Chase &amp; Co", AC235="United Wholesale Mortgage"), "Logistics &amp; Investment",
    OR(AC235="Centene"), "Insurance &amp; Healthcare",
    TRUE, "Other"
)</f>
        <v>Technology &amp; IT Services</v>
      </c>
      <c r="AE235" s="5" t="s">
        <v>1976</v>
      </c>
      <c r="AF235" s="5" t="str">
        <f t="array" ref="AF235">IFS(
  OR(AE235="Software Engineer", AE235="Software engineer", AE235="Software engeeneer", AE235="Software", AE235="SDE 2", AE235="Software Developer", AE235="Software Development Engineer", AE235="Software Engineer LMTS"), "Software Engineer",
  OR(AE235="Senior Software Engineer", AE235="Sr Software Engineer", AE235="Sr. Software Engineer", AE235="Senior Development Engineer", AE235="Staff Software Engineer", AE235="Senior Associate Software Engineer", AE235="Lead Software Engineer", AE235="Software development engineer2"), "Senior Software Engineer",
  OR(AE235="Manager", AE235="Senior Manager", AE235="Sr Manager", AE235="Engineering Lead", AE235="Manager Engineering", AE235="Operations Manager", AE235="Manager - Business Analysis and Integration", AE235="Regional Head", AE235="Zonal Director", AE235="General Manager/Business Development", AE235="Deputy General Manager", AE235="Sr. Branch Manager"), "Manager",
  OR(AE235="Project Manager", AE235="Technical Program Manager", AE235="IT Program Manager", AE235="Program Manager", AE235="Senior Project Manager"), "Project Manager",
  OR(AE235="Director", AE235="Associate Director", AE235="Senior Director", AE235="Director of Business Development", AE235="Director of Quality", AE235="Director of Marketing", AE235="Director of Analytics", AE235="Managing Director"), "Director",
  OR(AE235="Vice President", AE235="VICE PRESIDENT", AE235="VP", AE235="AVP", AE235="Associate Vice President", AE235="Assistant Vice President", AE235="Accociate Voice President", AE235="Deputy Director"), "Vice President",
  OR(AE235="Chief Operating Officer", AE235="COO", AE235="Chief Technology Officer", AE235="CTO", AE235="Head Legal &amp; Chief Compliance Officer", AE235="CEO"), "Chief Officer",
  OR(AE235="Consultant", AE235="Independent Consultant", AE235="Consultant Clinical Oncologist", AE235="Senior Consultant", AE235="Strategic Accounts Leader", AE235="Senior Application Consultant", AE235="Implementation Consultant"), "Consultant",
  OR(AE235="Doctor", AE235="Resident Physician", AE235="Consultant internal medicine / Diabetes and endocrinology", AE235="Physician", AE235="MD", AE235="MD Radiology", AE235="Pediatrician", AE235="Emergency Physician"), "Doctor",
  OR(AE235="Data Engineer", AE235="Lead Data Engineer", AE235="Senior Data Engineer", AE235="Principal -Data Engineer", AE235="Database Administrator", AE235="Data Scientist", AE235="Business Intelligence Engineer", AE235="Data Analytics Manager"), "Data Engineer",
  OR(AE235="Cloud Engineer", AE235="Consulting Cloud Engineer", AE235="Senior Cloud Engineer"), "Cloud Engineer",
  OR(AE235="IT", AE235="IT Consultant", AE235="IT Program Manager", AE235="IT Director", AE235="IT Business Analyst", AE235="IT Developer", AE235="IT Infra System Delivery"), "IT",
  OR(AE235="Scientist", AE235="Research Scientist", AE235="R&amp;D Scientist", AE235="Research scientist in NYU Langone Health New York"), "Scientist",
  OR(AE235="Teacher", AE235="Dean", AE235="Assistant Vice President Curriculum", AE235="Office Superintendent", AE235="DIRECTOR-SPORTS"), "Education",
  OR(AE235="Engineer", AE235="Principal Engineer", AE235="Network Engineer", AE235="Process Engineer", AE235="Manufacturing Engineer", AE235="Electronic Hardware Design, Technical Expert", AE235="System Engineer", AE235="Senior Design Engineer"), "Engineer",
  OR(AE235="Technical Lead", AE235="Lead Consultant", AE235="Sr. Solution Architect", AE235="Senior Technical Lead", AE235="Technical Senior Principal"), "Technical Lead",
  OR(AE235="HR", AE235="Senior Manager - Human Resources", AE235="Head Tech Risk", AE235="Recruiting Operations Senior Specialist"), "HR",
  OR(AE235="Business Analyst", AE235="Business Architect", AE235="Principal Consultant"), "Business Analyst",
  OR(AE235="Finance Manager", AE235="Tax Manager"), "Finance",
  OR(AE235="Security Delivery Manager", AE235="Senior Security Analyst", AE235="Lead Security Specialist", AE235="Cyber Security Manager", AE235="Staff Security Engineer"), "Security",
  OR(AE235="Homemaker", AE235="Home Maker", AE235="Self Employed", AE235="Proprietor"), "Self-Employed",
  AE235="-", "Unknown",
  TRUE, "Other"
)</f>
        <v>Other</v>
      </c>
      <c r="AG235" s="5">
        <v>23.0</v>
      </c>
      <c r="AH235" s="5">
        <f t="shared" si="1"/>
        <v>2300000</v>
      </c>
      <c r="AI235" s="5">
        <v>23.0</v>
      </c>
      <c r="AJ235" s="5" t="str">
        <f t="shared" si="2"/>
        <v>0-20L</v>
      </c>
      <c r="AK235" s="5" t="s">
        <v>91</v>
      </c>
      <c r="AL235" s="5"/>
      <c r="AM235" s="5"/>
      <c r="AN235" s="5"/>
      <c r="AO235" s="5"/>
      <c r="AP235" s="5"/>
      <c r="AQ235" s="5" t="s">
        <v>1977</v>
      </c>
      <c r="AR235" s="5"/>
      <c r="AS235" s="5"/>
      <c r="AT235" s="5">
        <v>0.0</v>
      </c>
      <c r="AU235" s="5" t="s">
        <v>91</v>
      </c>
      <c r="AV235" s="5"/>
      <c r="AW235" s="5"/>
      <c r="AX235" s="5"/>
      <c r="AY235" s="5"/>
      <c r="AZ235" s="5"/>
      <c r="BA235" s="14">
        <v>45209.0</v>
      </c>
      <c r="BB235" s="15">
        <v>108408.0</v>
      </c>
      <c r="BC235" s="15"/>
      <c r="BD235" s="15" t="s">
        <v>97</v>
      </c>
      <c r="BE235" s="15" t="s">
        <v>98</v>
      </c>
      <c r="BF235" s="15"/>
      <c r="BG235" s="15">
        <v>504.0</v>
      </c>
      <c r="BH235" s="15"/>
      <c r="BI235" s="15"/>
      <c r="BJ235" s="15"/>
      <c r="BK235" s="15" t="s">
        <v>325</v>
      </c>
      <c r="BL235" s="15"/>
      <c r="BM235" s="15"/>
      <c r="BN235" s="15"/>
      <c r="BO235" s="15"/>
      <c r="BP235" s="15"/>
      <c r="BQ235" s="15"/>
      <c r="BR235" s="15"/>
      <c r="BS235" s="15"/>
      <c r="BT235" s="15"/>
      <c r="BU235" s="15"/>
      <c r="BV235" s="15"/>
      <c r="BW235" s="15"/>
    </row>
    <row r="236" ht="15.75" customHeight="1">
      <c r="A236" s="5">
        <v>133959.0</v>
      </c>
      <c r="B236" s="5" t="s">
        <v>76</v>
      </c>
      <c r="C236" s="5" t="s">
        <v>77</v>
      </c>
      <c r="D236" s="6">
        <v>45208.0</v>
      </c>
      <c r="E236" s="7">
        <v>45200.0</v>
      </c>
      <c r="F236" s="6">
        <v>45225.0</v>
      </c>
      <c r="G236" s="5" t="s">
        <v>1978</v>
      </c>
      <c r="H236" s="5">
        <v>11.0</v>
      </c>
      <c r="I236" s="5" t="s">
        <v>104</v>
      </c>
      <c r="J236" s="5" t="s">
        <v>80</v>
      </c>
      <c r="K236" s="5">
        <v>1695.0</v>
      </c>
      <c r="L236" s="5">
        <v>1695.0</v>
      </c>
      <c r="M236" s="5">
        <v>3.0</v>
      </c>
      <c r="N236" s="5" t="s">
        <v>81</v>
      </c>
      <c r="O236" s="5" t="b">
        <v>0</v>
      </c>
      <c r="P236" s="5">
        <v>6.0</v>
      </c>
      <c r="Q236" s="5">
        <v>1106.0</v>
      </c>
      <c r="R236" s="5">
        <v>8299.0</v>
      </c>
      <c r="S236" s="5">
        <v>1.676321605E7</v>
      </c>
      <c r="T236" s="5" t="s">
        <v>192</v>
      </c>
      <c r="U236" s="5" t="s">
        <v>1979</v>
      </c>
      <c r="V236" s="5">
        <v>51.0</v>
      </c>
      <c r="W236" s="5" t="s">
        <v>308</v>
      </c>
      <c r="X236" s="5" t="s">
        <v>1980</v>
      </c>
      <c r="Y236" s="5"/>
      <c r="Z236" s="5" t="s">
        <v>1114</v>
      </c>
      <c r="AA236" s="5" t="s">
        <v>125</v>
      </c>
      <c r="AB236" s="5">
        <v>110077.0</v>
      </c>
      <c r="AC236" s="5" t="s">
        <v>1981</v>
      </c>
      <c r="AD236" s="5" t="str">
        <f t="array" ref="AD236">IFS(
    OR(AC236="Microsoft", AC236="Microsoft Corp", AC236="Google", AC236="Google Inc.", AC236="Alphabet", AC236="Amazon", AC236="Amazon Web Services", AC236="AWS", AC236="TCS", AC236="Tata Consultancy Services", AC236="Infosys", AC236="Wipro", AC236="Salesforce", AC236="Cognizant", AC236="Oracle", AC236="HCL", AC236="Tech Mahindra", AC236="IBM", AC236="SAP", AC236="Adobe", AC236="ServiceNow", AC236="DXC Technology", AC236="Synopsys", AC236="Dell", AC236="Visa", AC236="HP", AC236="Qualcomm", AC236="Apple", AC236="Cisco", AC236="Meta", AC236="FISERV", AC236="Hexagon", AC236="Zscaler", AC236="OpenText", AC236="Blue Yonder", AC236="Cadence Design Systems"), "Technology &amp; IT Services",
    OR(AC236="Wells Fargo", AC236="JP Morgan", AC236="JP Morgan Chase", AC236="JPMorgan Chase &amp; Co", AC236="JP Morgan Chase and Co.", AC236="Bank of America", AC236="HDFC Bank", AC236="ICICI Bank", AC236="State Bank of India", AC236="SBI", AC236="Axis Bank", AC236="Kotak Mahindra Bank", AC236="MetLife", AC236="BNP Paribas", AC236="UBS", AC236="Credit Suisse", AC236="Deutsche Bank", AC236="Goldman Sachs", AC236="Morgan Stanley", AC236="TIAA", AC236="Citi Bank", AC236="HSBC", AC236="NatWest Group", AC236="Vanguard"), "Banking &amp; Financial Services",
    OR(AC236="Dr. Reddy's", AC236="Dr. Reddy's Laboratories", AC236="Apollo Hospitals", AC236="Novartis", AC236="Medtronic", AC236="Fortis", AC236="Yashoda Hospitals", AC236="Pfizer", AC236="Bayer", AC236="Cipla", AC236="Sun Pharma", AC236="AstraZeneca", AC236="Johnson &amp; Johnson", AC236="Merck", AC236="Cigna", AC236="United Health Group", AC236="Sneha Multi Speciality Hospital", AC236="Merilytics", AC236="Sterling Hospitals"), "Healthcare &amp; Pharmaceuticals",
    OR(AC236="Walmart", AC236="Target", AC236="Tesco", AC236="Amazon", AC236="Flipkart", AC236="Myntra", AC236="Snapdeal", AC236="Etsy", AC236="Alibaba", AC236="BigBasket", AC236="D-Mart", AC236="Carrefour", AC236="PepsiCo", AC236="Nestle", AC236="Unilever", AC236="Procter &amp; Gamble", AC236="P&amp;G", AC236="Lowe's", AC236="Chewy", AC236="Electronic Arts", AC236="EA"), "Retail &amp; E-commerce",
    OR(AC236="Schneider Electric", AC236="GE", AC236="General Electric", AC236="Siemens", AC236="Bosch", AC236="Micron", AC236="AMD", AC236="Intel", AC236="Texas Instruments", AC236="Honeywell", AC236="Panasonic", AC236="Samsung Electronics", AC236="LG Electronics", AC236="Foxconn", AC236="Marvell", AC236="F5", AC236="Emerson Automation", AC236="Flexport"), "Manufacturing &amp; Engineering",
    OR(AC236="Deloitte", AC236="Accenture", AC236="PwC", AC236="PricewaterhouseCoopers", AC236="EY", AC236="Ernst &amp; Young", AC236="Capgemini", AC236="KPMG", AC236="McKinsey &amp; Co", AC236="Boston Consulting Group", AC236="BCG", AC236="Bain &amp; Company", AC236="Gartner", AC236="Forrester", AC236="Deloitte Tax Services", AC236="PricewaterhouseCoopers LLP"), "Consulting &amp; Professional Services",
    OR(AC236="Income Tax Department", AC236="NHS England", AC236="Government of India", AC236="Indian Oil Corporation", AC236="Oil and Natural Gas Corporation", AC236="ONGC", AC236="Railways", AC236="Indian Railways", AC236="NHAI", AC236="United Nations", AC236="World Bank", AC236="IMF", AC236="Reserve Bank of India", AC236="RBI", AC236="Indian Oil", AC236="Defence", AC236="National Health Service", AC236="NHS"), "Government &amp; Public Services",
    OR(AC236="Verizon", AC236="Cisco", AC236="Reliance Jio", AC236="Jio", AC236="Vodafone", AC236="Airtel", AC236="Bharti Airtel", AC236="T-Mobile", AC236="AT&amp;T", AC236="Nokia", AC236="Ericsson", AC236="DXC Technology", AC236="Qualcomm India Pvt Ltd"), "Telecom &amp; Networking",
    OR(AC236="BITS Pilani", AC236="IIT Bombay", AC236="IIT Delhi", AC236="IIT Madras", AC236="IIT Kanpur", AC236="Beijing International Bilingual Academy", AC236="NYU Langone", AC236="Harvard University", AC236="MIT", AC236="Stanford University", AC236="Yale University", AC236="University of Oxford", AC236="Cambridge University"), "Education &amp; Research",
    OR(AC236="Tesla", AC236="Tata Motors", AC236="Mahindra &amp; Mahindra", AC236="Ford", AC236="General Motors", AC236="GM Financial", AC236="Volkswagen", AC236="Honda", AC236="Toyota", AC236="BMW", AC236="Mercedes-Benz", AC236="Uber", AC236="Lyft", AC236="Ola", AC236="Daimler", AC236="Continental"), "Automotive &amp; Transport",
    OR(AC236="ExxonMobil", AC236="BP", AC236="Shell", AC236="Greenko", AC236="ADNOC", AC236="TotalEnergies", AC236="Schlumberger", AC236="Bharat Petroleum", AC236="Hindustan Petroleum", AC236="Indian Oil", AC236="Tata Power"), "Energy &amp; Utilities",
    OR(AC236="FedEx", AC236="D.E. Shaw", AC236="JP Morgan Chase &amp; Co", AC236="United Wholesale Mortgage"), "Logistics &amp; Investment",
    OR(AC236="Centene"), "Insurance &amp; Healthcare",
    TRUE, "Other"
)</f>
        <v>Energy &amp; Utilities</v>
      </c>
      <c r="AE236" s="5" t="s">
        <v>1982</v>
      </c>
      <c r="AF236" s="5" t="str">
        <f t="array" ref="AF236">IFS(
  OR(AE236="Software Engineer", AE236="Software engineer", AE236="Software engeeneer", AE236="Software", AE236="SDE 2", AE236="Software Developer", AE236="Software Development Engineer", AE236="Software Engineer LMTS"), "Software Engineer",
  OR(AE236="Senior Software Engineer", AE236="Sr Software Engineer", AE236="Sr. Software Engineer", AE236="Senior Development Engineer", AE236="Staff Software Engineer", AE236="Senior Associate Software Engineer", AE236="Lead Software Engineer", AE236="Software development engineer2"), "Senior Software Engineer",
  OR(AE236="Manager", AE236="Senior Manager", AE236="Sr Manager", AE236="Engineering Lead", AE236="Manager Engineering", AE236="Operations Manager", AE236="Manager - Business Analysis and Integration", AE236="Regional Head", AE236="Zonal Director", AE236="General Manager/Business Development", AE236="Deputy General Manager", AE236="Sr. Branch Manager"), "Manager",
  OR(AE236="Project Manager", AE236="Technical Program Manager", AE236="IT Program Manager", AE236="Program Manager", AE236="Senior Project Manager"), "Project Manager",
  OR(AE236="Director", AE236="Associate Director", AE236="Senior Director", AE236="Director of Business Development", AE236="Director of Quality", AE236="Director of Marketing", AE236="Director of Analytics", AE236="Managing Director"), "Director",
  OR(AE236="Vice President", AE236="VICE PRESIDENT", AE236="VP", AE236="AVP", AE236="Associate Vice President", AE236="Assistant Vice President", AE236="Accociate Voice President", AE236="Deputy Director"), "Vice President",
  OR(AE236="Chief Operating Officer", AE236="COO", AE236="Chief Technology Officer", AE236="CTO", AE236="Head Legal &amp; Chief Compliance Officer", AE236="CEO"), "Chief Officer",
  OR(AE236="Consultant", AE236="Independent Consultant", AE236="Consultant Clinical Oncologist", AE236="Senior Consultant", AE236="Strategic Accounts Leader", AE236="Senior Application Consultant", AE236="Implementation Consultant"), "Consultant",
  OR(AE236="Doctor", AE236="Resident Physician", AE236="Consultant internal medicine / Diabetes and endocrinology", AE236="Physician", AE236="MD", AE236="MD Radiology", AE236="Pediatrician", AE236="Emergency Physician"), "Doctor",
  OR(AE236="Data Engineer", AE236="Lead Data Engineer", AE236="Senior Data Engineer", AE236="Principal -Data Engineer", AE236="Database Administrator", AE236="Data Scientist", AE236="Business Intelligence Engineer", AE236="Data Analytics Manager"), "Data Engineer",
  OR(AE236="Cloud Engineer", AE236="Consulting Cloud Engineer", AE236="Senior Cloud Engineer"), "Cloud Engineer",
  OR(AE236="IT", AE236="IT Consultant", AE236="IT Program Manager", AE236="IT Director", AE236="IT Business Analyst", AE236="IT Developer", AE236="IT Infra System Delivery"), "IT",
  OR(AE236="Scientist", AE236="Research Scientist", AE236="R&amp;D Scientist", AE236="Research scientist in NYU Langone Health New York"), "Scientist",
  OR(AE236="Teacher", AE236="Dean", AE236="Assistant Vice President Curriculum", AE236="Office Superintendent", AE236="DIRECTOR-SPORTS"), "Education",
  OR(AE236="Engineer", AE236="Principal Engineer", AE236="Network Engineer", AE236="Process Engineer", AE236="Manufacturing Engineer", AE236="Electronic Hardware Design, Technical Expert", AE236="System Engineer", AE236="Senior Design Engineer"), "Engineer",
  OR(AE236="Technical Lead", AE236="Lead Consultant", AE236="Sr. Solution Architect", AE236="Senior Technical Lead", AE236="Technical Senior Principal"), "Technical Lead",
  OR(AE236="HR", AE236="Senior Manager - Human Resources", AE236="Head Tech Risk", AE236="Recruiting Operations Senior Specialist"), "HR",
  OR(AE236="Business Analyst", AE236="Business Architect", AE236="Principal Consultant"), "Business Analyst",
  OR(AE236="Finance Manager", AE236="Tax Manager"), "Finance",
  OR(AE236="Security Delivery Manager", AE236="Senior Security Analyst", AE236="Lead Security Specialist", AE236="Cyber Security Manager", AE236="Staff Security Engineer"), "Security",
  OR(AE236="Homemaker", AE236="Home Maker", AE236="Self Employed", AE236="Proprietor"), "Self-Employed",
  AE236="-", "Unknown",
  TRUE, "Other"
)</f>
        <v>Other</v>
      </c>
      <c r="AG236" s="5">
        <v>40.0</v>
      </c>
      <c r="AH236" s="5">
        <f t="shared" si="1"/>
        <v>4000000</v>
      </c>
      <c r="AI236" s="5">
        <v>40.0</v>
      </c>
      <c r="AJ236" s="5" t="str">
        <f t="shared" si="2"/>
        <v>0-20L</v>
      </c>
      <c r="AK236" s="5" t="s">
        <v>91</v>
      </c>
      <c r="AL236" s="5"/>
      <c r="AM236" s="5"/>
      <c r="AN236" s="5"/>
      <c r="AO236" s="5"/>
      <c r="AP236" s="5"/>
      <c r="AQ236" s="5" t="s">
        <v>1983</v>
      </c>
      <c r="AR236" s="5"/>
      <c r="AS236" s="5"/>
      <c r="AT236" s="5">
        <v>0.0</v>
      </c>
      <c r="AU236" s="5" t="s">
        <v>91</v>
      </c>
      <c r="AV236" s="5"/>
      <c r="AW236" s="5"/>
      <c r="AX236" s="5"/>
      <c r="AY236" s="5"/>
      <c r="AZ236" s="5"/>
      <c r="BA236" s="14">
        <v>45208.0</v>
      </c>
      <c r="BB236" s="15">
        <v>83886.0</v>
      </c>
      <c r="BC236" s="15" t="s">
        <v>1984</v>
      </c>
      <c r="BD236" s="15" t="s">
        <v>97</v>
      </c>
      <c r="BE236" s="15" t="s">
        <v>98</v>
      </c>
      <c r="BF236" s="15">
        <v>45214.0</v>
      </c>
      <c r="BG236" s="15">
        <v>505.0</v>
      </c>
      <c r="BH236" s="15" t="b">
        <v>1</v>
      </c>
      <c r="BI236" s="15"/>
      <c r="BJ236" s="15"/>
      <c r="BK236" s="15" t="s">
        <v>1985</v>
      </c>
      <c r="BL236" s="15"/>
      <c r="BM236" s="15" t="s">
        <v>1986</v>
      </c>
      <c r="BN236" s="15">
        <v>77.679</v>
      </c>
      <c r="BO236" s="15">
        <v>0.0</v>
      </c>
      <c r="BP236" s="15">
        <v>297.346</v>
      </c>
      <c r="BQ236" s="15">
        <v>525.935</v>
      </c>
      <c r="BR236" s="15">
        <v>638.092</v>
      </c>
      <c r="BS236" s="15">
        <v>0.0</v>
      </c>
      <c r="BT236" s="15">
        <v>0.0</v>
      </c>
      <c r="BU236" s="15">
        <v>6.0</v>
      </c>
      <c r="BV236" s="15" t="s">
        <v>1987</v>
      </c>
      <c r="BW236" s="15">
        <v>505001.0</v>
      </c>
    </row>
    <row r="237" ht="15.75" customHeight="1">
      <c r="A237" s="5">
        <v>133641.0</v>
      </c>
      <c r="B237" s="5" t="s">
        <v>76</v>
      </c>
      <c r="C237" s="5" t="s">
        <v>77</v>
      </c>
      <c r="D237" s="6">
        <v>45215.0</v>
      </c>
      <c r="E237" s="7">
        <v>45200.0</v>
      </c>
      <c r="F237" s="6">
        <v>45246.0</v>
      </c>
      <c r="G237" s="5" t="s">
        <v>1988</v>
      </c>
      <c r="H237" s="5">
        <v>45.0</v>
      </c>
      <c r="I237" s="5" t="s">
        <v>182</v>
      </c>
      <c r="J237" s="5" t="s">
        <v>105</v>
      </c>
      <c r="K237" s="5">
        <v>1870.0</v>
      </c>
      <c r="L237" s="5">
        <v>1870.0</v>
      </c>
      <c r="M237" s="5">
        <v>3.0</v>
      </c>
      <c r="N237" s="5" t="s">
        <v>106</v>
      </c>
      <c r="O237" s="5" t="b">
        <v>1</v>
      </c>
      <c r="P237" s="5">
        <v>9.0</v>
      </c>
      <c r="Q237" s="5">
        <v>4509.0</v>
      </c>
      <c r="R237" s="5">
        <v>8499.0</v>
      </c>
      <c r="S237" s="5">
        <v>2.03148393E7</v>
      </c>
      <c r="T237" s="5" t="s">
        <v>82</v>
      </c>
      <c r="U237" s="5" t="s">
        <v>1989</v>
      </c>
      <c r="V237" s="5">
        <v>41.0</v>
      </c>
      <c r="W237" s="5" t="s">
        <v>182</v>
      </c>
      <c r="X237" s="5" t="s">
        <v>1990</v>
      </c>
      <c r="Y237" s="5" t="s">
        <v>1991</v>
      </c>
      <c r="Z237" s="5" t="s">
        <v>124</v>
      </c>
      <c r="AA237" s="5" t="s">
        <v>125</v>
      </c>
      <c r="AB237" s="5">
        <v>505001.0</v>
      </c>
      <c r="AC237" s="5" t="s">
        <v>322</v>
      </c>
      <c r="AD237" s="5" t="str">
        <f t="array" ref="AD237">IFS(
    OR(AC237="Microsoft", AC237="Microsoft Corp", AC237="Google", AC237="Google Inc.", AC237="Alphabet", AC237="Amazon", AC237="Amazon Web Services", AC237="AWS", AC237="TCS", AC237="Tata Consultancy Services", AC237="Infosys", AC237="Wipro", AC237="Salesforce", AC237="Cognizant", AC237="Oracle", AC237="HCL", AC237="Tech Mahindra", AC237="IBM", AC237="SAP", AC237="Adobe", AC237="ServiceNow", AC237="DXC Technology", AC237="Synopsys", AC237="Dell", AC237="Visa", AC237="HP", AC237="Qualcomm", AC237="Apple", AC237="Cisco", AC237="Meta", AC237="FISERV", AC237="Hexagon", AC237="Zscaler", AC237="OpenText", AC237="Blue Yonder", AC237="Cadence Design Systems"), "Technology &amp; IT Services",
    OR(AC237="Wells Fargo", AC237="JP Morgan", AC237="JP Morgan Chase", AC237="JPMorgan Chase &amp; Co", AC237="JP Morgan Chase and Co.", AC237="Bank of America", AC237="HDFC Bank", AC237="ICICI Bank", AC237="State Bank of India", AC237="SBI", AC237="Axis Bank", AC237="Kotak Mahindra Bank", AC237="MetLife", AC237="BNP Paribas", AC237="UBS", AC237="Credit Suisse", AC237="Deutsche Bank", AC237="Goldman Sachs", AC237="Morgan Stanley", AC237="TIAA", AC237="Citi Bank", AC237="HSBC", AC237="NatWest Group", AC237="Vanguard"), "Banking &amp; Financial Services",
    OR(AC237="Dr. Reddy's", AC237="Dr. Reddy's Laboratories", AC237="Apollo Hospitals", AC237="Novartis", AC237="Medtronic", AC237="Fortis", AC237="Yashoda Hospitals", AC237="Pfizer", AC237="Bayer", AC237="Cipla", AC237="Sun Pharma", AC237="AstraZeneca", AC237="Johnson &amp; Johnson", AC237="Merck", AC237="Cigna", AC237="United Health Group", AC237="Sneha Multi Speciality Hospital", AC237="Merilytics", AC237="Sterling Hospitals"), "Healthcare &amp; Pharmaceuticals",
    OR(AC237="Walmart", AC237="Target", AC237="Tesco", AC237="Amazon", AC237="Flipkart", AC237="Myntra", AC237="Snapdeal", AC237="Etsy", AC237="Alibaba", AC237="BigBasket", AC237="D-Mart", AC237="Carrefour", AC237="PepsiCo", AC237="Nestle", AC237="Unilever", AC237="Procter &amp; Gamble", AC237="P&amp;G", AC237="Lowe's", AC237="Chewy", AC237="Electronic Arts", AC237="EA"), "Retail &amp; E-commerce",
    OR(AC237="Schneider Electric", AC237="GE", AC237="General Electric", AC237="Siemens", AC237="Bosch", AC237="Micron", AC237="AMD", AC237="Intel", AC237="Texas Instruments", AC237="Honeywell", AC237="Panasonic", AC237="Samsung Electronics", AC237="LG Electronics", AC237="Foxconn", AC237="Marvell", AC237="F5", AC237="Emerson Automation", AC237="Flexport"), "Manufacturing &amp; Engineering",
    OR(AC237="Deloitte", AC237="Accenture", AC237="PwC", AC237="PricewaterhouseCoopers", AC237="EY", AC237="Ernst &amp; Young", AC237="Capgemini", AC237="KPMG", AC237="McKinsey &amp; Co", AC237="Boston Consulting Group", AC237="BCG", AC237="Bain &amp; Company", AC237="Gartner", AC237="Forrester", AC237="Deloitte Tax Services", AC237="PricewaterhouseCoopers LLP"), "Consulting &amp; Professional Services",
    OR(AC237="Income Tax Department", AC237="NHS England", AC237="Government of India", AC237="Indian Oil Corporation", AC237="Oil and Natural Gas Corporation", AC237="ONGC", AC237="Railways", AC237="Indian Railways", AC237="NHAI", AC237="United Nations", AC237="World Bank", AC237="IMF", AC237="Reserve Bank of India", AC237="RBI", AC237="Indian Oil", AC237="Defence", AC237="National Health Service", AC237="NHS"), "Government &amp; Public Services",
    OR(AC237="Verizon", AC237="Cisco", AC237="Reliance Jio", AC237="Jio", AC237="Vodafone", AC237="Airtel", AC237="Bharti Airtel", AC237="T-Mobile", AC237="AT&amp;T", AC237="Nokia", AC237="Ericsson", AC237="DXC Technology", AC237="Qualcomm India Pvt Ltd"), "Telecom &amp; Networking",
    OR(AC237="BITS Pilani", AC237="IIT Bombay", AC237="IIT Delhi", AC237="IIT Madras", AC237="IIT Kanpur", AC237="Beijing International Bilingual Academy", AC237="NYU Langone", AC237="Harvard University", AC237="MIT", AC237="Stanford University", AC237="Yale University", AC237="University of Oxford", AC237="Cambridge University"), "Education &amp; Research",
    OR(AC237="Tesla", AC237="Tata Motors", AC237="Mahindra &amp; Mahindra", AC237="Ford", AC237="General Motors", AC237="GM Financial", AC237="Volkswagen", AC237="Honda", AC237="Toyota", AC237="BMW", AC237="Mercedes-Benz", AC237="Uber", AC237="Lyft", AC237="Ola", AC237="Daimler", AC237="Continental"), "Automotive &amp; Transport",
    OR(AC237="ExxonMobil", AC237="BP", AC237="Shell", AC237="Greenko", AC237="ADNOC", AC237="TotalEnergies", AC237="Schlumberger", AC237="Bharat Petroleum", AC237="Hindustan Petroleum", AC237="Indian Oil", AC237="Tata Power"), "Energy &amp; Utilities",
    OR(AC237="FedEx", AC237="D.E. Shaw", AC237="JP Morgan Chase &amp; Co", AC237="United Wholesale Mortgage"), "Logistics &amp; Investment",
    OR(AC237="Centene"), "Insurance &amp; Healthcare",
    TRUE, "Other"
)</f>
        <v>Other</v>
      </c>
      <c r="AE237" s="5" t="s">
        <v>1992</v>
      </c>
      <c r="AF237" s="5" t="str">
        <f t="array" ref="AF237">IFS(
  OR(AE237="Software Engineer", AE237="Software engineer", AE237="Software engeeneer", AE237="Software", AE237="SDE 2", AE237="Software Developer", AE237="Software Development Engineer", AE237="Software Engineer LMTS"), "Software Engineer",
  OR(AE237="Senior Software Engineer", AE237="Sr Software Engineer", AE237="Sr. Software Engineer", AE237="Senior Development Engineer", AE237="Staff Software Engineer", AE237="Senior Associate Software Engineer", AE237="Lead Software Engineer", AE237="Software development engineer2"), "Senior Software Engineer",
  OR(AE237="Manager", AE237="Senior Manager", AE237="Sr Manager", AE237="Engineering Lead", AE237="Manager Engineering", AE237="Operations Manager", AE237="Manager - Business Analysis and Integration", AE237="Regional Head", AE237="Zonal Director", AE237="General Manager/Business Development", AE237="Deputy General Manager", AE237="Sr. Branch Manager"), "Manager",
  OR(AE237="Project Manager", AE237="Technical Program Manager", AE237="IT Program Manager", AE237="Program Manager", AE237="Senior Project Manager"), "Project Manager",
  OR(AE237="Director", AE237="Associate Director", AE237="Senior Director", AE237="Director of Business Development", AE237="Director of Quality", AE237="Director of Marketing", AE237="Director of Analytics", AE237="Managing Director"), "Director",
  OR(AE237="Vice President", AE237="VICE PRESIDENT", AE237="VP", AE237="AVP", AE237="Associate Vice President", AE237="Assistant Vice President", AE237="Accociate Voice President", AE237="Deputy Director"), "Vice President",
  OR(AE237="Chief Operating Officer", AE237="COO", AE237="Chief Technology Officer", AE237="CTO", AE237="Head Legal &amp; Chief Compliance Officer", AE237="CEO"), "Chief Officer",
  OR(AE237="Consultant", AE237="Independent Consultant", AE237="Consultant Clinical Oncologist", AE237="Senior Consultant", AE237="Strategic Accounts Leader", AE237="Senior Application Consultant", AE237="Implementation Consultant"), "Consultant",
  OR(AE237="Doctor", AE237="Resident Physician", AE237="Consultant internal medicine / Diabetes and endocrinology", AE237="Physician", AE237="MD", AE237="MD Radiology", AE237="Pediatrician", AE237="Emergency Physician"), "Doctor",
  OR(AE237="Data Engineer", AE237="Lead Data Engineer", AE237="Senior Data Engineer", AE237="Principal -Data Engineer", AE237="Database Administrator", AE237="Data Scientist", AE237="Business Intelligence Engineer", AE237="Data Analytics Manager"), "Data Engineer",
  OR(AE237="Cloud Engineer", AE237="Consulting Cloud Engineer", AE237="Senior Cloud Engineer"), "Cloud Engineer",
  OR(AE237="IT", AE237="IT Consultant", AE237="IT Program Manager", AE237="IT Director", AE237="IT Business Analyst", AE237="IT Developer", AE237="IT Infra System Delivery"), "IT",
  OR(AE237="Scientist", AE237="Research Scientist", AE237="R&amp;D Scientist", AE237="Research scientist in NYU Langone Health New York"), "Scientist",
  OR(AE237="Teacher", AE237="Dean", AE237="Assistant Vice President Curriculum", AE237="Office Superintendent", AE237="DIRECTOR-SPORTS"), "Education",
  OR(AE237="Engineer", AE237="Principal Engineer", AE237="Network Engineer", AE237="Process Engineer", AE237="Manufacturing Engineer", AE237="Electronic Hardware Design, Technical Expert", AE237="System Engineer", AE237="Senior Design Engineer"), "Engineer",
  OR(AE237="Technical Lead", AE237="Lead Consultant", AE237="Sr. Solution Architect", AE237="Senior Technical Lead", AE237="Technical Senior Principal"), "Technical Lead",
  OR(AE237="HR", AE237="Senior Manager - Human Resources", AE237="Head Tech Risk", AE237="Recruiting Operations Senior Specialist"), "HR",
  OR(AE237="Business Analyst", AE237="Business Architect", AE237="Principal Consultant"), "Business Analyst",
  OR(AE237="Finance Manager", AE237="Tax Manager"), "Finance",
  OR(AE237="Security Delivery Manager", AE237="Senior Security Analyst", AE237="Lead Security Specialist", AE237="Cyber Security Manager", AE237="Staff Security Engineer"), "Security",
  OR(AE237="Homemaker", AE237="Home Maker", AE237="Self Employed", AE237="Proprietor"), "Self-Employed",
  AE237="-", "Unknown",
  TRUE, "Other"
)</f>
        <v>Doctor</v>
      </c>
      <c r="AG237" s="5">
        <v>80.0</v>
      </c>
      <c r="AH237" s="5">
        <f t="shared" si="1"/>
        <v>8000000</v>
      </c>
      <c r="AI237" s="5">
        <v>80.0</v>
      </c>
      <c r="AJ237" s="5" t="str">
        <f t="shared" si="2"/>
        <v>0-20L</v>
      </c>
      <c r="AK237" s="5" t="s">
        <v>91</v>
      </c>
      <c r="AL237" s="5"/>
      <c r="AM237" s="5"/>
      <c r="AN237" s="5"/>
      <c r="AO237" s="5"/>
      <c r="AP237" s="5"/>
      <c r="AQ237" s="5" t="s">
        <v>1993</v>
      </c>
      <c r="AR237" s="5"/>
      <c r="AS237" s="5"/>
      <c r="AT237" s="5">
        <v>0.0</v>
      </c>
      <c r="AU237" s="5" t="s">
        <v>91</v>
      </c>
      <c r="AV237" s="5"/>
      <c r="AW237" s="5"/>
      <c r="AX237" s="5"/>
      <c r="AY237" s="5"/>
      <c r="AZ237" s="5"/>
      <c r="BA237" s="14">
        <v>45208.0</v>
      </c>
      <c r="BB237" s="15">
        <v>108022.0</v>
      </c>
      <c r="BC237" s="15"/>
      <c r="BD237" s="15" t="s">
        <v>97</v>
      </c>
      <c r="BE237" s="15" t="s">
        <v>98</v>
      </c>
      <c r="BF237" s="15">
        <v>45214.0</v>
      </c>
      <c r="BG237" s="15">
        <v>505.0</v>
      </c>
      <c r="BH237" s="15"/>
      <c r="BI237" s="15"/>
      <c r="BJ237" s="15"/>
      <c r="BK237" s="15" t="s">
        <v>245</v>
      </c>
      <c r="BL237" s="15"/>
      <c r="BM237" s="15"/>
      <c r="BN237" s="15"/>
      <c r="BO237" s="15"/>
      <c r="BP237" s="15"/>
      <c r="BQ237" s="15"/>
      <c r="BR237" s="15"/>
      <c r="BS237" s="15"/>
      <c r="BT237" s="15"/>
      <c r="BU237" s="15"/>
      <c r="BV237" s="15"/>
      <c r="BW237" s="15"/>
    </row>
    <row r="238" ht="15.75" customHeight="1">
      <c r="A238" s="5">
        <v>133420.0</v>
      </c>
      <c r="B238" s="5" t="s">
        <v>76</v>
      </c>
      <c r="C238" s="5" t="s">
        <v>77</v>
      </c>
      <c r="D238" s="6">
        <v>45220.0</v>
      </c>
      <c r="E238" s="7">
        <v>45200.0</v>
      </c>
      <c r="F238" s="6">
        <v>45279.0</v>
      </c>
      <c r="G238" s="5" t="s">
        <v>1994</v>
      </c>
      <c r="H238" s="5">
        <v>40.0</v>
      </c>
      <c r="I238" s="5" t="s">
        <v>84</v>
      </c>
      <c r="J238" s="5" t="s">
        <v>80</v>
      </c>
      <c r="K238" s="5">
        <v>1695.0</v>
      </c>
      <c r="L238" s="5">
        <v>1695.0</v>
      </c>
      <c r="M238" s="5">
        <v>3.0</v>
      </c>
      <c r="N238" s="5" t="s">
        <v>81</v>
      </c>
      <c r="O238" s="5" t="b">
        <v>0</v>
      </c>
      <c r="P238" s="5">
        <v>5.0</v>
      </c>
      <c r="Q238" s="5">
        <v>4005.0</v>
      </c>
      <c r="R238" s="5">
        <v>8499.0</v>
      </c>
      <c r="S238" s="5">
        <v>1.815142105E7</v>
      </c>
      <c r="T238" s="5" t="s">
        <v>82</v>
      </c>
      <c r="U238" s="5" t="s">
        <v>1995</v>
      </c>
      <c r="V238" s="5">
        <v>38.0</v>
      </c>
      <c r="W238" s="5" t="s">
        <v>84</v>
      </c>
      <c r="X238" s="5" t="s">
        <v>1996</v>
      </c>
      <c r="Y238" s="5" t="s">
        <v>443</v>
      </c>
      <c r="Z238" s="5" t="s">
        <v>124</v>
      </c>
      <c r="AA238" s="5" t="s">
        <v>125</v>
      </c>
      <c r="AB238" s="5">
        <v>500017.0</v>
      </c>
      <c r="AC238" s="5" t="s">
        <v>1997</v>
      </c>
      <c r="AD238" s="5" t="str">
        <f t="array" ref="AD238">IFS(
    OR(AC238="Microsoft", AC238="Microsoft Corp", AC238="Google", AC238="Google Inc.", AC238="Alphabet", AC238="Amazon", AC238="Amazon Web Services", AC238="AWS", AC238="TCS", AC238="Tata Consultancy Services", AC238="Infosys", AC238="Wipro", AC238="Salesforce", AC238="Cognizant", AC238="Oracle", AC238="HCL", AC238="Tech Mahindra", AC238="IBM", AC238="SAP", AC238="Adobe", AC238="ServiceNow", AC238="DXC Technology", AC238="Synopsys", AC238="Dell", AC238="Visa", AC238="HP", AC238="Qualcomm", AC238="Apple", AC238="Cisco", AC238="Meta", AC238="FISERV", AC238="Hexagon", AC238="Zscaler", AC238="OpenText", AC238="Blue Yonder", AC238="Cadence Design Systems"), "Technology &amp; IT Services",
    OR(AC238="Wells Fargo", AC238="JP Morgan", AC238="JP Morgan Chase", AC238="JPMorgan Chase &amp; Co", AC238="JP Morgan Chase and Co.", AC238="Bank of America", AC238="HDFC Bank", AC238="ICICI Bank", AC238="State Bank of India", AC238="SBI", AC238="Axis Bank", AC238="Kotak Mahindra Bank", AC238="MetLife", AC238="BNP Paribas", AC238="UBS", AC238="Credit Suisse", AC238="Deutsche Bank", AC238="Goldman Sachs", AC238="Morgan Stanley", AC238="TIAA", AC238="Citi Bank", AC238="HSBC", AC238="NatWest Group", AC238="Vanguard"), "Banking &amp; Financial Services",
    OR(AC238="Dr. Reddy's", AC238="Dr. Reddy's Laboratories", AC238="Apollo Hospitals", AC238="Novartis", AC238="Medtronic", AC238="Fortis", AC238="Yashoda Hospitals", AC238="Pfizer", AC238="Bayer", AC238="Cipla", AC238="Sun Pharma", AC238="AstraZeneca", AC238="Johnson &amp; Johnson", AC238="Merck", AC238="Cigna", AC238="United Health Group", AC238="Sneha Multi Speciality Hospital", AC238="Merilytics", AC238="Sterling Hospitals"), "Healthcare &amp; Pharmaceuticals",
    OR(AC238="Walmart", AC238="Target", AC238="Tesco", AC238="Amazon", AC238="Flipkart", AC238="Myntra", AC238="Snapdeal", AC238="Etsy", AC238="Alibaba", AC238="BigBasket", AC238="D-Mart", AC238="Carrefour", AC238="PepsiCo", AC238="Nestle", AC238="Unilever", AC238="Procter &amp; Gamble", AC238="P&amp;G", AC238="Lowe's", AC238="Chewy", AC238="Electronic Arts", AC238="EA"), "Retail &amp; E-commerce",
    OR(AC238="Schneider Electric", AC238="GE", AC238="General Electric", AC238="Siemens", AC238="Bosch", AC238="Micron", AC238="AMD", AC238="Intel", AC238="Texas Instruments", AC238="Honeywell", AC238="Panasonic", AC238="Samsung Electronics", AC238="LG Electronics", AC238="Foxconn", AC238="Marvell", AC238="F5", AC238="Emerson Automation", AC238="Flexport"), "Manufacturing &amp; Engineering",
    OR(AC238="Deloitte", AC238="Accenture", AC238="PwC", AC238="PricewaterhouseCoopers", AC238="EY", AC238="Ernst &amp; Young", AC238="Capgemini", AC238="KPMG", AC238="McKinsey &amp; Co", AC238="Boston Consulting Group", AC238="BCG", AC238="Bain &amp; Company", AC238="Gartner", AC238="Forrester", AC238="Deloitte Tax Services", AC238="PricewaterhouseCoopers LLP"), "Consulting &amp; Professional Services",
    OR(AC238="Income Tax Department", AC238="NHS England", AC238="Government of India", AC238="Indian Oil Corporation", AC238="Oil and Natural Gas Corporation", AC238="ONGC", AC238="Railways", AC238="Indian Railways", AC238="NHAI", AC238="United Nations", AC238="World Bank", AC238="IMF", AC238="Reserve Bank of India", AC238="RBI", AC238="Indian Oil", AC238="Defence", AC238="National Health Service", AC238="NHS"), "Government &amp; Public Services",
    OR(AC238="Verizon", AC238="Cisco", AC238="Reliance Jio", AC238="Jio", AC238="Vodafone", AC238="Airtel", AC238="Bharti Airtel", AC238="T-Mobile", AC238="AT&amp;T", AC238="Nokia", AC238="Ericsson", AC238="DXC Technology", AC238="Qualcomm India Pvt Ltd"), "Telecom &amp; Networking",
    OR(AC238="BITS Pilani", AC238="IIT Bombay", AC238="IIT Delhi", AC238="IIT Madras", AC238="IIT Kanpur", AC238="Beijing International Bilingual Academy", AC238="NYU Langone", AC238="Harvard University", AC238="MIT", AC238="Stanford University", AC238="Yale University", AC238="University of Oxford", AC238="Cambridge University"), "Education &amp; Research",
    OR(AC238="Tesla", AC238="Tata Motors", AC238="Mahindra &amp; Mahindra", AC238="Ford", AC238="General Motors", AC238="GM Financial", AC238="Volkswagen", AC238="Honda", AC238="Toyota", AC238="BMW", AC238="Mercedes-Benz", AC238="Uber", AC238="Lyft", AC238="Ola", AC238="Daimler", AC238="Continental"), "Automotive &amp; Transport",
    OR(AC238="ExxonMobil", AC238="BP", AC238="Shell", AC238="Greenko", AC238="ADNOC", AC238="TotalEnergies", AC238="Schlumberger", AC238="Bharat Petroleum", AC238="Hindustan Petroleum", AC238="Indian Oil", AC238="Tata Power"), "Energy &amp; Utilities",
    OR(AC238="FedEx", AC238="D.E. Shaw", AC238="JP Morgan Chase &amp; Co", AC238="United Wholesale Mortgage"), "Logistics &amp; Investment",
    OR(AC238="Centene"), "Insurance &amp; Healthcare",
    TRUE, "Other"
)</f>
        <v>Other</v>
      </c>
      <c r="AE238" s="5" t="s">
        <v>1998</v>
      </c>
      <c r="AF238" s="5" t="str">
        <f t="array" ref="AF238">IFS(
  OR(AE238="Software Engineer", AE238="Software engineer", AE238="Software engeeneer", AE238="Software", AE238="SDE 2", AE238="Software Developer", AE238="Software Development Engineer", AE238="Software Engineer LMTS"), "Software Engineer",
  OR(AE238="Senior Software Engineer", AE238="Sr Software Engineer", AE238="Sr. Software Engineer", AE238="Senior Development Engineer", AE238="Staff Software Engineer", AE238="Senior Associate Software Engineer", AE238="Lead Software Engineer", AE238="Software development engineer2"), "Senior Software Engineer",
  OR(AE238="Manager", AE238="Senior Manager", AE238="Sr Manager", AE238="Engineering Lead", AE238="Manager Engineering", AE238="Operations Manager", AE238="Manager - Business Analysis and Integration", AE238="Regional Head", AE238="Zonal Director", AE238="General Manager/Business Development", AE238="Deputy General Manager", AE238="Sr. Branch Manager"), "Manager",
  OR(AE238="Project Manager", AE238="Technical Program Manager", AE238="IT Program Manager", AE238="Program Manager", AE238="Senior Project Manager"), "Project Manager",
  OR(AE238="Director", AE238="Associate Director", AE238="Senior Director", AE238="Director of Business Development", AE238="Director of Quality", AE238="Director of Marketing", AE238="Director of Analytics", AE238="Managing Director"), "Director",
  OR(AE238="Vice President", AE238="VICE PRESIDENT", AE238="VP", AE238="AVP", AE238="Associate Vice President", AE238="Assistant Vice President", AE238="Accociate Voice President", AE238="Deputy Director"), "Vice President",
  OR(AE238="Chief Operating Officer", AE238="COO", AE238="Chief Technology Officer", AE238="CTO", AE238="Head Legal &amp; Chief Compliance Officer", AE238="CEO"), "Chief Officer",
  OR(AE238="Consultant", AE238="Independent Consultant", AE238="Consultant Clinical Oncologist", AE238="Senior Consultant", AE238="Strategic Accounts Leader", AE238="Senior Application Consultant", AE238="Implementation Consultant"), "Consultant",
  OR(AE238="Doctor", AE238="Resident Physician", AE238="Consultant internal medicine / Diabetes and endocrinology", AE238="Physician", AE238="MD", AE238="MD Radiology", AE238="Pediatrician", AE238="Emergency Physician"), "Doctor",
  OR(AE238="Data Engineer", AE238="Lead Data Engineer", AE238="Senior Data Engineer", AE238="Principal -Data Engineer", AE238="Database Administrator", AE238="Data Scientist", AE238="Business Intelligence Engineer", AE238="Data Analytics Manager"), "Data Engineer",
  OR(AE238="Cloud Engineer", AE238="Consulting Cloud Engineer", AE238="Senior Cloud Engineer"), "Cloud Engineer",
  OR(AE238="IT", AE238="IT Consultant", AE238="IT Program Manager", AE238="IT Director", AE238="IT Business Analyst", AE238="IT Developer", AE238="IT Infra System Delivery"), "IT",
  OR(AE238="Scientist", AE238="Research Scientist", AE238="R&amp;D Scientist", AE238="Research scientist in NYU Langone Health New York"), "Scientist",
  OR(AE238="Teacher", AE238="Dean", AE238="Assistant Vice President Curriculum", AE238="Office Superintendent", AE238="DIRECTOR-SPORTS"), "Education",
  OR(AE238="Engineer", AE238="Principal Engineer", AE238="Network Engineer", AE238="Process Engineer", AE238="Manufacturing Engineer", AE238="Electronic Hardware Design, Technical Expert", AE238="System Engineer", AE238="Senior Design Engineer"), "Engineer",
  OR(AE238="Technical Lead", AE238="Lead Consultant", AE238="Sr. Solution Architect", AE238="Senior Technical Lead", AE238="Technical Senior Principal"), "Technical Lead",
  OR(AE238="HR", AE238="Senior Manager - Human Resources", AE238="Head Tech Risk", AE238="Recruiting Operations Senior Specialist"), "HR",
  OR(AE238="Business Analyst", AE238="Business Architect", AE238="Principal Consultant"), "Business Analyst",
  OR(AE238="Finance Manager", AE238="Tax Manager"), "Finance",
  OR(AE238="Security Delivery Manager", AE238="Senior Security Analyst", AE238="Lead Security Specialist", AE238="Cyber Security Manager", AE238="Staff Security Engineer"), "Security",
  OR(AE238="Homemaker", AE238="Home Maker", AE238="Self Employed", AE238="Proprietor"), "Self-Employed",
  AE238="-", "Unknown",
  TRUE, "Other"
)</f>
        <v>Other</v>
      </c>
      <c r="AG238" s="5">
        <v>33.0</v>
      </c>
      <c r="AH238" s="5">
        <f t="shared" si="1"/>
        <v>3300000</v>
      </c>
      <c r="AI238" s="5">
        <v>33.0</v>
      </c>
      <c r="AJ238" s="5" t="str">
        <f t="shared" si="2"/>
        <v>0-20L</v>
      </c>
      <c r="AK238" s="5" t="s">
        <v>91</v>
      </c>
      <c r="AL238" s="5"/>
      <c r="AM238" s="5"/>
      <c r="AN238" s="5"/>
      <c r="AO238" s="5"/>
      <c r="AP238" s="5"/>
      <c r="AQ238" s="5"/>
      <c r="AR238" s="5"/>
      <c r="AS238" s="5"/>
      <c r="AT238" s="5"/>
      <c r="AU238" s="5"/>
      <c r="AV238" s="5"/>
      <c r="AW238" s="5"/>
      <c r="AX238" s="5"/>
      <c r="AY238" s="5"/>
      <c r="AZ238" s="5"/>
      <c r="BA238" s="14">
        <v>45207.0</v>
      </c>
      <c r="BB238" s="15">
        <v>107582.0</v>
      </c>
      <c r="BC238" s="15" t="s">
        <v>1999</v>
      </c>
      <c r="BD238" s="15" t="s">
        <v>97</v>
      </c>
      <c r="BE238" s="15" t="s">
        <v>98</v>
      </c>
      <c r="BF238" s="15">
        <v>45230.0</v>
      </c>
      <c r="BG238" s="15">
        <v>506.0</v>
      </c>
      <c r="BH238" s="15" t="b">
        <v>1</v>
      </c>
      <c r="BI238" s="15"/>
      <c r="BJ238" s="15"/>
      <c r="BK238" s="15" t="s">
        <v>245</v>
      </c>
      <c r="BL238" s="15" t="s">
        <v>1621</v>
      </c>
      <c r="BM238" s="15" t="s">
        <v>1622</v>
      </c>
      <c r="BN238" s="15">
        <v>0.0</v>
      </c>
      <c r="BO238" s="15">
        <v>0.0</v>
      </c>
      <c r="BP238" s="15">
        <v>220.366</v>
      </c>
      <c r="BQ238" s="15">
        <v>0.0</v>
      </c>
      <c r="BR238" s="15">
        <v>0.0</v>
      </c>
      <c r="BS238" s="15">
        <v>0.0</v>
      </c>
      <c r="BT238" s="15">
        <v>0.0</v>
      </c>
      <c r="BU238" s="15">
        <v>1.0</v>
      </c>
      <c r="BV238" s="15" t="s">
        <v>2000</v>
      </c>
      <c r="BW238" s="15">
        <v>77302.0</v>
      </c>
    </row>
    <row r="239" ht="15.75" customHeight="1">
      <c r="A239" s="5">
        <v>133054.0</v>
      </c>
      <c r="B239" s="5" t="s">
        <v>76</v>
      </c>
      <c r="C239" s="5" t="s">
        <v>77</v>
      </c>
      <c r="D239" s="6">
        <v>45230.0</v>
      </c>
      <c r="E239" s="7">
        <v>45200.0</v>
      </c>
      <c r="F239" s="6">
        <v>45336.0</v>
      </c>
      <c r="G239" s="5" t="s">
        <v>2001</v>
      </c>
      <c r="H239" s="5">
        <v>42.0</v>
      </c>
      <c r="I239" s="5" t="s">
        <v>182</v>
      </c>
      <c r="J239" s="5" t="s">
        <v>105</v>
      </c>
      <c r="K239" s="5">
        <v>1870.0</v>
      </c>
      <c r="L239" s="5">
        <v>1870.0</v>
      </c>
      <c r="M239" s="5">
        <v>3.0</v>
      </c>
      <c r="N239" s="5" t="s">
        <v>81</v>
      </c>
      <c r="O239" s="5" t="b">
        <v>1</v>
      </c>
      <c r="P239" s="5">
        <v>2.0</v>
      </c>
      <c r="Q239" s="5">
        <v>4202.0</v>
      </c>
      <c r="R239" s="5">
        <v>8499.0</v>
      </c>
      <c r="S239" s="5">
        <v>2.01970293E7</v>
      </c>
      <c r="T239" s="5" t="s">
        <v>82</v>
      </c>
      <c r="U239" s="5" t="s">
        <v>2002</v>
      </c>
      <c r="V239" s="5">
        <v>27.0</v>
      </c>
      <c r="W239" s="5" t="s">
        <v>108</v>
      </c>
      <c r="X239" s="5" t="s">
        <v>2003</v>
      </c>
      <c r="Y239" s="5" t="s">
        <v>2004</v>
      </c>
      <c r="Z239" s="5" t="s">
        <v>179</v>
      </c>
      <c r="AA239" s="5" t="s">
        <v>88</v>
      </c>
      <c r="AB239" s="5">
        <v>77365.0</v>
      </c>
      <c r="AC239" s="5" t="s">
        <v>2005</v>
      </c>
      <c r="AD239" s="5" t="str">
        <f t="array" ref="AD239">IFS(
    OR(AC239="Microsoft", AC239="Microsoft Corp", AC239="Google", AC239="Google Inc.", AC239="Alphabet", AC239="Amazon", AC239="Amazon Web Services", AC239="AWS", AC239="TCS", AC239="Tata Consultancy Services", AC239="Infosys", AC239="Wipro", AC239="Salesforce", AC239="Cognizant", AC239="Oracle", AC239="HCL", AC239="Tech Mahindra", AC239="IBM", AC239="SAP", AC239="Adobe", AC239="ServiceNow", AC239="DXC Technology", AC239="Synopsys", AC239="Dell", AC239="Visa", AC239="HP", AC239="Qualcomm", AC239="Apple", AC239="Cisco", AC239="Meta", AC239="FISERV", AC239="Hexagon", AC239="Zscaler", AC239="OpenText", AC239="Blue Yonder", AC239="Cadence Design Systems"), "Technology &amp; IT Services",
    OR(AC239="Wells Fargo", AC239="JP Morgan", AC239="JP Morgan Chase", AC239="JPMorgan Chase &amp; Co", AC239="JP Morgan Chase and Co.", AC239="Bank of America", AC239="HDFC Bank", AC239="ICICI Bank", AC239="State Bank of India", AC239="SBI", AC239="Axis Bank", AC239="Kotak Mahindra Bank", AC239="MetLife", AC239="BNP Paribas", AC239="UBS", AC239="Credit Suisse", AC239="Deutsche Bank", AC239="Goldman Sachs", AC239="Morgan Stanley", AC239="TIAA", AC239="Citi Bank", AC239="HSBC", AC239="NatWest Group", AC239="Vanguard"), "Banking &amp; Financial Services",
    OR(AC239="Dr. Reddy's", AC239="Dr. Reddy's Laboratories", AC239="Apollo Hospitals", AC239="Novartis", AC239="Medtronic", AC239="Fortis", AC239="Yashoda Hospitals", AC239="Pfizer", AC239="Bayer", AC239="Cipla", AC239="Sun Pharma", AC239="AstraZeneca", AC239="Johnson &amp; Johnson", AC239="Merck", AC239="Cigna", AC239="United Health Group", AC239="Sneha Multi Speciality Hospital", AC239="Merilytics", AC239="Sterling Hospitals"), "Healthcare &amp; Pharmaceuticals",
    OR(AC239="Walmart", AC239="Target", AC239="Tesco", AC239="Amazon", AC239="Flipkart", AC239="Myntra", AC239="Snapdeal", AC239="Etsy", AC239="Alibaba", AC239="BigBasket", AC239="D-Mart", AC239="Carrefour", AC239="PepsiCo", AC239="Nestle", AC239="Unilever", AC239="Procter &amp; Gamble", AC239="P&amp;G", AC239="Lowe's", AC239="Chewy", AC239="Electronic Arts", AC239="EA"), "Retail &amp; E-commerce",
    OR(AC239="Schneider Electric", AC239="GE", AC239="General Electric", AC239="Siemens", AC239="Bosch", AC239="Micron", AC239="AMD", AC239="Intel", AC239="Texas Instruments", AC239="Honeywell", AC239="Panasonic", AC239="Samsung Electronics", AC239="LG Electronics", AC239="Foxconn", AC239="Marvell", AC239="F5", AC239="Emerson Automation", AC239="Flexport"), "Manufacturing &amp; Engineering",
    OR(AC239="Deloitte", AC239="Accenture", AC239="PwC", AC239="PricewaterhouseCoopers", AC239="EY", AC239="Ernst &amp; Young", AC239="Capgemini", AC239="KPMG", AC239="McKinsey &amp; Co", AC239="Boston Consulting Group", AC239="BCG", AC239="Bain &amp; Company", AC239="Gartner", AC239="Forrester", AC239="Deloitte Tax Services", AC239="PricewaterhouseCoopers LLP"), "Consulting &amp; Professional Services",
    OR(AC239="Income Tax Department", AC239="NHS England", AC239="Government of India", AC239="Indian Oil Corporation", AC239="Oil and Natural Gas Corporation", AC239="ONGC", AC239="Railways", AC239="Indian Railways", AC239="NHAI", AC239="United Nations", AC239="World Bank", AC239="IMF", AC239="Reserve Bank of India", AC239="RBI", AC239="Indian Oil", AC239="Defence", AC239="National Health Service", AC239="NHS"), "Government &amp; Public Services",
    OR(AC239="Verizon", AC239="Cisco", AC239="Reliance Jio", AC239="Jio", AC239="Vodafone", AC239="Airtel", AC239="Bharti Airtel", AC239="T-Mobile", AC239="AT&amp;T", AC239="Nokia", AC239="Ericsson", AC239="DXC Technology", AC239="Qualcomm India Pvt Ltd"), "Telecom &amp; Networking",
    OR(AC239="BITS Pilani", AC239="IIT Bombay", AC239="IIT Delhi", AC239="IIT Madras", AC239="IIT Kanpur", AC239="Beijing International Bilingual Academy", AC239="NYU Langone", AC239="Harvard University", AC239="MIT", AC239="Stanford University", AC239="Yale University", AC239="University of Oxford", AC239="Cambridge University"), "Education &amp; Research",
    OR(AC239="Tesla", AC239="Tata Motors", AC239="Mahindra &amp; Mahindra", AC239="Ford", AC239="General Motors", AC239="GM Financial", AC239="Volkswagen", AC239="Honda", AC239="Toyota", AC239="BMW", AC239="Mercedes-Benz", AC239="Uber", AC239="Lyft", AC239="Ola", AC239="Daimler", AC239="Continental"), "Automotive &amp; Transport",
    OR(AC239="ExxonMobil", AC239="BP", AC239="Shell", AC239="Greenko", AC239="ADNOC", AC239="TotalEnergies", AC239="Schlumberger", AC239="Bharat Petroleum", AC239="Hindustan Petroleum", AC239="Indian Oil", AC239="Tata Power"), "Energy &amp; Utilities",
    OR(AC239="FedEx", AC239="D.E. Shaw", AC239="JP Morgan Chase &amp; Co", AC239="United Wholesale Mortgage"), "Logistics &amp; Investment",
    OR(AC239="Centene"), "Insurance &amp; Healthcare",
    TRUE, "Other"
)</f>
        <v>Other</v>
      </c>
      <c r="AE239" s="5" t="s">
        <v>2006</v>
      </c>
      <c r="AF239" s="5" t="str">
        <f t="array" ref="AF239">IFS(
  OR(AE239="Software Engineer", AE239="Software engineer", AE239="Software engeeneer", AE239="Software", AE239="SDE 2", AE239="Software Developer", AE239="Software Development Engineer", AE239="Software Engineer LMTS"), "Software Engineer",
  OR(AE239="Senior Software Engineer", AE239="Sr Software Engineer", AE239="Sr. Software Engineer", AE239="Senior Development Engineer", AE239="Staff Software Engineer", AE239="Senior Associate Software Engineer", AE239="Lead Software Engineer", AE239="Software development engineer2"), "Senior Software Engineer",
  OR(AE239="Manager", AE239="Senior Manager", AE239="Sr Manager", AE239="Engineering Lead", AE239="Manager Engineering", AE239="Operations Manager", AE239="Manager - Business Analysis and Integration", AE239="Regional Head", AE239="Zonal Director", AE239="General Manager/Business Development", AE239="Deputy General Manager", AE239="Sr. Branch Manager"), "Manager",
  OR(AE239="Project Manager", AE239="Technical Program Manager", AE239="IT Program Manager", AE239="Program Manager", AE239="Senior Project Manager"), "Project Manager",
  OR(AE239="Director", AE239="Associate Director", AE239="Senior Director", AE239="Director of Business Development", AE239="Director of Quality", AE239="Director of Marketing", AE239="Director of Analytics", AE239="Managing Director"), "Director",
  OR(AE239="Vice President", AE239="VICE PRESIDENT", AE239="VP", AE239="AVP", AE239="Associate Vice President", AE239="Assistant Vice President", AE239="Accociate Voice President", AE239="Deputy Director"), "Vice President",
  OR(AE239="Chief Operating Officer", AE239="COO", AE239="Chief Technology Officer", AE239="CTO", AE239="Head Legal &amp; Chief Compliance Officer", AE239="CEO"), "Chief Officer",
  OR(AE239="Consultant", AE239="Independent Consultant", AE239="Consultant Clinical Oncologist", AE239="Senior Consultant", AE239="Strategic Accounts Leader", AE239="Senior Application Consultant", AE239="Implementation Consultant"), "Consultant",
  OR(AE239="Doctor", AE239="Resident Physician", AE239="Consultant internal medicine / Diabetes and endocrinology", AE239="Physician", AE239="MD", AE239="MD Radiology", AE239="Pediatrician", AE239="Emergency Physician"), "Doctor",
  OR(AE239="Data Engineer", AE239="Lead Data Engineer", AE239="Senior Data Engineer", AE239="Principal -Data Engineer", AE239="Database Administrator", AE239="Data Scientist", AE239="Business Intelligence Engineer", AE239="Data Analytics Manager"), "Data Engineer",
  OR(AE239="Cloud Engineer", AE239="Consulting Cloud Engineer", AE239="Senior Cloud Engineer"), "Cloud Engineer",
  OR(AE239="IT", AE239="IT Consultant", AE239="IT Program Manager", AE239="IT Director", AE239="IT Business Analyst", AE239="IT Developer", AE239="IT Infra System Delivery"), "IT",
  OR(AE239="Scientist", AE239="Research Scientist", AE239="R&amp;D Scientist", AE239="Research scientist in NYU Langone Health New York"), "Scientist",
  OR(AE239="Teacher", AE239="Dean", AE239="Assistant Vice President Curriculum", AE239="Office Superintendent", AE239="DIRECTOR-SPORTS"), "Education",
  OR(AE239="Engineer", AE239="Principal Engineer", AE239="Network Engineer", AE239="Process Engineer", AE239="Manufacturing Engineer", AE239="Electronic Hardware Design, Technical Expert", AE239="System Engineer", AE239="Senior Design Engineer"), "Engineer",
  OR(AE239="Technical Lead", AE239="Lead Consultant", AE239="Sr. Solution Architect", AE239="Senior Technical Lead", AE239="Technical Senior Principal"), "Technical Lead",
  OR(AE239="HR", AE239="Senior Manager - Human Resources", AE239="Head Tech Risk", AE239="Recruiting Operations Senior Specialist"), "HR",
  OR(AE239="Business Analyst", AE239="Business Architect", AE239="Principal Consultant"), "Business Analyst",
  OR(AE239="Finance Manager", AE239="Tax Manager"), "Finance",
  OR(AE239="Security Delivery Manager", AE239="Senior Security Analyst", AE239="Lead Security Specialist", AE239="Cyber Security Manager", AE239="Staff Security Engineer"), "Security",
  OR(AE239="Homemaker", AE239="Home Maker", AE239="Self Employed", AE239="Proprietor"), "Self-Employed",
  AE239="-", "Unknown",
  TRUE, "Other"
)</f>
        <v>Software Engineer</v>
      </c>
      <c r="AG239" s="5">
        <v>48.0</v>
      </c>
      <c r="AH239" s="5">
        <f t="shared" si="1"/>
        <v>4800000</v>
      </c>
      <c r="AI239" s="5">
        <v>48.0</v>
      </c>
      <c r="AJ239" s="5" t="str">
        <f t="shared" si="2"/>
        <v>0-20L</v>
      </c>
      <c r="AK239" s="5" t="s">
        <v>91</v>
      </c>
      <c r="AL239" s="5"/>
      <c r="AM239" s="5"/>
      <c r="AN239" s="5"/>
      <c r="AO239" s="5"/>
      <c r="AP239" s="5"/>
      <c r="AQ239" s="5"/>
      <c r="AR239" s="5"/>
      <c r="AS239" s="5"/>
      <c r="AT239" s="5"/>
      <c r="AU239" s="5"/>
      <c r="AV239" s="5"/>
      <c r="AW239" s="5"/>
      <c r="AX239" s="5"/>
      <c r="AY239" s="5"/>
      <c r="AZ239" s="5"/>
      <c r="BA239" s="14">
        <v>45207.0</v>
      </c>
      <c r="BB239" s="15">
        <v>106127.0</v>
      </c>
      <c r="BC239" s="15"/>
      <c r="BD239" s="15" t="s">
        <v>97</v>
      </c>
      <c r="BE239" s="15" t="s">
        <v>98</v>
      </c>
      <c r="BF239" s="15">
        <v>45207.0</v>
      </c>
      <c r="BG239" s="15">
        <v>506.0</v>
      </c>
      <c r="BH239" s="15"/>
      <c r="BI239" s="15"/>
      <c r="BJ239" s="15"/>
      <c r="BK239" s="15" t="s">
        <v>100</v>
      </c>
      <c r="BL239" s="15"/>
      <c r="BM239" s="15"/>
      <c r="BN239" s="15"/>
      <c r="BO239" s="15"/>
      <c r="BP239" s="15"/>
      <c r="BQ239" s="15"/>
      <c r="BR239" s="15"/>
      <c r="BS239" s="15"/>
      <c r="BT239" s="15"/>
      <c r="BU239" s="15"/>
      <c r="BV239" s="15"/>
      <c r="BW239" s="15"/>
    </row>
    <row r="240" ht="15.75" customHeight="1">
      <c r="A240" s="5">
        <v>132976.0</v>
      </c>
      <c r="B240" s="5" t="s">
        <v>76</v>
      </c>
      <c r="C240" s="5" t="s">
        <v>77</v>
      </c>
      <c r="D240" s="6">
        <v>45207.0</v>
      </c>
      <c r="E240" s="7">
        <v>45200.0</v>
      </c>
      <c r="F240" s="6">
        <v>45280.0</v>
      </c>
      <c r="G240" s="5" t="s">
        <v>2007</v>
      </c>
      <c r="H240" s="5">
        <v>17.0</v>
      </c>
      <c r="I240" s="5" t="s">
        <v>79</v>
      </c>
      <c r="J240" s="5" t="s">
        <v>80</v>
      </c>
      <c r="K240" s="5">
        <v>1870.0</v>
      </c>
      <c r="L240" s="5">
        <v>1870.0</v>
      </c>
      <c r="M240" s="5">
        <v>3.0</v>
      </c>
      <c r="N240" s="5" t="s">
        <v>81</v>
      </c>
      <c r="O240" s="5" t="b">
        <v>1</v>
      </c>
      <c r="P240" s="5">
        <v>1.0</v>
      </c>
      <c r="Q240" s="5">
        <v>1701.0</v>
      </c>
      <c r="R240" s="5">
        <v>8499.0</v>
      </c>
      <c r="S240" s="5">
        <v>1.92152793E7</v>
      </c>
      <c r="T240" s="5" t="s">
        <v>82</v>
      </c>
      <c r="U240" s="5" t="s">
        <v>2008</v>
      </c>
      <c r="V240" s="5">
        <v>40.0</v>
      </c>
      <c r="W240" s="5" t="s">
        <v>84</v>
      </c>
      <c r="X240" s="5" t="s">
        <v>2009</v>
      </c>
      <c r="Y240" s="5"/>
      <c r="Z240" s="5" t="s">
        <v>124</v>
      </c>
      <c r="AA240" s="5" t="s">
        <v>125</v>
      </c>
      <c r="AB240" s="5">
        <v>506011.0</v>
      </c>
      <c r="AC240" s="5" t="s">
        <v>2010</v>
      </c>
      <c r="AD240" s="5" t="str">
        <f t="array" ref="AD240">IFS(
    OR(AC240="Microsoft", AC240="Microsoft Corp", AC240="Google", AC240="Google Inc.", AC240="Alphabet", AC240="Amazon", AC240="Amazon Web Services", AC240="AWS", AC240="TCS", AC240="Tata Consultancy Services", AC240="Infosys", AC240="Wipro", AC240="Salesforce", AC240="Cognizant", AC240="Oracle", AC240="HCL", AC240="Tech Mahindra", AC240="IBM", AC240="SAP", AC240="Adobe", AC240="ServiceNow", AC240="DXC Technology", AC240="Synopsys", AC240="Dell", AC240="Visa", AC240="HP", AC240="Qualcomm", AC240="Apple", AC240="Cisco", AC240="Meta", AC240="FISERV", AC240="Hexagon", AC240="Zscaler", AC240="OpenText", AC240="Blue Yonder", AC240="Cadence Design Systems"), "Technology &amp; IT Services",
    OR(AC240="Wells Fargo", AC240="JP Morgan", AC240="JP Morgan Chase", AC240="JPMorgan Chase &amp; Co", AC240="JP Morgan Chase and Co.", AC240="Bank of America", AC240="HDFC Bank", AC240="ICICI Bank", AC240="State Bank of India", AC240="SBI", AC240="Axis Bank", AC240="Kotak Mahindra Bank", AC240="MetLife", AC240="BNP Paribas", AC240="UBS", AC240="Credit Suisse", AC240="Deutsche Bank", AC240="Goldman Sachs", AC240="Morgan Stanley", AC240="TIAA", AC240="Citi Bank", AC240="HSBC", AC240="NatWest Group", AC240="Vanguard"), "Banking &amp; Financial Services",
    OR(AC240="Dr. Reddy's", AC240="Dr. Reddy's Laboratories", AC240="Apollo Hospitals", AC240="Novartis", AC240="Medtronic", AC240="Fortis", AC240="Yashoda Hospitals", AC240="Pfizer", AC240="Bayer", AC240="Cipla", AC240="Sun Pharma", AC240="AstraZeneca", AC240="Johnson &amp; Johnson", AC240="Merck", AC240="Cigna", AC240="United Health Group", AC240="Sneha Multi Speciality Hospital", AC240="Merilytics", AC240="Sterling Hospitals"), "Healthcare &amp; Pharmaceuticals",
    OR(AC240="Walmart", AC240="Target", AC240="Tesco", AC240="Amazon", AC240="Flipkart", AC240="Myntra", AC240="Snapdeal", AC240="Etsy", AC240="Alibaba", AC240="BigBasket", AC240="D-Mart", AC240="Carrefour", AC240="PepsiCo", AC240="Nestle", AC240="Unilever", AC240="Procter &amp; Gamble", AC240="P&amp;G", AC240="Lowe's", AC240="Chewy", AC240="Electronic Arts", AC240="EA"), "Retail &amp; E-commerce",
    OR(AC240="Schneider Electric", AC240="GE", AC240="General Electric", AC240="Siemens", AC240="Bosch", AC240="Micron", AC240="AMD", AC240="Intel", AC240="Texas Instruments", AC240="Honeywell", AC240="Panasonic", AC240="Samsung Electronics", AC240="LG Electronics", AC240="Foxconn", AC240="Marvell", AC240="F5", AC240="Emerson Automation", AC240="Flexport"), "Manufacturing &amp; Engineering",
    OR(AC240="Deloitte", AC240="Accenture", AC240="PwC", AC240="PricewaterhouseCoopers", AC240="EY", AC240="Ernst &amp; Young", AC240="Capgemini", AC240="KPMG", AC240="McKinsey &amp; Co", AC240="Boston Consulting Group", AC240="BCG", AC240="Bain &amp; Company", AC240="Gartner", AC240="Forrester", AC240="Deloitte Tax Services", AC240="PricewaterhouseCoopers LLP"), "Consulting &amp; Professional Services",
    OR(AC240="Income Tax Department", AC240="NHS England", AC240="Government of India", AC240="Indian Oil Corporation", AC240="Oil and Natural Gas Corporation", AC240="ONGC", AC240="Railways", AC240="Indian Railways", AC240="NHAI", AC240="United Nations", AC240="World Bank", AC240="IMF", AC240="Reserve Bank of India", AC240="RBI", AC240="Indian Oil", AC240="Defence", AC240="National Health Service", AC240="NHS"), "Government &amp; Public Services",
    OR(AC240="Verizon", AC240="Cisco", AC240="Reliance Jio", AC240="Jio", AC240="Vodafone", AC240="Airtel", AC240="Bharti Airtel", AC240="T-Mobile", AC240="AT&amp;T", AC240="Nokia", AC240="Ericsson", AC240="DXC Technology", AC240="Qualcomm India Pvt Ltd"), "Telecom &amp; Networking",
    OR(AC240="BITS Pilani", AC240="IIT Bombay", AC240="IIT Delhi", AC240="IIT Madras", AC240="IIT Kanpur", AC240="Beijing International Bilingual Academy", AC240="NYU Langone", AC240="Harvard University", AC240="MIT", AC240="Stanford University", AC240="Yale University", AC240="University of Oxford", AC240="Cambridge University"), "Education &amp; Research",
    OR(AC240="Tesla", AC240="Tata Motors", AC240="Mahindra &amp; Mahindra", AC240="Ford", AC240="General Motors", AC240="GM Financial", AC240="Volkswagen", AC240="Honda", AC240="Toyota", AC240="BMW", AC240="Mercedes-Benz", AC240="Uber", AC240="Lyft", AC240="Ola", AC240="Daimler", AC240="Continental"), "Automotive &amp; Transport",
    OR(AC240="ExxonMobil", AC240="BP", AC240="Shell", AC240="Greenko", AC240="ADNOC", AC240="TotalEnergies", AC240="Schlumberger", AC240="Bharat Petroleum", AC240="Hindustan Petroleum", AC240="Indian Oil", AC240="Tata Power"), "Energy &amp; Utilities",
    OR(AC240="FedEx", AC240="D.E. Shaw", AC240="JP Morgan Chase &amp; Co", AC240="United Wholesale Mortgage"), "Logistics &amp; Investment",
    OR(AC240="Centene"), "Insurance &amp; Healthcare",
    TRUE, "Other"
)</f>
        <v>Other</v>
      </c>
      <c r="AE240" s="5" t="s">
        <v>2011</v>
      </c>
      <c r="AF240" s="5" t="str">
        <f t="array" ref="AF240">IFS(
  OR(AE240="Software Engineer", AE240="Software engineer", AE240="Software engeeneer", AE240="Software", AE240="SDE 2", AE240="Software Developer", AE240="Software Development Engineer", AE240="Software Engineer LMTS"), "Software Engineer",
  OR(AE240="Senior Software Engineer", AE240="Sr Software Engineer", AE240="Sr. Software Engineer", AE240="Senior Development Engineer", AE240="Staff Software Engineer", AE240="Senior Associate Software Engineer", AE240="Lead Software Engineer", AE240="Software development engineer2"), "Senior Software Engineer",
  OR(AE240="Manager", AE240="Senior Manager", AE240="Sr Manager", AE240="Engineering Lead", AE240="Manager Engineering", AE240="Operations Manager", AE240="Manager - Business Analysis and Integration", AE240="Regional Head", AE240="Zonal Director", AE240="General Manager/Business Development", AE240="Deputy General Manager", AE240="Sr. Branch Manager"), "Manager",
  OR(AE240="Project Manager", AE240="Technical Program Manager", AE240="IT Program Manager", AE240="Program Manager", AE240="Senior Project Manager"), "Project Manager",
  OR(AE240="Director", AE240="Associate Director", AE240="Senior Director", AE240="Director of Business Development", AE240="Director of Quality", AE240="Director of Marketing", AE240="Director of Analytics", AE240="Managing Director"), "Director",
  OR(AE240="Vice President", AE240="VICE PRESIDENT", AE240="VP", AE240="AVP", AE240="Associate Vice President", AE240="Assistant Vice President", AE240="Accociate Voice President", AE240="Deputy Director"), "Vice President",
  OR(AE240="Chief Operating Officer", AE240="COO", AE240="Chief Technology Officer", AE240="CTO", AE240="Head Legal &amp; Chief Compliance Officer", AE240="CEO"), "Chief Officer",
  OR(AE240="Consultant", AE240="Independent Consultant", AE240="Consultant Clinical Oncologist", AE240="Senior Consultant", AE240="Strategic Accounts Leader", AE240="Senior Application Consultant", AE240="Implementation Consultant"), "Consultant",
  OR(AE240="Doctor", AE240="Resident Physician", AE240="Consultant internal medicine / Diabetes and endocrinology", AE240="Physician", AE240="MD", AE240="MD Radiology", AE240="Pediatrician", AE240="Emergency Physician"), "Doctor",
  OR(AE240="Data Engineer", AE240="Lead Data Engineer", AE240="Senior Data Engineer", AE240="Principal -Data Engineer", AE240="Database Administrator", AE240="Data Scientist", AE240="Business Intelligence Engineer", AE240="Data Analytics Manager"), "Data Engineer",
  OR(AE240="Cloud Engineer", AE240="Consulting Cloud Engineer", AE240="Senior Cloud Engineer"), "Cloud Engineer",
  OR(AE240="IT", AE240="IT Consultant", AE240="IT Program Manager", AE240="IT Director", AE240="IT Business Analyst", AE240="IT Developer", AE240="IT Infra System Delivery"), "IT",
  OR(AE240="Scientist", AE240="Research Scientist", AE240="R&amp;D Scientist", AE240="Research scientist in NYU Langone Health New York"), "Scientist",
  OR(AE240="Teacher", AE240="Dean", AE240="Assistant Vice President Curriculum", AE240="Office Superintendent", AE240="DIRECTOR-SPORTS"), "Education",
  OR(AE240="Engineer", AE240="Principal Engineer", AE240="Network Engineer", AE240="Process Engineer", AE240="Manufacturing Engineer", AE240="Electronic Hardware Design, Technical Expert", AE240="System Engineer", AE240="Senior Design Engineer"), "Engineer",
  OR(AE240="Technical Lead", AE240="Lead Consultant", AE240="Sr. Solution Architect", AE240="Senior Technical Lead", AE240="Technical Senior Principal"), "Technical Lead",
  OR(AE240="HR", AE240="Senior Manager - Human Resources", AE240="Head Tech Risk", AE240="Recruiting Operations Senior Specialist"), "HR",
  OR(AE240="Business Analyst", AE240="Business Architect", AE240="Principal Consultant"), "Business Analyst",
  OR(AE240="Finance Manager", AE240="Tax Manager"), "Finance",
  OR(AE240="Security Delivery Manager", AE240="Senior Security Analyst", AE240="Lead Security Specialist", AE240="Cyber Security Manager", AE240="Staff Security Engineer"), "Security",
  OR(AE240="Homemaker", AE240="Home Maker", AE240="Self Employed", AE240="Proprietor"), "Self-Employed",
  AE240="-", "Unknown",
  TRUE, "Other"
)</f>
        <v>Other</v>
      </c>
      <c r="AG240" s="5">
        <v>100.0</v>
      </c>
      <c r="AH240" s="5">
        <f t="shared" si="1"/>
        <v>10000000</v>
      </c>
      <c r="AI240" s="5">
        <v>100.0</v>
      </c>
      <c r="AJ240" s="5" t="str">
        <f t="shared" si="2"/>
        <v>0-20L</v>
      </c>
      <c r="AK240" s="5" t="s">
        <v>91</v>
      </c>
      <c r="AL240" s="5"/>
      <c r="AM240" s="5"/>
      <c r="AN240" s="5"/>
      <c r="AO240" s="5"/>
      <c r="AP240" s="5"/>
      <c r="AQ240" s="5" t="s">
        <v>2012</v>
      </c>
      <c r="AR240" s="5"/>
      <c r="AS240" s="5"/>
      <c r="AT240" s="5">
        <v>0.0</v>
      </c>
      <c r="AU240" s="5" t="s">
        <v>91</v>
      </c>
      <c r="AV240" s="5"/>
      <c r="AW240" s="5"/>
      <c r="AX240" s="5"/>
      <c r="AY240" s="5"/>
      <c r="AZ240" s="5"/>
      <c r="BA240" s="14">
        <v>45206.0</v>
      </c>
      <c r="BB240" s="15">
        <v>107534.0</v>
      </c>
      <c r="BC240" s="15" t="s">
        <v>2013</v>
      </c>
      <c r="BD240" s="15" t="s">
        <v>97</v>
      </c>
      <c r="BE240" s="15" t="s">
        <v>98</v>
      </c>
      <c r="BF240" s="15">
        <v>45206.0</v>
      </c>
      <c r="BG240" s="15">
        <v>507.0</v>
      </c>
      <c r="BH240" s="15" t="b">
        <v>1</v>
      </c>
      <c r="BI240" s="15"/>
      <c r="BJ240" s="15"/>
      <c r="BK240" s="15" t="s">
        <v>224</v>
      </c>
      <c r="BL240" s="15"/>
      <c r="BM240" s="15" t="s">
        <v>1986</v>
      </c>
      <c r="BN240" s="15">
        <v>0.0</v>
      </c>
      <c r="BO240" s="15">
        <v>0.0</v>
      </c>
      <c r="BP240" s="15">
        <v>86.958</v>
      </c>
      <c r="BQ240" s="15">
        <v>868.733999999999</v>
      </c>
      <c r="BR240" s="15">
        <v>0.0</v>
      </c>
      <c r="BS240" s="15">
        <v>0.0</v>
      </c>
      <c r="BT240" s="15">
        <v>0.0</v>
      </c>
      <c r="BU240" s="15">
        <v>6.0</v>
      </c>
      <c r="BV240" s="15" t="s">
        <v>2014</v>
      </c>
      <c r="BW240" s="15" t="s">
        <v>439</v>
      </c>
    </row>
    <row r="241" ht="15.75" customHeight="1">
      <c r="A241" s="5">
        <v>132710.0</v>
      </c>
      <c r="B241" s="5" t="s">
        <v>76</v>
      </c>
      <c r="C241" s="5" t="s">
        <v>77</v>
      </c>
      <c r="D241" s="6">
        <v>45213.0</v>
      </c>
      <c r="E241" s="7">
        <v>45200.0</v>
      </c>
      <c r="F241" s="6">
        <v>45236.0</v>
      </c>
      <c r="G241" s="5" t="s">
        <v>2015</v>
      </c>
      <c r="H241" s="5">
        <v>16.0</v>
      </c>
      <c r="I241" s="5" t="s">
        <v>79</v>
      </c>
      <c r="J241" s="5" t="s">
        <v>105</v>
      </c>
      <c r="K241" s="5">
        <v>1695.0</v>
      </c>
      <c r="L241" s="5">
        <v>1695.0</v>
      </c>
      <c r="M241" s="5">
        <v>3.0</v>
      </c>
      <c r="N241" s="5" t="s">
        <v>81</v>
      </c>
      <c r="O241" s="5" t="b">
        <v>0</v>
      </c>
      <c r="P241" s="5">
        <v>8.0</v>
      </c>
      <c r="Q241" s="5">
        <v>1608.0</v>
      </c>
      <c r="R241" s="5">
        <v>8499.0</v>
      </c>
      <c r="S241" s="5">
        <v>1.729714105E7</v>
      </c>
      <c r="T241" s="5" t="s">
        <v>82</v>
      </c>
      <c r="U241" s="5" t="s">
        <v>2016</v>
      </c>
      <c r="V241" s="5">
        <v>49.0</v>
      </c>
      <c r="W241" s="5" t="s">
        <v>121</v>
      </c>
      <c r="X241" s="5" t="s">
        <v>2017</v>
      </c>
      <c r="Y241" s="5" t="s">
        <v>2018</v>
      </c>
      <c r="Z241" s="5" t="s">
        <v>2019</v>
      </c>
      <c r="AA241" s="5" t="s">
        <v>204</v>
      </c>
      <c r="AB241" s="5">
        <v>898.0</v>
      </c>
      <c r="AC241" s="5" t="s">
        <v>2020</v>
      </c>
      <c r="AD241" s="5" t="str">
        <f t="array" ref="AD241">IFS(
    OR(AC241="Microsoft", AC241="Microsoft Corp", AC241="Google", AC241="Google Inc.", AC241="Alphabet", AC241="Amazon", AC241="Amazon Web Services", AC241="AWS", AC241="TCS", AC241="Tata Consultancy Services", AC241="Infosys", AC241="Wipro", AC241="Salesforce", AC241="Cognizant", AC241="Oracle", AC241="HCL", AC241="Tech Mahindra", AC241="IBM", AC241="SAP", AC241="Adobe", AC241="ServiceNow", AC241="DXC Technology", AC241="Synopsys", AC241="Dell", AC241="Visa", AC241="HP", AC241="Qualcomm", AC241="Apple", AC241="Cisco", AC241="Meta", AC241="FISERV", AC241="Hexagon", AC241="Zscaler", AC241="OpenText", AC241="Blue Yonder", AC241="Cadence Design Systems"), "Technology &amp; IT Services",
    OR(AC241="Wells Fargo", AC241="JP Morgan", AC241="JP Morgan Chase", AC241="JPMorgan Chase &amp; Co", AC241="JP Morgan Chase and Co.", AC241="Bank of America", AC241="HDFC Bank", AC241="ICICI Bank", AC241="State Bank of India", AC241="SBI", AC241="Axis Bank", AC241="Kotak Mahindra Bank", AC241="MetLife", AC241="BNP Paribas", AC241="UBS", AC241="Credit Suisse", AC241="Deutsche Bank", AC241="Goldman Sachs", AC241="Morgan Stanley", AC241="TIAA", AC241="Citi Bank", AC241="HSBC", AC241="NatWest Group", AC241="Vanguard"), "Banking &amp; Financial Services",
    OR(AC241="Dr. Reddy's", AC241="Dr. Reddy's Laboratories", AC241="Apollo Hospitals", AC241="Novartis", AC241="Medtronic", AC241="Fortis", AC241="Yashoda Hospitals", AC241="Pfizer", AC241="Bayer", AC241="Cipla", AC241="Sun Pharma", AC241="AstraZeneca", AC241="Johnson &amp; Johnson", AC241="Merck", AC241="Cigna", AC241="United Health Group", AC241="Sneha Multi Speciality Hospital", AC241="Merilytics", AC241="Sterling Hospitals"), "Healthcare &amp; Pharmaceuticals",
    OR(AC241="Walmart", AC241="Target", AC241="Tesco", AC241="Amazon", AC241="Flipkart", AC241="Myntra", AC241="Snapdeal", AC241="Etsy", AC241="Alibaba", AC241="BigBasket", AC241="D-Mart", AC241="Carrefour", AC241="PepsiCo", AC241="Nestle", AC241="Unilever", AC241="Procter &amp; Gamble", AC241="P&amp;G", AC241="Lowe's", AC241="Chewy", AC241="Electronic Arts", AC241="EA"), "Retail &amp; E-commerce",
    OR(AC241="Schneider Electric", AC241="GE", AC241="General Electric", AC241="Siemens", AC241="Bosch", AC241="Micron", AC241="AMD", AC241="Intel", AC241="Texas Instruments", AC241="Honeywell", AC241="Panasonic", AC241="Samsung Electronics", AC241="LG Electronics", AC241="Foxconn", AC241="Marvell", AC241="F5", AC241="Emerson Automation", AC241="Flexport"), "Manufacturing &amp; Engineering",
    OR(AC241="Deloitte", AC241="Accenture", AC241="PwC", AC241="PricewaterhouseCoopers", AC241="EY", AC241="Ernst &amp; Young", AC241="Capgemini", AC241="KPMG", AC241="McKinsey &amp; Co", AC241="Boston Consulting Group", AC241="BCG", AC241="Bain &amp; Company", AC241="Gartner", AC241="Forrester", AC241="Deloitte Tax Services", AC241="PricewaterhouseCoopers LLP"), "Consulting &amp; Professional Services",
    OR(AC241="Income Tax Department", AC241="NHS England", AC241="Government of India", AC241="Indian Oil Corporation", AC241="Oil and Natural Gas Corporation", AC241="ONGC", AC241="Railways", AC241="Indian Railways", AC241="NHAI", AC241="United Nations", AC241="World Bank", AC241="IMF", AC241="Reserve Bank of India", AC241="RBI", AC241="Indian Oil", AC241="Defence", AC241="National Health Service", AC241="NHS"), "Government &amp; Public Services",
    OR(AC241="Verizon", AC241="Cisco", AC241="Reliance Jio", AC241="Jio", AC241="Vodafone", AC241="Airtel", AC241="Bharti Airtel", AC241="T-Mobile", AC241="AT&amp;T", AC241="Nokia", AC241="Ericsson", AC241="DXC Technology", AC241="Qualcomm India Pvt Ltd"), "Telecom &amp; Networking",
    OR(AC241="BITS Pilani", AC241="IIT Bombay", AC241="IIT Delhi", AC241="IIT Madras", AC241="IIT Kanpur", AC241="Beijing International Bilingual Academy", AC241="NYU Langone", AC241="Harvard University", AC241="MIT", AC241="Stanford University", AC241="Yale University", AC241="University of Oxford", AC241="Cambridge University"), "Education &amp; Research",
    OR(AC241="Tesla", AC241="Tata Motors", AC241="Mahindra &amp; Mahindra", AC241="Ford", AC241="General Motors", AC241="GM Financial", AC241="Volkswagen", AC241="Honda", AC241="Toyota", AC241="BMW", AC241="Mercedes-Benz", AC241="Uber", AC241="Lyft", AC241="Ola", AC241="Daimler", AC241="Continental"), "Automotive &amp; Transport",
    OR(AC241="ExxonMobil", AC241="BP", AC241="Shell", AC241="Greenko", AC241="ADNOC", AC241="TotalEnergies", AC241="Schlumberger", AC241="Bharat Petroleum", AC241="Hindustan Petroleum", AC241="Indian Oil", AC241="Tata Power"), "Energy &amp; Utilities",
    OR(AC241="FedEx", AC241="D.E. Shaw", AC241="JP Morgan Chase &amp; Co", AC241="United Wholesale Mortgage"), "Logistics &amp; Investment",
    OR(AC241="Centene"), "Insurance &amp; Healthcare",
    TRUE, "Other"
)</f>
        <v>Other</v>
      </c>
      <c r="AE241" s="5" t="s">
        <v>2021</v>
      </c>
      <c r="AF241" s="5" t="str">
        <f t="array" ref="AF241">IFS(
  OR(AE241="Software Engineer", AE241="Software engineer", AE241="Software engeeneer", AE241="Software", AE241="SDE 2", AE241="Software Developer", AE241="Software Development Engineer", AE241="Software Engineer LMTS"), "Software Engineer",
  OR(AE241="Senior Software Engineer", AE241="Sr Software Engineer", AE241="Sr. Software Engineer", AE241="Senior Development Engineer", AE241="Staff Software Engineer", AE241="Senior Associate Software Engineer", AE241="Lead Software Engineer", AE241="Software development engineer2"), "Senior Software Engineer",
  OR(AE241="Manager", AE241="Senior Manager", AE241="Sr Manager", AE241="Engineering Lead", AE241="Manager Engineering", AE241="Operations Manager", AE241="Manager - Business Analysis and Integration", AE241="Regional Head", AE241="Zonal Director", AE241="General Manager/Business Development", AE241="Deputy General Manager", AE241="Sr. Branch Manager"), "Manager",
  OR(AE241="Project Manager", AE241="Technical Program Manager", AE241="IT Program Manager", AE241="Program Manager", AE241="Senior Project Manager"), "Project Manager",
  OR(AE241="Director", AE241="Associate Director", AE241="Senior Director", AE241="Director of Business Development", AE241="Director of Quality", AE241="Director of Marketing", AE241="Director of Analytics", AE241="Managing Director"), "Director",
  OR(AE241="Vice President", AE241="VICE PRESIDENT", AE241="VP", AE241="AVP", AE241="Associate Vice President", AE241="Assistant Vice President", AE241="Accociate Voice President", AE241="Deputy Director"), "Vice President",
  OR(AE241="Chief Operating Officer", AE241="COO", AE241="Chief Technology Officer", AE241="CTO", AE241="Head Legal &amp; Chief Compliance Officer", AE241="CEO"), "Chief Officer",
  OR(AE241="Consultant", AE241="Independent Consultant", AE241="Consultant Clinical Oncologist", AE241="Senior Consultant", AE241="Strategic Accounts Leader", AE241="Senior Application Consultant", AE241="Implementation Consultant"), "Consultant",
  OR(AE241="Doctor", AE241="Resident Physician", AE241="Consultant internal medicine / Diabetes and endocrinology", AE241="Physician", AE241="MD", AE241="MD Radiology", AE241="Pediatrician", AE241="Emergency Physician"), "Doctor",
  OR(AE241="Data Engineer", AE241="Lead Data Engineer", AE241="Senior Data Engineer", AE241="Principal -Data Engineer", AE241="Database Administrator", AE241="Data Scientist", AE241="Business Intelligence Engineer", AE241="Data Analytics Manager"), "Data Engineer",
  OR(AE241="Cloud Engineer", AE241="Consulting Cloud Engineer", AE241="Senior Cloud Engineer"), "Cloud Engineer",
  OR(AE241="IT", AE241="IT Consultant", AE241="IT Program Manager", AE241="IT Director", AE241="IT Business Analyst", AE241="IT Developer", AE241="IT Infra System Delivery"), "IT",
  OR(AE241="Scientist", AE241="Research Scientist", AE241="R&amp;D Scientist", AE241="Research scientist in NYU Langone Health New York"), "Scientist",
  OR(AE241="Teacher", AE241="Dean", AE241="Assistant Vice President Curriculum", AE241="Office Superintendent", AE241="DIRECTOR-SPORTS"), "Education",
  OR(AE241="Engineer", AE241="Principal Engineer", AE241="Network Engineer", AE241="Process Engineer", AE241="Manufacturing Engineer", AE241="Electronic Hardware Design, Technical Expert", AE241="System Engineer", AE241="Senior Design Engineer"), "Engineer",
  OR(AE241="Technical Lead", AE241="Lead Consultant", AE241="Sr. Solution Architect", AE241="Senior Technical Lead", AE241="Technical Senior Principal"), "Technical Lead",
  OR(AE241="HR", AE241="Senior Manager - Human Resources", AE241="Head Tech Risk", AE241="Recruiting Operations Senior Specialist"), "HR",
  OR(AE241="Business Analyst", AE241="Business Architect", AE241="Principal Consultant"), "Business Analyst",
  OR(AE241="Finance Manager", AE241="Tax Manager"), "Finance",
  OR(AE241="Security Delivery Manager", AE241="Senior Security Analyst", AE241="Lead Security Specialist", AE241="Cyber Security Manager", AE241="Staff Security Engineer"), "Security",
  OR(AE241="Homemaker", AE241="Home Maker", AE241="Self Employed", AE241="Proprietor"), "Self-Employed",
  AE241="-", "Unknown",
  TRUE, "Other"
)</f>
        <v>Other</v>
      </c>
      <c r="AG241" s="5">
        <v>130.0</v>
      </c>
      <c r="AH241" s="5">
        <f t="shared" si="1"/>
        <v>13000000</v>
      </c>
      <c r="AI241" s="5">
        <v>130.0</v>
      </c>
      <c r="AJ241" s="5" t="str">
        <f t="shared" si="2"/>
        <v>0-20L</v>
      </c>
      <c r="AK241" s="5" t="s">
        <v>91</v>
      </c>
      <c r="AL241" s="5"/>
      <c r="AM241" s="5"/>
      <c r="AN241" s="5"/>
      <c r="AO241" s="5"/>
      <c r="AP241" s="5"/>
      <c r="AQ241" s="5"/>
      <c r="AR241" s="5"/>
      <c r="AS241" s="5"/>
      <c r="AT241" s="5"/>
      <c r="AU241" s="5"/>
      <c r="AV241" s="5"/>
      <c r="AW241" s="5"/>
      <c r="AX241" s="5"/>
      <c r="AY241" s="5"/>
      <c r="AZ241" s="5"/>
      <c r="BA241" s="14">
        <v>45206.0</v>
      </c>
      <c r="BB241" s="15">
        <v>107446.0</v>
      </c>
      <c r="BC241" s="15" t="s">
        <v>2022</v>
      </c>
      <c r="BD241" s="15" t="s">
        <v>97</v>
      </c>
      <c r="BE241" s="15" t="s">
        <v>98</v>
      </c>
      <c r="BF241" s="15">
        <v>45229.0</v>
      </c>
      <c r="BG241" s="15">
        <v>507.0</v>
      </c>
      <c r="BH241" s="15" t="b">
        <v>1</v>
      </c>
      <c r="BI241" s="15"/>
      <c r="BJ241" s="15"/>
      <c r="BK241" s="15" t="s">
        <v>245</v>
      </c>
      <c r="BL241" s="15"/>
      <c r="BM241" s="15" t="s">
        <v>258</v>
      </c>
      <c r="BN241" s="15">
        <v>0.0</v>
      </c>
      <c r="BO241" s="15">
        <v>0.0</v>
      </c>
      <c r="BP241" s="15">
        <v>165.271</v>
      </c>
      <c r="BQ241" s="15">
        <v>0.0</v>
      </c>
      <c r="BR241" s="15">
        <v>0.0</v>
      </c>
      <c r="BS241" s="15">
        <v>317.052</v>
      </c>
      <c r="BT241" s="15">
        <v>114.192</v>
      </c>
      <c r="BU241" s="15">
        <v>3.0</v>
      </c>
      <c r="BV241" s="15" t="s">
        <v>2023</v>
      </c>
      <c r="BW241" s="15">
        <v>500084.0</v>
      </c>
    </row>
    <row r="242" ht="15.75" customHeight="1">
      <c r="A242" s="5">
        <v>132590.0</v>
      </c>
      <c r="B242" s="5" t="s">
        <v>76</v>
      </c>
      <c r="C242" s="5" t="s">
        <v>77</v>
      </c>
      <c r="D242" s="6">
        <v>45229.0</v>
      </c>
      <c r="E242" s="7">
        <v>45200.0</v>
      </c>
      <c r="F242" s="6">
        <v>45239.0</v>
      </c>
      <c r="G242" s="5" t="s">
        <v>2024</v>
      </c>
      <c r="H242" s="5">
        <v>23.0</v>
      </c>
      <c r="I242" s="5" t="s">
        <v>158</v>
      </c>
      <c r="J242" s="5" t="s">
        <v>105</v>
      </c>
      <c r="K242" s="5">
        <v>1870.0</v>
      </c>
      <c r="L242" s="5">
        <v>1870.0</v>
      </c>
      <c r="M242" s="5">
        <v>3.0</v>
      </c>
      <c r="N242" s="5" t="s">
        <v>106</v>
      </c>
      <c r="O242" s="5" t="b">
        <v>1</v>
      </c>
      <c r="P242" s="5">
        <v>9.0</v>
      </c>
      <c r="Q242" s="5">
        <v>2309.0</v>
      </c>
      <c r="R242" s="5">
        <v>8499.0</v>
      </c>
      <c r="S242" s="5">
        <v>1.94508993E7</v>
      </c>
      <c r="T242" s="5" t="s">
        <v>82</v>
      </c>
      <c r="U242" s="5" t="s">
        <v>2025</v>
      </c>
      <c r="V242" s="5">
        <v>38.0</v>
      </c>
      <c r="W242" s="5" t="s">
        <v>84</v>
      </c>
      <c r="X242" s="5" t="s">
        <v>2026</v>
      </c>
      <c r="Y242" s="5" t="s">
        <v>123</v>
      </c>
      <c r="Z242" s="5" t="s">
        <v>124</v>
      </c>
      <c r="AA242" s="5" t="s">
        <v>125</v>
      </c>
      <c r="AB242" s="5">
        <v>500084.0</v>
      </c>
      <c r="AC242" s="5" t="s">
        <v>2027</v>
      </c>
      <c r="AD242" s="5" t="str">
        <f t="array" ref="AD242">IFS(
    OR(AC242="Microsoft", AC242="Microsoft Corp", AC242="Google", AC242="Google Inc.", AC242="Alphabet", AC242="Amazon", AC242="Amazon Web Services", AC242="AWS", AC242="TCS", AC242="Tata Consultancy Services", AC242="Infosys", AC242="Wipro", AC242="Salesforce", AC242="Cognizant", AC242="Oracle", AC242="HCL", AC242="Tech Mahindra", AC242="IBM", AC242="SAP", AC242="Adobe", AC242="ServiceNow", AC242="DXC Technology", AC242="Synopsys", AC242="Dell", AC242="Visa", AC242="HP", AC242="Qualcomm", AC242="Apple", AC242="Cisco", AC242="Meta", AC242="FISERV", AC242="Hexagon", AC242="Zscaler", AC242="OpenText", AC242="Blue Yonder", AC242="Cadence Design Systems"), "Technology &amp; IT Services",
    OR(AC242="Wells Fargo", AC242="JP Morgan", AC242="JP Morgan Chase", AC242="JPMorgan Chase &amp; Co", AC242="JP Morgan Chase and Co.", AC242="Bank of America", AC242="HDFC Bank", AC242="ICICI Bank", AC242="State Bank of India", AC242="SBI", AC242="Axis Bank", AC242="Kotak Mahindra Bank", AC242="MetLife", AC242="BNP Paribas", AC242="UBS", AC242="Credit Suisse", AC242="Deutsche Bank", AC242="Goldman Sachs", AC242="Morgan Stanley", AC242="TIAA", AC242="Citi Bank", AC242="HSBC", AC242="NatWest Group", AC242="Vanguard"), "Banking &amp; Financial Services",
    OR(AC242="Dr. Reddy's", AC242="Dr. Reddy's Laboratories", AC242="Apollo Hospitals", AC242="Novartis", AC242="Medtronic", AC242="Fortis", AC242="Yashoda Hospitals", AC242="Pfizer", AC242="Bayer", AC242="Cipla", AC242="Sun Pharma", AC242="AstraZeneca", AC242="Johnson &amp; Johnson", AC242="Merck", AC242="Cigna", AC242="United Health Group", AC242="Sneha Multi Speciality Hospital", AC242="Merilytics", AC242="Sterling Hospitals"), "Healthcare &amp; Pharmaceuticals",
    OR(AC242="Walmart", AC242="Target", AC242="Tesco", AC242="Amazon", AC242="Flipkart", AC242="Myntra", AC242="Snapdeal", AC242="Etsy", AC242="Alibaba", AC242="BigBasket", AC242="D-Mart", AC242="Carrefour", AC242="PepsiCo", AC242="Nestle", AC242="Unilever", AC242="Procter &amp; Gamble", AC242="P&amp;G", AC242="Lowe's", AC242="Chewy", AC242="Electronic Arts", AC242="EA"), "Retail &amp; E-commerce",
    OR(AC242="Schneider Electric", AC242="GE", AC242="General Electric", AC242="Siemens", AC242="Bosch", AC242="Micron", AC242="AMD", AC242="Intel", AC242="Texas Instruments", AC242="Honeywell", AC242="Panasonic", AC242="Samsung Electronics", AC242="LG Electronics", AC242="Foxconn", AC242="Marvell", AC242="F5", AC242="Emerson Automation", AC242="Flexport"), "Manufacturing &amp; Engineering",
    OR(AC242="Deloitte", AC242="Accenture", AC242="PwC", AC242="PricewaterhouseCoopers", AC242="EY", AC242="Ernst &amp; Young", AC242="Capgemini", AC242="KPMG", AC242="McKinsey &amp; Co", AC242="Boston Consulting Group", AC242="BCG", AC242="Bain &amp; Company", AC242="Gartner", AC242="Forrester", AC242="Deloitte Tax Services", AC242="PricewaterhouseCoopers LLP"), "Consulting &amp; Professional Services",
    OR(AC242="Income Tax Department", AC242="NHS England", AC242="Government of India", AC242="Indian Oil Corporation", AC242="Oil and Natural Gas Corporation", AC242="ONGC", AC242="Railways", AC242="Indian Railways", AC242="NHAI", AC242="United Nations", AC242="World Bank", AC242="IMF", AC242="Reserve Bank of India", AC242="RBI", AC242="Indian Oil", AC242="Defence", AC242="National Health Service", AC242="NHS"), "Government &amp; Public Services",
    OR(AC242="Verizon", AC242="Cisco", AC242="Reliance Jio", AC242="Jio", AC242="Vodafone", AC242="Airtel", AC242="Bharti Airtel", AC242="T-Mobile", AC242="AT&amp;T", AC242="Nokia", AC242="Ericsson", AC242="DXC Technology", AC242="Qualcomm India Pvt Ltd"), "Telecom &amp; Networking",
    OR(AC242="BITS Pilani", AC242="IIT Bombay", AC242="IIT Delhi", AC242="IIT Madras", AC242="IIT Kanpur", AC242="Beijing International Bilingual Academy", AC242="NYU Langone", AC242="Harvard University", AC242="MIT", AC242="Stanford University", AC242="Yale University", AC242="University of Oxford", AC242="Cambridge University"), "Education &amp; Research",
    OR(AC242="Tesla", AC242="Tata Motors", AC242="Mahindra &amp; Mahindra", AC242="Ford", AC242="General Motors", AC242="GM Financial", AC242="Volkswagen", AC242="Honda", AC242="Toyota", AC242="BMW", AC242="Mercedes-Benz", AC242="Uber", AC242="Lyft", AC242="Ola", AC242="Daimler", AC242="Continental"), "Automotive &amp; Transport",
    OR(AC242="ExxonMobil", AC242="BP", AC242="Shell", AC242="Greenko", AC242="ADNOC", AC242="TotalEnergies", AC242="Schlumberger", AC242="Bharat Petroleum", AC242="Hindustan Petroleum", AC242="Indian Oil", AC242="Tata Power"), "Energy &amp; Utilities",
    OR(AC242="FedEx", AC242="D.E. Shaw", AC242="JP Morgan Chase &amp; Co", AC242="United Wholesale Mortgage"), "Logistics &amp; Investment",
    OR(AC242="Centene"), "Insurance &amp; Healthcare",
    TRUE, "Other"
)</f>
        <v>Other</v>
      </c>
      <c r="AE242" s="5" t="s">
        <v>2028</v>
      </c>
      <c r="AF242" s="5" t="str">
        <f t="array" ref="AF242">IFS(
  OR(AE242="Software Engineer", AE242="Software engineer", AE242="Software engeeneer", AE242="Software", AE242="SDE 2", AE242="Software Developer", AE242="Software Development Engineer", AE242="Software Engineer LMTS"), "Software Engineer",
  OR(AE242="Senior Software Engineer", AE242="Sr Software Engineer", AE242="Sr. Software Engineer", AE242="Senior Development Engineer", AE242="Staff Software Engineer", AE242="Senior Associate Software Engineer", AE242="Lead Software Engineer", AE242="Software development engineer2"), "Senior Software Engineer",
  OR(AE242="Manager", AE242="Senior Manager", AE242="Sr Manager", AE242="Engineering Lead", AE242="Manager Engineering", AE242="Operations Manager", AE242="Manager - Business Analysis and Integration", AE242="Regional Head", AE242="Zonal Director", AE242="General Manager/Business Development", AE242="Deputy General Manager", AE242="Sr. Branch Manager"), "Manager",
  OR(AE242="Project Manager", AE242="Technical Program Manager", AE242="IT Program Manager", AE242="Program Manager", AE242="Senior Project Manager"), "Project Manager",
  OR(AE242="Director", AE242="Associate Director", AE242="Senior Director", AE242="Director of Business Development", AE242="Director of Quality", AE242="Director of Marketing", AE242="Director of Analytics", AE242="Managing Director"), "Director",
  OR(AE242="Vice President", AE242="VICE PRESIDENT", AE242="VP", AE242="AVP", AE242="Associate Vice President", AE242="Assistant Vice President", AE242="Accociate Voice President", AE242="Deputy Director"), "Vice President",
  OR(AE242="Chief Operating Officer", AE242="COO", AE242="Chief Technology Officer", AE242="CTO", AE242="Head Legal &amp; Chief Compliance Officer", AE242="CEO"), "Chief Officer",
  OR(AE242="Consultant", AE242="Independent Consultant", AE242="Consultant Clinical Oncologist", AE242="Senior Consultant", AE242="Strategic Accounts Leader", AE242="Senior Application Consultant", AE242="Implementation Consultant"), "Consultant",
  OR(AE242="Doctor", AE242="Resident Physician", AE242="Consultant internal medicine / Diabetes and endocrinology", AE242="Physician", AE242="MD", AE242="MD Radiology", AE242="Pediatrician", AE242="Emergency Physician"), "Doctor",
  OR(AE242="Data Engineer", AE242="Lead Data Engineer", AE242="Senior Data Engineer", AE242="Principal -Data Engineer", AE242="Database Administrator", AE242="Data Scientist", AE242="Business Intelligence Engineer", AE242="Data Analytics Manager"), "Data Engineer",
  OR(AE242="Cloud Engineer", AE242="Consulting Cloud Engineer", AE242="Senior Cloud Engineer"), "Cloud Engineer",
  OR(AE242="IT", AE242="IT Consultant", AE242="IT Program Manager", AE242="IT Director", AE242="IT Business Analyst", AE242="IT Developer", AE242="IT Infra System Delivery"), "IT",
  OR(AE242="Scientist", AE242="Research Scientist", AE242="R&amp;D Scientist", AE242="Research scientist in NYU Langone Health New York"), "Scientist",
  OR(AE242="Teacher", AE242="Dean", AE242="Assistant Vice President Curriculum", AE242="Office Superintendent", AE242="DIRECTOR-SPORTS"), "Education",
  OR(AE242="Engineer", AE242="Principal Engineer", AE242="Network Engineer", AE242="Process Engineer", AE242="Manufacturing Engineer", AE242="Electronic Hardware Design, Technical Expert", AE242="System Engineer", AE242="Senior Design Engineer"), "Engineer",
  OR(AE242="Technical Lead", AE242="Lead Consultant", AE242="Sr. Solution Architect", AE242="Senior Technical Lead", AE242="Technical Senior Principal"), "Technical Lead",
  OR(AE242="HR", AE242="Senior Manager - Human Resources", AE242="Head Tech Risk", AE242="Recruiting Operations Senior Specialist"), "HR",
  OR(AE242="Business Analyst", AE242="Business Architect", AE242="Principal Consultant"), "Business Analyst",
  OR(AE242="Finance Manager", AE242="Tax Manager"), "Finance",
  OR(AE242="Security Delivery Manager", AE242="Senior Security Analyst", AE242="Lead Security Specialist", AE242="Cyber Security Manager", AE242="Staff Security Engineer"), "Security",
  OR(AE242="Homemaker", AE242="Home Maker", AE242="Self Employed", AE242="Proprietor"), "Self-Employed",
  AE242="-", "Unknown",
  TRUE, "Other"
)</f>
        <v>Engineer</v>
      </c>
      <c r="AG242" s="5">
        <v>32.0</v>
      </c>
      <c r="AH242" s="5">
        <f t="shared" si="1"/>
        <v>3200000</v>
      </c>
      <c r="AI242" s="5">
        <v>32.0</v>
      </c>
      <c r="AJ242" s="5" t="str">
        <f t="shared" si="2"/>
        <v>0-20L</v>
      </c>
      <c r="AK242" s="5" t="s">
        <v>91</v>
      </c>
      <c r="AL242" s="5"/>
      <c r="AM242" s="5"/>
      <c r="AN242" s="5"/>
      <c r="AO242" s="5"/>
      <c r="AP242" s="5"/>
      <c r="AQ242" s="5" t="s">
        <v>2029</v>
      </c>
      <c r="AR242" s="5"/>
      <c r="AS242" s="5"/>
      <c r="AT242" s="5">
        <v>0.0</v>
      </c>
      <c r="AU242" s="5" t="s">
        <v>91</v>
      </c>
      <c r="AV242" s="5"/>
      <c r="AW242" s="5"/>
      <c r="AX242" s="5"/>
      <c r="AY242" s="5"/>
      <c r="AZ242" s="5"/>
      <c r="BA242" s="14">
        <v>45205.0</v>
      </c>
      <c r="BB242" s="15">
        <v>107304.0</v>
      </c>
      <c r="BC242" s="15" t="s">
        <v>2030</v>
      </c>
      <c r="BD242" s="15" t="s">
        <v>97</v>
      </c>
      <c r="BE242" s="15" t="s">
        <v>98</v>
      </c>
      <c r="BF242" s="15">
        <v>45340.0</v>
      </c>
      <c r="BG242" s="15">
        <v>508.0</v>
      </c>
      <c r="BH242" s="15" t="b">
        <v>1</v>
      </c>
      <c r="BI242" s="15"/>
      <c r="BJ242" s="15"/>
      <c r="BK242" s="15" t="s">
        <v>146</v>
      </c>
      <c r="BL242" s="15"/>
      <c r="BM242" s="15" t="s">
        <v>763</v>
      </c>
      <c r="BN242" s="15">
        <v>19571.048</v>
      </c>
      <c r="BO242" s="15">
        <v>1950.782</v>
      </c>
      <c r="BP242" s="15">
        <v>17554.7649999999</v>
      </c>
      <c r="BQ242" s="15">
        <v>14990.892</v>
      </c>
      <c r="BR242" s="15">
        <v>5886.572</v>
      </c>
      <c r="BS242" s="15">
        <v>1009.57299999999</v>
      </c>
      <c r="BT242" s="15">
        <v>133.241</v>
      </c>
      <c r="BU242" s="15">
        <v>31.0</v>
      </c>
      <c r="BV242" s="15" t="s">
        <v>362</v>
      </c>
      <c r="BW242" s="15">
        <v>500016.0</v>
      </c>
    </row>
    <row r="243" ht="15.75" customHeight="1">
      <c r="A243" s="5">
        <v>132374.0</v>
      </c>
      <c r="B243" s="5" t="s">
        <v>76</v>
      </c>
      <c r="C243" s="5" t="s">
        <v>77</v>
      </c>
      <c r="D243" s="6">
        <v>45340.0</v>
      </c>
      <c r="E243" s="7">
        <v>45323.0</v>
      </c>
      <c r="F243" s="6">
        <v>45442.0</v>
      </c>
      <c r="G243" s="5" t="s">
        <v>2031</v>
      </c>
      <c r="H243" s="5">
        <v>29.0</v>
      </c>
      <c r="I243" s="5" t="s">
        <v>108</v>
      </c>
      <c r="J243" s="5" t="s">
        <v>80</v>
      </c>
      <c r="K243" s="5">
        <v>1870.0</v>
      </c>
      <c r="L243" s="5">
        <v>1870.0</v>
      </c>
      <c r="M243" s="5">
        <v>3.0</v>
      </c>
      <c r="N243" s="5" t="s">
        <v>106</v>
      </c>
      <c r="O243" s="5" t="b">
        <v>1</v>
      </c>
      <c r="P243" s="5">
        <v>10.0</v>
      </c>
      <c r="Q243" s="5">
        <v>2910.0</v>
      </c>
      <c r="R243" s="5">
        <v>8999.0</v>
      </c>
      <c r="S243" s="5">
        <v>2.06682693E7</v>
      </c>
      <c r="T243" s="5" t="s">
        <v>82</v>
      </c>
      <c r="U243" s="5" t="s">
        <v>2032</v>
      </c>
      <c r="V243" s="5">
        <v>28.0</v>
      </c>
      <c r="W243" s="5" t="s">
        <v>108</v>
      </c>
      <c r="X243" s="5" t="s">
        <v>2033</v>
      </c>
      <c r="Y243" s="5" t="s">
        <v>123</v>
      </c>
      <c r="Z243" s="5" t="s">
        <v>124</v>
      </c>
      <c r="AA243" s="5" t="s">
        <v>125</v>
      </c>
      <c r="AB243" s="5">
        <v>500034.0</v>
      </c>
      <c r="AC243" s="5" t="s">
        <v>2034</v>
      </c>
      <c r="AD243" s="5" t="str">
        <f t="array" ref="AD243">IFS(
    OR(AC243="Microsoft", AC243="Microsoft Corp", AC243="Google", AC243="Google Inc.", AC243="Alphabet", AC243="Amazon", AC243="Amazon Web Services", AC243="AWS", AC243="TCS", AC243="Tata Consultancy Services", AC243="Infosys", AC243="Wipro", AC243="Salesforce", AC243="Cognizant", AC243="Oracle", AC243="HCL", AC243="Tech Mahindra", AC243="IBM", AC243="SAP", AC243="Adobe", AC243="ServiceNow", AC243="DXC Technology", AC243="Synopsys", AC243="Dell", AC243="Visa", AC243="HP", AC243="Qualcomm", AC243="Apple", AC243="Cisco", AC243="Meta", AC243="FISERV", AC243="Hexagon", AC243="Zscaler", AC243="OpenText", AC243="Blue Yonder", AC243="Cadence Design Systems"), "Technology &amp; IT Services",
    OR(AC243="Wells Fargo", AC243="JP Morgan", AC243="JP Morgan Chase", AC243="JPMorgan Chase &amp; Co", AC243="JP Morgan Chase and Co.", AC243="Bank of America", AC243="HDFC Bank", AC243="ICICI Bank", AC243="State Bank of India", AC243="SBI", AC243="Axis Bank", AC243="Kotak Mahindra Bank", AC243="MetLife", AC243="BNP Paribas", AC243="UBS", AC243="Credit Suisse", AC243="Deutsche Bank", AC243="Goldman Sachs", AC243="Morgan Stanley", AC243="TIAA", AC243="Citi Bank", AC243="HSBC", AC243="NatWest Group", AC243="Vanguard"), "Banking &amp; Financial Services",
    OR(AC243="Dr. Reddy's", AC243="Dr. Reddy's Laboratories", AC243="Apollo Hospitals", AC243="Novartis", AC243="Medtronic", AC243="Fortis", AC243="Yashoda Hospitals", AC243="Pfizer", AC243="Bayer", AC243="Cipla", AC243="Sun Pharma", AC243="AstraZeneca", AC243="Johnson &amp; Johnson", AC243="Merck", AC243="Cigna", AC243="United Health Group", AC243="Sneha Multi Speciality Hospital", AC243="Merilytics", AC243="Sterling Hospitals"), "Healthcare &amp; Pharmaceuticals",
    OR(AC243="Walmart", AC243="Target", AC243="Tesco", AC243="Amazon", AC243="Flipkart", AC243="Myntra", AC243="Snapdeal", AC243="Etsy", AC243="Alibaba", AC243="BigBasket", AC243="D-Mart", AC243="Carrefour", AC243="PepsiCo", AC243="Nestle", AC243="Unilever", AC243="Procter &amp; Gamble", AC243="P&amp;G", AC243="Lowe's", AC243="Chewy", AC243="Electronic Arts", AC243="EA"), "Retail &amp; E-commerce",
    OR(AC243="Schneider Electric", AC243="GE", AC243="General Electric", AC243="Siemens", AC243="Bosch", AC243="Micron", AC243="AMD", AC243="Intel", AC243="Texas Instruments", AC243="Honeywell", AC243="Panasonic", AC243="Samsung Electronics", AC243="LG Electronics", AC243="Foxconn", AC243="Marvell", AC243="F5", AC243="Emerson Automation", AC243="Flexport"), "Manufacturing &amp; Engineering",
    OR(AC243="Deloitte", AC243="Accenture", AC243="PwC", AC243="PricewaterhouseCoopers", AC243="EY", AC243="Ernst &amp; Young", AC243="Capgemini", AC243="KPMG", AC243="McKinsey &amp; Co", AC243="Boston Consulting Group", AC243="BCG", AC243="Bain &amp; Company", AC243="Gartner", AC243="Forrester", AC243="Deloitte Tax Services", AC243="PricewaterhouseCoopers LLP"), "Consulting &amp; Professional Services",
    OR(AC243="Income Tax Department", AC243="NHS England", AC243="Government of India", AC243="Indian Oil Corporation", AC243="Oil and Natural Gas Corporation", AC243="ONGC", AC243="Railways", AC243="Indian Railways", AC243="NHAI", AC243="United Nations", AC243="World Bank", AC243="IMF", AC243="Reserve Bank of India", AC243="RBI", AC243="Indian Oil", AC243="Defence", AC243="National Health Service", AC243="NHS"), "Government &amp; Public Services",
    OR(AC243="Verizon", AC243="Cisco", AC243="Reliance Jio", AC243="Jio", AC243="Vodafone", AC243="Airtel", AC243="Bharti Airtel", AC243="T-Mobile", AC243="AT&amp;T", AC243="Nokia", AC243="Ericsson", AC243="DXC Technology", AC243="Qualcomm India Pvt Ltd"), "Telecom &amp; Networking",
    OR(AC243="BITS Pilani", AC243="IIT Bombay", AC243="IIT Delhi", AC243="IIT Madras", AC243="IIT Kanpur", AC243="Beijing International Bilingual Academy", AC243="NYU Langone", AC243="Harvard University", AC243="MIT", AC243="Stanford University", AC243="Yale University", AC243="University of Oxford", AC243="Cambridge University"), "Education &amp; Research",
    OR(AC243="Tesla", AC243="Tata Motors", AC243="Mahindra &amp; Mahindra", AC243="Ford", AC243="General Motors", AC243="GM Financial", AC243="Volkswagen", AC243="Honda", AC243="Toyota", AC243="BMW", AC243="Mercedes-Benz", AC243="Uber", AC243="Lyft", AC243="Ola", AC243="Daimler", AC243="Continental"), "Automotive &amp; Transport",
    OR(AC243="ExxonMobil", AC243="BP", AC243="Shell", AC243="Greenko", AC243="ADNOC", AC243="TotalEnergies", AC243="Schlumberger", AC243="Bharat Petroleum", AC243="Hindustan Petroleum", AC243="Indian Oil", AC243="Tata Power"), "Energy &amp; Utilities",
    OR(AC243="FedEx", AC243="D.E. Shaw", AC243="JP Morgan Chase &amp; Co", AC243="United Wholesale Mortgage"), "Logistics &amp; Investment",
    OR(AC243="Centene"), "Insurance &amp; Healthcare",
    TRUE, "Other"
)</f>
        <v>Other</v>
      </c>
      <c r="AE243" s="5" t="s">
        <v>633</v>
      </c>
      <c r="AF243" s="5" t="str">
        <f t="array" ref="AF243">IFS(
  OR(AE243="Software Engineer", AE243="Software engineer", AE243="Software engeeneer", AE243="Software", AE243="SDE 2", AE243="Software Developer", AE243="Software Development Engineer", AE243="Software Engineer LMTS"), "Software Engineer",
  OR(AE243="Senior Software Engineer", AE243="Sr Software Engineer", AE243="Sr. Software Engineer", AE243="Senior Development Engineer", AE243="Staff Software Engineer", AE243="Senior Associate Software Engineer", AE243="Lead Software Engineer", AE243="Software development engineer2"), "Senior Software Engineer",
  OR(AE243="Manager", AE243="Senior Manager", AE243="Sr Manager", AE243="Engineering Lead", AE243="Manager Engineering", AE243="Operations Manager", AE243="Manager - Business Analysis and Integration", AE243="Regional Head", AE243="Zonal Director", AE243="General Manager/Business Development", AE243="Deputy General Manager", AE243="Sr. Branch Manager"), "Manager",
  OR(AE243="Project Manager", AE243="Technical Program Manager", AE243="IT Program Manager", AE243="Program Manager", AE243="Senior Project Manager"), "Project Manager",
  OR(AE243="Director", AE243="Associate Director", AE243="Senior Director", AE243="Director of Business Development", AE243="Director of Quality", AE243="Director of Marketing", AE243="Director of Analytics", AE243="Managing Director"), "Director",
  OR(AE243="Vice President", AE243="VICE PRESIDENT", AE243="VP", AE243="AVP", AE243="Associate Vice President", AE243="Assistant Vice President", AE243="Accociate Voice President", AE243="Deputy Director"), "Vice President",
  OR(AE243="Chief Operating Officer", AE243="COO", AE243="Chief Technology Officer", AE243="CTO", AE243="Head Legal &amp; Chief Compliance Officer", AE243="CEO"), "Chief Officer",
  OR(AE243="Consultant", AE243="Independent Consultant", AE243="Consultant Clinical Oncologist", AE243="Senior Consultant", AE243="Strategic Accounts Leader", AE243="Senior Application Consultant", AE243="Implementation Consultant"), "Consultant",
  OR(AE243="Doctor", AE243="Resident Physician", AE243="Consultant internal medicine / Diabetes and endocrinology", AE243="Physician", AE243="MD", AE243="MD Radiology", AE243="Pediatrician", AE243="Emergency Physician"), "Doctor",
  OR(AE243="Data Engineer", AE243="Lead Data Engineer", AE243="Senior Data Engineer", AE243="Principal -Data Engineer", AE243="Database Administrator", AE243="Data Scientist", AE243="Business Intelligence Engineer", AE243="Data Analytics Manager"), "Data Engineer",
  OR(AE243="Cloud Engineer", AE243="Consulting Cloud Engineer", AE243="Senior Cloud Engineer"), "Cloud Engineer",
  OR(AE243="IT", AE243="IT Consultant", AE243="IT Program Manager", AE243="IT Director", AE243="IT Business Analyst", AE243="IT Developer", AE243="IT Infra System Delivery"), "IT",
  OR(AE243="Scientist", AE243="Research Scientist", AE243="R&amp;D Scientist", AE243="Research scientist in NYU Langone Health New York"), "Scientist",
  OR(AE243="Teacher", AE243="Dean", AE243="Assistant Vice President Curriculum", AE243="Office Superintendent", AE243="DIRECTOR-SPORTS"), "Education",
  OR(AE243="Engineer", AE243="Principal Engineer", AE243="Network Engineer", AE243="Process Engineer", AE243="Manufacturing Engineer", AE243="Electronic Hardware Design, Technical Expert", AE243="System Engineer", AE243="Senior Design Engineer"), "Engineer",
  OR(AE243="Technical Lead", AE243="Lead Consultant", AE243="Sr. Solution Architect", AE243="Senior Technical Lead", AE243="Technical Senior Principal"), "Technical Lead",
  OR(AE243="HR", AE243="Senior Manager - Human Resources", AE243="Head Tech Risk", AE243="Recruiting Operations Senior Specialist"), "HR",
  OR(AE243="Business Analyst", AE243="Business Architect", AE243="Principal Consultant"), "Business Analyst",
  OR(AE243="Finance Manager", AE243="Tax Manager"), "Finance",
  OR(AE243="Security Delivery Manager", AE243="Senior Security Analyst", AE243="Lead Security Specialist", AE243="Cyber Security Manager", AE243="Staff Security Engineer"), "Security",
  OR(AE243="Homemaker", AE243="Home Maker", AE243="Self Employed", AE243="Proprietor"), "Self-Employed",
  AE243="-", "Unknown",
  TRUE, "Other"
)</f>
        <v>Director</v>
      </c>
      <c r="AG243" s="5">
        <v>33.0</v>
      </c>
      <c r="AH243" s="5">
        <f t="shared" si="1"/>
        <v>3300000</v>
      </c>
      <c r="AI243" s="5">
        <v>33.0</v>
      </c>
      <c r="AJ243" s="5" t="str">
        <f t="shared" si="2"/>
        <v>0-20L</v>
      </c>
      <c r="AK243" s="5" t="s">
        <v>91</v>
      </c>
      <c r="AL243" s="5"/>
      <c r="AM243" s="5"/>
      <c r="AN243" s="5"/>
      <c r="AO243" s="5"/>
      <c r="AP243" s="5"/>
      <c r="AQ243" s="5"/>
      <c r="AR243" s="5"/>
      <c r="AS243" s="5"/>
      <c r="AT243" s="5"/>
      <c r="AU243" s="5"/>
      <c r="AV243" s="5"/>
      <c r="AW243" s="5"/>
      <c r="AX243" s="5"/>
      <c r="AY243" s="5"/>
      <c r="AZ243" s="5"/>
      <c r="BA243" s="14">
        <v>45205.0</v>
      </c>
      <c r="BB243" s="15">
        <v>107183.0</v>
      </c>
      <c r="BC243" s="15" t="s">
        <v>2035</v>
      </c>
      <c r="BD243" s="15" t="s">
        <v>97</v>
      </c>
      <c r="BE243" s="15" t="s">
        <v>98</v>
      </c>
      <c r="BF243" s="15">
        <v>45234.0</v>
      </c>
      <c r="BG243" s="15">
        <v>508.0</v>
      </c>
      <c r="BH243" s="15" t="b">
        <v>1</v>
      </c>
      <c r="BI243" s="15"/>
      <c r="BJ243" s="15"/>
      <c r="BK243" s="15" t="s">
        <v>245</v>
      </c>
      <c r="BL243" s="15"/>
      <c r="BM243" s="15" t="s">
        <v>258</v>
      </c>
      <c r="BN243" s="15">
        <v>1161.052</v>
      </c>
      <c r="BO243" s="15">
        <v>1405.475</v>
      </c>
      <c r="BP243" s="15">
        <v>0.0</v>
      </c>
      <c r="BQ243" s="15">
        <v>5338.73199999999</v>
      </c>
      <c r="BR243" s="15">
        <v>131315.436</v>
      </c>
      <c r="BS243" s="15">
        <v>1099.45</v>
      </c>
      <c r="BT243" s="15">
        <v>927.669999999999</v>
      </c>
      <c r="BU243" s="15">
        <v>21.0</v>
      </c>
      <c r="BV243" s="15" t="s">
        <v>579</v>
      </c>
      <c r="BW243" s="15">
        <v>500049.0</v>
      </c>
    </row>
    <row r="244" ht="15.75" customHeight="1">
      <c r="A244" s="5">
        <v>132227.0</v>
      </c>
      <c r="B244" s="5" t="s">
        <v>76</v>
      </c>
      <c r="C244" s="5" t="s">
        <v>77</v>
      </c>
      <c r="D244" s="6">
        <v>45234.0</v>
      </c>
      <c r="E244" s="7">
        <v>45231.0</v>
      </c>
      <c r="F244" s="6">
        <v>45287.0</v>
      </c>
      <c r="G244" s="5" t="s">
        <v>2036</v>
      </c>
      <c r="H244" s="5">
        <v>21.0</v>
      </c>
      <c r="I244" s="5" t="s">
        <v>158</v>
      </c>
      <c r="J244" s="5" t="s">
        <v>80</v>
      </c>
      <c r="K244" s="5">
        <v>1695.0</v>
      </c>
      <c r="L244" s="5">
        <v>1695.0</v>
      </c>
      <c r="M244" s="5">
        <v>3.0</v>
      </c>
      <c r="N244" s="5" t="s">
        <v>81</v>
      </c>
      <c r="O244" s="5" t="b">
        <v>0</v>
      </c>
      <c r="P244" s="5">
        <v>6.0</v>
      </c>
      <c r="Q244" s="5">
        <v>2106.0</v>
      </c>
      <c r="R244" s="5">
        <v>8499.0</v>
      </c>
      <c r="S244" s="5">
        <v>1.747511605E7</v>
      </c>
      <c r="T244" s="5" t="s">
        <v>82</v>
      </c>
      <c r="U244" s="5" t="s">
        <v>2037</v>
      </c>
      <c r="V244" s="5">
        <v>36.0</v>
      </c>
      <c r="W244" s="5" t="s">
        <v>84</v>
      </c>
      <c r="X244" s="5" t="s">
        <v>2038</v>
      </c>
      <c r="Y244" s="5" t="s">
        <v>123</v>
      </c>
      <c r="Z244" s="5" t="s">
        <v>124</v>
      </c>
      <c r="AA244" s="5" t="s">
        <v>125</v>
      </c>
      <c r="AB244" s="5">
        <v>500081.0</v>
      </c>
      <c r="AC244" s="5" t="s">
        <v>2039</v>
      </c>
      <c r="AD244" s="5" t="str">
        <f t="array" ref="AD244">IFS(
    OR(AC244="Microsoft", AC244="Microsoft Corp", AC244="Google", AC244="Google Inc.", AC244="Alphabet", AC244="Amazon", AC244="Amazon Web Services", AC244="AWS", AC244="TCS", AC244="Tata Consultancy Services", AC244="Infosys", AC244="Wipro", AC244="Salesforce", AC244="Cognizant", AC244="Oracle", AC244="HCL", AC244="Tech Mahindra", AC244="IBM", AC244="SAP", AC244="Adobe", AC244="ServiceNow", AC244="DXC Technology", AC244="Synopsys", AC244="Dell", AC244="Visa", AC244="HP", AC244="Qualcomm", AC244="Apple", AC244="Cisco", AC244="Meta", AC244="FISERV", AC244="Hexagon", AC244="Zscaler", AC244="OpenText", AC244="Blue Yonder", AC244="Cadence Design Systems"), "Technology &amp; IT Services",
    OR(AC244="Wells Fargo", AC244="JP Morgan", AC244="JP Morgan Chase", AC244="JPMorgan Chase &amp; Co", AC244="JP Morgan Chase and Co.", AC244="Bank of America", AC244="HDFC Bank", AC244="ICICI Bank", AC244="State Bank of India", AC244="SBI", AC244="Axis Bank", AC244="Kotak Mahindra Bank", AC244="MetLife", AC244="BNP Paribas", AC244="UBS", AC244="Credit Suisse", AC244="Deutsche Bank", AC244="Goldman Sachs", AC244="Morgan Stanley", AC244="TIAA", AC244="Citi Bank", AC244="HSBC", AC244="NatWest Group", AC244="Vanguard"), "Banking &amp; Financial Services",
    OR(AC244="Dr. Reddy's", AC244="Dr. Reddy's Laboratories", AC244="Apollo Hospitals", AC244="Novartis", AC244="Medtronic", AC244="Fortis", AC244="Yashoda Hospitals", AC244="Pfizer", AC244="Bayer", AC244="Cipla", AC244="Sun Pharma", AC244="AstraZeneca", AC244="Johnson &amp; Johnson", AC244="Merck", AC244="Cigna", AC244="United Health Group", AC244="Sneha Multi Speciality Hospital", AC244="Merilytics", AC244="Sterling Hospitals"), "Healthcare &amp; Pharmaceuticals",
    OR(AC244="Walmart", AC244="Target", AC244="Tesco", AC244="Amazon", AC244="Flipkart", AC244="Myntra", AC244="Snapdeal", AC244="Etsy", AC244="Alibaba", AC244="BigBasket", AC244="D-Mart", AC244="Carrefour", AC244="PepsiCo", AC244="Nestle", AC244="Unilever", AC244="Procter &amp; Gamble", AC244="P&amp;G", AC244="Lowe's", AC244="Chewy", AC244="Electronic Arts", AC244="EA"), "Retail &amp; E-commerce",
    OR(AC244="Schneider Electric", AC244="GE", AC244="General Electric", AC244="Siemens", AC244="Bosch", AC244="Micron", AC244="AMD", AC244="Intel", AC244="Texas Instruments", AC244="Honeywell", AC244="Panasonic", AC244="Samsung Electronics", AC244="LG Electronics", AC244="Foxconn", AC244="Marvell", AC244="F5", AC244="Emerson Automation", AC244="Flexport"), "Manufacturing &amp; Engineering",
    OR(AC244="Deloitte", AC244="Accenture", AC244="PwC", AC244="PricewaterhouseCoopers", AC244="EY", AC244="Ernst &amp; Young", AC244="Capgemini", AC244="KPMG", AC244="McKinsey &amp; Co", AC244="Boston Consulting Group", AC244="BCG", AC244="Bain &amp; Company", AC244="Gartner", AC244="Forrester", AC244="Deloitte Tax Services", AC244="PricewaterhouseCoopers LLP"), "Consulting &amp; Professional Services",
    OR(AC244="Income Tax Department", AC244="NHS England", AC244="Government of India", AC244="Indian Oil Corporation", AC244="Oil and Natural Gas Corporation", AC244="ONGC", AC244="Railways", AC244="Indian Railways", AC244="NHAI", AC244="United Nations", AC244="World Bank", AC244="IMF", AC244="Reserve Bank of India", AC244="RBI", AC244="Indian Oil", AC244="Defence", AC244="National Health Service", AC244="NHS"), "Government &amp; Public Services",
    OR(AC244="Verizon", AC244="Cisco", AC244="Reliance Jio", AC244="Jio", AC244="Vodafone", AC244="Airtel", AC244="Bharti Airtel", AC244="T-Mobile", AC244="AT&amp;T", AC244="Nokia", AC244="Ericsson", AC244="DXC Technology", AC244="Qualcomm India Pvt Ltd"), "Telecom &amp; Networking",
    OR(AC244="BITS Pilani", AC244="IIT Bombay", AC244="IIT Delhi", AC244="IIT Madras", AC244="IIT Kanpur", AC244="Beijing International Bilingual Academy", AC244="NYU Langone", AC244="Harvard University", AC244="MIT", AC244="Stanford University", AC244="Yale University", AC244="University of Oxford", AC244="Cambridge University"), "Education &amp; Research",
    OR(AC244="Tesla", AC244="Tata Motors", AC244="Mahindra &amp; Mahindra", AC244="Ford", AC244="General Motors", AC244="GM Financial", AC244="Volkswagen", AC244="Honda", AC244="Toyota", AC244="BMW", AC244="Mercedes-Benz", AC244="Uber", AC244="Lyft", AC244="Ola", AC244="Daimler", AC244="Continental"), "Automotive &amp; Transport",
    OR(AC244="ExxonMobil", AC244="BP", AC244="Shell", AC244="Greenko", AC244="ADNOC", AC244="TotalEnergies", AC244="Schlumberger", AC244="Bharat Petroleum", AC244="Hindustan Petroleum", AC244="Indian Oil", AC244="Tata Power"), "Energy &amp; Utilities",
    OR(AC244="FedEx", AC244="D.E. Shaw", AC244="JP Morgan Chase &amp; Co", AC244="United Wholesale Mortgage"), "Logistics &amp; Investment",
    OR(AC244="Centene"), "Insurance &amp; Healthcare",
    TRUE, "Other"
)</f>
        <v>Other</v>
      </c>
      <c r="AE244" s="5" t="s">
        <v>985</v>
      </c>
      <c r="AF244" s="5" t="str">
        <f t="array" ref="AF244">IFS(
  OR(AE244="Software Engineer", AE244="Software engineer", AE244="Software engeeneer", AE244="Software", AE244="SDE 2", AE244="Software Developer", AE244="Software Development Engineer", AE244="Software Engineer LMTS"), "Software Engineer",
  OR(AE244="Senior Software Engineer", AE244="Sr Software Engineer", AE244="Sr. Software Engineer", AE244="Senior Development Engineer", AE244="Staff Software Engineer", AE244="Senior Associate Software Engineer", AE244="Lead Software Engineer", AE244="Software development engineer2"), "Senior Software Engineer",
  OR(AE244="Manager", AE244="Senior Manager", AE244="Sr Manager", AE244="Engineering Lead", AE244="Manager Engineering", AE244="Operations Manager", AE244="Manager - Business Analysis and Integration", AE244="Regional Head", AE244="Zonal Director", AE244="General Manager/Business Development", AE244="Deputy General Manager", AE244="Sr. Branch Manager"), "Manager",
  OR(AE244="Project Manager", AE244="Technical Program Manager", AE244="IT Program Manager", AE244="Program Manager", AE244="Senior Project Manager"), "Project Manager",
  OR(AE244="Director", AE244="Associate Director", AE244="Senior Director", AE244="Director of Business Development", AE244="Director of Quality", AE244="Director of Marketing", AE244="Director of Analytics", AE244="Managing Director"), "Director",
  OR(AE244="Vice President", AE244="VICE PRESIDENT", AE244="VP", AE244="AVP", AE244="Associate Vice President", AE244="Assistant Vice President", AE244="Accociate Voice President", AE244="Deputy Director"), "Vice President",
  OR(AE244="Chief Operating Officer", AE244="COO", AE244="Chief Technology Officer", AE244="CTO", AE244="Head Legal &amp; Chief Compliance Officer", AE244="CEO"), "Chief Officer",
  OR(AE244="Consultant", AE244="Independent Consultant", AE244="Consultant Clinical Oncologist", AE244="Senior Consultant", AE244="Strategic Accounts Leader", AE244="Senior Application Consultant", AE244="Implementation Consultant"), "Consultant",
  OR(AE244="Doctor", AE244="Resident Physician", AE244="Consultant internal medicine / Diabetes and endocrinology", AE244="Physician", AE244="MD", AE244="MD Radiology", AE244="Pediatrician", AE244="Emergency Physician"), "Doctor",
  OR(AE244="Data Engineer", AE244="Lead Data Engineer", AE244="Senior Data Engineer", AE244="Principal -Data Engineer", AE244="Database Administrator", AE244="Data Scientist", AE244="Business Intelligence Engineer", AE244="Data Analytics Manager"), "Data Engineer",
  OR(AE244="Cloud Engineer", AE244="Consulting Cloud Engineer", AE244="Senior Cloud Engineer"), "Cloud Engineer",
  OR(AE244="IT", AE244="IT Consultant", AE244="IT Program Manager", AE244="IT Director", AE244="IT Business Analyst", AE244="IT Developer", AE244="IT Infra System Delivery"), "IT",
  OR(AE244="Scientist", AE244="Research Scientist", AE244="R&amp;D Scientist", AE244="Research scientist in NYU Langone Health New York"), "Scientist",
  OR(AE244="Teacher", AE244="Dean", AE244="Assistant Vice President Curriculum", AE244="Office Superintendent", AE244="DIRECTOR-SPORTS"), "Education",
  OR(AE244="Engineer", AE244="Principal Engineer", AE244="Network Engineer", AE244="Process Engineer", AE244="Manufacturing Engineer", AE244="Electronic Hardware Design, Technical Expert", AE244="System Engineer", AE244="Senior Design Engineer"), "Engineer",
  OR(AE244="Technical Lead", AE244="Lead Consultant", AE244="Sr. Solution Architect", AE244="Senior Technical Lead", AE244="Technical Senior Principal"), "Technical Lead",
  OR(AE244="HR", AE244="Senior Manager - Human Resources", AE244="Head Tech Risk", AE244="Recruiting Operations Senior Specialist"), "HR",
  OR(AE244="Business Analyst", AE244="Business Architect", AE244="Principal Consultant"), "Business Analyst",
  OR(AE244="Finance Manager", AE244="Tax Manager"), "Finance",
  OR(AE244="Security Delivery Manager", AE244="Senior Security Analyst", AE244="Lead Security Specialist", AE244="Cyber Security Manager", AE244="Staff Security Engineer"), "Security",
  OR(AE244="Homemaker", AE244="Home Maker", AE244="Self Employed", AE244="Proprietor"), "Self-Employed",
  AE244="-", "Unknown",
  TRUE, "Other"
)</f>
        <v>Finance</v>
      </c>
      <c r="AG244" s="5">
        <v>36.0</v>
      </c>
      <c r="AH244" s="5">
        <f t="shared" si="1"/>
        <v>3600000</v>
      </c>
      <c r="AI244" s="5">
        <v>36.0</v>
      </c>
      <c r="AJ244" s="5" t="str">
        <f t="shared" si="2"/>
        <v>0-20L</v>
      </c>
      <c r="AK244" s="5" t="s">
        <v>91</v>
      </c>
      <c r="AL244" s="5"/>
      <c r="AM244" s="5"/>
      <c r="AN244" s="5"/>
      <c r="AO244" s="5"/>
      <c r="AP244" s="5"/>
      <c r="AQ244" s="5"/>
      <c r="AR244" s="5"/>
      <c r="AS244" s="5"/>
      <c r="AT244" s="5"/>
      <c r="AU244" s="5"/>
      <c r="AV244" s="5"/>
      <c r="AW244" s="5"/>
      <c r="AX244" s="5"/>
      <c r="AY244" s="5"/>
      <c r="AZ244" s="5"/>
      <c r="BA244" s="14">
        <v>45204.0</v>
      </c>
      <c r="BB244" s="15">
        <v>106676.0</v>
      </c>
      <c r="BC244" s="15" t="s">
        <v>2040</v>
      </c>
      <c r="BD244" s="15" t="s">
        <v>97</v>
      </c>
      <c r="BE244" s="15" t="s">
        <v>98</v>
      </c>
      <c r="BF244" s="15"/>
      <c r="BG244" s="15">
        <v>509.0</v>
      </c>
      <c r="BH244" s="15"/>
      <c r="BI244" s="15" t="b">
        <v>1</v>
      </c>
      <c r="BJ244" s="15" t="b">
        <v>1</v>
      </c>
      <c r="BK244" s="15" t="s">
        <v>578</v>
      </c>
      <c r="BL244" s="15"/>
      <c r="BM244" s="15" t="s">
        <v>258</v>
      </c>
      <c r="BN244" s="15">
        <v>190.447</v>
      </c>
      <c r="BO244" s="15">
        <v>0.0</v>
      </c>
      <c r="BP244" s="15">
        <v>7.401</v>
      </c>
      <c r="BQ244" s="15">
        <v>0.0</v>
      </c>
      <c r="BR244" s="15">
        <v>140.211</v>
      </c>
      <c r="BS244" s="15">
        <v>0.0</v>
      </c>
      <c r="BT244" s="15">
        <v>0.0</v>
      </c>
      <c r="BU244" s="15">
        <v>6.0</v>
      </c>
      <c r="BV244" s="15" t="s">
        <v>2041</v>
      </c>
      <c r="BW244" s="15" t="s">
        <v>2042</v>
      </c>
    </row>
    <row r="245" ht="15.75" customHeight="1">
      <c r="A245" s="5">
        <v>131823.0</v>
      </c>
      <c r="B245" s="5" t="s">
        <v>76</v>
      </c>
      <c r="C245" s="5" t="s">
        <v>77</v>
      </c>
      <c r="D245" s="6">
        <v>45573.0</v>
      </c>
      <c r="E245" s="7">
        <v>45566.0</v>
      </c>
      <c r="F245" s="6">
        <v>45641.0</v>
      </c>
      <c r="G245" s="5" t="s">
        <v>2043</v>
      </c>
      <c r="H245" s="5">
        <v>40.0</v>
      </c>
      <c r="I245" s="5" t="s">
        <v>84</v>
      </c>
      <c r="J245" s="5" t="s">
        <v>105</v>
      </c>
      <c r="K245" s="5">
        <v>1870.0</v>
      </c>
      <c r="L245" s="5">
        <v>1870.0</v>
      </c>
      <c r="M245" s="5">
        <v>3.0</v>
      </c>
      <c r="N245" s="5" t="s">
        <v>106</v>
      </c>
      <c r="O245" s="5" t="b">
        <v>1</v>
      </c>
      <c r="P245" s="5">
        <v>2.0</v>
      </c>
      <c r="Q245" s="5">
        <v>4002.0</v>
      </c>
      <c r="R245" s="5">
        <v>9299.0</v>
      </c>
      <c r="S245" s="5">
        <v>2.16892893E7</v>
      </c>
      <c r="T245" s="5" t="s">
        <v>82</v>
      </c>
      <c r="U245" s="5" t="s">
        <v>2044</v>
      </c>
      <c r="V245" s="5">
        <v>33.0</v>
      </c>
      <c r="W245" s="5" t="s">
        <v>134</v>
      </c>
      <c r="X245" s="5" t="s">
        <v>2045</v>
      </c>
      <c r="Y245" s="5" t="s">
        <v>2046</v>
      </c>
      <c r="Z245" s="5" t="s">
        <v>2046</v>
      </c>
      <c r="AA245" s="5" t="s">
        <v>528</v>
      </c>
      <c r="AB245" s="5" t="s">
        <v>2047</v>
      </c>
      <c r="AC245" s="5" t="s">
        <v>2048</v>
      </c>
      <c r="AD245" s="5" t="str">
        <f t="array" ref="AD245">IFS(
    OR(AC245="Microsoft", AC245="Microsoft Corp", AC245="Google", AC245="Google Inc.", AC245="Alphabet", AC245="Amazon", AC245="Amazon Web Services", AC245="AWS", AC245="TCS", AC245="Tata Consultancy Services", AC245="Infosys", AC245="Wipro", AC245="Salesforce", AC245="Cognizant", AC245="Oracle", AC245="HCL", AC245="Tech Mahindra", AC245="IBM", AC245="SAP", AC245="Adobe", AC245="ServiceNow", AC245="DXC Technology", AC245="Synopsys", AC245="Dell", AC245="Visa", AC245="HP", AC245="Qualcomm", AC245="Apple", AC245="Cisco", AC245="Meta", AC245="FISERV", AC245="Hexagon", AC245="Zscaler", AC245="OpenText", AC245="Blue Yonder", AC245="Cadence Design Systems"), "Technology &amp; IT Services",
    OR(AC245="Wells Fargo", AC245="JP Morgan", AC245="JP Morgan Chase", AC245="JPMorgan Chase &amp; Co", AC245="JP Morgan Chase and Co.", AC245="Bank of America", AC245="HDFC Bank", AC245="ICICI Bank", AC245="State Bank of India", AC245="SBI", AC245="Axis Bank", AC245="Kotak Mahindra Bank", AC245="MetLife", AC245="BNP Paribas", AC245="UBS", AC245="Credit Suisse", AC245="Deutsche Bank", AC245="Goldman Sachs", AC245="Morgan Stanley", AC245="TIAA", AC245="Citi Bank", AC245="HSBC", AC245="NatWest Group", AC245="Vanguard"), "Banking &amp; Financial Services",
    OR(AC245="Dr. Reddy's", AC245="Dr. Reddy's Laboratories", AC245="Apollo Hospitals", AC245="Novartis", AC245="Medtronic", AC245="Fortis", AC245="Yashoda Hospitals", AC245="Pfizer", AC245="Bayer", AC245="Cipla", AC245="Sun Pharma", AC245="AstraZeneca", AC245="Johnson &amp; Johnson", AC245="Merck", AC245="Cigna", AC245="United Health Group", AC245="Sneha Multi Speciality Hospital", AC245="Merilytics", AC245="Sterling Hospitals"), "Healthcare &amp; Pharmaceuticals",
    OR(AC245="Walmart", AC245="Target", AC245="Tesco", AC245="Amazon", AC245="Flipkart", AC245="Myntra", AC245="Snapdeal", AC245="Etsy", AC245="Alibaba", AC245="BigBasket", AC245="D-Mart", AC245="Carrefour", AC245="PepsiCo", AC245="Nestle", AC245="Unilever", AC245="Procter &amp; Gamble", AC245="P&amp;G", AC245="Lowe's", AC245="Chewy", AC245="Electronic Arts", AC245="EA"), "Retail &amp; E-commerce",
    OR(AC245="Schneider Electric", AC245="GE", AC245="General Electric", AC245="Siemens", AC245="Bosch", AC245="Micron", AC245="AMD", AC245="Intel", AC245="Texas Instruments", AC245="Honeywell", AC245="Panasonic", AC245="Samsung Electronics", AC245="LG Electronics", AC245="Foxconn", AC245="Marvell", AC245="F5", AC245="Emerson Automation", AC245="Flexport"), "Manufacturing &amp; Engineering",
    OR(AC245="Deloitte", AC245="Accenture", AC245="PwC", AC245="PricewaterhouseCoopers", AC245="EY", AC245="Ernst &amp; Young", AC245="Capgemini", AC245="KPMG", AC245="McKinsey &amp; Co", AC245="Boston Consulting Group", AC245="BCG", AC245="Bain &amp; Company", AC245="Gartner", AC245="Forrester", AC245="Deloitte Tax Services", AC245="PricewaterhouseCoopers LLP"), "Consulting &amp; Professional Services",
    OR(AC245="Income Tax Department", AC245="NHS England", AC245="Government of India", AC245="Indian Oil Corporation", AC245="Oil and Natural Gas Corporation", AC245="ONGC", AC245="Railways", AC245="Indian Railways", AC245="NHAI", AC245="United Nations", AC245="World Bank", AC245="IMF", AC245="Reserve Bank of India", AC245="RBI", AC245="Indian Oil", AC245="Defence", AC245="National Health Service", AC245="NHS"), "Government &amp; Public Services",
    OR(AC245="Verizon", AC245="Cisco", AC245="Reliance Jio", AC245="Jio", AC245="Vodafone", AC245="Airtel", AC245="Bharti Airtel", AC245="T-Mobile", AC245="AT&amp;T", AC245="Nokia", AC245="Ericsson", AC245="DXC Technology", AC245="Qualcomm India Pvt Ltd"), "Telecom &amp; Networking",
    OR(AC245="BITS Pilani", AC245="IIT Bombay", AC245="IIT Delhi", AC245="IIT Madras", AC245="IIT Kanpur", AC245="Beijing International Bilingual Academy", AC245="NYU Langone", AC245="Harvard University", AC245="MIT", AC245="Stanford University", AC245="Yale University", AC245="University of Oxford", AC245="Cambridge University"), "Education &amp; Research",
    OR(AC245="Tesla", AC245="Tata Motors", AC245="Mahindra &amp; Mahindra", AC245="Ford", AC245="General Motors", AC245="GM Financial", AC245="Volkswagen", AC245="Honda", AC245="Toyota", AC245="BMW", AC245="Mercedes-Benz", AC245="Uber", AC245="Lyft", AC245="Ola", AC245="Daimler", AC245="Continental"), "Automotive &amp; Transport",
    OR(AC245="ExxonMobil", AC245="BP", AC245="Shell", AC245="Greenko", AC245="ADNOC", AC245="TotalEnergies", AC245="Schlumberger", AC245="Bharat Petroleum", AC245="Hindustan Petroleum", AC245="Indian Oil", AC245="Tata Power"), "Energy &amp; Utilities",
    OR(AC245="FedEx", AC245="D.E. Shaw", AC245="JP Morgan Chase &amp; Co", AC245="United Wholesale Mortgage"), "Logistics &amp; Investment",
    OR(AC245="Centene"), "Insurance &amp; Healthcare",
    TRUE, "Other"
)</f>
        <v>Other</v>
      </c>
      <c r="AE245" s="5" t="s">
        <v>229</v>
      </c>
      <c r="AF245" s="5" t="str">
        <f t="array" ref="AF245">IFS(
  OR(AE245="Software Engineer", AE245="Software engineer", AE245="Software engeeneer", AE245="Software", AE245="SDE 2", AE245="Software Developer", AE245="Software Development Engineer", AE245="Software Engineer LMTS"), "Software Engineer",
  OR(AE245="Senior Software Engineer", AE245="Sr Software Engineer", AE245="Sr. Software Engineer", AE245="Senior Development Engineer", AE245="Staff Software Engineer", AE245="Senior Associate Software Engineer", AE245="Lead Software Engineer", AE245="Software development engineer2"), "Senior Software Engineer",
  OR(AE245="Manager", AE245="Senior Manager", AE245="Sr Manager", AE245="Engineering Lead", AE245="Manager Engineering", AE245="Operations Manager", AE245="Manager - Business Analysis and Integration", AE245="Regional Head", AE245="Zonal Director", AE245="General Manager/Business Development", AE245="Deputy General Manager", AE245="Sr. Branch Manager"), "Manager",
  OR(AE245="Project Manager", AE245="Technical Program Manager", AE245="IT Program Manager", AE245="Program Manager", AE245="Senior Project Manager"), "Project Manager",
  OR(AE245="Director", AE245="Associate Director", AE245="Senior Director", AE245="Director of Business Development", AE245="Director of Quality", AE245="Director of Marketing", AE245="Director of Analytics", AE245="Managing Director"), "Director",
  OR(AE245="Vice President", AE245="VICE PRESIDENT", AE245="VP", AE245="AVP", AE245="Associate Vice President", AE245="Assistant Vice President", AE245="Accociate Voice President", AE245="Deputy Director"), "Vice President",
  OR(AE245="Chief Operating Officer", AE245="COO", AE245="Chief Technology Officer", AE245="CTO", AE245="Head Legal &amp; Chief Compliance Officer", AE245="CEO"), "Chief Officer",
  OR(AE245="Consultant", AE245="Independent Consultant", AE245="Consultant Clinical Oncologist", AE245="Senior Consultant", AE245="Strategic Accounts Leader", AE245="Senior Application Consultant", AE245="Implementation Consultant"), "Consultant",
  OR(AE245="Doctor", AE245="Resident Physician", AE245="Consultant internal medicine / Diabetes and endocrinology", AE245="Physician", AE245="MD", AE245="MD Radiology", AE245="Pediatrician", AE245="Emergency Physician"), "Doctor",
  OR(AE245="Data Engineer", AE245="Lead Data Engineer", AE245="Senior Data Engineer", AE245="Principal -Data Engineer", AE245="Database Administrator", AE245="Data Scientist", AE245="Business Intelligence Engineer", AE245="Data Analytics Manager"), "Data Engineer",
  OR(AE245="Cloud Engineer", AE245="Consulting Cloud Engineer", AE245="Senior Cloud Engineer"), "Cloud Engineer",
  OR(AE245="IT", AE245="IT Consultant", AE245="IT Program Manager", AE245="IT Director", AE245="IT Business Analyst", AE245="IT Developer", AE245="IT Infra System Delivery"), "IT",
  OR(AE245="Scientist", AE245="Research Scientist", AE245="R&amp;D Scientist", AE245="Research scientist in NYU Langone Health New York"), "Scientist",
  OR(AE245="Teacher", AE245="Dean", AE245="Assistant Vice President Curriculum", AE245="Office Superintendent", AE245="DIRECTOR-SPORTS"), "Education",
  OR(AE245="Engineer", AE245="Principal Engineer", AE245="Network Engineer", AE245="Process Engineer", AE245="Manufacturing Engineer", AE245="Electronic Hardware Design, Technical Expert", AE245="System Engineer", AE245="Senior Design Engineer"), "Engineer",
  OR(AE245="Technical Lead", AE245="Lead Consultant", AE245="Sr. Solution Architect", AE245="Senior Technical Lead", AE245="Technical Senior Principal"), "Technical Lead",
  OR(AE245="HR", AE245="Senior Manager - Human Resources", AE245="Head Tech Risk", AE245="Recruiting Operations Senior Specialist"), "HR",
  OR(AE245="Business Analyst", AE245="Business Architect", AE245="Principal Consultant"), "Business Analyst",
  OR(AE245="Finance Manager", AE245="Tax Manager"), "Finance",
  OR(AE245="Security Delivery Manager", AE245="Senior Security Analyst", AE245="Lead Security Specialist", AE245="Cyber Security Manager", AE245="Staff Security Engineer"), "Security",
  OR(AE245="Homemaker", AE245="Home Maker", AE245="Self Employed", AE245="Proprietor"), "Self-Employed",
  AE245="-", "Unknown",
  TRUE, "Other"
)</f>
        <v>Unknown</v>
      </c>
      <c r="AG245" s="5">
        <v>4500000.0</v>
      </c>
      <c r="AH245" s="5">
        <f t="shared" si="1"/>
        <v>4500000</v>
      </c>
      <c r="AI245" s="5">
        <v>4500000.0</v>
      </c>
      <c r="AJ245" s="5" t="str">
        <f t="shared" si="2"/>
        <v>20L-50L</v>
      </c>
      <c r="AK245" s="5" t="s">
        <v>91</v>
      </c>
      <c r="AL245" s="5" t="s">
        <v>2049</v>
      </c>
      <c r="AM245" s="5" t="s">
        <v>2050</v>
      </c>
      <c r="AN245" s="5" t="s">
        <v>2051</v>
      </c>
      <c r="AO245" s="5" t="s">
        <v>528</v>
      </c>
      <c r="AP245" s="5" t="s">
        <v>2052</v>
      </c>
      <c r="AQ245" s="5"/>
      <c r="AR245" s="5"/>
      <c r="AS245" s="5"/>
      <c r="AT245" s="5"/>
      <c r="AU245" s="5"/>
      <c r="AV245" s="5"/>
      <c r="AW245" s="5"/>
      <c r="AX245" s="5"/>
      <c r="AY245" s="5"/>
      <c r="AZ245" s="5"/>
      <c r="BA245" s="14">
        <v>45204.0</v>
      </c>
      <c r="BB245" s="15">
        <v>49299.0</v>
      </c>
      <c r="BC245" s="15" t="s">
        <v>2053</v>
      </c>
      <c r="BD245" s="15" t="s">
        <v>97</v>
      </c>
      <c r="BE245" s="15" t="s">
        <v>98</v>
      </c>
      <c r="BF245" s="15">
        <v>45212.0</v>
      </c>
      <c r="BG245" s="15">
        <v>509.0</v>
      </c>
      <c r="BH245" s="15"/>
      <c r="BI245" s="15"/>
      <c r="BJ245" s="15"/>
      <c r="BK245" s="15" t="s">
        <v>245</v>
      </c>
      <c r="BL245" s="15" t="s">
        <v>1516</v>
      </c>
      <c r="BM245" s="15" t="s">
        <v>1517</v>
      </c>
      <c r="BN245" s="15">
        <v>404.422</v>
      </c>
      <c r="BO245" s="15">
        <v>0.0</v>
      </c>
      <c r="BP245" s="15">
        <v>0.0</v>
      </c>
      <c r="BQ245" s="15">
        <v>982.404</v>
      </c>
      <c r="BR245" s="15">
        <v>343.895999999999</v>
      </c>
      <c r="BS245" s="15">
        <v>3.028</v>
      </c>
      <c r="BT245" s="15">
        <v>373.772</v>
      </c>
      <c r="BU245" s="15">
        <v>17.0</v>
      </c>
      <c r="BV245" s="15" t="s">
        <v>772</v>
      </c>
      <c r="BW245" s="15">
        <v>500032.0</v>
      </c>
    </row>
    <row r="246" ht="15.75" customHeight="1">
      <c r="A246" s="5">
        <v>131653.0</v>
      </c>
      <c r="B246" s="5" t="s">
        <v>76</v>
      </c>
      <c r="C246" s="5" t="s">
        <v>77</v>
      </c>
      <c r="D246" s="6">
        <v>45220.0</v>
      </c>
      <c r="E246" s="7">
        <v>45200.0</v>
      </c>
      <c r="F246" s="6">
        <v>45270.0</v>
      </c>
      <c r="G246" s="5" t="s">
        <v>2054</v>
      </c>
      <c r="H246" s="5">
        <v>20.0</v>
      </c>
      <c r="I246" s="5" t="s">
        <v>79</v>
      </c>
      <c r="J246" s="5" t="s">
        <v>105</v>
      </c>
      <c r="K246" s="5">
        <v>1695.0</v>
      </c>
      <c r="L246" s="5">
        <v>1695.0</v>
      </c>
      <c r="M246" s="5">
        <v>3.0</v>
      </c>
      <c r="N246" s="5" t="s">
        <v>106</v>
      </c>
      <c r="O246" s="5" t="b">
        <v>0</v>
      </c>
      <c r="P246" s="5">
        <v>7.0</v>
      </c>
      <c r="Q246" s="5">
        <v>2007.0</v>
      </c>
      <c r="R246" s="5">
        <v>8499.0</v>
      </c>
      <c r="S246" s="5">
        <v>1.743952105E7</v>
      </c>
      <c r="T246" s="5" t="s">
        <v>82</v>
      </c>
      <c r="U246" s="5" t="s">
        <v>2055</v>
      </c>
      <c r="V246" s="5">
        <v>36.0</v>
      </c>
      <c r="W246" s="5" t="s">
        <v>84</v>
      </c>
      <c r="X246" s="5" t="s">
        <v>2056</v>
      </c>
      <c r="Y246" s="5" t="s">
        <v>123</v>
      </c>
      <c r="Z246" s="5" t="s">
        <v>124</v>
      </c>
      <c r="AA246" s="5" t="s">
        <v>125</v>
      </c>
      <c r="AB246" s="5">
        <v>500075.0</v>
      </c>
      <c r="AC246" s="5" t="s">
        <v>2057</v>
      </c>
      <c r="AD246" s="5" t="str">
        <f t="array" ref="AD246">IFS(
    OR(AC246="Microsoft", AC246="Microsoft Corp", AC246="Google", AC246="Google Inc.", AC246="Alphabet", AC246="Amazon", AC246="Amazon Web Services", AC246="AWS", AC246="TCS", AC246="Tata Consultancy Services", AC246="Infosys", AC246="Wipro", AC246="Salesforce", AC246="Cognizant", AC246="Oracle", AC246="HCL", AC246="Tech Mahindra", AC246="IBM", AC246="SAP", AC246="Adobe", AC246="ServiceNow", AC246="DXC Technology", AC246="Synopsys", AC246="Dell", AC246="Visa", AC246="HP", AC246="Qualcomm", AC246="Apple", AC246="Cisco", AC246="Meta", AC246="FISERV", AC246="Hexagon", AC246="Zscaler", AC246="OpenText", AC246="Blue Yonder", AC246="Cadence Design Systems"), "Technology &amp; IT Services",
    OR(AC246="Wells Fargo", AC246="JP Morgan", AC246="JP Morgan Chase", AC246="JPMorgan Chase &amp; Co", AC246="JP Morgan Chase and Co.", AC246="Bank of America", AC246="HDFC Bank", AC246="ICICI Bank", AC246="State Bank of India", AC246="SBI", AC246="Axis Bank", AC246="Kotak Mahindra Bank", AC246="MetLife", AC246="BNP Paribas", AC246="UBS", AC246="Credit Suisse", AC246="Deutsche Bank", AC246="Goldman Sachs", AC246="Morgan Stanley", AC246="TIAA", AC246="Citi Bank", AC246="HSBC", AC246="NatWest Group", AC246="Vanguard"), "Banking &amp; Financial Services",
    OR(AC246="Dr. Reddy's", AC246="Dr. Reddy's Laboratories", AC246="Apollo Hospitals", AC246="Novartis", AC246="Medtronic", AC246="Fortis", AC246="Yashoda Hospitals", AC246="Pfizer", AC246="Bayer", AC246="Cipla", AC246="Sun Pharma", AC246="AstraZeneca", AC246="Johnson &amp; Johnson", AC246="Merck", AC246="Cigna", AC246="United Health Group", AC246="Sneha Multi Speciality Hospital", AC246="Merilytics", AC246="Sterling Hospitals"), "Healthcare &amp; Pharmaceuticals",
    OR(AC246="Walmart", AC246="Target", AC246="Tesco", AC246="Amazon", AC246="Flipkart", AC246="Myntra", AC246="Snapdeal", AC246="Etsy", AC246="Alibaba", AC246="BigBasket", AC246="D-Mart", AC246="Carrefour", AC246="PepsiCo", AC246="Nestle", AC246="Unilever", AC246="Procter &amp; Gamble", AC246="P&amp;G", AC246="Lowe's", AC246="Chewy", AC246="Electronic Arts", AC246="EA"), "Retail &amp; E-commerce",
    OR(AC246="Schneider Electric", AC246="GE", AC246="General Electric", AC246="Siemens", AC246="Bosch", AC246="Micron", AC246="AMD", AC246="Intel", AC246="Texas Instruments", AC246="Honeywell", AC246="Panasonic", AC246="Samsung Electronics", AC246="LG Electronics", AC246="Foxconn", AC246="Marvell", AC246="F5", AC246="Emerson Automation", AC246="Flexport"), "Manufacturing &amp; Engineering",
    OR(AC246="Deloitte", AC246="Accenture", AC246="PwC", AC246="PricewaterhouseCoopers", AC246="EY", AC246="Ernst &amp; Young", AC246="Capgemini", AC246="KPMG", AC246="McKinsey &amp; Co", AC246="Boston Consulting Group", AC246="BCG", AC246="Bain &amp; Company", AC246="Gartner", AC246="Forrester", AC246="Deloitte Tax Services", AC246="PricewaterhouseCoopers LLP"), "Consulting &amp; Professional Services",
    OR(AC246="Income Tax Department", AC246="NHS England", AC246="Government of India", AC246="Indian Oil Corporation", AC246="Oil and Natural Gas Corporation", AC246="ONGC", AC246="Railways", AC246="Indian Railways", AC246="NHAI", AC246="United Nations", AC246="World Bank", AC246="IMF", AC246="Reserve Bank of India", AC246="RBI", AC246="Indian Oil", AC246="Defence", AC246="National Health Service", AC246="NHS"), "Government &amp; Public Services",
    OR(AC246="Verizon", AC246="Cisco", AC246="Reliance Jio", AC246="Jio", AC246="Vodafone", AC246="Airtel", AC246="Bharti Airtel", AC246="T-Mobile", AC246="AT&amp;T", AC246="Nokia", AC246="Ericsson", AC246="DXC Technology", AC246="Qualcomm India Pvt Ltd"), "Telecom &amp; Networking",
    OR(AC246="BITS Pilani", AC246="IIT Bombay", AC246="IIT Delhi", AC246="IIT Madras", AC246="IIT Kanpur", AC246="Beijing International Bilingual Academy", AC246="NYU Langone", AC246="Harvard University", AC246="MIT", AC246="Stanford University", AC246="Yale University", AC246="University of Oxford", AC246="Cambridge University"), "Education &amp; Research",
    OR(AC246="Tesla", AC246="Tata Motors", AC246="Mahindra &amp; Mahindra", AC246="Ford", AC246="General Motors", AC246="GM Financial", AC246="Volkswagen", AC246="Honda", AC246="Toyota", AC246="BMW", AC246="Mercedes-Benz", AC246="Uber", AC246="Lyft", AC246="Ola", AC246="Daimler", AC246="Continental"), "Automotive &amp; Transport",
    OR(AC246="ExxonMobil", AC246="BP", AC246="Shell", AC246="Greenko", AC246="ADNOC", AC246="TotalEnergies", AC246="Schlumberger", AC246="Bharat Petroleum", AC246="Hindustan Petroleum", AC246="Indian Oil", AC246="Tata Power"), "Energy &amp; Utilities",
    OR(AC246="FedEx", AC246="D.E. Shaw", AC246="JP Morgan Chase &amp; Co", AC246="United Wholesale Mortgage"), "Logistics &amp; Investment",
    OR(AC246="Centene"), "Insurance &amp; Healthcare",
    TRUE, "Other"
)</f>
        <v>Other</v>
      </c>
      <c r="AE246" s="5" t="s">
        <v>2058</v>
      </c>
      <c r="AF246" s="5" t="str">
        <f t="array" ref="AF246">IFS(
  OR(AE246="Software Engineer", AE246="Software engineer", AE246="Software engeeneer", AE246="Software", AE246="SDE 2", AE246="Software Developer", AE246="Software Development Engineer", AE246="Software Engineer LMTS"), "Software Engineer",
  OR(AE246="Senior Software Engineer", AE246="Sr Software Engineer", AE246="Sr. Software Engineer", AE246="Senior Development Engineer", AE246="Staff Software Engineer", AE246="Senior Associate Software Engineer", AE246="Lead Software Engineer", AE246="Software development engineer2"), "Senior Software Engineer",
  OR(AE246="Manager", AE246="Senior Manager", AE246="Sr Manager", AE246="Engineering Lead", AE246="Manager Engineering", AE246="Operations Manager", AE246="Manager - Business Analysis and Integration", AE246="Regional Head", AE246="Zonal Director", AE246="General Manager/Business Development", AE246="Deputy General Manager", AE246="Sr. Branch Manager"), "Manager",
  OR(AE246="Project Manager", AE246="Technical Program Manager", AE246="IT Program Manager", AE246="Program Manager", AE246="Senior Project Manager"), "Project Manager",
  OR(AE246="Director", AE246="Associate Director", AE246="Senior Director", AE246="Director of Business Development", AE246="Director of Quality", AE246="Director of Marketing", AE246="Director of Analytics", AE246="Managing Director"), "Director",
  OR(AE246="Vice President", AE246="VICE PRESIDENT", AE246="VP", AE246="AVP", AE246="Associate Vice President", AE246="Assistant Vice President", AE246="Accociate Voice President", AE246="Deputy Director"), "Vice President",
  OR(AE246="Chief Operating Officer", AE246="COO", AE246="Chief Technology Officer", AE246="CTO", AE246="Head Legal &amp; Chief Compliance Officer", AE246="CEO"), "Chief Officer",
  OR(AE246="Consultant", AE246="Independent Consultant", AE246="Consultant Clinical Oncologist", AE246="Senior Consultant", AE246="Strategic Accounts Leader", AE246="Senior Application Consultant", AE246="Implementation Consultant"), "Consultant",
  OR(AE246="Doctor", AE246="Resident Physician", AE246="Consultant internal medicine / Diabetes and endocrinology", AE246="Physician", AE246="MD", AE246="MD Radiology", AE246="Pediatrician", AE246="Emergency Physician"), "Doctor",
  OR(AE246="Data Engineer", AE246="Lead Data Engineer", AE246="Senior Data Engineer", AE246="Principal -Data Engineer", AE246="Database Administrator", AE246="Data Scientist", AE246="Business Intelligence Engineer", AE246="Data Analytics Manager"), "Data Engineer",
  OR(AE246="Cloud Engineer", AE246="Consulting Cloud Engineer", AE246="Senior Cloud Engineer"), "Cloud Engineer",
  OR(AE246="IT", AE246="IT Consultant", AE246="IT Program Manager", AE246="IT Director", AE246="IT Business Analyst", AE246="IT Developer", AE246="IT Infra System Delivery"), "IT",
  OR(AE246="Scientist", AE246="Research Scientist", AE246="R&amp;D Scientist", AE246="Research scientist in NYU Langone Health New York"), "Scientist",
  OR(AE246="Teacher", AE246="Dean", AE246="Assistant Vice President Curriculum", AE246="Office Superintendent", AE246="DIRECTOR-SPORTS"), "Education",
  OR(AE246="Engineer", AE246="Principal Engineer", AE246="Network Engineer", AE246="Process Engineer", AE246="Manufacturing Engineer", AE246="Electronic Hardware Design, Technical Expert", AE246="System Engineer", AE246="Senior Design Engineer"), "Engineer",
  OR(AE246="Technical Lead", AE246="Lead Consultant", AE246="Sr. Solution Architect", AE246="Senior Technical Lead", AE246="Technical Senior Principal"), "Technical Lead",
  OR(AE246="HR", AE246="Senior Manager - Human Resources", AE246="Head Tech Risk", AE246="Recruiting Operations Senior Specialist"), "HR",
  OR(AE246="Business Analyst", AE246="Business Architect", AE246="Principal Consultant"), "Business Analyst",
  OR(AE246="Finance Manager", AE246="Tax Manager"), "Finance",
  OR(AE246="Security Delivery Manager", AE246="Senior Security Analyst", AE246="Lead Security Specialist", AE246="Cyber Security Manager", AE246="Staff Security Engineer"), "Security",
  OR(AE246="Homemaker", AE246="Home Maker", AE246="Self Employed", AE246="Proprietor"), "Self-Employed",
  AE246="-", "Unknown",
  TRUE, "Other"
)</f>
        <v>Senior Software Engineer</v>
      </c>
      <c r="AG246" s="5">
        <v>37.0</v>
      </c>
      <c r="AH246" s="5">
        <f t="shared" si="1"/>
        <v>3700000</v>
      </c>
      <c r="AI246" s="5">
        <v>37.0</v>
      </c>
      <c r="AJ246" s="5" t="str">
        <f t="shared" si="2"/>
        <v>0-20L</v>
      </c>
      <c r="AK246" s="5" t="s">
        <v>91</v>
      </c>
      <c r="AL246" s="5"/>
      <c r="AM246" s="5"/>
      <c r="AN246" s="5"/>
      <c r="AO246" s="5"/>
      <c r="AP246" s="5"/>
      <c r="AQ246" s="5"/>
      <c r="AR246" s="5"/>
      <c r="AS246" s="5"/>
      <c r="AT246" s="5"/>
      <c r="AU246" s="5"/>
      <c r="AV246" s="5"/>
      <c r="AW246" s="5"/>
      <c r="AX246" s="5"/>
      <c r="AY246" s="5"/>
      <c r="AZ246" s="5"/>
      <c r="BA246" s="14">
        <v>45204.0</v>
      </c>
      <c r="BB246" s="15">
        <v>106751.0</v>
      </c>
      <c r="BC246" s="15"/>
      <c r="BD246" s="15" t="s">
        <v>97</v>
      </c>
      <c r="BE246" s="15" t="s">
        <v>98</v>
      </c>
      <c r="BF246" s="15">
        <v>45207.0</v>
      </c>
      <c r="BG246" s="15">
        <v>509.0</v>
      </c>
      <c r="BH246" s="15"/>
      <c r="BI246" s="15"/>
      <c r="BJ246" s="15"/>
      <c r="BK246" s="15" t="s">
        <v>1433</v>
      </c>
      <c r="BL246" s="15"/>
      <c r="BM246" s="15"/>
      <c r="BN246" s="15"/>
      <c r="BO246" s="15"/>
      <c r="BP246" s="15"/>
      <c r="BQ246" s="15"/>
      <c r="BR246" s="15"/>
      <c r="BS246" s="15"/>
      <c r="BT246" s="15"/>
      <c r="BU246" s="15"/>
      <c r="BV246" s="15"/>
      <c r="BW246" s="15"/>
    </row>
    <row r="247" ht="15.75" customHeight="1">
      <c r="A247" s="5">
        <v>131631.0</v>
      </c>
      <c r="B247" s="5" t="s">
        <v>76</v>
      </c>
      <c r="C247" s="5" t="s">
        <v>77</v>
      </c>
      <c r="D247" s="6">
        <v>45207.0</v>
      </c>
      <c r="E247" s="7">
        <v>45200.0</v>
      </c>
      <c r="F247" s="6"/>
      <c r="G247" s="5" t="s">
        <v>2059</v>
      </c>
      <c r="H247" s="5">
        <v>14.0</v>
      </c>
      <c r="I247" s="5" t="s">
        <v>104</v>
      </c>
      <c r="J247" s="5" t="s">
        <v>80</v>
      </c>
      <c r="K247" s="5">
        <v>1695.0</v>
      </c>
      <c r="L247" s="5">
        <v>1695.0</v>
      </c>
      <c r="M247" s="5">
        <v>3.0</v>
      </c>
      <c r="N247" s="5" t="s">
        <v>106</v>
      </c>
      <c r="O247" s="5" t="b">
        <v>0</v>
      </c>
      <c r="P247" s="5">
        <v>5.0</v>
      </c>
      <c r="Q247" s="5">
        <v>1405.0</v>
      </c>
      <c r="R247" s="5">
        <v>7799.0</v>
      </c>
      <c r="S247" s="5">
        <v>1.598012605E7</v>
      </c>
      <c r="T247" s="5" t="s">
        <v>82</v>
      </c>
      <c r="U247" s="5" t="s">
        <v>2060</v>
      </c>
      <c r="V247" s="5">
        <v>36.0</v>
      </c>
      <c r="W247" s="5" t="s">
        <v>84</v>
      </c>
      <c r="X247" s="5" t="s">
        <v>772</v>
      </c>
      <c r="Y247" s="5" t="s">
        <v>123</v>
      </c>
      <c r="Z247" s="5" t="s">
        <v>124</v>
      </c>
      <c r="AA247" s="5" t="s">
        <v>125</v>
      </c>
      <c r="AB247" s="5">
        <v>500032.0</v>
      </c>
      <c r="AC247" s="5" t="s">
        <v>2061</v>
      </c>
      <c r="AD247" s="5" t="str">
        <f t="array" ref="AD247">IFS(
    OR(AC247="Microsoft", AC247="Microsoft Corp", AC247="Google", AC247="Google Inc.", AC247="Alphabet", AC247="Amazon", AC247="Amazon Web Services", AC247="AWS", AC247="TCS", AC247="Tata Consultancy Services", AC247="Infosys", AC247="Wipro", AC247="Salesforce", AC247="Cognizant", AC247="Oracle", AC247="HCL", AC247="Tech Mahindra", AC247="IBM", AC247="SAP", AC247="Adobe", AC247="ServiceNow", AC247="DXC Technology", AC247="Synopsys", AC247="Dell", AC247="Visa", AC247="HP", AC247="Qualcomm", AC247="Apple", AC247="Cisco", AC247="Meta", AC247="FISERV", AC247="Hexagon", AC247="Zscaler", AC247="OpenText", AC247="Blue Yonder", AC247="Cadence Design Systems"), "Technology &amp; IT Services",
    OR(AC247="Wells Fargo", AC247="JP Morgan", AC247="JP Morgan Chase", AC247="JPMorgan Chase &amp; Co", AC247="JP Morgan Chase and Co.", AC247="Bank of America", AC247="HDFC Bank", AC247="ICICI Bank", AC247="State Bank of India", AC247="SBI", AC247="Axis Bank", AC247="Kotak Mahindra Bank", AC247="MetLife", AC247="BNP Paribas", AC247="UBS", AC247="Credit Suisse", AC247="Deutsche Bank", AC247="Goldman Sachs", AC247="Morgan Stanley", AC247="TIAA", AC247="Citi Bank", AC247="HSBC", AC247="NatWest Group", AC247="Vanguard"), "Banking &amp; Financial Services",
    OR(AC247="Dr. Reddy's", AC247="Dr. Reddy's Laboratories", AC247="Apollo Hospitals", AC247="Novartis", AC247="Medtronic", AC247="Fortis", AC247="Yashoda Hospitals", AC247="Pfizer", AC247="Bayer", AC247="Cipla", AC247="Sun Pharma", AC247="AstraZeneca", AC247="Johnson &amp; Johnson", AC247="Merck", AC247="Cigna", AC247="United Health Group", AC247="Sneha Multi Speciality Hospital", AC247="Merilytics", AC247="Sterling Hospitals"), "Healthcare &amp; Pharmaceuticals",
    OR(AC247="Walmart", AC247="Target", AC247="Tesco", AC247="Amazon", AC247="Flipkart", AC247="Myntra", AC247="Snapdeal", AC247="Etsy", AC247="Alibaba", AC247="BigBasket", AC247="D-Mart", AC247="Carrefour", AC247="PepsiCo", AC247="Nestle", AC247="Unilever", AC247="Procter &amp; Gamble", AC247="P&amp;G", AC247="Lowe's", AC247="Chewy", AC247="Electronic Arts", AC247="EA"), "Retail &amp; E-commerce",
    OR(AC247="Schneider Electric", AC247="GE", AC247="General Electric", AC247="Siemens", AC247="Bosch", AC247="Micron", AC247="AMD", AC247="Intel", AC247="Texas Instruments", AC247="Honeywell", AC247="Panasonic", AC247="Samsung Electronics", AC247="LG Electronics", AC247="Foxconn", AC247="Marvell", AC247="F5", AC247="Emerson Automation", AC247="Flexport"), "Manufacturing &amp; Engineering",
    OR(AC247="Deloitte", AC247="Accenture", AC247="PwC", AC247="PricewaterhouseCoopers", AC247="EY", AC247="Ernst &amp; Young", AC247="Capgemini", AC247="KPMG", AC247="McKinsey &amp; Co", AC247="Boston Consulting Group", AC247="BCG", AC247="Bain &amp; Company", AC247="Gartner", AC247="Forrester", AC247="Deloitte Tax Services", AC247="PricewaterhouseCoopers LLP"), "Consulting &amp; Professional Services",
    OR(AC247="Income Tax Department", AC247="NHS England", AC247="Government of India", AC247="Indian Oil Corporation", AC247="Oil and Natural Gas Corporation", AC247="ONGC", AC247="Railways", AC247="Indian Railways", AC247="NHAI", AC247="United Nations", AC247="World Bank", AC247="IMF", AC247="Reserve Bank of India", AC247="RBI", AC247="Indian Oil", AC247="Defence", AC247="National Health Service", AC247="NHS"), "Government &amp; Public Services",
    OR(AC247="Verizon", AC247="Cisco", AC247="Reliance Jio", AC247="Jio", AC247="Vodafone", AC247="Airtel", AC247="Bharti Airtel", AC247="T-Mobile", AC247="AT&amp;T", AC247="Nokia", AC247="Ericsson", AC247="DXC Technology", AC247="Qualcomm India Pvt Ltd"), "Telecom &amp; Networking",
    OR(AC247="BITS Pilani", AC247="IIT Bombay", AC247="IIT Delhi", AC247="IIT Madras", AC247="IIT Kanpur", AC247="Beijing International Bilingual Academy", AC247="NYU Langone", AC247="Harvard University", AC247="MIT", AC247="Stanford University", AC247="Yale University", AC247="University of Oxford", AC247="Cambridge University"), "Education &amp; Research",
    OR(AC247="Tesla", AC247="Tata Motors", AC247="Mahindra &amp; Mahindra", AC247="Ford", AC247="General Motors", AC247="GM Financial", AC247="Volkswagen", AC247="Honda", AC247="Toyota", AC247="BMW", AC247="Mercedes-Benz", AC247="Uber", AC247="Lyft", AC247="Ola", AC247="Daimler", AC247="Continental"), "Automotive &amp; Transport",
    OR(AC247="ExxonMobil", AC247="BP", AC247="Shell", AC247="Greenko", AC247="ADNOC", AC247="TotalEnergies", AC247="Schlumberger", AC247="Bharat Petroleum", AC247="Hindustan Petroleum", AC247="Indian Oil", AC247="Tata Power"), "Energy &amp; Utilities",
    OR(AC247="FedEx", AC247="D.E. Shaw", AC247="JP Morgan Chase &amp; Co", AC247="United Wholesale Mortgage"), "Logistics &amp; Investment",
    OR(AC247="Centene"), "Insurance &amp; Healthcare",
    TRUE, "Other"
)</f>
        <v>Other</v>
      </c>
      <c r="AE247" s="5" t="s">
        <v>2062</v>
      </c>
      <c r="AF247" s="5" t="str">
        <f t="array" ref="AF247">IFS(
  OR(AE247="Software Engineer", AE247="Software engineer", AE247="Software engeeneer", AE247="Software", AE247="SDE 2", AE247="Software Developer", AE247="Software Development Engineer", AE247="Software Engineer LMTS"), "Software Engineer",
  OR(AE247="Senior Software Engineer", AE247="Sr Software Engineer", AE247="Sr. Software Engineer", AE247="Senior Development Engineer", AE247="Staff Software Engineer", AE247="Senior Associate Software Engineer", AE247="Lead Software Engineer", AE247="Software development engineer2"), "Senior Software Engineer",
  OR(AE247="Manager", AE247="Senior Manager", AE247="Sr Manager", AE247="Engineering Lead", AE247="Manager Engineering", AE247="Operations Manager", AE247="Manager - Business Analysis and Integration", AE247="Regional Head", AE247="Zonal Director", AE247="General Manager/Business Development", AE247="Deputy General Manager", AE247="Sr. Branch Manager"), "Manager",
  OR(AE247="Project Manager", AE247="Technical Program Manager", AE247="IT Program Manager", AE247="Program Manager", AE247="Senior Project Manager"), "Project Manager",
  OR(AE247="Director", AE247="Associate Director", AE247="Senior Director", AE247="Director of Business Development", AE247="Director of Quality", AE247="Director of Marketing", AE247="Director of Analytics", AE247="Managing Director"), "Director",
  OR(AE247="Vice President", AE247="VICE PRESIDENT", AE247="VP", AE247="AVP", AE247="Associate Vice President", AE247="Assistant Vice President", AE247="Accociate Voice President", AE247="Deputy Director"), "Vice President",
  OR(AE247="Chief Operating Officer", AE247="COO", AE247="Chief Technology Officer", AE247="CTO", AE247="Head Legal &amp; Chief Compliance Officer", AE247="CEO"), "Chief Officer",
  OR(AE247="Consultant", AE247="Independent Consultant", AE247="Consultant Clinical Oncologist", AE247="Senior Consultant", AE247="Strategic Accounts Leader", AE247="Senior Application Consultant", AE247="Implementation Consultant"), "Consultant",
  OR(AE247="Doctor", AE247="Resident Physician", AE247="Consultant internal medicine / Diabetes and endocrinology", AE247="Physician", AE247="MD", AE247="MD Radiology", AE247="Pediatrician", AE247="Emergency Physician"), "Doctor",
  OR(AE247="Data Engineer", AE247="Lead Data Engineer", AE247="Senior Data Engineer", AE247="Principal -Data Engineer", AE247="Database Administrator", AE247="Data Scientist", AE247="Business Intelligence Engineer", AE247="Data Analytics Manager"), "Data Engineer",
  OR(AE247="Cloud Engineer", AE247="Consulting Cloud Engineer", AE247="Senior Cloud Engineer"), "Cloud Engineer",
  OR(AE247="IT", AE247="IT Consultant", AE247="IT Program Manager", AE247="IT Director", AE247="IT Business Analyst", AE247="IT Developer", AE247="IT Infra System Delivery"), "IT",
  OR(AE247="Scientist", AE247="Research Scientist", AE247="R&amp;D Scientist", AE247="Research scientist in NYU Langone Health New York"), "Scientist",
  OR(AE247="Teacher", AE247="Dean", AE247="Assistant Vice President Curriculum", AE247="Office Superintendent", AE247="DIRECTOR-SPORTS"), "Education",
  OR(AE247="Engineer", AE247="Principal Engineer", AE247="Network Engineer", AE247="Process Engineer", AE247="Manufacturing Engineer", AE247="Electronic Hardware Design, Technical Expert", AE247="System Engineer", AE247="Senior Design Engineer"), "Engineer",
  OR(AE247="Technical Lead", AE247="Lead Consultant", AE247="Sr. Solution Architect", AE247="Senior Technical Lead", AE247="Technical Senior Principal"), "Technical Lead",
  OR(AE247="HR", AE247="Senior Manager - Human Resources", AE247="Head Tech Risk", AE247="Recruiting Operations Senior Specialist"), "HR",
  OR(AE247="Business Analyst", AE247="Business Architect", AE247="Principal Consultant"), "Business Analyst",
  OR(AE247="Finance Manager", AE247="Tax Manager"), "Finance",
  OR(AE247="Security Delivery Manager", AE247="Senior Security Analyst", AE247="Lead Security Specialist", AE247="Cyber Security Manager", AE247="Staff Security Engineer"), "Security",
  OR(AE247="Homemaker", AE247="Home Maker", AE247="Self Employed", AE247="Proprietor"), "Self-Employed",
  AE247="-", "Unknown",
  TRUE, "Other"
)</f>
        <v>HR</v>
      </c>
      <c r="AG247" s="5">
        <v>1800000.0</v>
      </c>
      <c r="AH247" s="5">
        <f t="shared" si="1"/>
        <v>1800000</v>
      </c>
      <c r="AI247" s="5">
        <v>1800000.0</v>
      </c>
      <c r="AJ247" s="5" t="str">
        <f t="shared" si="2"/>
        <v>0-20L</v>
      </c>
      <c r="AK247" s="5" t="s">
        <v>91</v>
      </c>
      <c r="AL247" s="5"/>
      <c r="AM247" s="5"/>
      <c r="AN247" s="5"/>
      <c r="AO247" s="5"/>
      <c r="AP247" s="5"/>
      <c r="AQ247" s="5"/>
      <c r="AR247" s="5"/>
      <c r="AS247" s="5"/>
      <c r="AT247" s="5"/>
      <c r="AU247" s="5"/>
      <c r="AV247" s="5"/>
      <c r="AW247" s="5"/>
      <c r="AX247" s="5"/>
      <c r="AY247" s="5"/>
      <c r="AZ247" s="5"/>
      <c r="BA247" s="14">
        <v>45204.0</v>
      </c>
      <c r="BB247" s="15">
        <v>47608.0</v>
      </c>
      <c r="BC247" s="15" t="s">
        <v>2063</v>
      </c>
      <c r="BD247" s="15" t="s">
        <v>97</v>
      </c>
      <c r="BE247" s="15" t="s">
        <v>98</v>
      </c>
      <c r="BF247" s="15">
        <v>45214.0</v>
      </c>
      <c r="BG247" s="15">
        <v>509.0</v>
      </c>
      <c r="BH247" s="15" t="b">
        <v>1</v>
      </c>
      <c r="BI247" s="15"/>
      <c r="BJ247" s="15"/>
      <c r="BK247" s="15" t="s">
        <v>146</v>
      </c>
      <c r="BL247" s="15" t="s">
        <v>2064</v>
      </c>
      <c r="BM247" s="15" t="s">
        <v>2065</v>
      </c>
      <c r="BN247" s="15">
        <v>1044.072</v>
      </c>
      <c r="BO247" s="15">
        <v>173.492</v>
      </c>
      <c r="BP247" s="15">
        <v>679.808</v>
      </c>
      <c r="BQ247" s="15">
        <v>106.95</v>
      </c>
      <c r="BR247" s="15">
        <v>209.762</v>
      </c>
      <c r="BS247" s="15">
        <v>0.0</v>
      </c>
      <c r="BT247" s="15">
        <v>0.0</v>
      </c>
      <c r="BU247" s="15">
        <v>11.0</v>
      </c>
      <c r="BV247" s="15" t="s">
        <v>2066</v>
      </c>
      <c r="BW247" s="15">
        <v>302020.0</v>
      </c>
    </row>
    <row r="248" ht="15.75" customHeight="1">
      <c r="A248" s="5">
        <v>131596.0</v>
      </c>
      <c r="B248" s="5" t="s">
        <v>76</v>
      </c>
      <c r="C248" s="5" t="s">
        <v>77</v>
      </c>
      <c r="D248" s="6">
        <v>45214.0</v>
      </c>
      <c r="E248" s="7">
        <v>45200.0</v>
      </c>
      <c r="F248" s="6">
        <v>45245.0</v>
      </c>
      <c r="G248" s="5" t="s">
        <v>2067</v>
      </c>
      <c r="H248" s="5">
        <v>22.0</v>
      </c>
      <c r="I248" s="5" t="s">
        <v>158</v>
      </c>
      <c r="J248" s="5" t="s">
        <v>80</v>
      </c>
      <c r="K248" s="5">
        <v>1870.0</v>
      </c>
      <c r="L248" s="5">
        <v>1870.0</v>
      </c>
      <c r="M248" s="5">
        <v>3.0</v>
      </c>
      <c r="N248" s="5" t="s">
        <v>81</v>
      </c>
      <c r="O248" s="5" t="b">
        <v>1</v>
      </c>
      <c r="P248" s="5">
        <v>1.0</v>
      </c>
      <c r="Q248" s="5">
        <v>2201.0</v>
      </c>
      <c r="R248" s="5">
        <v>8299.0</v>
      </c>
      <c r="S248" s="5">
        <v>1.90189293E7</v>
      </c>
      <c r="T248" s="5" t="s">
        <v>82</v>
      </c>
      <c r="U248" s="5" t="s">
        <v>2068</v>
      </c>
      <c r="V248" s="5">
        <v>36.0</v>
      </c>
      <c r="W248" s="5" t="s">
        <v>84</v>
      </c>
      <c r="X248" s="5" t="s">
        <v>2069</v>
      </c>
      <c r="Y248" s="5" t="s">
        <v>123</v>
      </c>
      <c r="Z248" s="5" t="s">
        <v>124</v>
      </c>
      <c r="AA248" s="5" t="s">
        <v>125</v>
      </c>
      <c r="AB248" s="5">
        <v>500016.0</v>
      </c>
      <c r="AC248" s="5" t="s">
        <v>2070</v>
      </c>
      <c r="AD248" s="5" t="str">
        <f t="array" ref="AD248">IFS(
    OR(AC248="Microsoft", AC248="Microsoft Corp", AC248="Google", AC248="Google Inc.", AC248="Alphabet", AC248="Amazon", AC248="Amazon Web Services", AC248="AWS", AC248="TCS", AC248="Tata Consultancy Services", AC248="Infosys", AC248="Wipro", AC248="Salesforce", AC248="Cognizant", AC248="Oracle", AC248="HCL", AC248="Tech Mahindra", AC248="IBM", AC248="SAP", AC248="Adobe", AC248="ServiceNow", AC248="DXC Technology", AC248="Synopsys", AC248="Dell", AC248="Visa", AC248="HP", AC248="Qualcomm", AC248="Apple", AC248="Cisco", AC248="Meta", AC248="FISERV", AC248="Hexagon", AC248="Zscaler", AC248="OpenText", AC248="Blue Yonder", AC248="Cadence Design Systems"), "Technology &amp; IT Services",
    OR(AC248="Wells Fargo", AC248="JP Morgan", AC248="JP Morgan Chase", AC248="JPMorgan Chase &amp; Co", AC248="JP Morgan Chase and Co.", AC248="Bank of America", AC248="HDFC Bank", AC248="ICICI Bank", AC248="State Bank of India", AC248="SBI", AC248="Axis Bank", AC248="Kotak Mahindra Bank", AC248="MetLife", AC248="BNP Paribas", AC248="UBS", AC248="Credit Suisse", AC248="Deutsche Bank", AC248="Goldman Sachs", AC248="Morgan Stanley", AC248="TIAA", AC248="Citi Bank", AC248="HSBC", AC248="NatWest Group", AC248="Vanguard"), "Banking &amp; Financial Services",
    OR(AC248="Dr. Reddy's", AC248="Dr. Reddy's Laboratories", AC248="Apollo Hospitals", AC248="Novartis", AC248="Medtronic", AC248="Fortis", AC248="Yashoda Hospitals", AC248="Pfizer", AC248="Bayer", AC248="Cipla", AC248="Sun Pharma", AC248="AstraZeneca", AC248="Johnson &amp; Johnson", AC248="Merck", AC248="Cigna", AC248="United Health Group", AC248="Sneha Multi Speciality Hospital", AC248="Merilytics", AC248="Sterling Hospitals"), "Healthcare &amp; Pharmaceuticals",
    OR(AC248="Walmart", AC248="Target", AC248="Tesco", AC248="Amazon", AC248="Flipkart", AC248="Myntra", AC248="Snapdeal", AC248="Etsy", AC248="Alibaba", AC248="BigBasket", AC248="D-Mart", AC248="Carrefour", AC248="PepsiCo", AC248="Nestle", AC248="Unilever", AC248="Procter &amp; Gamble", AC248="P&amp;G", AC248="Lowe's", AC248="Chewy", AC248="Electronic Arts", AC248="EA"), "Retail &amp; E-commerce",
    OR(AC248="Schneider Electric", AC248="GE", AC248="General Electric", AC248="Siemens", AC248="Bosch", AC248="Micron", AC248="AMD", AC248="Intel", AC248="Texas Instruments", AC248="Honeywell", AC248="Panasonic", AC248="Samsung Electronics", AC248="LG Electronics", AC248="Foxconn", AC248="Marvell", AC248="F5", AC248="Emerson Automation", AC248="Flexport"), "Manufacturing &amp; Engineering",
    OR(AC248="Deloitte", AC248="Accenture", AC248="PwC", AC248="PricewaterhouseCoopers", AC248="EY", AC248="Ernst &amp; Young", AC248="Capgemini", AC248="KPMG", AC248="McKinsey &amp; Co", AC248="Boston Consulting Group", AC248="BCG", AC248="Bain &amp; Company", AC248="Gartner", AC248="Forrester", AC248="Deloitte Tax Services", AC248="PricewaterhouseCoopers LLP"), "Consulting &amp; Professional Services",
    OR(AC248="Income Tax Department", AC248="NHS England", AC248="Government of India", AC248="Indian Oil Corporation", AC248="Oil and Natural Gas Corporation", AC248="ONGC", AC248="Railways", AC248="Indian Railways", AC248="NHAI", AC248="United Nations", AC248="World Bank", AC248="IMF", AC248="Reserve Bank of India", AC248="RBI", AC248="Indian Oil", AC248="Defence", AC248="National Health Service", AC248="NHS"), "Government &amp; Public Services",
    OR(AC248="Verizon", AC248="Cisco", AC248="Reliance Jio", AC248="Jio", AC248="Vodafone", AC248="Airtel", AC248="Bharti Airtel", AC248="T-Mobile", AC248="AT&amp;T", AC248="Nokia", AC248="Ericsson", AC248="DXC Technology", AC248="Qualcomm India Pvt Ltd"), "Telecom &amp; Networking",
    OR(AC248="BITS Pilani", AC248="IIT Bombay", AC248="IIT Delhi", AC248="IIT Madras", AC248="IIT Kanpur", AC248="Beijing International Bilingual Academy", AC248="NYU Langone", AC248="Harvard University", AC248="MIT", AC248="Stanford University", AC248="Yale University", AC248="University of Oxford", AC248="Cambridge University"), "Education &amp; Research",
    OR(AC248="Tesla", AC248="Tata Motors", AC248="Mahindra &amp; Mahindra", AC248="Ford", AC248="General Motors", AC248="GM Financial", AC248="Volkswagen", AC248="Honda", AC248="Toyota", AC248="BMW", AC248="Mercedes-Benz", AC248="Uber", AC248="Lyft", AC248="Ola", AC248="Daimler", AC248="Continental"), "Automotive &amp; Transport",
    OR(AC248="ExxonMobil", AC248="BP", AC248="Shell", AC248="Greenko", AC248="ADNOC", AC248="TotalEnergies", AC248="Schlumberger", AC248="Bharat Petroleum", AC248="Hindustan Petroleum", AC248="Indian Oil", AC248="Tata Power"), "Energy &amp; Utilities",
    OR(AC248="FedEx", AC248="D.E. Shaw", AC248="JP Morgan Chase &amp; Co", AC248="United Wholesale Mortgage"), "Logistics &amp; Investment",
    OR(AC248="Centene"), "Insurance &amp; Healthcare",
    TRUE, "Other"
)</f>
        <v>Healthcare &amp; Pharmaceuticals</v>
      </c>
      <c r="AE248" s="5" t="s">
        <v>2071</v>
      </c>
      <c r="AF248" s="5" t="str">
        <f t="array" ref="AF248">IFS(
  OR(AE248="Software Engineer", AE248="Software engineer", AE248="Software engeeneer", AE248="Software", AE248="SDE 2", AE248="Software Developer", AE248="Software Development Engineer", AE248="Software Engineer LMTS"), "Software Engineer",
  OR(AE248="Senior Software Engineer", AE248="Sr Software Engineer", AE248="Sr. Software Engineer", AE248="Senior Development Engineer", AE248="Staff Software Engineer", AE248="Senior Associate Software Engineer", AE248="Lead Software Engineer", AE248="Software development engineer2"), "Senior Software Engineer",
  OR(AE248="Manager", AE248="Senior Manager", AE248="Sr Manager", AE248="Engineering Lead", AE248="Manager Engineering", AE248="Operations Manager", AE248="Manager - Business Analysis and Integration", AE248="Regional Head", AE248="Zonal Director", AE248="General Manager/Business Development", AE248="Deputy General Manager", AE248="Sr. Branch Manager"), "Manager",
  OR(AE248="Project Manager", AE248="Technical Program Manager", AE248="IT Program Manager", AE248="Program Manager", AE248="Senior Project Manager"), "Project Manager",
  OR(AE248="Director", AE248="Associate Director", AE248="Senior Director", AE248="Director of Business Development", AE248="Director of Quality", AE248="Director of Marketing", AE248="Director of Analytics", AE248="Managing Director"), "Director",
  OR(AE248="Vice President", AE248="VICE PRESIDENT", AE248="VP", AE248="AVP", AE248="Associate Vice President", AE248="Assistant Vice President", AE248="Accociate Voice President", AE248="Deputy Director"), "Vice President",
  OR(AE248="Chief Operating Officer", AE248="COO", AE248="Chief Technology Officer", AE248="CTO", AE248="Head Legal &amp; Chief Compliance Officer", AE248="CEO"), "Chief Officer",
  OR(AE248="Consultant", AE248="Independent Consultant", AE248="Consultant Clinical Oncologist", AE248="Senior Consultant", AE248="Strategic Accounts Leader", AE248="Senior Application Consultant", AE248="Implementation Consultant"), "Consultant",
  OR(AE248="Doctor", AE248="Resident Physician", AE248="Consultant internal medicine / Diabetes and endocrinology", AE248="Physician", AE248="MD", AE248="MD Radiology", AE248="Pediatrician", AE248="Emergency Physician"), "Doctor",
  OR(AE248="Data Engineer", AE248="Lead Data Engineer", AE248="Senior Data Engineer", AE248="Principal -Data Engineer", AE248="Database Administrator", AE248="Data Scientist", AE248="Business Intelligence Engineer", AE248="Data Analytics Manager"), "Data Engineer",
  OR(AE248="Cloud Engineer", AE248="Consulting Cloud Engineer", AE248="Senior Cloud Engineer"), "Cloud Engineer",
  OR(AE248="IT", AE248="IT Consultant", AE248="IT Program Manager", AE248="IT Director", AE248="IT Business Analyst", AE248="IT Developer", AE248="IT Infra System Delivery"), "IT",
  OR(AE248="Scientist", AE248="Research Scientist", AE248="R&amp;D Scientist", AE248="Research scientist in NYU Langone Health New York"), "Scientist",
  OR(AE248="Teacher", AE248="Dean", AE248="Assistant Vice President Curriculum", AE248="Office Superintendent", AE248="DIRECTOR-SPORTS"), "Education",
  OR(AE248="Engineer", AE248="Principal Engineer", AE248="Network Engineer", AE248="Process Engineer", AE248="Manufacturing Engineer", AE248="Electronic Hardware Design, Technical Expert", AE248="System Engineer", AE248="Senior Design Engineer"), "Engineer",
  OR(AE248="Technical Lead", AE248="Lead Consultant", AE248="Sr. Solution Architect", AE248="Senior Technical Lead", AE248="Technical Senior Principal"), "Technical Lead",
  OR(AE248="HR", AE248="Senior Manager - Human Resources", AE248="Head Tech Risk", AE248="Recruiting Operations Senior Specialist"), "HR",
  OR(AE248="Business Analyst", AE248="Business Architect", AE248="Principal Consultant"), "Business Analyst",
  OR(AE248="Finance Manager", AE248="Tax Manager"), "Finance",
  OR(AE248="Security Delivery Manager", AE248="Senior Security Analyst", AE248="Lead Security Specialist", AE248="Cyber Security Manager", AE248="Staff Security Engineer"), "Security",
  OR(AE248="Homemaker", AE248="Home Maker", AE248="Self Employed", AE248="Proprietor"), "Self-Employed",
  AE248="-", "Unknown",
  TRUE, "Other"
)</f>
        <v>Manager</v>
      </c>
      <c r="AG248" s="5">
        <v>40.0</v>
      </c>
      <c r="AH248" s="5">
        <f t="shared" si="1"/>
        <v>4000000</v>
      </c>
      <c r="AI248" s="5">
        <v>40.0</v>
      </c>
      <c r="AJ248" s="5" t="str">
        <f t="shared" si="2"/>
        <v>0-20L</v>
      </c>
      <c r="AK248" s="5" t="s">
        <v>91</v>
      </c>
      <c r="AL248" s="5"/>
      <c r="AM248" s="5"/>
      <c r="AN248" s="5"/>
      <c r="AO248" s="5"/>
      <c r="AP248" s="5"/>
      <c r="AQ248" s="5" t="s">
        <v>2072</v>
      </c>
      <c r="AR248" s="5"/>
      <c r="AS248" s="5"/>
      <c r="AT248" s="5">
        <v>0.0</v>
      </c>
      <c r="AU248" s="5" t="s">
        <v>91</v>
      </c>
      <c r="AV248" s="5"/>
      <c r="AW248" s="5"/>
      <c r="AX248" s="5"/>
      <c r="AY248" s="5"/>
      <c r="AZ248" s="5"/>
      <c r="BA248" s="14">
        <v>45202.0</v>
      </c>
      <c r="BB248" s="15">
        <v>106268.0</v>
      </c>
      <c r="BC248" s="15"/>
      <c r="BD248" s="15" t="s">
        <v>97</v>
      </c>
      <c r="BE248" s="15" t="s">
        <v>98</v>
      </c>
      <c r="BF248" s="15">
        <v>45202.0</v>
      </c>
      <c r="BG248" s="15">
        <v>511.0</v>
      </c>
      <c r="BH248" s="15"/>
      <c r="BI248" s="15"/>
      <c r="BJ248" s="15"/>
      <c r="BK248" s="15" t="s">
        <v>578</v>
      </c>
      <c r="BL248" s="15"/>
      <c r="BM248" s="15"/>
      <c r="BN248" s="15"/>
      <c r="BO248" s="15"/>
      <c r="BP248" s="15"/>
      <c r="BQ248" s="15"/>
      <c r="BR248" s="15"/>
      <c r="BS248" s="15"/>
      <c r="BT248" s="15"/>
      <c r="BU248" s="15"/>
      <c r="BV248" s="15"/>
      <c r="BW248" s="15"/>
    </row>
    <row r="249" ht="15.75" customHeight="1">
      <c r="A249" s="5">
        <v>130901.0</v>
      </c>
      <c r="B249" s="5" t="s">
        <v>76</v>
      </c>
      <c r="C249" s="5" t="s">
        <v>77</v>
      </c>
      <c r="D249" s="6">
        <v>45204.0</v>
      </c>
      <c r="E249" s="7">
        <v>45200.0</v>
      </c>
      <c r="F249" s="6">
        <v>45281.0</v>
      </c>
      <c r="G249" s="5" t="s">
        <v>2073</v>
      </c>
      <c r="H249" s="5">
        <v>44.0</v>
      </c>
      <c r="I249" s="5" t="s">
        <v>182</v>
      </c>
      <c r="J249" s="5" t="s">
        <v>80</v>
      </c>
      <c r="K249" s="5">
        <v>1870.0</v>
      </c>
      <c r="L249" s="5">
        <v>1870.0</v>
      </c>
      <c r="M249" s="5">
        <v>3.0</v>
      </c>
      <c r="N249" s="5" t="s">
        <v>81</v>
      </c>
      <c r="O249" s="5" t="b">
        <v>1</v>
      </c>
      <c r="P249" s="5">
        <v>1.0</v>
      </c>
      <c r="Q249" s="5">
        <v>4401.0</v>
      </c>
      <c r="R249" s="5">
        <v>8299.0</v>
      </c>
      <c r="S249" s="5">
        <v>1.98828693E7</v>
      </c>
      <c r="T249" s="5" t="s">
        <v>192</v>
      </c>
      <c r="U249" s="5" t="s">
        <v>2074</v>
      </c>
      <c r="V249" s="5">
        <v>55.0</v>
      </c>
      <c r="W249" s="5" t="s">
        <v>308</v>
      </c>
      <c r="X249" s="5" t="s">
        <v>2075</v>
      </c>
      <c r="Y249" s="5" t="s">
        <v>2076</v>
      </c>
      <c r="Z249" s="5" t="s">
        <v>1261</v>
      </c>
      <c r="AA249" s="5" t="s">
        <v>125</v>
      </c>
      <c r="AB249" s="5">
        <v>523002.0</v>
      </c>
      <c r="AC249" s="5" t="s">
        <v>779</v>
      </c>
      <c r="AD249" s="5" t="str">
        <f t="array" ref="AD249">IFS(
    OR(AC249="Microsoft", AC249="Microsoft Corp", AC249="Google", AC249="Google Inc.", AC249="Alphabet", AC249="Amazon", AC249="Amazon Web Services", AC249="AWS", AC249="TCS", AC249="Tata Consultancy Services", AC249="Infosys", AC249="Wipro", AC249="Salesforce", AC249="Cognizant", AC249="Oracle", AC249="HCL", AC249="Tech Mahindra", AC249="IBM", AC249="SAP", AC249="Adobe", AC249="ServiceNow", AC249="DXC Technology", AC249="Synopsys", AC249="Dell", AC249="Visa", AC249="HP", AC249="Qualcomm", AC249="Apple", AC249="Cisco", AC249="Meta", AC249="FISERV", AC249="Hexagon", AC249="Zscaler", AC249="OpenText", AC249="Blue Yonder", AC249="Cadence Design Systems"), "Technology &amp; IT Services",
    OR(AC249="Wells Fargo", AC249="JP Morgan", AC249="JP Morgan Chase", AC249="JPMorgan Chase &amp; Co", AC249="JP Morgan Chase and Co.", AC249="Bank of America", AC249="HDFC Bank", AC249="ICICI Bank", AC249="State Bank of India", AC249="SBI", AC249="Axis Bank", AC249="Kotak Mahindra Bank", AC249="MetLife", AC249="BNP Paribas", AC249="UBS", AC249="Credit Suisse", AC249="Deutsche Bank", AC249="Goldman Sachs", AC249="Morgan Stanley", AC249="TIAA", AC249="Citi Bank", AC249="HSBC", AC249="NatWest Group", AC249="Vanguard"), "Banking &amp; Financial Services",
    OR(AC249="Dr. Reddy's", AC249="Dr. Reddy's Laboratories", AC249="Apollo Hospitals", AC249="Novartis", AC249="Medtronic", AC249="Fortis", AC249="Yashoda Hospitals", AC249="Pfizer", AC249="Bayer", AC249="Cipla", AC249="Sun Pharma", AC249="AstraZeneca", AC249="Johnson &amp; Johnson", AC249="Merck", AC249="Cigna", AC249="United Health Group", AC249="Sneha Multi Speciality Hospital", AC249="Merilytics", AC249="Sterling Hospitals"), "Healthcare &amp; Pharmaceuticals",
    OR(AC249="Walmart", AC249="Target", AC249="Tesco", AC249="Amazon", AC249="Flipkart", AC249="Myntra", AC249="Snapdeal", AC249="Etsy", AC249="Alibaba", AC249="BigBasket", AC249="D-Mart", AC249="Carrefour", AC249="PepsiCo", AC249="Nestle", AC249="Unilever", AC249="Procter &amp; Gamble", AC249="P&amp;G", AC249="Lowe's", AC249="Chewy", AC249="Electronic Arts", AC249="EA"), "Retail &amp; E-commerce",
    OR(AC249="Schneider Electric", AC249="GE", AC249="General Electric", AC249="Siemens", AC249="Bosch", AC249="Micron", AC249="AMD", AC249="Intel", AC249="Texas Instruments", AC249="Honeywell", AC249="Panasonic", AC249="Samsung Electronics", AC249="LG Electronics", AC249="Foxconn", AC249="Marvell", AC249="F5", AC249="Emerson Automation", AC249="Flexport"), "Manufacturing &amp; Engineering",
    OR(AC249="Deloitte", AC249="Accenture", AC249="PwC", AC249="PricewaterhouseCoopers", AC249="EY", AC249="Ernst &amp; Young", AC249="Capgemini", AC249="KPMG", AC249="McKinsey &amp; Co", AC249="Boston Consulting Group", AC249="BCG", AC249="Bain &amp; Company", AC249="Gartner", AC249="Forrester", AC249="Deloitte Tax Services", AC249="PricewaterhouseCoopers LLP"), "Consulting &amp; Professional Services",
    OR(AC249="Income Tax Department", AC249="NHS England", AC249="Government of India", AC249="Indian Oil Corporation", AC249="Oil and Natural Gas Corporation", AC249="ONGC", AC249="Railways", AC249="Indian Railways", AC249="NHAI", AC249="United Nations", AC249="World Bank", AC249="IMF", AC249="Reserve Bank of India", AC249="RBI", AC249="Indian Oil", AC249="Defence", AC249="National Health Service", AC249="NHS"), "Government &amp; Public Services",
    OR(AC249="Verizon", AC249="Cisco", AC249="Reliance Jio", AC249="Jio", AC249="Vodafone", AC249="Airtel", AC249="Bharti Airtel", AC249="T-Mobile", AC249="AT&amp;T", AC249="Nokia", AC249="Ericsson", AC249="DXC Technology", AC249="Qualcomm India Pvt Ltd"), "Telecom &amp; Networking",
    OR(AC249="BITS Pilani", AC249="IIT Bombay", AC249="IIT Delhi", AC249="IIT Madras", AC249="IIT Kanpur", AC249="Beijing International Bilingual Academy", AC249="NYU Langone", AC249="Harvard University", AC249="MIT", AC249="Stanford University", AC249="Yale University", AC249="University of Oxford", AC249="Cambridge University"), "Education &amp; Research",
    OR(AC249="Tesla", AC249="Tata Motors", AC249="Mahindra &amp; Mahindra", AC249="Ford", AC249="General Motors", AC249="GM Financial", AC249="Volkswagen", AC249="Honda", AC249="Toyota", AC249="BMW", AC249="Mercedes-Benz", AC249="Uber", AC249="Lyft", AC249="Ola", AC249="Daimler", AC249="Continental"), "Automotive &amp; Transport",
    OR(AC249="ExxonMobil", AC249="BP", AC249="Shell", AC249="Greenko", AC249="ADNOC", AC249="TotalEnergies", AC249="Schlumberger", AC249="Bharat Petroleum", AC249="Hindustan Petroleum", AC249="Indian Oil", AC249="Tata Power"), "Energy &amp; Utilities",
    OR(AC249="FedEx", AC249="D.E. Shaw", AC249="JP Morgan Chase &amp; Co", AC249="United Wholesale Mortgage"), "Logistics &amp; Investment",
    OR(AC249="Centene"), "Insurance &amp; Healthcare",
    TRUE, "Other"
)</f>
        <v>Other</v>
      </c>
      <c r="AE249" s="5" t="s">
        <v>2077</v>
      </c>
      <c r="AF249" s="5" t="str">
        <f t="array" ref="AF249">IFS(
  OR(AE249="Software Engineer", AE249="Software engineer", AE249="Software engeeneer", AE249="Software", AE249="SDE 2", AE249="Software Developer", AE249="Software Development Engineer", AE249="Software Engineer LMTS"), "Software Engineer",
  OR(AE249="Senior Software Engineer", AE249="Sr Software Engineer", AE249="Sr. Software Engineer", AE249="Senior Development Engineer", AE249="Staff Software Engineer", AE249="Senior Associate Software Engineer", AE249="Lead Software Engineer", AE249="Software development engineer2"), "Senior Software Engineer",
  OR(AE249="Manager", AE249="Senior Manager", AE249="Sr Manager", AE249="Engineering Lead", AE249="Manager Engineering", AE249="Operations Manager", AE249="Manager - Business Analysis and Integration", AE249="Regional Head", AE249="Zonal Director", AE249="General Manager/Business Development", AE249="Deputy General Manager", AE249="Sr. Branch Manager"), "Manager",
  OR(AE249="Project Manager", AE249="Technical Program Manager", AE249="IT Program Manager", AE249="Program Manager", AE249="Senior Project Manager"), "Project Manager",
  OR(AE249="Director", AE249="Associate Director", AE249="Senior Director", AE249="Director of Business Development", AE249="Director of Quality", AE249="Director of Marketing", AE249="Director of Analytics", AE249="Managing Director"), "Director",
  OR(AE249="Vice President", AE249="VICE PRESIDENT", AE249="VP", AE249="AVP", AE249="Associate Vice President", AE249="Assistant Vice President", AE249="Accociate Voice President", AE249="Deputy Director"), "Vice President",
  OR(AE249="Chief Operating Officer", AE249="COO", AE249="Chief Technology Officer", AE249="CTO", AE249="Head Legal &amp; Chief Compliance Officer", AE249="CEO"), "Chief Officer",
  OR(AE249="Consultant", AE249="Independent Consultant", AE249="Consultant Clinical Oncologist", AE249="Senior Consultant", AE249="Strategic Accounts Leader", AE249="Senior Application Consultant", AE249="Implementation Consultant"), "Consultant",
  OR(AE249="Doctor", AE249="Resident Physician", AE249="Consultant internal medicine / Diabetes and endocrinology", AE249="Physician", AE249="MD", AE249="MD Radiology", AE249="Pediatrician", AE249="Emergency Physician"), "Doctor",
  OR(AE249="Data Engineer", AE249="Lead Data Engineer", AE249="Senior Data Engineer", AE249="Principal -Data Engineer", AE249="Database Administrator", AE249="Data Scientist", AE249="Business Intelligence Engineer", AE249="Data Analytics Manager"), "Data Engineer",
  OR(AE249="Cloud Engineer", AE249="Consulting Cloud Engineer", AE249="Senior Cloud Engineer"), "Cloud Engineer",
  OR(AE249="IT", AE249="IT Consultant", AE249="IT Program Manager", AE249="IT Director", AE249="IT Business Analyst", AE249="IT Developer", AE249="IT Infra System Delivery"), "IT",
  OR(AE249="Scientist", AE249="Research Scientist", AE249="R&amp;D Scientist", AE249="Research scientist in NYU Langone Health New York"), "Scientist",
  OR(AE249="Teacher", AE249="Dean", AE249="Assistant Vice President Curriculum", AE249="Office Superintendent", AE249="DIRECTOR-SPORTS"), "Education",
  OR(AE249="Engineer", AE249="Principal Engineer", AE249="Network Engineer", AE249="Process Engineer", AE249="Manufacturing Engineer", AE249="Electronic Hardware Design, Technical Expert", AE249="System Engineer", AE249="Senior Design Engineer"), "Engineer",
  OR(AE249="Technical Lead", AE249="Lead Consultant", AE249="Sr. Solution Architect", AE249="Senior Technical Lead", AE249="Technical Senior Principal"), "Technical Lead",
  OR(AE249="HR", AE249="Senior Manager - Human Resources", AE249="Head Tech Risk", AE249="Recruiting Operations Senior Specialist"), "HR",
  OR(AE249="Business Analyst", AE249="Business Architect", AE249="Principal Consultant"), "Business Analyst",
  OR(AE249="Finance Manager", AE249="Tax Manager"), "Finance",
  OR(AE249="Security Delivery Manager", AE249="Senior Security Analyst", AE249="Lead Security Specialist", AE249="Cyber Security Manager", AE249="Staff Security Engineer"), "Security",
  OR(AE249="Homemaker", AE249="Home Maker", AE249="Self Employed", AE249="Proprietor"), "Self-Employed",
  AE249="-", "Unknown",
  TRUE, "Other"
)</f>
        <v>Doctor</v>
      </c>
      <c r="AG249" s="5">
        <v>3000000.0</v>
      </c>
      <c r="AH249" s="5">
        <f t="shared" si="1"/>
        <v>3000000</v>
      </c>
      <c r="AI249" s="5">
        <v>3000000.0</v>
      </c>
      <c r="AJ249" s="5" t="str">
        <f t="shared" si="2"/>
        <v>20L-50L</v>
      </c>
      <c r="AK249" s="5" t="s">
        <v>91</v>
      </c>
      <c r="AL249" s="5"/>
      <c r="AM249" s="5"/>
      <c r="AN249" s="5"/>
      <c r="AO249" s="5"/>
      <c r="AP249" s="5"/>
      <c r="AQ249" s="5"/>
      <c r="AR249" s="5"/>
      <c r="AS249" s="5"/>
      <c r="AT249" s="5"/>
      <c r="AU249" s="5"/>
      <c r="AV249" s="5"/>
      <c r="AW249" s="5"/>
      <c r="AX249" s="5"/>
      <c r="AY249" s="5"/>
      <c r="AZ249" s="5"/>
      <c r="BA249" s="14">
        <v>45202.0</v>
      </c>
      <c r="BB249" s="15">
        <v>106232.0</v>
      </c>
      <c r="BC249" s="15"/>
      <c r="BD249" s="15" t="s">
        <v>97</v>
      </c>
      <c r="BE249" s="15" t="s">
        <v>98</v>
      </c>
      <c r="BF249" s="15">
        <v>45202.0</v>
      </c>
      <c r="BG249" s="15">
        <v>511.0</v>
      </c>
      <c r="BH249" s="15"/>
      <c r="BI249" s="15"/>
      <c r="BJ249" s="15"/>
      <c r="BK249" s="15" t="s">
        <v>1276</v>
      </c>
      <c r="BL249" s="15"/>
      <c r="BM249" s="15"/>
      <c r="BN249" s="15"/>
      <c r="BO249" s="15"/>
      <c r="BP249" s="15"/>
      <c r="BQ249" s="15"/>
      <c r="BR249" s="15"/>
      <c r="BS249" s="15"/>
      <c r="BT249" s="15"/>
      <c r="BU249" s="15"/>
      <c r="BV249" s="15"/>
      <c r="BW249" s="15"/>
    </row>
    <row r="250" ht="15.75" customHeight="1">
      <c r="A250" s="5">
        <v>130852.0</v>
      </c>
      <c r="B250" s="5" t="s">
        <v>76</v>
      </c>
      <c r="C250" s="5" t="s">
        <v>77</v>
      </c>
      <c r="D250" s="6">
        <v>45208.0</v>
      </c>
      <c r="E250" s="7">
        <v>45200.0</v>
      </c>
      <c r="F250" s="6">
        <v>45236.0</v>
      </c>
      <c r="G250" s="5" t="s">
        <v>2078</v>
      </c>
      <c r="H250" s="5">
        <v>17.0</v>
      </c>
      <c r="I250" s="5" t="s">
        <v>79</v>
      </c>
      <c r="J250" s="5" t="s">
        <v>105</v>
      </c>
      <c r="K250" s="5">
        <v>1870.0</v>
      </c>
      <c r="L250" s="5">
        <v>1870.0</v>
      </c>
      <c r="M250" s="5">
        <v>3.0</v>
      </c>
      <c r="N250" s="5" t="s">
        <v>81</v>
      </c>
      <c r="O250" s="5" t="b">
        <v>1</v>
      </c>
      <c r="P250" s="5">
        <v>2.0</v>
      </c>
      <c r="Q250" s="5">
        <v>1702.0</v>
      </c>
      <c r="R250" s="5">
        <v>8499.0</v>
      </c>
      <c r="S250" s="5">
        <v>1.92152793E7</v>
      </c>
      <c r="T250" s="5" t="s">
        <v>82</v>
      </c>
      <c r="U250" s="5" t="s">
        <v>2079</v>
      </c>
      <c r="V250" s="5">
        <v>34.0</v>
      </c>
      <c r="W250" s="5" t="s">
        <v>134</v>
      </c>
      <c r="X250" s="5" t="s">
        <v>2080</v>
      </c>
      <c r="Y250" s="5" t="s">
        <v>123</v>
      </c>
      <c r="Z250" s="5" t="s">
        <v>124</v>
      </c>
      <c r="AA250" s="5" t="s">
        <v>125</v>
      </c>
      <c r="AB250" s="5">
        <v>500049.0</v>
      </c>
      <c r="AC250" s="5" t="s">
        <v>1617</v>
      </c>
      <c r="AD250" s="5" t="str">
        <f t="array" ref="AD250">IFS(
    OR(AC250="Microsoft", AC250="Microsoft Corp", AC250="Google", AC250="Google Inc.", AC250="Alphabet", AC250="Amazon", AC250="Amazon Web Services", AC250="AWS", AC250="TCS", AC250="Tata Consultancy Services", AC250="Infosys", AC250="Wipro", AC250="Salesforce", AC250="Cognizant", AC250="Oracle", AC250="HCL", AC250="Tech Mahindra", AC250="IBM", AC250="SAP", AC250="Adobe", AC250="ServiceNow", AC250="DXC Technology", AC250="Synopsys", AC250="Dell", AC250="Visa", AC250="HP", AC250="Qualcomm", AC250="Apple", AC250="Cisco", AC250="Meta", AC250="FISERV", AC250="Hexagon", AC250="Zscaler", AC250="OpenText", AC250="Blue Yonder", AC250="Cadence Design Systems"), "Technology &amp; IT Services",
    OR(AC250="Wells Fargo", AC250="JP Morgan", AC250="JP Morgan Chase", AC250="JPMorgan Chase &amp; Co", AC250="JP Morgan Chase and Co.", AC250="Bank of America", AC250="HDFC Bank", AC250="ICICI Bank", AC250="State Bank of India", AC250="SBI", AC250="Axis Bank", AC250="Kotak Mahindra Bank", AC250="MetLife", AC250="BNP Paribas", AC250="UBS", AC250="Credit Suisse", AC250="Deutsche Bank", AC250="Goldman Sachs", AC250="Morgan Stanley", AC250="TIAA", AC250="Citi Bank", AC250="HSBC", AC250="NatWest Group", AC250="Vanguard"), "Banking &amp; Financial Services",
    OR(AC250="Dr. Reddy's", AC250="Dr. Reddy's Laboratories", AC250="Apollo Hospitals", AC250="Novartis", AC250="Medtronic", AC250="Fortis", AC250="Yashoda Hospitals", AC250="Pfizer", AC250="Bayer", AC250="Cipla", AC250="Sun Pharma", AC250="AstraZeneca", AC250="Johnson &amp; Johnson", AC250="Merck", AC250="Cigna", AC250="United Health Group", AC250="Sneha Multi Speciality Hospital", AC250="Merilytics", AC250="Sterling Hospitals"), "Healthcare &amp; Pharmaceuticals",
    OR(AC250="Walmart", AC250="Target", AC250="Tesco", AC250="Amazon", AC250="Flipkart", AC250="Myntra", AC250="Snapdeal", AC250="Etsy", AC250="Alibaba", AC250="BigBasket", AC250="D-Mart", AC250="Carrefour", AC250="PepsiCo", AC250="Nestle", AC250="Unilever", AC250="Procter &amp; Gamble", AC250="P&amp;G", AC250="Lowe's", AC250="Chewy", AC250="Electronic Arts", AC250="EA"), "Retail &amp; E-commerce",
    OR(AC250="Schneider Electric", AC250="GE", AC250="General Electric", AC250="Siemens", AC250="Bosch", AC250="Micron", AC250="AMD", AC250="Intel", AC250="Texas Instruments", AC250="Honeywell", AC250="Panasonic", AC250="Samsung Electronics", AC250="LG Electronics", AC250="Foxconn", AC250="Marvell", AC250="F5", AC250="Emerson Automation", AC250="Flexport"), "Manufacturing &amp; Engineering",
    OR(AC250="Deloitte", AC250="Accenture", AC250="PwC", AC250="PricewaterhouseCoopers", AC250="EY", AC250="Ernst &amp; Young", AC250="Capgemini", AC250="KPMG", AC250="McKinsey &amp; Co", AC250="Boston Consulting Group", AC250="BCG", AC250="Bain &amp; Company", AC250="Gartner", AC250="Forrester", AC250="Deloitte Tax Services", AC250="PricewaterhouseCoopers LLP"), "Consulting &amp; Professional Services",
    OR(AC250="Income Tax Department", AC250="NHS England", AC250="Government of India", AC250="Indian Oil Corporation", AC250="Oil and Natural Gas Corporation", AC250="ONGC", AC250="Railways", AC250="Indian Railways", AC250="NHAI", AC250="United Nations", AC250="World Bank", AC250="IMF", AC250="Reserve Bank of India", AC250="RBI", AC250="Indian Oil", AC250="Defence", AC250="National Health Service", AC250="NHS"), "Government &amp; Public Services",
    OR(AC250="Verizon", AC250="Cisco", AC250="Reliance Jio", AC250="Jio", AC250="Vodafone", AC250="Airtel", AC250="Bharti Airtel", AC250="T-Mobile", AC250="AT&amp;T", AC250="Nokia", AC250="Ericsson", AC250="DXC Technology", AC250="Qualcomm India Pvt Ltd"), "Telecom &amp; Networking",
    OR(AC250="BITS Pilani", AC250="IIT Bombay", AC250="IIT Delhi", AC250="IIT Madras", AC250="IIT Kanpur", AC250="Beijing International Bilingual Academy", AC250="NYU Langone", AC250="Harvard University", AC250="MIT", AC250="Stanford University", AC250="Yale University", AC250="University of Oxford", AC250="Cambridge University"), "Education &amp; Research",
    OR(AC250="Tesla", AC250="Tata Motors", AC250="Mahindra &amp; Mahindra", AC250="Ford", AC250="General Motors", AC250="GM Financial", AC250="Volkswagen", AC250="Honda", AC250="Toyota", AC250="BMW", AC250="Mercedes-Benz", AC250="Uber", AC250="Lyft", AC250="Ola", AC250="Daimler", AC250="Continental"), "Automotive &amp; Transport",
    OR(AC250="ExxonMobil", AC250="BP", AC250="Shell", AC250="Greenko", AC250="ADNOC", AC250="TotalEnergies", AC250="Schlumberger", AC250="Bharat Petroleum", AC250="Hindustan Petroleum", AC250="Indian Oil", AC250="Tata Power"), "Energy &amp; Utilities",
    OR(AC250="FedEx", AC250="D.E. Shaw", AC250="JP Morgan Chase &amp; Co", AC250="United Wholesale Mortgage"), "Logistics &amp; Investment",
    OR(AC250="Centene"), "Insurance &amp; Healthcare",
    TRUE, "Other"
)</f>
        <v>Technology &amp; IT Services</v>
      </c>
      <c r="AE250" s="5" t="s">
        <v>1381</v>
      </c>
      <c r="AF250" s="5" t="str">
        <f t="array" ref="AF250">IFS(
  OR(AE250="Software Engineer", AE250="Software engineer", AE250="Software engeeneer", AE250="Software", AE250="SDE 2", AE250="Software Developer", AE250="Software Development Engineer", AE250="Software Engineer LMTS"), "Software Engineer",
  OR(AE250="Senior Software Engineer", AE250="Sr Software Engineer", AE250="Sr. Software Engineer", AE250="Senior Development Engineer", AE250="Staff Software Engineer", AE250="Senior Associate Software Engineer", AE250="Lead Software Engineer", AE250="Software development engineer2"), "Senior Software Engineer",
  OR(AE250="Manager", AE250="Senior Manager", AE250="Sr Manager", AE250="Engineering Lead", AE250="Manager Engineering", AE250="Operations Manager", AE250="Manager - Business Analysis and Integration", AE250="Regional Head", AE250="Zonal Director", AE250="General Manager/Business Development", AE250="Deputy General Manager", AE250="Sr. Branch Manager"), "Manager",
  OR(AE250="Project Manager", AE250="Technical Program Manager", AE250="IT Program Manager", AE250="Program Manager", AE250="Senior Project Manager"), "Project Manager",
  OR(AE250="Director", AE250="Associate Director", AE250="Senior Director", AE250="Director of Business Development", AE250="Director of Quality", AE250="Director of Marketing", AE250="Director of Analytics", AE250="Managing Director"), "Director",
  OR(AE250="Vice President", AE250="VICE PRESIDENT", AE250="VP", AE250="AVP", AE250="Associate Vice President", AE250="Assistant Vice President", AE250="Accociate Voice President", AE250="Deputy Director"), "Vice President",
  OR(AE250="Chief Operating Officer", AE250="COO", AE250="Chief Technology Officer", AE250="CTO", AE250="Head Legal &amp; Chief Compliance Officer", AE250="CEO"), "Chief Officer",
  OR(AE250="Consultant", AE250="Independent Consultant", AE250="Consultant Clinical Oncologist", AE250="Senior Consultant", AE250="Strategic Accounts Leader", AE250="Senior Application Consultant", AE250="Implementation Consultant"), "Consultant",
  OR(AE250="Doctor", AE250="Resident Physician", AE250="Consultant internal medicine / Diabetes and endocrinology", AE250="Physician", AE250="MD", AE250="MD Radiology", AE250="Pediatrician", AE250="Emergency Physician"), "Doctor",
  OR(AE250="Data Engineer", AE250="Lead Data Engineer", AE250="Senior Data Engineer", AE250="Principal -Data Engineer", AE250="Database Administrator", AE250="Data Scientist", AE250="Business Intelligence Engineer", AE250="Data Analytics Manager"), "Data Engineer",
  OR(AE250="Cloud Engineer", AE250="Consulting Cloud Engineer", AE250="Senior Cloud Engineer"), "Cloud Engineer",
  OR(AE250="IT", AE250="IT Consultant", AE250="IT Program Manager", AE250="IT Director", AE250="IT Business Analyst", AE250="IT Developer", AE250="IT Infra System Delivery"), "IT",
  OR(AE250="Scientist", AE250="Research Scientist", AE250="R&amp;D Scientist", AE250="Research scientist in NYU Langone Health New York"), "Scientist",
  OR(AE250="Teacher", AE250="Dean", AE250="Assistant Vice President Curriculum", AE250="Office Superintendent", AE250="DIRECTOR-SPORTS"), "Education",
  OR(AE250="Engineer", AE250="Principal Engineer", AE250="Network Engineer", AE250="Process Engineer", AE250="Manufacturing Engineer", AE250="Electronic Hardware Design, Technical Expert", AE250="System Engineer", AE250="Senior Design Engineer"), "Engineer",
  OR(AE250="Technical Lead", AE250="Lead Consultant", AE250="Sr. Solution Architect", AE250="Senior Technical Lead", AE250="Technical Senior Principal"), "Technical Lead",
  OR(AE250="HR", AE250="Senior Manager - Human Resources", AE250="Head Tech Risk", AE250="Recruiting Operations Senior Specialist"), "HR",
  OR(AE250="Business Analyst", AE250="Business Architect", AE250="Principal Consultant"), "Business Analyst",
  OR(AE250="Finance Manager", AE250="Tax Manager"), "Finance",
  OR(AE250="Security Delivery Manager", AE250="Senior Security Analyst", AE250="Lead Security Specialist", AE250="Cyber Security Manager", AE250="Staff Security Engineer"), "Security",
  OR(AE250="Homemaker", AE250="Home Maker", AE250="Self Employed", AE250="Proprietor"), "Self-Employed",
  AE250="-", "Unknown",
  TRUE, "Other"
)</f>
        <v>Technical Lead</v>
      </c>
      <c r="AG250" s="5">
        <v>3500000.0</v>
      </c>
      <c r="AH250" s="5">
        <f t="shared" si="1"/>
        <v>3500000</v>
      </c>
      <c r="AI250" s="5">
        <v>3500000.0</v>
      </c>
      <c r="AJ250" s="5" t="str">
        <f t="shared" si="2"/>
        <v>20L-50L</v>
      </c>
      <c r="AK250" s="5" t="s">
        <v>91</v>
      </c>
      <c r="AL250" s="5"/>
      <c r="AM250" s="5"/>
      <c r="AN250" s="5"/>
      <c r="AO250" s="5"/>
      <c r="AP250" s="5"/>
      <c r="AQ250" s="5" t="s">
        <v>2081</v>
      </c>
      <c r="AR250" s="5"/>
      <c r="AS250" s="5"/>
      <c r="AT250" s="5">
        <v>0.0</v>
      </c>
      <c r="AU250" s="5" t="s">
        <v>91</v>
      </c>
      <c r="AV250" s="5"/>
      <c r="AW250" s="5"/>
      <c r="AX250" s="5"/>
      <c r="AY250" s="5"/>
      <c r="AZ250" s="5"/>
      <c r="BA250" s="14">
        <v>45202.0</v>
      </c>
      <c r="BB250" s="15">
        <v>106153.0</v>
      </c>
      <c r="BC250" s="15" t="s">
        <v>2082</v>
      </c>
      <c r="BD250" s="15" t="s">
        <v>97</v>
      </c>
      <c r="BE250" s="15" t="s">
        <v>98</v>
      </c>
      <c r="BF250" s="15">
        <v>45204.0</v>
      </c>
      <c r="BG250" s="15">
        <v>511.0</v>
      </c>
      <c r="BH250" s="15" t="b">
        <v>1</v>
      </c>
      <c r="BI250" s="15"/>
      <c r="BJ250" s="15"/>
      <c r="BK250" s="15" t="s">
        <v>146</v>
      </c>
      <c r="BL250" s="15" t="s">
        <v>1516</v>
      </c>
      <c r="BM250" s="15" t="s">
        <v>1517</v>
      </c>
      <c r="BN250" s="15">
        <v>95.545</v>
      </c>
      <c r="BO250" s="15">
        <v>0.0</v>
      </c>
      <c r="BP250" s="15">
        <v>803.3</v>
      </c>
      <c r="BQ250" s="15">
        <v>2508.949</v>
      </c>
      <c r="BR250" s="15">
        <v>311.999</v>
      </c>
      <c r="BS250" s="15">
        <v>347.865</v>
      </c>
      <c r="BT250" s="15">
        <v>223.797</v>
      </c>
      <c r="BU250" s="15">
        <v>4.0</v>
      </c>
      <c r="BV250" s="15"/>
      <c r="BW250" s="15"/>
    </row>
    <row r="251" ht="15.75" customHeight="1">
      <c r="A251" s="5">
        <v>130737.0</v>
      </c>
      <c r="B251" s="5" t="s">
        <v>76</v>
      </c>
      <c r="C251" s="5" t="s">
        <v>77</v>
      </c>
      <c r="D251" s="6">
        <v>45209.0</v>
      </c>
      <c r="E251" s="7">
        <v>45200.0</v>
      </c>
      <c r="F251" s="6">
        <v>45214.0</v>
      </c>
      <c r="G251" s="5" t="s">
        <v>2083</v>
      </c>
      <c r="H251" s="5">
        <v>14.0</v>
      </c>
      <c r="I251" s="5" t="s">
        <v>104</v>
      </c>
      <c r="J251" s="5" t="s">
        <v>80</v>
      </c>
      <c r="K251" s="5">
        <v>1695.0</v>
      </c>
      <c r="L251" s="5">
        <v>1695.0</v>
      </c>
      <c r="M251" s="5">
        <v>3.0</v>
      </c>
      <c r="N251" s="5" t="s">
        <v>81</v>
      </c>
      <c r="O251" s="5" t="b">
        <v>0</v>
      </c>
      <c r="P251" s="5">
        <v>6.0</v>
      </c>
      <c r="Q251" s="5">
        <v>1406.0</v>
      </c>
      <c r="R251" s="5">
        <v>8499.0</v>
      </c>
      <c r="S251" s="5">
        <v>1.722595105E7</v>
      </c>
      <c r="T251" s="5" t="s">
        <v>82</v>
      </c>
      <c r="U251" s="5" t="s">
        <v>2084</v>
      </c>
      <c r="V251" s="5">
        <v>52.0</v>
      </c>
      <c r="W251" s="5" t="s">
        <v>308</v>
      </c>
      <c r="X251" s="5" t="s">
        <v>2085</v>
      </c>
      <c r="Y251" s="5" t="s">
        <v>2086</v>
      </c>
      <c r="Z251" s="5" t="s">
        <v>1529</v>
      </c>
      <c r="AA251" s="5" t="s">
        <v>125</v>
      </c>
      <c r="AB251" s="5">
        <v>201301.0</v>
      </c>
      <c r="AC251" s="5" t="s">
        <v>2087</v>
      </c>
      <c r="AD251" s="5" t="str">
        <f t="array" ref="AD251">IFS(
    OR(AC251="Microsoft", AC251="Microsoft Corp", AC251="Google", AC251="Google Inc.", AC251="Alphabet", AC251="Amazon", AC251="Amazon Web Services", AC251="AWS", AC251="TCS", AC251="Tata Consultancy Services", AC251="Infosys", AC251="Wipro", AC251="Salesforce", AC251="Cognizant", AC251="Oracle", AC251="HCL", AC251="Tech Mahindra", AC251="IBM", AC251="SAP", AC251="Adobe", AC251="ServiceNow", AC251="DXC Technology", AC251="Synopsys", AC251="Dell", AC251="Visa", AC251="HP", AC251="Qualcomm", AC251="Apple", AC251="Cisco", AC251="Meta", AC251="FISERV", AC251="Hexagon", AC251="Zscaler", AC251="OpenText", AC251="Blue Yonder", AC251="Cadence Design Systems"), "Technology &amp; IT Services",
    OR(AC251="Wells Fargo", AC251="JP Morgan", AC251="JP Morgan Chase", AC251="JPMorgan Chase &amp; Co", AC251="JP Morgan Chase and Co.", AC251="Bank of America", AC251="HDFC Bank", AC251="ICICI Bank", AC251="State Bank of India", AC251="SBI", AC251="Axis Bank", AC251="Kotak Mahindra Bank", AC251="MetLife", AC251="BNP Paribas", AC251="UBS", AC251="Credit Suisse", AC251="Deutsche Bank", AC251="Goldman Sachs", AC251="Morgan Stanley", AC251="TIAA", AC251="Citi Bank", AC251="HSBC", AC251="NatWest Group", AC251="Vanguard"), "Banking &amp; Financial Services",
    OR(AC251="Dr. Reddy's", AC251="Dr. Reddy's Laboratories", AC251="Apollo Hospitals", AC251="Novartis", AC251="Medtronic", AC251="Fortis", AC251="Yashoda Hospitals", AC251="Pfizer", AC251="Bayer", AC251="Cipla", AC251="Sun Pharma", AC251="AstraZeneca", AC251="Johnson &amp; Johnson", AC251="Merck", AC251="Cigna", AC251="United Health Group", AC251="Sneha Multi Speciality Hospital", AC251="Merilytics", AC251="Sterling Hospitals"), "Healthcare &amp; Pharmaceuticals",
    OR(AC251="Walmart", AC251="Target", AC251="Tesco", AC251="Amazon", AC251="Flipkart", AC251="Myntra", AC251="Snapdeal", AC251="Etsy", AC251="Alibaba", AC251="BigBasket", AC251="D-Mart", AC251="Carrefour", AC251="PepsiCo", AC251="Nestle", AC251="Unilever", AC251="Procter &amp; Gamble", AC251="P&amp;G", AC251="Lowe's", AC251="Chewy", AC251="Electronic Arts", AC251="EA"), "Retail &amp; E-commerce",
    OR(AC251="Schneider Electric", AC251="GE", AC251="General Electric", AC251="Siemens", AC251="Bosch", AC251="Micron", AC251="AMD", AC251="Intel", AC251="Texas Instruments", AC251="Honeywell", AC251="Panasonic", AC251="Samsung Electronics", AC251="LG Electronics", AC251="Foxconn", AC251="Marvell", AC251="F5", AC251="Emerson Automation", AC251="Flexport"), "Manufacturing &amp; Engineering",
    OR(AC251="Deloitte", AC251="Accenture", AC251="PwC", AC251="PricewaterhouseCoopers", AC251="EY", AC251="Ernst &amp; Young", AC251="Capgemini", AC251="KPMG", AC251="McKinsey &amp; Co", AC251="Boston Consulting Group", AC251="BCG", AC251="Bain &amp; Company", AC251="Gartner", AC251="Forrester", AC251="Deloitte Tax Services", AC251="PricewaterhouseCoopers LLP"), "Consulting &amp; Professional Services",
    OR(AC251="Income Tax Department", AC251="NHS England", AC251="Government of India", AC251="Indian Oil Corporation", AC251="Oil and Natural Gas Corporation", AC251="ONGC", AC251="Railways", AC251="Indian Railways", AC251="NHAI", AC251="United Nations", AC251="World Bank", AC251="IMF", AC251="Reserve Bank of India", AC251="RBI", AC251="Indian Oil", AC251="Defence", AC251="National Health Service", AC251="NHS"), "Government &amp; Public Services",
    OR(AC251="Verizon", AC251="Cisco", AC251="Reliance Jio", AC251="Jio", AC251="Vodafone", AC251="Airtel", AC251="Bharti Airtel", AC251="T-Mobile", AC251="AT&amp;T", AC251="Nokia", AC251="Ericsson", AC251="DXC Technology", AC251="Qualcomm India Pvt Ltd"), "Telecom &amp; Networking",
    OR(AC251="BITS Pilani", AC251="IIT Bombay", AC251="IIT Delhi", AC251="IIT Madras", AC251="IIT Kanpur", AC251="Beijing International Bilingual Academy", AC251="NYU Langone", AC251="Harvard University", AC251="MIT", AC251="Stanford University", AC251="Yale University", AC251="University of Oxford", AC251="Cambridge University"), "Education &amp; Research",
    OR(AC251="Tesla", AC251="Tata Motors", AC251="Mahindra &amp; Mahindra", AC251="Ford", AC251="General Motors", AC251="GM Financial", AC251="Volkswagen", AC251="Honda", AC251="Toyota", AC251="BMW", AC251="Mercedes-Benz", AC251="Uber", AC251="Lyft", AC251="Ola", AC251="Daimler", AC251="Continental"), "Automotive &amp; Transport",
    OR(AC251="ExxonMobil", AC251="BP", AC251="Shell", AC251="Greenko", AC251="ADNOC", AC251="TotalEnergies", AC251="Schlumberger", AC251="Bharat Petroleum", AC251="Hindustan Petroleum", AC251="Indian Oil", AC251="Tata Power"), "Energy &amp; Utilities",
    OR(AC251="FedEx", AC251="D.E. Shaw", AC251="JP Morgan Chase &amp; Co", AC251="United Wholesale Mortgage"), "Logistics &amp; Investment",
    OR(AC251="Centene"), "Insurance &amp; Healthcare",
    TRUE, "Other"
)</f>
        <v>Other</v>
      </c>
      <c r="AE251" s="5" t="s">
        <v>2088</v>
      </c>
      <c r="AF251" s="5" t="str">
        <f t="array" ref="AF251">IFS(
  OR(AE251="Software Engineer", AE251="Software engineer", AE251="Software engeeneer", AE251="Software", AE251="SDE 2", AE251="Software Developer", AE251="Software Development Engineer", AE251="Software Engineer LMTS"), "Software Engineer",
  OR(AE251="Senior Software Engineer", AE251="Sr Software Engineer", AE251="Sr. Software Engineer", AE251="Senior Development Engineer", AE251="Staff Software Engineer", AE251="Senior Associate Software Engineer", AE251="Lead Software Engineer", AE251="Software development engineer2"), "Senior Software Engineer",
  OR(AE251="Manager", AE251="Senior Manager", AE251="Sr Manager", AE251="Engineering Lead", AE251="Manager Engineering", AE251="Operations Manager", AE251="Manager - Business Analysis and Integration", AE251="Regional Head", AE251="Zonal Director", AE251="General Manager/Business Development", AE251="Deputy General Manager", AE251="Sr. Branch Manager"), "Manager",
  OR(AE251="Project Manager", AE251="Technical Program Manager", AE251="IT Program Manager", AE251="Program Manager", AE251="Senior Project Manager"), "Project Manager",
  OR(AE251="Director", AE251="Associate Director", AE251="Senior Director", AE251="Director of Business Development", AE251="Director of Quality", AE251="Director of Marketing", AE251="Director of Analytics", AE251="Managing Director"), "Director",
  OR(AE251="Vice President", AE251="VICE PRESIDENT", AE251="VP", AE251="AVP", AE251="Associate Vice President", AE251="Assistant Vice President", AE251="Accociate Voice President", AE251="Deputy Director"), "Vice President",
  OR(AE251="Chief Operating Officer", AE251="COO", AE251="Chief Technology Officer", AE251="CTO", AE251="Head Legal &amp; Chief Compliance Officer", AE251="CEO"), "Chief Officer",
  OR(AE251="Consultant", AE251="Independent Consultant", AE251="Consultant Clinical Oncologist", AE251="Senior Consultant", AE251="Strategic Accounts Leader", AE251="Senior Application Consultant", AE251="Implementation Consultant"), "Consultant",
  OR(AE251="Doctor", AE251="Resident Physician", AE251="Consultant internal medicine / Diabetes and endocrinology", AE251="Physician", AE251="MD", AE251="MD Radiology", AE251="Pediatrician", AE251="Emergency Physician"), "Doctor",
  OR(AE251="Data Engineer", AE251="Lead Data Engineer", AE251="Senior Data Engineer", AE251="Principal -Data Engineer", AE251="Database Administrator", AE251="Data Scientist", AE251="Business Intelligence Engineer", AE251="Data Analytics Manager"), "Data Engineer",
  OR(AE251="Cloud Engineer", AE251="Consulting Cloud Engineer", AE251="Senior Cloud Engineer"), "Cloud Engineer",
  OR(AE251="IT", AE251="IT Consultant", AE251="IT Program Manager", AE251="IT Director", AE251="IT Business Analyst", AE251="IT Developer", AE251="IT Infra System Delivery"), "IT",
  OR(AE251="Scientist", AE251="Research Scientist", AE251="R&amp;D Scientist", AE251="Research scientist in NYU Langone Health New York"), "Scientist",
  OR(AE251="Teacher", AE251="Dean", AE251="Assistant Vice President Curriculum", AE251="Office Superintendent", AE251="DIRECTOR-SPORTS"), "Education",
  OR(AE251="Engineer", AE251="Principal Engineer", AE251="Network Engineer", AE251="Process Engineer", AE251="Manufacturing Engineer", AE251="Electronic Hardware Design, Technical Expert", AE251="System Engineer", AE251="Senior Design Engineer"), "Engineer",
  OR(AE251="Technical Lead", AE251="Lead Consultant", AE251="Sr. Solution Architect", AE251="Senior Technical Lead", AE251="Technical Senior Principal"), "Technical Lead",
  OR(AE251="HR", AE251="Senior Manager - Human Resources", AE251="Head Tech Risk", AE251="Recruiting Operations Senior Specialist"), "HR",
  OR(AE251="Business Analyst", AE251="Business Architect", AE251="Principal Consultant"), "Business Analyst",
  OR(AE251="Finance Manager", AE251="Tax Manager"), "Finance",
  OR(AE251="Security Delivery Manager", AE251="Senior Security Analyst", AE251="Lead Security Specialist", AE251="Cyber Security Manager", AE251="Staff Security Engineer"), "Security",
  OR(AE251="Homemaker", AE251="Home Maker", AE251="Self Employed", AE251="Proprietor"), "Self-Employed",
  AE251="-", "Unknown",
  TRUE, "Other"
)</f>
        <v>Other</v>
      </c>
      <c r="AG251" s="5">
        <v>45.0</v>
      </c>
      <c r="AH251" s="5">
        <f t="shared" si="1"/>
        <v>4500000</v>
      </c>
      <c r="AI251" s="5">
        <v>45.0</v>
      </c>
      <c r="AJ251" s="5" t="str">
        <f t="shared" si="2"/>
        <v>0-20L</v>
      </c>
      <c r="AK251" s="5" t="s">
        <v>91</v>
      </c>
      <c r="AL251" s="5"/>
      <c r="AM251" s="5"/>
      <c r="AN251" s="5"/>
      <c r="AO251" s="5"/>
      <c r="AP251" s="5"/>
      <c r="AQ251" s="5" t="s">
        <v>2089</v>
      </c>
      <c r="AR251" s="5"/>
      <c r="AS251" s="5"/>
      <c r="AT251" s="5">
        <v>0.0</v>
      </c>
      <c r="AU251" s="5" t="s">
        <v>91</v>
      </c>
      <c r="AV251" s="5"/>
      <c r="AW251" s="5"/>
      <c r="AX251" s="5"/>
      <c r="AY251" s="5"/>
      <c r="AZ251" s="5"/>
      <c r="BA251" s="14">
        <v>45201.0</v>
      </c>
      <c r="BB251" s="15">
        <v>105765.0</v>
      </c>
      <c r="BC251" s="15" t="s">
        <v>2090</v>
      </c>
      <c r="BD251" s="15" t="s">
        <v>97</v>
      </c>
      <c r="BE251" s="15" t="s">
        <v>98</v>
      </c>
      <c r="BF251" s="15">
        <v>45661.0</v>
      </c>
      <c r="BG251" s="15">
        <v>512.0</v>
      </c>
      <c r="BH251" s="15" t="b">
        <v>1</v>
      </c>
      <c r="BI251" s="15"/>
      <c r="BJ251" s="15"/>
      <c r="BK251" s="15" t="s">
        <v>146</v>
      </c>
      <c r="BL251" s="15" t="s">
        <v>1476</v>
      </c>
      <c r="BM251" s="15" t="s">
        <v>1477</v>
      </c>
      <c r="BN251" s="15">
        <v>1253.75</v>
      </c>
      <c r="BO251" s="15">
        <v>0.0</v>
      </c>
      <c r="BP251" s="15">
        <v>18.61</v>
      </c>
      <c r="BQ251" s="15">
        <v>209.429</v>
      </c>
      <c r="BR251" s="15">
        <v>106.695</v>
      </c>
      <c r="BS251" s="15">
        <v>0.0</v>
      </c>
      <c r="BT251" s="15">
        <v>0.0</v>
      </c>
      <c r="BU251" s="15">
        <v>16.0</v>
      </c>
      <c r="BV251" s="15" t="s">
        <v>123</v>
      </c>
      <c r="BW251" s="15" t="s">
        <v>439</v>
      </c>
    </row>
    <row r="252" ht="15.75" customHeight="1">
      <c r="A252" s="5">
        <v>130502.0</v>
      </c>
      <c r="B252" s="5" t="s">
        <v>76</v>
      </c>
      <c r="C252" s="5" t="s">
        <v>77</v>
      </c>
      <c r="D252" s="6">
        <v>45230.0</v>
      </c>
      <c r="E252" s="7">
        <v>45200.0</v>
      </c>
      <c r="F252" s="6">
        <v>45258.0</v>
      </c>
      <c r="G252" s="5" t="s">
        <v>2091</v>
      </c>
      <c r="H252" s="5">
        <v>21.0</v>
      </c>
      <c r="I252" s="5" t="s">
        <v>158</v>
      </c>
      <c r="J252" s="5" t="s">
        <v>105</v>
      </c>
      <c r="K252" s="5">
        <v>1695.0</v>
      </c>
      <c r="L252" s="5">
        <v>1695.0</v>
      </c>
      <c r="M252" s="5">
        <v>3.0</v>
      </c>
      <c r="N252" s="5" t="s">
        <v>81</v>
      </c>
      <c r="O252" s="5" t="b">
        <v>0</v>
      </c>
      <c r="P252" s="5">
        <v>4.0</v>
      </c>
      <c r="Q252" s="5">
        <v>2104.0</v>
      </c>
      <c r="R252" s="5">
        <v>8499.0</v>
      </c>
      <c r="S252" s="5">
        <v>1.747511605E7</v>
      </c>
      <c r="T252" s="5" t="s">
        <v>82</v>
      </c>
      <c r="U252" s="5" t="s">
        <v>2092</v>
      </c>
      <c r="V252" s="5">
        <v>31.0</v>
      </c>
      <c r="W252" s="5" t="s">
        <v>134</v>
      </c>
      <c r="X252" s="5" t="s">
        <v>2093</v>
      </c>
      <c r="Y252" s="5" t="s">
        <v>2094</v>
      </c>
      <c r="Z252" s="5" t="s">
        <v>2095</v>
      </c>
      <c r="AA252" s="5" t="s">
        <v>125</v>
      </c>
      <c r="AB252" s="5">
        <v>535003.0</v>
      </c>
      <c r="AC252" s="5" t="s">
        <v>2096</v>
      </c>
      <c r="AD252" s="5" t="str">
        <f t="array" ref="AD252">IFS(
    OR(AC252="Microsoft", AC252="Microsoft Corp", AC252="Google", AC252="Google Inc.", AC252="Alphabet", AC252="Amazon", AC252="Amazon Web Services", AC252="AWS", AC252="TCS", AC252="Tata Consultancy Services", AC252="Infosys", AC252="Wipro", AC252="Salesforce", AC252="Cognizant", AC252="Oracle", AC252="HCL", AC252="Tech Mahindra", AC252="IBM", AC252="SAP", AC252="Adobe", AC252="ServiceNow", AC252="DXC Technology", AC252="Synopsys", AC252="Dell", AC252="Visa", AC252="HP", AC252="Qualcomm", AC252="Apple", AC252="Cisco", AC252="Meta", AC252="FISERV", AC252="Hexagon", AC252="Zscaler", AC252="OpenText", AC252="Blue Yonder", AC252="Cadence Design Systems"), "Technology &amp; IT Services",
    OR(AC252="Wells Fargo", AC252="JP Morgan", AC252="JP Morgan Chase", AC252="JPMorgan Chase &amp; Co", AC252="JP Morgan Chase and Co.", AC252="Bank of America", AC252="HDFC Bank", AC252="ICICI Bank", AC252="State Bank of India", AC252="SBI", AC252="Axis Bank", AC252="Kotak Mahindra Bank", AC252="MetLife", AC252="BNP Paribas", AC252="UBS", AC252="Credit Suisse", AC252="Deutsche Bank", AC252="Goldman Sachs", AC252="Morgan Stanley", AC252="TIAA", AC252="Citi Bank", AC252="HSBC", AC252="NatWest Group", AC252="Vanguard"), "Banking &amp; Financial Services",
    OR(AC252="Dr. Reddy's", AC252="Dr. Reddy's Laboratories", AC252="Apollo Hospitals", AC252="Novartis", AC252="Medtronic", AC252="Fortis", AC252="Yashoda Hospitals", AC252="Pfizer", AC252="Bayer", AC252="Cipla", AC252="Sun Pharma", AC252="AstraZeneca", AC252="Johnson &amp; Johnson", AC252="Merck", AC252="Cigna", AC252="United Health Group", AC252="Sneha Multi Speciality Hospital", AC252="Merilytics", AC252="Sterling Hospitals"), "Healthcare &amp; Pharmaceuticals",
    OR(AC252="Walmart", AC252="Target", AC252="Tesco", AC252="Amazon", AC252="Flipkart", AC252="Myntra", AC252="Snapdeal", AC252="Etsy", AC252="Alibaba", AC252="BigBasket", AC252="D-Mart", AC252="Carrefour", AC252="PepsiCo", AC252="Nestle", AC252="Unilever", AC252="Procter &amp; Gamble", AC252="P&amp;G", AC252="Lowe's", AC252="Chewy", AC252="Electronic Arts", AC252="EA"), "Retail &amp; E-commerce",
    OR(AC252="Schneider Electric", AC252="GE", AC252="General Electric", AC252="Siemens", AC252="Bosch", AC252="Micron", AC252="AMD", AC252="Intel", AC252="Texas Instruments", AC252="Honeywell", AC252="Panasonic", AC252="Samsung Electronics", AC252="LG Electronics", AC252="Foxconn", AC252="Marvell", AC252="F5", AC252="Emerson Automation", AC252="Flexport"), "Manufacturing &amp; Engineering",
    OR(AC252="Deloitte", AC252="Accenture", AC252="PwC", AC252="PricewaterhouseCoopers", AC252="EY", AC252="Ernst &amp; Young", AC252="Capgemini", AC252="KPMG", AC252="McKinsey &amp; Co", AC252="Boston Consulting Group", AC252="BCG", AC252="Bain &amp; Company", AC252="Gartner", AC252="Forrester", AC252="Deloitte Tax Services", AC252="PricewaterhouseCoopers LLP"), "Consulting &amp; Professional Services",
    OR(AC252="Income Tax Department", AC252="NHS England", AC252="Government of India", AC252="Indian Oil Corporation", AC252="Oil and Natural Gas Corporation", AC252="ONGC", AC252="Railways", AC252="Indian Railways", AC252="NHAI", AC252="United Nations", AC252="World Bank", AC252="IMF", AC252="Reserve Bank of India", AC252="RBI", AC252="Indian Oil", AC252="Defence", AC252="National Health Service", AC252="NHS"), "Government &amp; Public Services",
    OR(AC252="Verizon", AC252="Cisco", AC252="Reliance Jio", AC252="Jio", AC252="Vodafone", AC252="Airtel", AC252="Bharti Airtel", AC252="T-Mobile", AC252="AT&amp;T", AC252="Nokia", AC252="Ericsson", AC252="DXC Technology", AC252="Qualcomm India Pvt Ltd"), "Telecom &amp; Networking",
    OR(AC252="BITS Pilani", AC252="IIT Bombay", AC252="IIT Delhi", AC252="IIT Madras", AC252="IIT Kanpur", AC252="Beijing International Bilingual Academy", AC252="NYU Langone", AC252="Harvard University", AC252="MIT", AC252="Stanford University", AC252="Yale University", AC252="University of Oxford", AC252="Cambridge University"), "Education &amp; Research",
    OR(AC252="Tesla", AC252="Tata Motors", AC252="Mahindra &amp; Mahindra", AC252="Ford", AC252="General Motors", AC252="GM Financial", AC252="Volkswagen", AC252="Honda", AC252="Toyota", AC252="BMW", AC252="Mercedes-Benz", AC252="Uber", AC252="Lyft", AC252="Ola", AC252="Daimler", AC252="Continental"), "Automotive &amp; Transport",
    OR(AC252="ExxonMobil", AC252="BP", AC252="Shell", AC252="Greenko", AC252="ADNOC", AC252="TotalEnergies", AC252="Schlumberger", AC252="Bharat Petroleum", AC252="Hindustan Petroleum", AC252="Indian Oil", AC252="Tata Power"), "Energy &amp; Utilities",
    OR(AC252="FedEx", AC252="D.E. Shaw", AC252="JP Morgan Chase &amp; Co", AC252="United Wholesale Mortgage"), "Logistics &amp; Investment",
    OR(AC252="Centene"), "Insurance &amp; Healthcare",
    TRUE, "Other"
)</f>
        <v>Other</v>
      </c>
      <c r="AE252" s="5" t="s">
        <v>2097</v>
      </c>
      <c r="AF252" s="5" t="str">
        <f t="array" ref="AF252">IFS(
  OR(AE252="Software Engineer", AE252="Software engineer", AE252="Software engeeneer", AE252="Software", AE252="SDE 2", AE252="Software Developer", AE252="Software Development Engineer", AE252="Software Engineer LMTS"), "Software Engineer",
  OR(AE252="Senior Software Engineer", AE252="Sr Software Engineer", AE252="Sr. Software Engineer", AE252="Senior Development Engineer", AE252="Staff Software Engineer", AE252="Senior Associate Software Engineer", AE252="Lead Software Engineer", AE252="Software development engineer2"), "Senior Software Engineer",
  OR(AE252="Manager", AE252="Senior Manager", AE252="Sr Manager", AE252="Engineering Lead", AE252="Manager Engineering", AE252="Operations Manager", AE252="Manager - Business Analysis and Integration", AE252="Regional Head", AE252="Zonal Director", AE252="General Manager/Business Development", AE252="Deputy General Manager", AE252="Sr. Branch Manager"), "Manager",
  OR(AE252="Project Manager", AE252="Technical Program Manager", AE252="IT Program Manager", AE252="Program Manager", AE252="Senior Project Manager"), "Project Manager",
  OR(AE252="Director", AE252="Associate Director", AE252="Senior Director", AE252="Director of Business Development", AE252="Director of Quality", AE252="Director of Marketing", AE252="Director of Analytics", AE252="Managing Director"), "Director",
  OR(AE252="Vice President", AE252="VICE PRESIDENT", AE252="VP", AE252="AVP", AE252="Associate Vice President", AE252="Assistant Vice President", AE252="Accociate Voice President", AE252="Deputy Director"), "Vice President",
  OR(AE252="Chief Operating Officer", AE252="COO", AE252="Chief Technology Officer", AE252="CTO", AE252="Head Legal &amp; Chief Compliance Officer", AE252="CEO"), "Chief Officer",
  OR(AE252="Consultant", AE252="Independent Consultant", AE252="Consultant Clinical Oncologist", AE252="Senior Consultant", AE252="Strategic Accounts Leader", AE252="Senior Application Consultant", AE252="Implementation Consultant"), "Consultant",
  OR(AE252="Doctor", AE252="Resident Physician", AE252="Consultant internal medicine / Diabetes and endocrinology", AE252="Physician", AE252="MD", AE252="MD Radiology", AE252="Pediatrician", AE252="Emergency Physician"), "Doctor",
  OR(AE252="Data Engineer", AE252="Lead Data Engineer", AE252="Senior Data Engineer", AE252="Principal -Data Engineer", AE252="Database Administrator", AE252="Data Scientist", AE252="Business Intelligence Engineer", AE252="Data Analytics Manager"), "Data Engineer",
  OR(AE252="Cloud Engineer", AE252="Consulting Cloud Engineer", AE252="Senior Cloud Engineer"), "Cloud Engineer",
  OR(AE252="IT", AE252="IT Consultant", AE252="IT Program Manager", AE252="IT Director", AE252="IT Business Analyst", AE252="IT Developer", AE252="IT Infra System Delivery"), "IT",
  OR(AE252="Scientist", AE252="Research Scientist", AE252="R&amp;D Scientist", AE252="Research scientist in NYU Langone Health New York"), "Scientist",
  OR(AE252="Teacher", AE252="Dean", AE252="Assistant Vice President Curriculum", AE252="Office Superintendent", AE252="DIRECTOR-SPORTS"), "Education",
  OR(AE252="Engineer", AE252="Principal Engineer", AE252="Network Engineer", AE252="Process Engineer", AE252="Manufacturing Engineer", AE252="Electronic Hardware Design, Technical Expert", AE252="System Engineer", AE252="Senior Design Engineer"), "Engineer",
  OR(AE252="Technical Lead", AE252="Lead Consultant", AE252="Sr. Solution Architect", AE252="Senior Technical Lead", AE252="Technical Senior Principal"), "Technical Lead",
  OR(AE252="HR", AE252="Senior Manager - Human Resources", AE252="Head Tech Risk", AE252="Recruiting Operations Senior Specialist"), "HR",
  OR(AE252="Business Analyst", AE252="Business Architect", AE252="Principal Consultant"), "Business Analyst",
  OR(AE252="Finance Manager", AE252="Tax Manager"), "Finance",
  OR(AE252="Security Delivery Manager", AE252="Senior Security Analyst", AE252="Lead Security Specialist", AE252="Cyber Security Manager", AE252="Staff Security Engineer"), "Security",
  OR(AE252="Homemaker", AE252="Home Maker", AE252="Self Employed", AE252="Proprietor"), "Self-Employed",
  AE252="-", "Unknown",
  TRUE, "Other"
)</f>
        <v>Vice President</v>
      </c>
      <c r="AG252" s="5">
        <v>49.0</v>
      </c>
      <c r="AH252" s="5">
        <f t="shared" si="1"/>
        <v>4900000</v>
      </c>
      <c r="AI252" s="5">
        <v>49.0</v>
      </c>
      <c r="AJ252" s="5" t="str">
        <f t="shared" si="2"/>
        <v>0-20L</v>
      </c>
      <c r="AK252" s="5" t="s">
        <v>91</v>
      </c>
      <c r="AL252" s="5"/>
      <c r="AM252" s="5"/>
      <c r="AN252" s="5"/>
      <c r="AO252" s="5"/>
      <c r="AP252" s="5"/>
      <c r="AQ252" s="5" t="s">
        <v>2098</v>
      </c>
      <c r="AR252" s="5"/>
      <c r="AS252" s="5"/>
      <c r="AT252" s="5">
        <v>0.0</v>
      </c>
      <c r="AU252" s="5" t="s">
        <v>91</v>
      </c>
      <c r="AV252" s="5"/>
      <c r="AW252" s="5"/>
      <c r="AX252" s="5"/>
      <c r="AY252" s="5"/>
      <c r="AZ252" s="5"/>
      <c r="BA252" s="14">
        <v>45201.0</v>
      </c>
      <c r="BB252" s="15">
        <v>105767.0</v>
      </c>
      <c r="BC252" s="15" t="s">
        <v>2099</v>
      </c>
      <c r="BD252" s="15" t="s">
        <v>97</v>
      </c>
      <c r="BE252" s="15" t="s">
        <v>98</v>
      </c>
      <c r="BF252" s="15"/>
      <c r="BG252" s="15">
        <v>512.0</v>
      </c>
      <c r="BH252" s="15" t="b">
        <v>1</v>
      </c>
      <c r="BI252" s="15"/>
      <c r="BJ252" s="15"/>
      <c r="BK252" s="15" t="s">
        <v>146</v>
      </c>
      <c r="BL252" s="15"/>
      <c r="BM252" s="15" t="s">
        <v>258</v>
      </c>
      <c r="BN252" s="15">
        <v>690.076999999999</v>
      </c>
      <c r="BO252" s="15">
        <v>0.0</v>
      </c>
      <c r="BP252" s="15">
        <v>1138.432</v>
      </c>
      <c r="BQ252" s="15">
        <v>0.0</v>
      </c>
      <c r="BR252" s="15">
        <v>432.885999999999</v>
      </c>
      <c r="BS252" s="15">
        <v>0.0</v>
      </c>
      <c r="BT252" s="15">
        <v>59.601</v>
      </c>
      <c r="BU252" s="15">
        <v>6.0</v>
      </c>
      <c r="BV252" s="15" t="s">
        <v>2100</v>
      </c>
      <c r="BW252" s="15">
        <v>101318.0</v>
      </c>
    </row>
    <row r="253" ht="15.75" customHeight="1">
      <c r="A253" s="5">
        <v>130277.0</v>
      </c>
      <c r="B253" s="5" t="s">
        <v>76</v>
      </c>
      <c r="C253" s="5" t="s">
        <v>77</v>
      </c>
      <c r="D253" s="6">
        <v>45227.0</v>
      </c>
      <c r="E253" s="7">
        <v>45200.0</v>
      </c>
      <c r="F253" s="6">
        <v>45497.0</v>
      </c>
      <c r="G253" s="5" t="s">
        <v>2101</v>
      </c>
      <c r="H253" s="5">
        <v>20.0</v>
      </c>
      <c r="I253" s="5" t="s">
        <v>79</v>
      </c>
      <c r="J253" s="5" t="s">
        <v>80</v>
      </c>
      <c r="K253" s="5">
        <v>1870.0</v>
      </c>
      <c r="L253" s="5">
        <v>1870.0</v>
      </c>
      <c r="M253" s="5">
        <v>3.0</v>
      </c>
      <c r="N253" s="5" t="s">
        <v>81</v>
      </c>
      <c r="O253" s="5" t="b">
        <v>1</v>
      </c>
      <c r="P253" s="5">
        <v>1.0</v>
      </c>
      <c r="Q253" s="5">
        <v>2001.0</v>
      </c>
      <c r="R253" s="5">
        <v>8499.0</v>
      </c>
      <c r="S253" s="5">
        <v>1.93330893E7</v>
      </c>
      <c r="T253" s="5" t="s">
        <v>82</v>
      </c>
      <c r="U253" s="5" t="s">
        <v>2102</v>
      </c>
      <c r="V253" s="5">
        <v>27.0</v>
      </c>
      <c r="W253" s="5" t="s">
        <v>108</v>
      </c>
      <c r="X253" s="5" t="s">
        <v>2103</v>
      </c>
      <c r="Y253" s="5" t="s">
        <v>2104</v>
      </c>
      <c r="Z253" s="5" t="s">
        <v>2105</v>
      </c>
      <c r="AA253" s="5" t="s">
        <v>2106</v>
      </c>
      <c r="AB253" s="5">
        <v>101300.0</v>
      </c>
      <c r="AC253" s="5" t="s">
        <v>2107</v>
      </c>
      <c r="AD253" s="5" t="str">
        <f t="array" ref="AD253">IFS(
    OR(AC253="Microsoft", AC253="Microsoft Corp", AC253="Google", AC253="Google Inc.", AC253="Alphabet", AC253="Amazon", AC253="Amazon Web Services", AC253="AWS", AC253="TCS", AC253="Tata Consultancy Services", AC253="Infosys", AC253="Wipro", AC253="Salesforce", AC253="Cognizant", AC253="Oracle", AC253="HCL", AC253="Tech Mahindra", AC253="IBM", AC253="SAP", AC253="Adobe", AC253="ServiceNow", AC253="DXC Technology", AC253="Synopsys", AC253="Dell", AC253="Visa", AC253="HP", AC253="Qualcomm", AC253="Apple", AC253="Cisco", AC253="Meta", AC253="FISERV", AC253="Hexagon", AC253="Zscaler", AC253="OpenText", AC253="Blue Yonder", AC253="Cadence Design Systems"), "Technology &amp; IT Services",
    OR(AC253="Wells Fargo", AC253="JP Morgan", AC253="JP Morgan Chase", AC253="JPMorgan Chase &amp; Co", AC253="JP Morgan Chase and Co.", AC253="Bank of America", AC253="HDFC Bank", AC253="ICICI Bank", AC253="State Bank of India", AC253="SBI", AC253="Axis Bank", AC253="Kotak Mahindra Bank", AC253="MetLife", AC253="BNP Paribas", AC253="UBS", AC253="Credit Suisse", AC253="Deutsche Bank", AC253="Goldman Sachs", AC253="Morgan Stanley", AC253="TIAA", AC253="Citi Bank", AC253="HSBC", AC253="NatWest Group", AC253="Vanguard"), "Banking &amp; Financial Services",
    OR(AC253="Dr. Reddy's", AC253="Dr. Reddy's Laboratories", AC253="Apollo Hospitals", AC253="Novartis", AC253="Medtronic", AC253="Fortis", AC253="Yashoda Hospitals", AC253="Pfizer", AC253="Bayer", AC253="Cipla", AC253="Sun Pharma", AC253="AstraZeneca", AC253="Johnson &amp; Johnson", AC253="Merck", AC253="Cigna", AC253="United Health Group", AC253="Sneha Multi Speciality Hospital", AC253="Merilytics", AC253="Sterling Hospitals"), "Healthcare &amp; Pharmaceuticals",
    OR(AC253="Walmart", AC253="Target", AC253="Tesco", AC253="Amazon", AC253="Flipkart", AC253="Myntra", AC253="Snapdeal", AC253="Etsy", AC253="Alibaba", AC253="BigBasket", AC253="D-Mart", AC253="Carrefour", AC253="PepsiCo", AC253="Nestle", AC253="Unilever", AC253="Procter &amp; Gamble", AC253="P&amp;G", AC253="Lowe's", AC253="Chewy", AC253="Electronic Arts", AC253="EA"), "Retail &amp; E-commerce",
    OR(AC253="Schneider Electric", AC253="GE", AC253="General Electric", AC253="Siemens", AC253="Bosch", AC253="Micron", AC253="AMD", AC253="Intel", AC253="Texas Instruments", AC253="Honeywell", AC253="Panasonic", AC253="Samsung Electronics", AC253="LG Electronics", AC253="Foxconn", AC253="Marvell", AC253="F5", AC253="Emerson Automation", AC253="Flexport"), "Manufacturing &amp; Engineering",
    OR(AC253="Deloitte", AC253="Accenture", AC253="PwC", AC253="PricewaterhouseCoopers", AC253="EY", AC253="Ernst &amp; Young", AC253="Capgemini", AC253="KPMG", AC253="McKinsey &amp; Co", AC253="Boston Consulting Group", AC253="BCG", AC253="Bain &amp; Company", AC253="Gartner", AC253="Forrester", AC253="Deloitte Tax Services", AC253="PricewaterhouseCoopers LLP"), "Consulting &amp; Professional Services",
    OR(AC253="Income Tax Department", AC253="NHS England", AC253="Government of India", AC253="Indian Oil Corporation", AC253="Oil and Natural Gas Corporation", AC253="ONGC", AC253="Railways", AC253="Indian Railways", AC253="NHAI", AC253="United Nations", AC253="World Bank", AC253="IMF", AC253="Reserve Bank of India", AC253="RBI", AC253="Indian Oil", AC253="Defence", AC253="National Health Service", AC253="NHS"), "Government &amp; Public Services",
    OR(AC253="Verizon", AC253="Cisco", AC253="Reliance Jio", AC253="Jio", AC253="Vodafone", AC253="Airtel", AC253="Bharti Airtel", AC253="T-Mobile", AC253="AT&amp;T", AC253="Nokia", AC253="Ericsson", AC253="DXC Technology", AC253="Qualcomm India Pvt Ltd"), "Telecom &amp; Networking",
    OR(AC253="BITS Pilani", AC253="IIT Bombay", AC253="IIT Delhi", AC253="IIT Madras", AC253="IIT Kanpur", AC253="Beijing International Bilingual Academy", AC253="NYU Langone", AC253="Harvard University", AC253="MIT", AC253="Stanford University", AC253="Yale University", AC253="University of Oxford", AC253="Cambridge University"), "Education &amp; Research",
    OR(AC253="Tesla", AC253="Tata Motors", AC253="Mahindra &amp; Mahindra", AC253="Ford", AC253="General Motors", AC253="GM Financial", AC253="Volkswagen", AC253="Honda", AC253="Toyota", AC253="BMW", AC253="Mercedes-Benz", AC253="Uber", AC253="Lyft", AC253="Ola", AC253="Daimler", AC253="Continental"), "Automotive &amp; Transport",
    OR(AC253="ExxonMobil", AC253="BP", AC253="Shell", AC253="Greenko", AC253="ADNOC", AC253="TotalEnergies", AC253="Schlumberger", AC253="Bharat Petroleum", AC253="Hindustan Petroleum", AC253="Indian Oil", AC253="Tata Power"), "Energy &amp; Utilities",
    OR(AC253="FedEx", AC253="D.E. Shaw", AC253="JP Morgan Chase &amp; Co", AC253="United Wholesale Mortgage"), "Logistics &amp; Investment",
    OR(AC253="Centene"), "Insurance &amp; Healthcare",
    TRUE, "Other"
)</f>
        <v>Education &amp; Research</v>
      </c>
      <c r="AE253" s="5" t="s">
        <v>411</v>
      </c>
      <c r="AF253" s="5" t="str">
        <f t="array" ref="AF253">IFS(
  OR(AE253="Software Engineer", AE253="Software engineer", AE253="Software engeeneer", AE253="Software", AE253="SDE 2", AE253="Software Developer", AE253="Software Development Engineer", AE253="Software Engineer LMTS"), "Software Engineer",
  OR(AE253="Senior Software Engineer", AE253="Sr Software Engineer", AE253="Sr. Software Engineer", AE253="Senior Development Engineer", AE253="Staff Software Engineer", AE253="Senior Associate Software Engineer", AE253="Lead Software Engineer", AE253="Software development engineer2"), "Senior Software Engineer",
  OR(AE253="Manager", AE253="Senior Manager", AE253="Sr Manager", AE253="Engineering Lead", AE253="Manager Engineering", AE253="Operations Manager", AE253="Manager - Business Analysis and Integration", AE253="Regional Head", AE253="Zonal Director", AE253="General Manager/Business Development", AE253="Deputy General Manager", AE253="Sr. Branch Manager"), "Manager",
  OR(AE253="Project Manager", AE253="Technical Program Manager", AE253="IT Program Manager", AE253="Program Manager", AE253="Senior Project Manager"), "Project Manager",
  OR(AE253="Director", AE253="Associate Director", AE253="Senior Director", AE253="Director of Business Development", AE253="Director of Quality", AE253="Director of Marketing", AE253="Director of Analytics", AE253="Managing Director"), "Director",
  OR(AE253="Vice President", AE253="VICE PRESIDENT", AE253="VP", AE253="AVP", AE253="Associate Vice President", AE253="Assistant Vice President", AE253="Accociate Voice President", AE253="Deputy Director"), "Vice President",
  OR(AE253="Chief Operating Officer", AE253="COO", AE253="Chief Technology Officer", AE253="CTO", AE253="Head Legal &amp; Chief Compliance Officer", AE253="CEO"), "Chief Officer",
  OR(AE253="Consultant", AE253="Independent Consultant", AE253="Consultant Clinical Oncologist", AE253="Senior Consultant", AE253="Strategic Accounts Leader", AE253="Senior Application Consultant", AE253="Implementation Consultant"), "Consultant",
  OR(AE253="Doctor", AE253="Resident Physician", AE253="Consultant internal medicine / Diabetes and endocrinology", AE253="Physician", AE253="MD", AE253="MD Radiology", AE253="Pediatrician", AE253="Emergency Physician"), "Doctor",
  OR(AE253="Data Engineer", AE253="Lead Data Engineer", AE253="Senior Data Engineer", AE253="Principal -Data Engineer", AE253="Database Administrator", AE253="Data Scientist", AE253="Business Intelligence Engineer", AE253="Data Analytics Manager"), "Data Engineer",
  OR(AE253="Cloud Engineer", AE253="Consulting Cloud Engineer", AE253="Senior Cloud Engineer"), "Cloud Engineer",
  OR(AE253="IT", AE253="IT Consultant", AE253="IT Program Manager", AE253="IT Director", AE253="IT Business Analyst", AE253="IT Developer", AE253="IT Infra System Delivery"), "IT",
  OR(AE253="Scientist", AE253="Research Scientist", AE253="R&amp;D Scientist", AE253="Research scientist in NYU Langone Health New York"), "Scientist",
  OR(AE253="Teacher", AE253="Dean", AE253="Assistant Vice President Curriculum", AE253="Office Superintendent", AE253="DIRECTOR-SPORTS"), "Education",
  OR(AE253="Engineer", AE253="Principal Engineer", AE253="Network Engineer", AE253="Process Engineer", AE253="Manufacturing Engineer", AE253="Electronic Hardware Design, Technical Expert", AE253="System Engineer", AE253="Senior Design Engineer"), "Engineer",
  OR(AE253="Technical Lead", AE253="Lead Consultant", AE253="Sr. Solution Architect", AE253="Senior Technical Lead", AE253="Technical Senior Principal"), "Technical Lead",
  OR(AE253="HR", AE253="Senior Manager - Human Resources", AE253="Head Tech Risk", AE253="Recruiting Operations Senior Specialist"), "HR",
  OR(AE253="Business Analyst", AE253="Business Architect", AE253="Principal Consultant"), "Business Analyst",
  OR(AE253="Finance Manager", AE253="Tax Manager"), "Finance",
  OR(AE253="Security Delivery Manager", AE253="Senior Security Analyst", AE253="Lead Security Specialist", AE253="Cyber Security Manager", AE253="Staff Security Engineer"), "Security",
  OR(AE253="Homemaker", AE253="Home Maker", AE253="Self Employed", AE253="Proprietor"), "Self-Employed",
  AE253="-", "Unknown",
  TRUE, "Other"
)</f>
        <v>Education</v>
      </c>
      <c r="AG253" s="5">
        <v>2000000.0</v>
      </c>
      <c r="AH253" s="5">
        <f t="shared" si="1"/>
        <v>2000000</v>
      </c>
      <c r="AI253" s="5">
        <v>2000000.0</v>
      </c>
      <c r="AJ253" s="5" t="str">
        <f t="shared" si="2"/>
        <v>0-20L</v>
      </c>
      <c r="AK253" s="5" t="s">
        <v>91</v>
      </c>
      <c r="AL253" s="5"/>
      <c r="AM253" s="5"/>
      <c r="AN253" s="5"/>
      <c r="AO253" s="5"/>
      <c r="AP253" s="5"/>
      <c r="AQ253" s="5" t="s">
        <v>2108</v>
      </c>
      <c r="AR253" s="5"/>
      <c r="AS253" s="5"/>
      <c r="AT253" s="5">
        <v>0.0</v>
      </c>
      <c r="AU253" s="5" t="s">
        <v>91</v>
      </c>
      <c r="AV253" s="5"/>
      <c r="AW253" s="5"/>
      <c r="AX253" s="5"/>
      <c r="AY253" s="5"/>
      <c r="AZ253" s="5"/>
      <c r="BA253" s="14">
        <v>45201.0</v>
      </c>
      <c r="BB253" s="15">
        <v>105802.0</v>
      </c>
      <c r="BC253" s="15" t="s">
        <v>2109</v>
      </c>
      <c r="BD253" s="15" t="s">
        <v>97</v>
      </c>
      <c r="BE253" s="15" t="s">
        <v>98</v>
      </c>
      <c r="BF253" s="15">
        <v>45203.0</v>
      </c>
      <c r="BG253" s="15">
        <v>512.0</v>
      </c>
      <c r="BH253" s="15"/>
      <c r="BI253" s="15"/>
      <c r="BJ253" s="15"/>
      <c r="BK253" s="15" t="s">
        <v>325</v>
      </c>
      <c r="BL253" s="15"/>
      <c r="BM253" s="15" t="s">
        <v>258</v>
      </c>
      <c r="BN253" s="15">
        <v>0.0</v>
      </c>
      <c r="BO253" s="15">
        <v>0.0</v>
      </c>
      <c r="BP253" s="15">
        <v>0.0</v>
      </c>
      <c r="BQ253" s="15">
        <v>0.0</v>
      </c>
      <c r="BR253" s="15">
        <v>200.046</v>
      </c>
      <c r="BS253" s="15">
        <v>0.0</v>
      </c>
      <c r="BT253" s="15">
        <v>0.0</v>
      </c>
      <c r="BU253" s="15">
        <v>2.0</v>
      </c>
      <c r="BV253" s="15" t="s">
        <v>2110</v>
      </c>
      <c r="BW253" s="15">
        <v>500081.0</v>
      </c>
    </row>
    <row r="254" ht="15.75" customHeight="1">
      <c r="A254" s="5">
        <v>130238.0</v>
      </c>
      <c r="B254" s="5" t="s">
        <v>76</v>
      </c>
      <c r="C254" s="5" t="s">
        <v>77</v>
      </c>
      <c r="D254" s="6">
        <v>45203.0</v>
      </c>
      <c r="E254" s="7">
        <v>45200.0</v>
      </c>
      <c r="F254" s="6">
        <v>45261.0</v>
      </c>
      <c r="G254" s="5" t="s">
        <v>2111</v>
      </c>
      <c r="H254" s="5">
        <v>29.0</v>
      </c>
      <c r="I254" s="5" t="s">
        <v>108</v>
      </c>
      <c r="J254" s="5" t="s">
        <v>105</v>
      </c>
      <c r="K254" s="5">
        <v>1870.0</v>
      </c>
      <c r="L254" s="5">
        <v>1870.0</v>
      </c>
      <c r="M254" s="5">
        <v>3.0</v>
      </c>
      <c r="N254" s="5" t="s">
        <v>81</v>
      </c>
      <c r="O254" s="5" t="b">
        <v>1</v>
      </c>
      <c r="P254" s="5">
        <v>2.0</v>
      </c>
      <c r="Q254" s="5">
        <v>2902.0</v>
      </c>
      <c r="R254" s="5">
        <v>8499.0</v>
      </c>
      <c r="S254" s="5">
        <v>1.96865193E7</v>
      </c>
      <c r="T254" s="5" t="s">
        <v>82</v>
      </c>
      <c r="U254" s="5" t="s">
        <v>2112</v>
      </c>
      <c r="V254" s="5">
        <v>35.0</v>
      </c>
      <c r="W254" s="5" t="s">
        <v>134</v>
      </c>
      <c r="X254" s="5" t="s">
        <v>2113</v>
      </c>
      <c r="Y254" s="5" t="s">
        <v>123</v>
      </c>
      <c r="Z254" s="5" t="s">
        <v>124</v>
      </c>
      <c r="AA254" s="5" t="s">
        <v>125</v>
      </c>
      <c r="AB254" s="5">
        <v>500081.0</v>
      </c>
      <c r="AC254" s="5" t="s">
        <v>2114</v>
      </c>
      <c r="AD254" s="5" t="str">
        <f t="array" ref="AD254">IFS(
    OR(AC254="Microsoft", AC254="Microsoft Corp", AC254="Google", AC254="Google Inc.", AC254="Alphabet", AC254="Amazon", AC254="Amazon Web Services", AC254="AWS", AC254="TCS", AC254="Tata Consultancy Services", AC254="Infosys", AC254="Wipro", AC254="Salesforce", AC254="Cognizant", AC254="Oracle", AC254="HCL", AC254="Tech Mahindra", AC254="IBM", AC254="SAP", AC254="Adobe", AC254="ServiceNow", AC254="DXC Technology", AC254="Synopsys", AC254="Dell", AC254="Visa", AC254="HP", AC254="Qualcomm", AC254="Apple", AC254="Cisco", AC254="Meta", AC254="FISERV", AC254="Hexagon", AC254="Zscaler", AC254="OpenText", AC254="Blue Yonder", AC254="Cadence Design Systems"), "Technology &amp; IT Services",
    OR(AC254="Wells Fargo", AC254="JP Morgan", AC254="JP Morgan Chase", AC254="JPMorgan Chase &amp; Co", AC254="JP Morgan Chase and Co.", AC254="Bank of America", AC254="HDFC Bank", AC254="ICICI Bank", AC254="State Bank of India", AC254="SBI", AC254="Axis Bank", AC254="Kotak Mahindra Bank", AC254="MetLife", AC254="BNP Paribas", AC254="UBS", AC254="Credit Suisse", AC254="Deutsche Bank", AC254="Goldman Sachs", AC254="Morgan Stanley", AC254="TIAA", AC254="Citi Bank", AC254="HSBC", AC254="NatWest Group", AC254="Vanguard"), "Banking &amp; Financial Services",
    OR(AC254="Dr. Reddy's", AC254="Dr. Reddy's Laboratories", AC254="Apollo Hospitals", AC254="Novartis", AC254="Medtronic", AC254="Fortis", AC254="Yashoda Hospitals", AC254="Pfizer", AC254="Bayer", AC254="Cipla", AC254="Sun Pharma", AC254="AstraZeneca", AC254="Johnson &amp; Johnson", AC254="Merck", AC254="Cigna", AC254="United Health Group", AC254="Sneha Multi Speciality Hospital", AC254="Merilytics", AC254="Sterling Hospitals"), "Healthcare &amp; Pharmaceuticals",
    OR(AC254="Walmart", AC254="Target", AC254="Tesco", AC254="Amazon", AC254="Flipkart", AC254="Myntra", AC254="Snapdeal", AC254="Etsy", AC254="Alibaba", AC254="BigBasket", AC254="D-Mart", AC254="Carrefour", AC254="PepsiCo", AC254="Nestle", AC254="Unilever", AC254="Procter &amp; Gamble", AC254="P&amp;G", AC254="Lowe's", AC254="Chewy", AC254="Electronic Arts", AC254="EA"), "Retail &amp; E-commerce",
    OR(AC254="Schneider Electric", AC254="GE", AC254="General Electric", AC254="Siemens", AC254="Bosch", AC254="Micron", AC254="AMD", AC254="Intel", AC254="Texas Instruments", AC254="Honeywell", AC254="Panasonic", AC254="Samsung Electronics", AC254="LG Electronics", AC254="Foxconn", AC254="Marvell", AC254="F5", AC254="Emerson Automation", AC254="Flexport"), "Manufacturing &amp; Engineering",
    OR(AC254="Deloitte", AC254="Accenture", AC254="PwC", AC254="PricewaterhouseCoopers", AC254="EY", AC254="Ernst &amp; Young", AC254="Capgemini", AC254="KPMG", AC254="McKinsey &amp; Co", AC254="Boston Consulting Group", AC254="BCG", AC254="Bain &amp; Company", AC254="Gartner", AC254="Forrester", AC254="Deloitte Tax Services", AC254="PricewaterhouseCoopers LLP"), "Consulting &amp; Professional Services",
    OR(AC254="Income Tax Department", AC254="NHS England", AC254="Government of India", AC254="Indian Oil Corporation", AC254="Oil and Natural Gas Corporation", AC254="ONGC", AC254="Railways", AC254="Indian Railways", AC254="NHAI", AC254="United Nations", AC254="World Bank", AC254="IMF", AC254="Reserve Bank of India", AC254="RBI", AC254="Indian Oil", AC254="Defence", AC254="National Health Service", AC254="NHS"), "Government &amp; Public Services",
    OR(AC254="Verizon", AC254="Cisco", AC254="Reliance Jio", AC254="Jio", AC254="Vodafone", AC254="Airtel", AC254="Bharti Airtel", AC254="T-Mobile", AC254="AT&amp;T", AC254="Nokia", AC254="Ericsson", AC254="DXC Technology", AC254="Qualcomm India Pvt Ltd"), "Telecom &amp; Networking",
    OR(AC254="BITS Pilani", AC254="IIT Bombay", AC254="IIT Delhi", AC254="IIT Madras", AC254="IIT Kanpur", AC254="Beijing International Bilingual Academy", AC254="NYU Langone", AC254="Harvard University", AC254="MIT", AC254="Stanford University", AC254="Yale University", AC254="University of Oxford", AC254="Cambridge University"), "Education &amp; Research",
    OR(AC254="Tesla", AC254="Tata Motors", AC254="Mahindra &amp; Mahindra", AC254="Ford", AC254="General Motors", AC254="GM Financial", AC254="Volkswagen", AC254="Honda", AC254="Toyota", AC254="BMW", AC254="Mercedes-Benz", AC254="Uber", AC254="Lyft", AC254="Ola", AC254="Daimler", AC254="Continental"), "Automotive &amp; Transport",
    OR(AC254="ExxonMobil", AC254="BP", AC254="Shell", AC254="Greenko", AC254="ADNOC", AC254="TotalEnergies", AC254="Schlumberger", AC254="Bharat Petroleum", AC254="Hindustan Petroleum", AC254="Indian Oil", AC254="Tata Power"), "Energy &amp; Utilities",
    OR(AC254="FedEx", AC254="D.E. Shaw", AC254="JP Morgan Chase &amp; Co", AC254="United Wholesale Mortgage"), "Logistics &amp; Investment",
    OR(AC254="Centene"), "Insurance &amp; Healthcare",
    TRUE, "Other"
)</f>
        <v>Other</v>
      </c>
      <c r="AE254" s="5" t="s">
        <v>2115</v>
      </c>
      <c r="AF254" s="5" t="str">
        <f t="array" ref="AF254">IFS(
  OR(AE254="Software Engineer", AE254="Software engineer", AE254="Software engeeneer", AE254="Software", AE254="SDE 2", AE254="Software Developer", AE254="Software Development Engineer", AE254="Software Engineer LMTS"), "Software Engineer",
  OR(AE254="Senior Software Engineer", AE254="Sr Software Engineer", AE254="Sr. Software Engineer", AE254="Senior Development Engineer", AE254="Staff Software Engineer", AE254="Senior Associate Software Engineer", AE254="Lead Software Engineer", AE254="Software development engineer2"), "Senior Software Engineer",
  OR(AE254="Manager", AE254="Senior Manager", AE254="Sr Manager", AE254="Engineering Lead", AE254="Manager Engineering", AE254="Operations Manager", AE254="Manager - Business Analysis and Integration", AE254="Regional Head", AE254="Zonal Director", AE254="General Manager/Business Development", AE254="Deputy General Manager", AE254="Sr. Branch Manager"), "Manager",
  OR(AE254="Project Manager", AE254="Technical Program Manager", AE254="IT Program Manager", AE254="Program Manager", AE254="Senior Project Manager"), "Project Manager",
  OR(AE254="Director", AE254="Associate Director", AE254="Senior Director", AE254="Director of Business Development", AE254="Director of Quality", AE254="Director of Marketing", AE254="Director of Analytics", AE254="Managing Director"), "Director",
  OR(AE254="Vice President", AE254="VICE PRESIDENT", AE254="VP", AE254="AVP", AE254="Associate Vice President", AE254="Assistant Vice President", AE254="Accociate Voice President", AE254="Deputy Director"), "Vice President",
  OR(AE254="Chief Operating Officer", AE254="COO", AE254="Chief Technology Officer", AE254="CTO", AE254="Head Legal &amp; Chief Compliance Officer", AE254="CEO"), "Chief Officer",
  OR(AE254="Consultant", AE254="Independent Consultant", AE254="Consultant Clinical Oncologist", AE254="Senior Consultant", AE254="Strategic Accounts Leader", AE254="Senior Application Consultant", AE254="Implementation Consultant"), "Consultant",
  OR(AE254="Doctor", AE254="Resident Physician", AE254="Consultant internal medicine / Diabetes and endocrinology", AE254="Physician", AE254="MD", AE254="MD Radiology", AE254="Pediatrician", AE254="Emergency Physician"), "Doctor",
  OR(AE254="Data Engineer", AE254="Lead Data Engineer", AE254="Senior Data Engineer", AE254="Principal -Data Engineer", AE254="Database Administrator", AE254="Data Scientist", AE254="Business Intelligence Engineer", AE254="Data Analytics Manager"), "Data Engineer",
  OR(AE254="Cloud Engineer", AE254="Consulting Cloud Engineer", AE254="Senior Cloud Engineer"), "Cloud Engineer",
  OR(AE254="IT", AE254="IT Consultant", AE254="IT Program Manager", AE254="IT Director", AE254="IT Business Analyst", AE254="IT Developer", AE254="IT Infra System Delivery"), "IT",
  OR(AE254="Scientist", AE254="Research Scientist", AE254="R&amp;D Scientist", AE254="Research scientist in NYU Langone Health New York"), "Scientist",
  OR(AE254="Teacher", AE254="Dean", AE254="Assistant Vice President Curriculum", AE254="Office Superintendent", AE254="DIRECTOR-SPORTS"), "Education",
  OR(AE254="Engineer", AE254="Principal Engineer", AE254="Network Engineer", AE254="Process Engineer", AE254="Manufacturing Engineer", AE254="Electronic Hardware Design, Technical Expert", AE254="System Engineer", AE254="Senior Design Engineer"), "Engineer",
  OR(AE254="Technical Lead", AE254="Lead Consultant", AE254="Sr. Solution Architect", AE254="Senior Technical Lead", AE254="Technical Senior Principal"), "Technical Lead",
  OR(AE254="HR", AE254="Senior Manager - Human Resources", AE254="Head Tech Risk", AE254="Recruiting Operations Senior Specialist"), "HR",
  OR(AE254="Business Analyst", AE254="Business Architect", AE254="Principal Consultant"), "Business Analyst",
  OR(AE254="Finance Manager", AE254="Tax Manager"), "Finance",
  OR(AE254="Security Delivery Manager", AE254="Senior Security Analyst", AE254="Lead Security Specialist", AE254="Cyber Security Manager", AE254="Staff Security Engineer"), "Security",
  OR(AE254="Homemaker", AE254="Home Maker", AE254="Self Employed", AE254="Proprietor"), "Self-Employed",
  AE254="-", "Unknown",
  TRUE, "Other"
)</f>
        <v>Other</v>
      </c>
      <c r="AG254" s="5">
        <v>94.0</v>
      </c>
      <c r="AH254" s="5">
        <f t="shared" si="1"/>
        <v>9400000</v>
      </c>
      <c r="AI254" s="5">
        <v>94.0</v>
      </c>
      <c r="AJ254" s="5" t="str">
        <f t="shared" si="2"/>
        <v>0-20L</v>
      </c>
      <c r="AK254" s="5" t="s">
        <v>91</v>
      </c>
      <c r="AL254" s="5"/>
      <c r="AM254" s="5"/>
      <c r="AN254" s="5"/>
      <c r="AO254" s="5"/>
      <c r="AP254" s="5"/>
      <c r="AQ254" s="5" t="s">
        <v>2116</v>
      </c>
      <c r="AR254" s="5"/>
      <c r="AS254" s="5"/>
      <c r="AT254" s="5">
        <v>0.0</v>
      </c>
      <c r="AU254" s="5" t="s">
        <v>91</v>
      </c>
      <c r="AV254" s="5"/>
      <c r="AW254" s="5"/>
      <c r="AX254" s="5"/>
      <c r="AY254" s="5"/>
      <c r="AZ254" s="5"/>
      <c r="BA254" s="14">
        <v>45200.0</v>
      </c>
      <c r="BB254" s="15">
        <v>71970.0</v>
      </c>
      <c r="BC254" s="15" t="s">
        <v>2117</v>
      </c>
      <c r="BD254" s="15" t="s">
        <v>97</v>
      </c>
      <c r="BE254" s="15" t="s">
        <v>98</v>
      </c>
      <c r="BF254" s="15">
        <v>45214.0</v>
      </c>
      <c r="BG254" s="15">
        <v>513.0</v>
      </c>
      <c r="BH254" s="15" t="b">
        <v>1</v>
      </c>
      <c r="BI254" s="15"/>
      <c r="BJ254" s="15"/>
      <c r="BK254" s="15" t="s">
        <v>146</v>
      </c>
      <c r="BL254" s="15" t="s">
        <v>1516</v>
      </c>
      <c r="BM254" s="15" t="s">
        <v>1517</v>
      </c>
      <c r="BN254" s="15">
        <v>468.445999999999</v>
      </c>
      <c r="BO254" s="15">
        <v>22.8479999999999</v>
      </c>
      <c r="BP254" s="15">
        <v>16.364</v>
      </c>
      <c r="BQ254" s="15">
        <v>3079.322</v>
      </c>
      <c r="BR254" s="15">
        <v>0.0</v>
      </c>
      <c r="BS254" s="15">
        <v>1751.70999999999</v>
      </c>
      <c r="BT254" s="15">
        <v>254.181</v>
      </c>
      <c r="BU254" s="15">
        <v>3.0</v>
      </c>
      <c r="BV254" s="15" t="s">
        <v>1327</v>
      </c>
      <c r="BW254" s="15">
        <v>500081.0</v>
      </c>
    </row>
    <row r="255" ht="15.75" customHeight="1">
      <c r="A255" s="5">
        <v>129949.0</v>
      </c>
      <c r="B255" s="5" t="s">
        <v>76</v>
      </c>
      <c r="C255" s="5" t="s">
        <v>77</v>
      </c>
      <c r="D255" s="6">
        <v>45214.0</v>
      </c>
      <c r="E255" s="7">
        <v>45200.0</v>
      </c>
      <c r="F255" s="6">
        <v>45225.0</v>
      </c>
      <c r="G255" s="5" t="s">
        <v>2118</v>
      </c>
      <c r="H255" s="5">
        <v>15.0</v>
      </c>
      <c r="I255" s="5" t="s">
        <v>104</v>
      </c>
      <c r="J255" s="5" t="s">
        <v>80</v>
      </c>
      <c r="K255" s="5">
        <v>1695.0</v>
      </c>
      <c r="L255" s="5">
        <v>1695.0</v>
      </c>
      <c r="M255" s="5">
        <v>3.0</v>
      </c>
      <c r="N255" s="5" t="s">
        <v>81</v>
      </c>
      <c r="O255" s="5" t="b">
        <v>0</v>
      </c>
      <c r="P255" s="5">
        <v>5.0</v>
      </c>
      <c r="Q255" s="5">
        <v>1505.0</v>
      </c>
      <c r="R255" s="5">
        <v>8499.0</v>
      </c>
      <c r="S255" s="5">
        <v>1.726154605E7</v>
      </c>
      <c r="T255" s="5" t="s">
        <v>82</v>
      </c>
      <c r="U255" s="5" t="s">
        <v>2119</v>
      </c>
      <c r="V255" s="5">
        <v>35.0</v>
      </c>
      <c r="W255" s="5" t="s">
        <v>134</v>
      </c>
      <c r="X255" s="5" t="s">
        <v>2120</v>
      </c>
      <c r="Y255" s="5" t="s">
        <v>123</v>
      </c>
      <c r="Z255" s="5" t="s">
        <v>124</v>
      </c>
      <c r="AA255" s="5" t="s">
        <v>125</v>
      </c>
      <c r="AB255" s="5">
        <v>500084.0</v>
      </c>
      <c r="AC255" s="5" t="s">
        <v>2121</v>
      </c>
      <c r="AD255" s="5" t="str">
        <f t="array" ref="AD255">IFS(
    OR(AC255="Microsoft", AC255="Microsoft Corp", AC255="Google", AC255="Google Inc.", AC255="Alphabet", AC255="Amazon", AC255="Amazon Web Services", AC255="AWS", AC255="TCS", AC255="Tata Consultancy Services", AC255="Infosys", AC255="Wipro", AC255="Salesforce", AC255="Cognizant", AC255="Oracle", AC255="HCL", AC255="Tech Mahindra", AC255="IBM", AC255="SAP", AC255="Adobe", AC255="ServiceNow", AC255="DXC Technology", AC255="Synopsys", AC255="Dell", AC255="Visa", AC255="HP", AC255="Qualcomm", AC255="Apple", AC255="Cisco", AC255="Meta", AC255="FISERV", AC255="Hexagon", AC255="Zscaler", AC255="OpenText", AC255="Blue Yonder", AC255="Cadence Design Systems"), "Technology &amp; IT Services",
    OR(AC255="Wells Fargo", AC255="JP Morgan", AC255="JP Morgan Chase", AC255="JPMorgan Chase &amp; Co", AC255="JP Morgan Chase and Co.", AC255="Bank of America", AC255="HDFC Bank", AC255="ICICI Bank", AC255="State Bank of India", AC255="SBI", AC255="Axis Bank", AC255="Kotak Mahindra Bank", AC255="MetLife", AC255="BNP Paribas", AC255="UBS", AC255="Credit Suisse", AC255="Deutsche Bank", AC255="Goldman Sachs", AC255="Morgan Stanley", AC255="TIAA", AC255="Citi Bank", AC255="HSBC", AC255="NatWest Group", AC255="Vanguard"), "Banking &amp; Financial Services",
    OR(AC255="Dr. Reddy's", AC255="Dr. Reddy's Laboratories", AC255="Apollo Hospitals", AC255="Novartis", AC255="Medtronic", AC255="Fortis", AC255="Yashoda Hospitals", AC255="Pfizer", AC255="Bayer", AC255="Cipla", AC255="Sun Pharma", AC255="AstraZeneca", AC255="Johnson &amp; Johnson", AC255="Merck", AC255="Cigna", AC255="United Health Group", AC255="Sneha Multi Speciality Hospital", AC255="Merilytics", AC255="Sterling Hospitals"), "Healthcare &amp; Pharmaceuticals",
    OR(AC255="Walmart", AC255="Target", AC255="Tesco", AC255="Amazon", AC255="Flipkart", AC255="Myntra", AC255="Snapdeal", AC255="Etsy", AC255="Alibaba", AC255="BigBasket", AC255="D-Mart", AC255="Carrefour", AC255="PepsiCo", AC255="Nestle", AC255="Unilever", AC255="Procter &amp; Gamble", AC255="P&amp;G", AC255="Lowe's", AC255="Chewy", AC255="Electronic Arts", AC255="EA"), "Retail &amp; E-commerce",
    OR(AC255="Schneider Electric", AC255="GE", AC255="General Electric", AC255="Siemens", AC255="Bosch", AC255="Micron", AC255="AMD", AC255="Intel", AC255="Texas Instruments", AC255="Honeywell", AC255="Panasonic", AC255="Samsung Electronics", AC255="LG Electronics", AC255="Foxconn", AC255="Marvell", AC255="F5", AC255="Emerson Automation", AC255="Flexport"), "Manufacturing &amp; Engineering",
    OR(AC255="Deloitte", AC255="Accenture", AC255="PwC", AC255="PricewaterhouseCoopers", AC255="EY", AC255="Ernst &amp; Young", AC255="Capgemini", AC255="KPMG", AC255="McKinsey &amp; Co", AC255="Boston Consulting Group", AC255="BCG", AC255="Bain &amp; Company", AC255="Gartner", AC255="Forrester", AC255="Deloitte Tax Services", AC255="PricewaterhouseCoopers LLP"), "Consulting &amp; Professional Services",
    OR(AC255="Income Tax Department", AC255="NHS England", AC255="Government of India", AC255="Indian Oil Corporation", AC255="Oil and Natural Gas Corporation", AC255="ONGC", AC255="Railways", AC255="Indian Railways", AC255="NHAI", AC255="United Nations", AC255="World Bank", AC255="IMF", AC255="Reserve Bank of India", AC255="RBI", AC255="Indian Oil", AC255="Defence", AC255="National Health Service", AC255="NHS"), "Government &amp; Public Services",
    OR(AC255="Verizon", AC255="Cisco", AC255="Reliance Jio", AC255="Jio", AC255="Vodafone", AC255="Airtel", AC255="Bharti Airtel", AC255="T-Mobile", AC255="AT&amp;T", AC255="Nokia", AC255="Ericsson", AC255="DXC Technology", AC255="Qualcomm India Pvt Ltd"), "Telecom &amp; Networking",
    OR(AC255="BITS Pilani", AC255="IIT Bombay", AC255="IIT Delhi", AC255="IIT Madras", AC255="IIT Kanpur", AC255="Beijing International Bilingual Academy", AC255="NYU Langone", AC255="Harvard University", AC255="MIT", AC255="Stanford University", AC255="Yale University", AC255="University of Oxford", AC255="Cambridge University"), "Education &amp; Research",
    OR(AC255="Tesla", AC255="Tata Motors", AC255="Mahindra &amp; Mahindra", AC255="Ford", AC255="General Motors", AC255="GM Financial", AC255="Volkswagen", AC255="Honda", AC255="Toyota", AC255="BMW", AC255="Mercedes-Benz", AC255="Uber", AC255="Lyft", AC255="Ola", AC255="Daimler", AC255="Continental"), "Automotive &amp; Transport",
    OR(AC255="ExxonMobil", AC255="BP", AC255="Shell", AC255="Greenko", AC255="ADNOC", AC255="TotalEnergies", AC255="Schlumberger", AC255="Bharat Petroleum", AC255="Hindustan Petroleum", AC255="Indian Oil", AC255="Tata Power"), "Energy &amp; Utilities",
    OR(AC255="FedEx", AC255="D.E. Shaw", AC255="JP Morgan Chase &amp; Co", AC255="United Wholesale Mortgage"), "Logistics &amp; Investment",
    OR(AC255="Centene"), "Insurance &amp; Healthcare",
    TRUE, "Other"
)</f>
        <v>Other</v>
      </c>
      <c r="AE255" s="5" t="s">
        <v>2122</v>
      </c>
      <c r="AF255" s="5" t="str">
        <f t="array" ref="AF255">IFS(
  OR(AE255="Software Engineer", AE255="Software engineer", AE255="Software engeeneer", AE255="Software", AE255="SDE 2", AE255="Software Developer", AE255="Software Development Engineer", AE255="Software Engineer LMTS"), "Software Engineer",
  OR(AE255="Senior Software Engineer", AE255="Sr Software Engineer", AE255="Sr. Software Engineer", AE255="Senior Development Engineer", AE255="Staff Software Engineer", AE255="Senior Associate Software Engineer", AE255="Lead Software Engineer", AE255="Software development engineer2"), "Senior Software Engineer",
  OR(AE255="Manager", AE255="Senior Manager", AE255="Sr Manager", AE255="Engineering Lead", AE255="Manager Engineering", AE255="Operations Manager", AE255="Manager - Business Analysis and Integration", AE255="Regional Head", AE255="Zonal Director", AE255="General Manager/Business Development", AE255="Deputy General Manager", AE255="Sr. Branch Manager"), "Manager",
  OR(AE255="Project Manager", AE255="Technical Program Manager", AE255="IT Program Manager", AE255="Program Manager", AE255="Senior Project Manager"), "Project Manager",
  OR(AE255="Director", AE255="Associate Director", AE255="Senior Director", AE255="Director of Business Development", AE255="Director of Quality", AE255="Director of Marketing", AE255="Director of Analytics", AE255="Managing Director"), "Director",
  OR(AE255="Vice President", AE255="VICE PRESIDENT", AE255="VP", AE255="AVP", AE255="Associate Vice President", AE255="Assistant Vice President", AE255="Accociate Voice President", AE255="Deputy Director"), "Vice President",
  OR(AE255="Chief Operating Officer", AE255="COO", AE255="Chief Technology Officer", AE255="CTO", AE255="Head Legal &amp; Chief Compliance Officer", AE255="CEO"), "Chief Officer",
  OR(AE255="Consultant", AE255="Independent Consultant", AE255="Consultant Clinical Oncologist", AE255="Senior Consultant", AE255="Strategic Accounts Leader", AE255="Senior Application Consultant", AE255="Implementation Consultant"), "Consultant",
  OR(AE255="Doctor", AE255="Resident Physician", AE255="Consultant internal medicine / Diabetes and endocrinology", AE255="Physician", AE255="MD", AE255="MD Radiology", AE255="Pediatrician", AE255="Emergency Physician"), "Doctor",
  OR(AE255="Data Engineer", AE255="Lead Data Engineer", AE255="Senior Data Engineer", AE255="Principal -Data Engineer", AE255="Database Administrator", AE255="Data Scientist", AE255="Business Intelligence Engineer", AE255="Data Analytics Manager"), "Data Engineer",
  OR(AE255="Cloud Engineer", AE255="Consulting Cloud Engineer", AE255="Senior Cloud Engineer"), "Cloud Engineer",
  OR(AE255="IT", AE255="IT Consultant", AE255="IT Program Manager", AE255="IT Director", AE255="IT Business Analyst", AE255="IT Developer", AE255="IT Infra System Delivery"), "IT",
  OR(AE255="Scientist", AE255="Research Scientist", AE255="R&amp;D Scientist", AE255="Research scientist in NYU Langone Health New York"), "Scientist",
  OR(AE255="Teacher", AE255="Dean", AE255="Assistant Vice President Curriculum", AE255="Office Superintendent", AE255="DIRECTOR-SPORTS"), "Education",
  OR(AE255="Engineer", AE255="Principal Engineer", AE255="Network Engineer", AE255="Process Engineer", AE255="Manufacturing Engineer", AE255="Electronic Hardware Design, Technical Expert", AE255="System Engineer", AE255="Senior Design Engineer"), "Engineer",
  OR(AE255="Technical Lead", AE255="Lead Consultant", AE255="Sr. Solution Architect", AE255="Senior Technical Lead", AE255="Technical Senior Principal"), "Technical Lead",
  OR(AE255="HR", AE255="Senior Manager - Human Resources", AE255="Head Tech Risk", AE255="Recruiting Operations Senior Specialist"), "HR",
  OR(AE255="Business Analyst", AE255="Business Architect", AE255="Principal Consultant"), "Business Analyst",
  OR(AE255="Finance Manager", AE255="Tax Manager"), "Finance",
  OR(AE255="Security Delivery Manager", AE255="Senior Security Analyst", AE255="Lead Security Specialist", AE255="Cyber Security Manager", AE255="Staff Security Engineer"), "Security",
  OR(AE255="Homemaker", AE255="Home Maker", AE255="Self Employed", AE255="Proprietor"), "Self-Employed",
  AE255="-", "Unknown",
  TRUE, "Other"
)</f>
        <v>Other</v>
      </c>
      <c r="AG255" s="5">
        <v>4400000.0</v>
      </c>
      <c r="AH255" s="5">
        <f t="shared" si="1"/>
        <v>4400000</v>
      </c>
      <c r="AI255" s="5">
        <v>4400000.0</v>
      </c>
      <c r="AJ255" s="5" t="str">
        <f t="shared" si="2"/>
        <v>20L-50L</v>
      </c>
      <c r="AK255" s="5" t="s">
        <v>91</v>
      </c>
      <c r="AL255" s="5"/>
      <c r="AM255" s="5"/>
      <c r="AN255" s="5"/>
      <c r="AO255" s="5"/>
      <c r="AP255" s="5"/>
      <c r="AQ255" s="5" t="s">
        <v>2123</v>
      </c>
      <c r="AR255" s="5"/>
      <c r="AS255" s="5"/>
      <c r="AT255" s="5">
        <v>0.0</v>
      </c>
      <c r="AU255" s="5" t="s">
        <v>91</v>
      </c>
      <c r="AV255" s="5"/>
      <c r="AW255" s="5"/>
      <c r="AX255" s="5"/>
      <c r="AY255" s="5"/>
      <c r="AZ255" s="5"/>
      <c r="BA255" s="14">
        <v>45200.0</v>
      </c>
      <c r="BB255" s="15">
        <v>105505.0</v>
      </c>
      <c r="BC255" s="15" t="s">
        <v>2124</v>
      </c>
      <c r="BD255" s="15" t="s">
        <v>97</v>
      </c>
      <c r="BE255" s="15" t="s">
        <v>98</v>
      </c>
      <c r="BF255" s="15">
        <v>45214.0</v>
      </c>
      <c r="BG255" s="15">
        <v>513.0</v>
      </c>
      <c r="BH255" s="15" t="b">
        <v>1</v>
      </c>
      <c r="BI255" s="15"/>
      <c r="BJ255" s="15"/>
      <c r="BK255" s="15" t="s">
        <v>146</v>
      </c>
      <c r="BL255" s="15" t="s">
        <v>1516</v>
      </c>
      <c r="BM255" s="15" t="s">
        <v>1517</v>
      </c>
      <c r="BN255" s="15">
        <v>158.125999999999</v>
      </c>
      <c r="BO255" s="15">
        <v>0.0</v>
      </c>
      <c r="BP255" s="15">
        <v>0.0</v>
      </c>
      <c r="BQ255" s="15">
        <v>1012.533</v>
      </c>
      <c r="BR255" s="15">
        <v>1235.335</v>
      </c>
      <c r="BS255" s="15">
        <v>560.928</v>
      </c>
      <c r="BT255" s="15">
        <v>4.231</v>
      </c>
      <c r="BU255" s="15">
        <v>12.0</v>
      </c>
      <c r="BV255" s="15" t="s">
        <v>2125</v>
      </c>
      <c r="BW255" s="15">
        <v>500018.0</v>
      </c>
    </row>
    <row r="256" ht="15.75" customHeight="1">
      <c r="A256" s="5">
        <v>129805.0</v>
      </c>
      <c r="B256" s="5" t="s">
        <v>76</v>
      </c>
      <c r="C256" s="5" t="s">
        <v>77</v>
      </c>
      <c r="D256" s="6">
        <v>45217.0</v>
      </c>
      <c r="E256" s="7">
        <v>45200.0</v>
      </c>
      <c r="F256" s="6">
        <v>45256.0</v>
      </c>
      <c r="G256" s="5" t="s">
        <v>2126</v>
      </c>
      <c r="H256" s="5">
        <v>15.0</v>
      </c>
      <c r="I256" s="5" t="s">
        <v>104</v>
      </c>
      <c r="J256" s="5" t="s">
        <v>105</v>
      </c>
      <c r="K256" s="5">
        <v>1695.0</v>
      </c>
      <c r="L256" s="5">
        <v>1695.0</v>
      </c>
      <c r="M256" s="5">
        <v>3.0</v>
      </c>
      <c r="N256" s="5" t="s">
        <v>81</v>
      </c>
      <c r="O256" s="5" t="b">
        <v>0</v>
      </c>
      <c r="P256" s="5">
        <v>4.0</v>
      </c>
      <c r="Q256" s="5">
        <v>1504.0</v>
      </c>
      <c r="R256" s="5">
        <v>8499.0</v>
      </c>
      <c r="S256" s="5">
        <v>1.726154605E7</v>
      </c>
      <c r="T256" s="5" t="s">
        <v>82</v>
      </c>
      <c r="U256" s="5" t="s">
        <v>2127</v>
      </c>
      <c r="V256" s="5">
        <v>34.0</v>
      </c>
      <c r="W256" s="5" t="s">
        <v>134</v>
      </c>
      <c r="X256" s="5" t="s">
        <v>2128</v>
      </c>
      <c r="Y256" s="5" t="s">
        <v>123</v>
      </c>
      <c r="Z256" s="5" t="s">
        <v>124</v>
      </c>
      <c r="AA256" s="5" t="s">
        <v>125</v>
      </c>
      <c r="AB256" s="5">
        <v>500045.0</v>
      </c>
      <c r="AC256" s="5" t="s">
        <v>2129</v>
      </c>
      <c r="AD256" s="5" t="str">
        <f t="array" ref="AD256">IFS(
    OR(AC256="Microsoft", AC256="Microsoft Corp", AC256="Google", AC256="Google Inc.", AC256="Alphabet", AC256="Amazon", AC256="Amazon Web Services", AC256="AWS", AC256="TCS", AC256="Tata Consultancy Services", AC256="Infosys", AC256="Wipro", AC256="Salesforce", AC256="Cognizant", AC256="Oracle", AC256="HCL", AC256="Tech Mahindra", AC256="IBM", AC256="SAP", AC256="Adobe", AC256="ServiceNow", AC256="DXC Technology", AC256="Synopsys", AC256="Dell", AC256="Visa", AC256="HP", AC256="Qualcomm", AC256="Apple", AC256="Cisco", AC256="Meta", AC256="FISERV", AC256="Hexagon", AC256="Zscaler", AC256="OpenText", AC256="Blue Yonder", AC256="Cadence Design Systems"), "Technology &amp; IT Services",
    OR(AC256="Wells Fargo", AC256="JP Morgan", AC256="JP Morgan Chase", AC256="JPMorgan Chase &amp; Co", AC256="JP Morgan Chase and Co.", AC256="Bank of America", AC256="HDFC Bank", AC256="ICICI Bank", AC256="State Bank of India", AC256="SBI", AC256="Axis Bank", AC256="Kotak Mahindra Bank", AC256="MetLife", AC256="BNP Paribas", AC256="UBS", AC256="Credit Suisse", AC256="Deutsche Bank", AC256="Goldman Sachs", AC256="Morgan Stanley", AC256="TIAA", AC256="Citi Bank", AC256="HSBC", AC256="NatWest Group", AC256="Vanguard"), "Banking &amp; Financial Services",
    OR(AC256="Dr. Reddy's", AC256="Dr. Reddy's Laboratories", AC256="Apollo Hospitals", AC256="Novartis", AC256="Medtronic", AC256="Fortis", AC256="Yashoda Hospitals", AC256="Pfizer", AC256="Bayer", AC256="Cipla", AC256="Sun Pharma", AC256="AstraZeneca", AC256="Johnson &amp; Johnson", AC256="Merck", AC256="Cigna", AC256="United Health Group", AC256="Sneha Multi Speciality Hospital", AC256="Merilytics", AC256="Sterling Hospitals"), "Healthcare &amp; Pharmaceuticals",
    OR(AC256="Walmart", AC256="Target", AC256="Tesco", AC256="Amazon", AC256="Flipkart", AC256="Myntra", AC256="Snapdeal", AC256="Etsy", AC256="Alibaba", AC256="BigBasket", AC256="D-Mart", AC256="Carrefour", AC256="PepsiCo", AC256="Nestle", AC256="Unilever", AC256="Procter &amp; Gamble", AC256="P&amp;G", AC256="Lowe's", AC256="Chewy", AC256="Electronic Arts", AC256="EA"), "Retail &amp; E-commerce",
    OR(AC256="Schneider Electric", AC256="GE", AC256="General Electric", AC256="Siemens", AC256="Bosch", AC256="Micron", AC256="AMD", AC256="Intel", AC256="Texas Instruments", AC256="Honeywell", AC256="Panasonic", AC256="Samsung Electronics", AC256="LG Electronics", AC256="Foxconn", AC256="Marvell", AC256="F5", AC256="Emerson Automation", AC256="Flexport"), "Manufacturing &amp; Engineering",
    OR(AC256="Deloitte", AC256="Accenture", AC256="PwC", AC256="PricewaterhouseCoopers", AC256="EY", AC256="Ernst &amp; Young", AC256="Capgemini", AC256="KPMG", AC256="McKinsey &amp; Co", AC256="Boston Consulting Group", AC256="BCG", AC256="Bain &amp; Company", AC256="Gartner", AC256="Forrester", AC256="Deloitte Tax Services", AC256="PricewaterhouseCoopers LLP"), "Consulting &amp; Professional Services",
    OR(AC256="Income Tax Department", AC256="NHS England", AC256="Government of India", AC256="Indian Oil Corporation", AC256="Oil and Natural Gas Corporation", AC256="ONGC", AC256="Railways", AC256="Indian Railways", AC256="NHAI", AC256="United Nations", AC256="World Bank", AC256="IMF", AC256="Reserve Bank of India", AC256="RBI", AC256="Indian Oil", AC256="Defence", AC256="National Health Service", AC256="NHS"), "Government &amp; Public Services",
    OR(AC256="Verizon", AC256="Cisco", AC256="Reliance Jio", AC256="Jio", AC256="Vodafone", AC256="Airtel", AC256="Bharti Airtel", AC256="T-Mobile", AC256="AT&amp;T", AC256="Nokia", AC256="Ericsson", AC256="DXC Technology", AC256="Qualcomm India Pvt Ltd"), "Telecom &amp; Networking",
    OR(AC256="BITS Pilani", AC256="IIT Bombay", AC256="IIT Delhi", AC256="IIT Madras", AC256="IIT Kanpur", AC256="Beijing International Bilingual Academy", AC256="NYU Langone", AC256="Harvard University", AC256="MIT", AC256="Stanford University", AC256="Yale University", AC256="University of Oxford", AC256="Cambridge University"), "Education &amp; Research",
    OR(AC256="Tesla", AC256="Tata Motors", AC256="Mahindra &amp; Mahindra", AC256="Ford", AC256="General Motors", AC256="GM Financial", AC256="Volkswagen", AC256="Honda", AC256="Toyota", AC256="BMW", AC256="Mercedes-Benz", AC256="Uber", AC256="Lyft", AC256="Ola", AC256="Daimler", AC256="Continental"), "Automotive &amp; Transport",
    OR(AC256="ExxonMobil", AC256="BP", AC256="Shell", AC256="Greenko", AC256="ADNOC", AC256="TotalEnergies", AC256="Schlumberger", AC256="Bharat Petroleum", AC256="Hindustan Petroleum", AC256="Indian Oil", AC256="Tata Power"), "Energy &amp; Utilities",
    OR(AC256="FedEx", AC256="D.E. Shaw", AC256="JP Morgan Chase &amp; Co", AC256="United Wholesale Mortgage"), "Logistics &amp; Investment",
    OR(AC256="Centene"), "Insurance &amp; Healthcare",
    TRUE, "Other"
)</f>
        <v>Other</v>
      </c>
      <c r="AE256" s="5" t="s">
        <v>2130</v>
      </c>
      <c r="AF256" s="5" t="str">
        <f t="array" ref="AF256">IFS(
  OR(AE256="Software Engineer", AE256="Software engineer", AE256="Software engeeneer", AE256="Software", AE256="SDE 2", AE256="Software Developer", AE256="Software Development Engineer", AE256="Software Engineer LMTS"), "Software Engineer",
  OR(AE256="Senior Software Engineer", AE256="Sr Software Engineer", AE256="Sr. Software Engineer", AE256="Senior Development Engineer", AE256="Staff Software Engineer", AE256="Senior Associate Software Engineer", AE256="Lead Software Engineer", AE256="Software development engineer2"), "Senior Software Engineer",
  OR(AE256="Manager", AE256="Senior Manager", AE256="Sr Manager", AE256="Engineering Lead", AE256="Manager Engineering", AE256="Operations Manager", AE256="Manager - Business Analysis and Integration", AE256="Regional Head", AE256="Zonal Director", AE256="General Manager/Business Development", AE256="Deputy General Manager", AE256="Sr. Branch Manager"), "Manager",
  OR(AE256="Project Manager", AE256="Technical Program Manager", AE256="IT Program Manager", AE256="Program Manager", AE256="Senior Project Manager"), "Project Manager",
  OR(AE256="Director", AE256="Associate Director", AE256="Senior Director", AE256="Director of Business Development", AE256="Director of Quality", AE256="Director of Marketing", AE256="Director of Analytics", AE256="Managing Director"), "Director",
  OR(AE256="Vice President", AE256="VICE PRESIDENT", AE256="VP", AE256="AVP", AE256="Associate Vice President", AE256="Assistant Vice President", AE256="Accociate Voice President", AE256="Deputy Director"), "Vice President",
  OR(AE256="Chief Operating Officer", AE256="COO", AE256="Chief Technology Officer", AE256="CTO", AE256="Head Legal &amp; Chief Compliance Officer", AE256="CEO"), "Chief Officer",
  OR(AE256="Consultant", AE256="Independent Consultant", AE256="Consultant Clinical Oncologist", AE256="Senior Consultant", AE256="Strategic Accounts Leader", AE256="Senior Application Consultant", AE256="Implementation Consultant"), "Consultant",
  OR(AE256="Doctor", AE256="Resident Physician", AE256="Consultant internal medicine / Diabetes and endocrinology", AE256="Physician", AE256="MD", AE256="MD Radiology", AE256="Pediatrician", AE256="Emergency Physician"), "Doctor",
  OR(AE256="Data Engineer", AE256="Lead Data Engineer", AE256="Senior Data Engineer", AE256="Principal -Data Engineer", AE256="Database Administrator", AE256="Data Scientist", AE256="Business Intelligence Engineer", AE256="Data Analytics Manager"), "Data Engineer",
  OR(AE256="Cloud Engineer", AE256="Consulting Cloud Engineer", AE256="Senior Cloud Engineer"), "Cloud Engineer",
  OR(AE256="IT", AE256="IT Consultant", AE256="IT Program Manager", AE256="IT Director", AE256="IT Business Analyst", AE256="IT Developer", AE256="IT Infra System Delivery"), "IT",
  OR(AE256="Scientist", AE256="Research Scientist", AE256="R&amp;D Scientist", AE256="Research scientist in NYU Langone Health New York"), "Scientist",
  OR(AE256="Teacher", AE256="Dean", AE256="Assistant Vice President Curriculum", AE256="Office Superintendent", AE256="DIRECTOR-SPORTS"), "Education",
  OR(AE256="Engineer", AE256="Principal Engineer", AE256="Network Engineer", AE256="Process Engineer", AE256="Manufacturing Engineer", AE256="Electronic Hardware Design, Technical Expert", AE256="System Engineer", AE256="Senior Design Engineer"), "Engineer",
  OR(AE256="Technical Lead", AE256="Lead Consultant", AE256="Sr. Solution Architect", AE256="Senior Technical Lead", AE256="Technical Senior Principal"), "Technical Lead",
  OR(AE256="HR", AE256="Senior Manager - Human Resources", AE256="Head Tech Risk", AE256="Recruiting Operations Senior Specialist"), "HR",
  OR(AE256="Business Analyst", AE256="Business Architect", AE256="Principal Consultant"), "Business Analyst",
  OR(AE256="Finance Manager", AE256="Tax Manager"), "Finance",
  OR(AE256="Security Delivery Manager", AE256="Senior Security Analyst", AE256="Lead Security Specialist", AE256="Cyber Security Manager", AE256="Staff Security Engineer"), "Security",
  OR(AE256="Homemaker", AE256="Home Maker", AE256="Self Employed", AE256="Proprietor"), "Self-Employed",
  AE256="-", "Unknown",
  TRUE, "Other"
)</f>
        <v>Other</v>
      </c>
      <c r="AG256" s="5">
        <v>30.0</v>
      </c>
      <c r="AH256" s="5">
        <f t="shared" si="1"/>
        <v>3000000</v>
      </c>
      <c r="AI256" s="5">
        <v>30.0</v>
      </c>
      <c r="AJ256" s="5" t="str">
        <f t="shared" si="2"/>
        <v>0-20L</v>
      </c>
      <c r="AK256" s="5" t="s">
        <v>91</v>
      </c>
      <c r="AL256" s="5"/>
      <c r="AM256" s="5"/>
      <c r="AN256" s="5"/>
      <c r="AO256" s="5"/>
      <c r="AP256" s="5"/>
      <c r="AQ256" s="5" t="s">
        <v>2131</v>
      </c>
      <c r="AR256" s="5"/>
      <c r="AS256" s="5"/>
      <c r="AT256" s="5">
        <v>0.0</v>
      </c>
      <c r="AU256" s="5" t="s">
        <v>91</v>
      </c>
      <c r="AV256" s="5"/>
      <c r="AW256" s="5"/>
      <c r="AX256" s="5"/>
      <c r="AY256" s="5"/>
      <c r="AZ256" s="5"/>
      <c r="BA256" s="14">
        <v>45200.0</v>
      </c>
      <c r="BB256" s="15">
        <v>105435.0</v>
      </c>
      <c r="BC256" s="15"/>
      <c r="BD256" s="15" t="s">
        <v>97</v>
      </c>
      <c r="BE256" s="15" t="s">
        <v>98</v>
      </c>
      <c r="BF256" s="15">
        <v>45201.0</v>
      </c>
      <c r="BG256" s="15">
        <v>513.0</v>
      </c>
      <c r="BH256" s="15"/>
      <c r="BI256" s="15"/>
      <c r="BJ256" s="15"/>
      <c r="BK256" s="15" t="s">
        <v>245</v>
      </c>
      <c r="BL256" s="15"/>
      <c r="BM256" s="15"/>
      <c r="BN256" s="15"/>
      <c r="BO256" s="15"/>
      <c r="BP256" s="15"/>
      <c r="BQ256" s="15"/>
      <c r="BR256" s="15"/>
      <c r="BS256" s="15"/>
      <c r="BT256" s="15"/>
      <c r="BU256" s="15"/>
      <c r="BV256" s="15"/>
      <c r="BW256" s="15"/>
    </row>
    <row r="257" ht="15.75" customHeight="1">
      <c r="A257" s="5">
        <v>129702.0</v>
      </c>
      <c r="B257" s="5" t="s">
        <v>76</v>
      </c>
      <c r="C257" s="5" t="s">
        <v>77</v>
      </c>
      <c r="D257" s="6">
        <v>45204.0</v>
      </c>
      <c r="E257" s="7">
        <v>45200.0</v>
      </c>
      <c r="F257" s="6">
        <v>45224.0</v>
      </c>
      <c r="G257" s="5" t="s">
        <v>2132</v>
      </c>
      <c r="H257" s="5">
        <v>37.0</v>
      </c>
      <c r="I257" s="5" t="s">
        <v>84</v>
      </c>
      <c r="J257" s="5" t="s">
        <v>105</v>
      </c>
      <c r="K257" s="5">
        <v>1870.0</v>
      </c>
      <c r="L257" s="5">
        <v>1870.0</v>
      </c>
      <c r="M257" s="5">
        <v>3.0</v>
      </c>
      <c r="N257" s="5" t="s">
        <v>81</v>
      </c>
      <c r="O257" s="5" t="b">
        <v>1</v>
      </c>
      <c r="P257" s="5">
        <v>2.0</v>
      </c>
      <c r="Q257" s="5">
        <v>3702.0</v>
      </c>
      <c r="R257" s="5">
        <v>8499.0</v>
      </c>
      <c r="S257" s="5">
        <v>2.00006793E7</v>
      </c>
      <c r="T257" s="5" t="s">
        <v>82</v>
      </c>
      <c r="U257" s="5" t="s">
        <v>2133</v>
      </c>
      <c r="V257" s="5">
        <v>45.0</v>
      </c>
      <c r="W257" s="5" t="s">
        <v>182</v>
      </c>
      <c r="X257" s="5" t="s">
        <v>2134</v>
      </c>
      <c r="Y257" s="5" t="s">
        <v>123</v>
      </c>
      <c r="Z257" s="5" t="s">
        <v>124</v>
      </c>
      <c r="AA257" s="5" t="s">
        <v>125</v>
      </c>
      <c r="AB257" s="5">
        <v>500056.0</v>
      </c>
      <c r="AC257" s="5" t="s">
        <v>2135</v>
      </c>
      <c r="AD257" s="5" t="str">
        <f t="array" ref="AD257">IFS(
    OR(AC257="Microsoft", AC257="Microsoft Corp", AC257="Google", AC257="Google Inc.", AC257="Alphabet", AC257="Amazon", AC257="Amazon Web Services", AC257="AWS", AC257="TCS", AC257="Tata Consultancy Services", AC257="Infosys", AC257="Wipro", AC257="Salesforce", AC257="Cognizant", AC257="Oracle", AC257="HCL", AC257="Tech Mahindra", AC257="IBM", AC257="SAP", AC257="Adobe", AC257="ServiceNow", AC257="DXC Technology", AC257="Synopsys", AC257="Dell", AC257="Visa", AC257="HP", AC257="Qualcomm", AC257="Apple", AC257="Cisco", AC257="Meta", AC257="FISERV", AC257="Hexagon", AC257="Zscaler", AC257="OpenText", AC257="Blue Yonder", AC257="Cadence Design Systems"), "Technology &amp; IT Services",
    OR(AC257="Wells Fargo", AC257="JP Morgan", AC257="JP Morgan Chase", AC257="JPMorgan Chase &amp; Co", AC257="JP Morgan Chase and Co.", AC257="Bank of America", AC257="HDFC Bank", AC257="ICICI Bank", AC257="State Bank of India", AC257="SBI", AC257="Axis Bank", AC257="Kotak Mahindra Bank", AC257="MetLife", AC257="BNP Paribas", AC257="UBS", AC257="Credit Suisse", AC257="Deutsche Bank", AC257="Goldman Sachs", AC257="Morgan Stanley", AC257="TIAA", AC257="Citi Bank", AC257="HSBC", AC257="NatWest Group", AC257="Vanguard"), "Banking &amp; Financial Services",
    OR(AC257="Dr. Reddy's", AC257="Dr. Reddy's Laboratories", AC257="Apollo Hospitals", AC257="Novartis", AC257="Medtronic", AC257="Fortis", AC257="Yashoda Hospitals", AC257="Pfizer", AC257="Bayer", AC257="Cipla", AC257="Sun Pharma", AC257="AstraZeneca", AC257="Johnson &amp; Johnson", AC257="Merck", AC257="Cigna", AC257="United Health Group", AC257="Sneha Multi Speciality Hospital", AC257="Merilytics", AC257="Sterling Hospitals"), "Healthcare &amp; Pharmaceuticals",
    OR(AC257="Walmart", AC257="Target", AC257="Tesco", AC257="Amazon", AC257="Flipkart", AC257="Myntra", AC257="Snapdeal", AC257="Etsy", AC257="Alibaba", AC257="BigBasket", AC257="D-Mart", AC257="Carrefour", AC257="PepsiCo", AC257="Nestle", AC257="Unilever", AC257="Procter &amp; Gamble", AC257="P&amp;G", AC257="Lowe's", AC257="Chewy", AC257="Electronic Arts", AC257="EA"), "Retail &amp; E-commerce",
    OR(AC257="Schneider Electric", AC257="GE", AC257="General Electric", AC257="Siemens", AC257="Bosch", AC257="Micron", AC257="AMD", AC257="Intel", AC257="Texas Instruments", AC257="Honeywell", AC257="Panasonic", AC257="Samsung Electronics", AC257="LG Electronics", AC257="Foxconn", AC257="Marvell", AC257="F5", AC257="Emerson Automation", AC257="Flexport"), "Manufacturing &amp; Engineering",
    OR(AC257="Deloitte", AC257="Accenture", AC257="PwC", AC257="PricewaterhouseCoopers", AC257="EY", AC257="Ernst &amp; Young", AC257="Capgemini", AC257="KPMG", AC257="McKinsey &amp; Co", AC257="Boston Consulting Group", AC257="BCG", AC257="Bain &amp; Company", AC257="Gartner", AC257="Forrester", AC257="Deloitte Tax Services", AC257="PricewaterhouseCoopers LLP"), "Consulting &amp; Professional Services",
    OR(AC257="Income Tax Department", AC257="NHS England", AC257="Government of India", AC257="Indian Oil Corporation", AC257="Oil and Natural Gas Corporation", AC257="ONGC", AC257="Railways", AC257="Indian Railways", AC257="NHAI", AC257="United Nations", AC257="World Bank", AC257="IMF", AC257="Reserve Bank of India", AC257="RBI", AC257="Indian Oil", AC257="Defence", AC257="National Health Service", AC257="NHS"), "Government &amp; Public Services",
    OR(AC257="Verizon", AC257="Cisco", AC257="Reliance Jio", AC257="Jio", AC257="Vodafone", AC257="Airtel", AC257="Bharti Airtel", AC257="T-Mobile", AC257="AT&amp;T", AC257="Nokia", AC257="Ericsson", AC257="DXC Technology", AC257="Qualcomm India Pvt Ltd"), "Telecom &amp; Networking",
    OR(AC257="BITS Pilani", AC257="IIT Bombay", AC257="IIT Delhi", AC257="IIT Madras", AC257="IIT Kanpur", AC257="Beijing International Bilingual Academy", AC257="NYU Langone", AC257="Harvard University", AC257="MIT", AC257="Stanford University", AC257="Yale University", AC257="University of Oxford", AC257="Cambridge University"), "Education &amp; Research",
    OR(AC257="Tesla", AC257="Tata Motors", AC257="Mahindra &amp; Mahindra", AC257="Ford", AC257="General Motors", AC257="GM Financial", AC257="Volkswagen", AC257="Honda", AC257="Toyota", AC257="BMW", AC257="Mercedes-Benz", AC257="Uber", AC257="Lyft", AC257="Ola", AC257="Daimler", AC257="Continental"), "Automotive &amp; Transport",
    OR(AC257="ExxonMobil", AC257="BP", AC257="Shell", AC257="Greenko", AC257="ADNOC", AC257="TotalEnergies", AC257="Schlumberger", AC257="Bharat Petroleum", AC257="Hindustan Petroleum", AC257="Indian Oil", AC257="Tata Power"), "Energy &amp; Utilities",
    OR(AC257="FedEx", AC257="D.E. Shaw", AC257="JP Morgan Chase &amp; Co", AC257="United Wholesale Mortgage"), "Logistics &amp; Investment",
    OR(AC257="Centene"), "Insurance &amp; Healthcare",
    TRUE, "Other"
)</f>
        <v>Other</v>
      </c>
      <c r="AE257" s="5" t="s">
        <v>2136</v>
      </c>
      <c r="AF257" s="5" t="str">
        <f t="array" ref="AF257">IFS(
  OR(AE257="Software Engineer", AE257="Software engineer", AE257="Software engeeneer", AE257="Software", AE257="SDE 2", AE257="Software Developer", AE257="Software Development Engineer", AE257="Software Engineer LMTS"), "Software Engineer",
  OR(AE257="Senior Software Engineer", AE257="Sr Software Engineer", AE257="Sr. Software Engineer", AE257="Senior Development Engineer", AE257="Staff Software Engineer", AE257="Senior Associate Software Engineer", AE257="Lead Software Engineer", AE257="Software development engineer2"), "Senior Software Engineer",
  OR(AE257="Manager", AE257="Senior Manager", AE257="Sr Manager", AE257="Engineering Lead", AE257="Manager Engineering", AE257="Operations Manager", AE257="Manager - Business Analysis and Integration", AE257="Regional Head", AE257="Zonal Director", AE257="General Manager/Business Development", AE257="Deputy General Manager", AE257="Sr. Branch Manager"), "Manager",
  OR(AE257="Project Manager", AE257="Technical Program Manager", AE257="IT Program Manager", AE257="Program Manager", AE257="Senior Project Manager"), "Project Manager",
  OR(AE257="Director", AE257="Associate Director", AE257="Senior Director", AE257="Director of Business Development", AE257="Director of Quality", AE257="Director of Marketing", AE257="Director of Analytics", AE257="Managing Director"), "Director",
  OR(AE257="Vice President", AE257="VICE PRESIDENT", AE257="VP", AE257="AVP", AE257="Associate Vice President", AE257="Assistant Vice President", AE257="Accociate Voice President", AE257="Deputy Director"), "Vice President",
  OR(AE257="Chief Operating Officer", AE257="COO", AE257="Chief Technology Officer", AE257="CTO", AE257="Head Legal &amp; Chief Compliance Officer", AE257="CEO"), "Chief Officer",
  OR(AE257="Consultant", AE257="Independent Consultant", AE257="Consultant Clinical Oncologist", AE257="Senior Consultant", AE257="Strategic Accounts Leader", AE257="Senior Application Consultant", AE257="Implementation Consultant"), "Consultant",
  OR(AE257="Doctor", AE257="Resident Physician", AE257="Consultant internal medicine / Diabetes and endocrinology", AE257="Physician", AE257="MD", AE257="MD Radiology", AE257="Pediatrician", AE257="Emergency Physician"), "Doctor",
  OR(AE257="Data Engineer", AE257="Lead Data Engineer", AE257="Senior Data Engineer", AE257="Principal -Data Engineer", AE257="Database Administrator", AE257="Data Scientist", AE257="Business Intelligence Engineer", AE257="Data Analytics Manager"), "Data Engineer",
  OR(AE257="Cloud Engineer", AE257="Consulting Cloud Engineer", AE257="Senior Cloud Engineer"), "Cloud Engineer",
  OR(AE257="IT", AE257="IT Consultant", AE257="IT Program Manager", AE257="IT Director", AE257="IT Business Analyst", AE257="IT Developer", AE257="IT Infra System Delivery"), "IT",
  OR(AE257="Scientist", AE257="Research Scientist", AE257="R&amp;D Scientist", AE257="Research scientist in NYU Langone Health New York"), "Scientist",
  OR(AE257="Teacher", AE257="Dean", AE257="Assistant Vice President Curriculum", AE257="Office Superintendent", AE257="DIRECTOR-SPORTS"), "Education",
  OR(AE257="Engineer", AE257="Principal Engineer", AE257="Network Engineer", AE257="Process Engineer", AE257="Manufacturing Engineer", AE257="Electronic Hardware Design, Technical Expert", AE257="System Engineer", AE257="Senior Design Engineer"), "Engineer",
  OR(AE257="Technical Lead", AE257="Lead Consultant", AE257="Sr. Solution Architect", AE257="Senior Technical Lead", AE257="Technical Senior Principal"), "Technical Lead",
  OR(AE257="HR", AE257="Senior Manager - Human Resources", AE257="Head Tech Risk", AE257="Recruiting Operations Senior Specialist"), "HR",
  OR(AE257="Business Analyst", AE257="Business Architect", AE257="Principal Consultant"), "Business Analyst",
  OR(AE257="Finance Manager", AE257="Tax Manager"), "Finance",
  OR(AE257="Security Delivery Manager", AE257="Senior Security Analyst", AE257="Lead Security Specialist", AE257="Cyber Security Manager", AE257="Staff Security Engineer"), "Security",
  OR(AE257="Homemaker", AE257="Home Maker", AE257="Self Employed", AE257="Proprietor"), "Self-Employed",
  AE257="-", "Unknown",
  TRUE, "Other"
)</f>
        <v>Other</v>
      </c>
      <c r="AG257" s="5">
        <v>80.0</v>
      </c>
      <c r="AH257" s="5">
        <f t="shared" si="1"/>
        <v>8000000</v>
      </c>
      <c r="AI257" s="5">
        <v>80.0</v>
      </c>
      <c r="AJ257" s="5" t="str">
        <f t="shared" si="2"/>
        <v>0-20L</v>
      </c>
      <c r="AK257" s="5" t="s">
        <v>91</v>
      </c>
      <c r="AL257" s="5"/>
      <c r="AM257" s="5"/>
      <c r="AN257" s="5"/>
      <c r="AO257" s="5"/>
      <c r="AP257" s="5"/>
      <c r="AQ257" s="5" t="s">
        <v>2137</v>
      </c>
      <c r="AR257" s="5"/>
      <c r="AS257" s="5"/>
      <c r="AT257" s="5">
        <v>0.0</v>
      </c>
      <c r="AU257" s="5" t="s">
        <v>91</v>
      </c>
      <c r="AV257" s="5"/>
      <c r="AW257" s="5"/>
      <c r="AX257" s="5"/>
      <c r="AY257" s="5"/>
      <c r="AZ257" s="5"/>
      <c r="BA257" s="14">
        <v>45198.0</v>
      </c>
      <c r="BB257" s="15">
        <v>104972.0</v>
      </c>
      <c r="BC257" s="15" t="s">
        <v>2138</v>
      </c>
      <c r="BD257" s="15" t="s">
        <v>97</v>
      </c>
      <c r="BE257" s="15" t="s">
        <v>98</v>
      </c>
      <c r="BF257" s="15">
        <v>45201.0</v>
      </c>
      <c r="BG257" s="15">
        <v>515.0</v>
      </c>
      <c r="BH257" s="15" t="b">
        <v>1</v>
      </c>
      <c r="BI257" s="15"/>
      <c r="BJ257" s="15"/>
      <c r="BK257" s="15" t="s">
        <v>245</v>
      </c>
      <c r="BL257" s="15"/>
      <c r="BM257" s="15" t="s">
        <v>258</v>
      </c>
      <c r="BN257" s="15">
        <v>419.039</v>
      </c>
      <c r="BO257" s="15">
        <v>168.950999999999</v>
      </c>
      <c r="BP257" s="15">
        <v>696.131</v>
      </c>
      <c r="BQ257" s="15">
        <v>475.125</v>
      </c>
      <c r="BR257" s="15">
        <v>230.126</v>
      </c>
      <c r="BS257" s="15">
        <v>317.695</v>
      </c>
      <c r="BT257" s="15">
        <v>173.807</v>
      </c>
      <c r="BU257" s="15">
        <v>13.0</v>
      </c>
      <c r="BV257" s="15" t="s">
        <v>2139</v>
      </c>
      <c r="BW257" s="15">
        <v>76092.0</v>
      </c>
    </row>
    <row r="258" ht="15.75" customHeight="1">
      <c r="A258" s="5">
        <v>129063.0</v>
      </c>
      <c r="B258" s="5" t="s">
        <v>76</v>
      </c>
      <c r="C258" s="5" t="s">
        <v>77</v>
      </c>
      <c r="D258" s="6">
        <v>45201.0</v>
      </c>
      <c r="E258" s="7">
        <v>45200.0</v>
      </c>
      <c r="F258" s="6">
        <v>45271.0</v>
      </c>
      <c r="G258" s="5" t="s">
        <v>2140</v>
      </c>
      <c r="H258" s="5">
        <v>44.0</v>
      </c>
      <c r="I258" s="5" t="s">
        <v>182</v>
      </c>
      <c r="J258" s="5" t="s">
        <v>105</v>
      </c>
      <c r="K258" s="5">
        <v>1870.0</v>
      </c>
      <c r="L258" s="5">
        <v>1870.0</v>
      </c>
      <c r="M258" s="5">
        <v>3.0</v>
      </c>
      <c r="N258" s="5" t="s">
        <v>81</v>
      </c>
      <c r="O258" s="5" t="b">
        <v>1</v>
      </c>
      <c r="P258" s="5">
        <v>2.0</v>
      </c>
      <c r="Q258" s="5">
        <v>4402.0</v>
      </c>
      <c r="R258" s="5">
        <v>8499.0</v>
      </c>
      <c r="S258" s="5">
        <v>2.02755693E7</v>
      </c>
      <c r="T258" s="5" t="s">
        <v>82</v>
      </c>
      <c r="U258" s="5" t="s">
        <v>2141</v>
      </c>
      <c r="V258" s="5">
        <v>45.0</v>
      </c>
      <c r="W258" s="5" t="s">
        <v>182</v>
      </c>
      <c r="X258" s="5" t="s">
        <v>2142</v>
      </c>
      <c r="Y258" s="5" t="s">
        <v>123</v>
      </c>
      <c r="Z258" s="5" t="s">
        <v>124</v>
      </c>
      <c r="AA258" s="5" t="s">
        <v>125</v>
      </c>
      <c r="AB258" s="5">
        <v>500010.0</v>
      </c>
      <c r="AC258" s="5" t="s">
        <v>2143</v>
      </c>
      <c r="AD258" s="5" t="str">
        <f t="array" ref="AD258">IFS(
    OR(AC258="Microsoft", AC258="Microsoft Corp", AC258="Google", AC258="Google Inc.", AC258="Alphabet", AC258="Amazon", AC258="Amazon Web Services", AC258="AWS", AC258="TCS", AC258="Tata Consultancy Services", AC258="Infosys", AC258="Wipro", AC258="Salesforce", AC258="Cognizant", AC258="Oracle", AC258="HCL", AC258="Tech Mahindra", AC258="IBM", AC258="SAP", AC258="Adobe", AC258="ServiceNow", AC258="DXC Technology", AC258="Synopsys", AC258="Dell", AC258="Visa", AC258="HP", AC258="Qualcomm", AC258="Apple", AC258="Cisco", AC258="Meta", AC258="FISERV", AC258="Hexagon", AC258="Zscaler", AC258="OpenText", AC258="Blue Yonder", AC258="Cadence Design Systems"), "Technology &amp; IT Services",
    OR(AC258="Wells Fargo", AC258="JP Morgan", AC258="JP Morgan Chase", AC258="JPMorgan Chase &amp; Co", AC258="JP Morgan Chase and Co.", AC258="Bank of America", AC258="HDFC Bank", AC258="ICICI Bank", AC258="State Bank of India", AC258="SBI", AC258="Axis Bank", AC258="Kotak Mahindra Bank", AC258="MetLife", AC258="BNP Paribas", AC258="UBS", AC258="Credit Suisse", AC258="Deutsche Bank", AC258="Goldman Sachs", AC258="Morgan Stanley", AC258="TIAA", AC258="Citi Bank", AC258="HSBC", AC258="NatWest Group", AC258="Vanguard"), "Banking &amp; Financial Services",
    OR(AC258="Dr. Reddy's", AC258="Dr. Reddy's Laboratories", AC258="Apollo Hospitals", AC258="Novartis", AC258="Medtronic", AC258="Fortis", AC258="Yashoda Hospitals", AC258="Pfizer", AC258="Bayer", AC258="Cipla", AC258="Sun Pharma", AC258="AstraZeneca", AC258="Johnson &amp; Johnson", AC258="Merck", AC258="Cigna", AC258="United Health Group", AC258="Sneha Multi Speciality Hospital", AC258="Merilytics", AC258="Sterling Hospitals"), "Healthcare &amp; Pharmaceuticals",
    OR(AC258="Walmart", AC258="Target", AC258="Tesco", AC258="Amazon", AC258="Flipkart", AC258="Myntra", AC258="Snapdeal", AC258="Etsy", AC258="Alibaba", AC258="BigBasket", AC258="D-Mart", AC258="Carrefour", AC258="PepsiCo", AC258="Nestle", AC258="Unilever", AC258="Procter &amp; Gamble", AC258="P&amp;G", AC258="Lowe's", AC258="Chewy", AC258="Electronic Arts", AC258="EA"), "Retail &amp; E-commerce",
    OR(AC258="Schneider Electric", AC258="GE", AC258="General Electric", AC258="Siemens", AC258="Bosch", AC258="Micron", AC258="AMD", AC258="Intel", AC258="Texas Instruments", AC258="Honeywell", AC258="Panasonic", AC258="Samsung Electronics", AC258="LG Electronics", AC258="Foxconn", AC258="Marvell", AC258="F5", AC258="Emerson Automation", AC258="Flexport"), "Manufacturing &amp; Engineering",
    OR(AC258="Deloitte", AC258="Accenture", AC258="PwC", AC258="PricewaterhouseCoopers", AC258="EY", AC258="Ernst &amp; Young", AC258="Capgemini", AC258="KPMG", AC258="McKinsey &amp; Co", AC258="Boston Consulting Group", AC258="BCG", AC258="Bain &amp; Company", AC258="Gartner", AC258="Forrester", AC258="Deloitte Tax Services", AC258="PricewaterhouseCoopers LLP"), "Consulting &amp; Professional Services",
    OR(AC258="Income Tax Department", AC258="NHS England", AC258="Government of India", AC258="Indian Oil Corporation", AC258="Oil and Natural Gas Corporation", AC258="ONGC", AC258="Railways", AC258="Indian Railways", AC258="NHAI", AC258="United Nations", AC258="World Bank", AC258="IMF", AC258="Reserve Bank of India", AC258="RBI", AC258="Indian Oil", AC258="Defence", AC258="National Health Service", AC258="NHS"), "Government &amp; Public Services",
    OR(AC258="Verizon", AC258="Cisco", AC258="Reliance Jio", AC258="Jio", AC258="Vodafone", AC258="Airtel", AC258="Bharti Airtel", AC258="T-Mobile", AC258="AT&amp;T", AC258="Nokia", AC258="Ericsson", AC258="DXC Technology", AC258="Qualcomm India Pvt Ltd"), "Telecom &amp; Networking",
    OR(AC258="BITS Pilani", AC258="IIT Bombay", AC258="IIT Delhi", AC258="IIT Madras", AC258="IIT Kanpur", AC258="Beijing International Bilingual Academy", AC258="NYU Langone", AC258="Harvard University", AC258="MIT", AC258="Stanford University", AC258="Yale University", AC258="University of Oxford", AC258="Cambridge University"), "Education &amp; Research",
    OR(AC258="Tesla", AC258="Tata Motors", AC258="Mahindra &amp; Mahindra", AC258="Ford", AC258="General Motors", AC258="GM Financial", AC258="Volkswagen", AC258="Honda", AC258="Toyota", AC258="BMW", AC258="Mercedes-Benz", AC258="Uber", AC258="Lyft", AC258="Ola", AC258="Daimler", AC258="Continental"), "Automotive &amp; Transport",
    OR(AC258="ExxonMobil", AC258="BP", AC258="Shell", AC258="Greenko", AC258="ADNOC", AC258="TotalEnergies", AC258="Schlumberger", AC258="Bharat Petroleum", AC258="Hindustan Petroleum", AC258="Indian Oil", AC258="Tata Power"), "Energy &amp; Utilities",
    OR(AC258="FedEx", AC258="D.E. Shaw", AC258="JP Morgan Chase &amp; Co", AC258="United Wholesale Mortgage"), "Logistics &amp; Investment",
    OR(AC258="Centene"), "Insurance &amp; Healthcare",
    TRUE, "Other"
)</f>
        <v>Other</v>
      </c>
      <c r="AE258" s="5" t="s">
        <v>2144</v>
      </c>
      <c r="AF258" s="5" t="str">
        <f t="array" ref="AF258">IFS(
  OR(AE258="Software Engineer", AE258="Software engineer", AE258="Software engeeneer", AE258="Software", AE258="SDE 2", AE258="Software Developer", AE258="Software Development Engineer", AE258="Software Engineer LMTS"), "Software Engineer",
  OR(AE258="Senior Software Engineer", AE258="Sr Software Engineer", AE258="Sr. Software Engineer", AE258="Senior Development Engineer", AE258="Staff Software Engineer", AE258="Senior Associate Software Engineer", AE258="Lead Software Engineer", AE258="Software development engineer2"), "Senior Software Engineer",
  OR(AE258="Manager", AE258="Senior Manager", AE258="Sr Manager", AE258="Engineering Lead", AE258="Manager Engineering", AE258="Operations Manager", AE258="Manager - Business Analysis and Integration", AE258="Regional Head", AE258="Zonal Director", AE258="General Manager/Business Development", AE258="Deputy General Manager", AE258="Sr. Branch Manager"), "Manager",
  OR(AE258="Project Manager", AE258="Technical Program Manager", AE258="IT Program Manager", AE258="Program Manager", AE258="Senior Project Manager"), "Project Manager",
  OR(AE258="Director", AE258="Associate Director", AE258="Senior Director", AE258="Director of Business Development", AE258="Director of Quality", AE258="Director of Marketing", AE258="Director of Analytics", AE258="Managing Director"), "Director",
  OR(AE258="Vice President", AE258="VICE PRESIDENT", AE258="VP", AE258="AVP", AE258="Associate Vice President", AE258="Assistant Vice President", AE258="Accociate Voice President", AE258="Deputy Director"), "Vice President",
  OR(AE258="Chief Operating Officer", AE258="COO", AE258="Chief Technology Officer", AE258="CTO", AE258="Head Legal &amp; Chief Compliance Officer", AE258="CEO"), "Chief Officer",
  OR(AE258="Consultant", AE258="Independent Consultant", AE258="Consultant Clinical Oncologist", AE258="Senior Consultant", AE258="Strategic Accounts Leader", AE258="Senior Application Consultant", AE258="Implementation Consultant"), "Consultant",
  OR(AE258="Doctor", AE258="Resident Physician", AE258="Consultant internal medicine / Diabetes and endocrinology", AE258="Physician", AE258="MD", AE258="MD Radiology", AE258="Pediatrician", AE258="Emergency Physician"), "Doctor",
  OR(AE258="Data Engineer", AE258="Lead Data Engineer", AE258="Senior Data Engineer", AE258="Principal -Data Engineer", AE258="Database Administrator", AE258="Data Scientist", AE258="Business Intelligence Engineer", AE258="Data Analytics Manager"), "Data Engineer",
  OR(AE258="Cloud Engineer", AE258="Consulting Cloud Engineer", AE258="Senior Cloud Engineer"), "Cloud Engineer",
  OR(AE258="IT", AE258="IT Consultant", AE258="IT Program Manager", AE258="IT Director", AE258="IT Business Analyst", AE258="IT Developer", AE258="IT Infra System Delivery"), "IT",
  OR(AE258="Scientist", AE258="Research Scientist", AE258="R&amp;D Scientist", AE258="Research scientist in NYU Langone Health New York"), "Scientist",
  OR(AE258="Teacher", AE258="Dean", AE258="Assistant Vice President Curriculum", AE258="Office Superintendent", AE258="DIRECTOR-SPORTS"), "Education",
  OR(AE258="Engineer", AE258="Principal Engineer", AE258="Network Engineer", AE258="Process Engineer", AE258="Manufacturing Engineer", AE258="Electronic Hardware Design, Technical Expert", AE258="System Engineer", AE258="Senior Design Engineer"), "Engineer",
  OR(AE258="Technical Lead", AE258="Lead Consultant", AE258="Sr. Solution Architect", AE258="Senior Technical Lead", AE258="Technical Senior Principal"), "Technical Lead",
  OR(AE258="HR", AE258="Senior Manager - Human Resources", AE258="Head Tech Risk", AE258="Recruiting Operations Senior Specialist"), "HR",
  OR(AE258="Business Analyst", AE258="Business Architect", AE258="Principal Consultant"), "Business Analyst",
  OR(AE258="Finance Manager", AE258="Tax Manager"), "Finance",
  OR(AE258="Security Delivery Manager", AE258="Senior Security Analyst", AE258="Lead Security Specialist", AE258="Cyber Security Manager", AE258="Staff Security Engineer"), "Security",
  OR(AE258="Homemaker", AE258="Home Maker", AE258="Self Employed", AE258="Proprietor"), "Self-Employed",
  AE258="-", "Unknown",
  TRUE, "Other"
)</f>
        <v>Other</v>
      </c>
      <c r="AG258" s="5">
        <v>12.0</v>
      </c>
      <c r="AH258" s="5">
        <f t="shared" si="1"/>
        <v>1200000</v>
      </c>
      <c r="AI258" s="5">
        <v>12.0</v>
      </c>
      <c r="AJ258" s="5" t="str">
        <f t="shared" si="2"/>
        <v>0-20L</v>
      </c>
      <c r="AK258" s="5" t="s">
        <v>91</v>
      </c>
      <c r="AL258" s="5"/>
      <c r="AM258" s="5"/>
      <c r="AN258" s="5"/>
      <c r="AO258" s="5"/>
      <c r="AP258" s="5"/>
      <c r="AQ258" s="5"/>
      <c r="AR258" s="5"/>
      <c r="AS258" s="5"/>
      <c r="AT258" s="5"/>
      <c r="AU258" s="5"/>
      <c r="AV258" s="5"/>
      <c r="AW258" s="5"/>
      <c r="AX258" s="5"/>
      <c r="AY258" s="5"/>
      <c r="AZ258" s="5"/>
      <c r="BA258" s="14">
        <v>45198.0</v>
      </c>
      <c r="BB258" s="15">
        <v>104744.0</v>
      </c>
      <c r="BC258" s="15"/>
      <c r="BD258" s="15" t="s">
        <v>97</v>
      </c>
      <c r="BE258" s="15" t="s">
        <v>98</v>
      </c>
      <c r="BF258" s="15">
        <v>45225.0</v>
      </c>
      <c r="BG258" s="15">
        <v>515.0</v>
      </c>
      <c r="BH258" s="15"/>
      <c r="BI258" s="15"/>
      <c r="BJ258" s="15"/>
      <c r="BK258" s="15" t="s">
        <v>245</v>
      </c>
      <c r="BL258" s="15"/>
      <c r="BM258" s="15"/>
      <c r="BN258" s="15"/>
      <c r="BO258" s="15"/>
      <c r="BP258" s="15"/>
      <c r="BQ258" s="15"/>
      <c r="BR258" s="15"/>
      <c r="BS258" s="15"/>
      <c r="BT258" s="15"/>
      <c r="BU258" s="15"/>
      <c r="BV258" s="15"/>
      <c r="BW258" s="15"/>
    </row>
    <row r="259" ht="15.75" customHeight="1">
      <c r="A259" s="5">
        <v>128752.0</v>
      </c>
      <c r="B259" s="5" t="s">
        <v>76</v>
      </c>
      <c r="C259" s="5" t="s">
        <v>77</v>
      </c>
      <c r="D259" s="6">
        <v>45225.0</v>
      </c>
      <c r="E259" s="7">
        <v>45200.0</v>
      </c>
      <c r="F259" s="6">
        <v>45238.0</v>
      </c>
      <c r="G259" s="5" t="s">
        <v>2145</v>
      </c>
      <c r="H259" s="5">
        <v>16.0</v>
      </c>
      <c r="I259" s="5" t="s">
        <v>79</v>
      </c>
      <c r="J259" s="5" t="s">
        <v>80</v>
      </c>
      <c r="K259" s="5">
        <v>1695.0</v>
      </c>
      <c r="L259" s="5">
        <v>1695.0</v>
      </c>
      <c r="M259" s="5">
        <v>3.0</v>
      </c>
      <c r="N259" s="5" t="s">
        <v>106</v>
      </c>
      <c r="O259" s="5" t="b">
        <v>0</v>
      </c>
      <c r="P259" s="5">
        <v>5.0</v>
      </c>
      <c r="Q259" s="5">
        <v>1605.0</v>
      </c>
      <c r="R259" s="5">
        <v>8499.0</v>
      </c>
      <c r="S259" s="5">
        <v>1.729714105E7</v>
      </c>
      <c r="T259" s="5" t="s">
        <v>82</v>
      </c>
      <c r="U259" s="5" t="s">
        <v>2146</v>
      </c>
      <c r="V259" s="5">
        <v>31.0</v>
      </c>
      <c r="W259" s="5" t="s">
        <v>134</v>
      </c>
      <c r="X259" s="5" t="s">
        <v>2147</v>
      </c>
      <c r="Y259" s="5" t="s">
        <v>2148</v>
      </c>
      <c r="Z259" s="5" t="s">
        <v>1261</v>
      </c>
      <c r="AA259" s="5" t="s">
        <v>125</v>
      </c>
      <c r="AB259" s="5">
        <v>530028.0</v>
      </c>
      <c r="AC259" s="5" t="s">
        <v>112</v>
      </c>
      <c r="AD259" s="5" t="str">
        <f t="array" ref="AD259">IFS(
    OR(AC259="Microsoft", AC259="Microsoft Corp", AC259="Google", AC259="Google Inc.", AC259="Alphabet", AC259="Amazon", AC259="Amazon Web Services", AC259="AWS", AC259="TCS", AC259="Tata Consultancy Services", AC259="Infosys", AC259="Wipro", AC259="Salesforce", AC259="Cognizant", AC259="Oracle", AC259="HCL", AC259="Tech Mahindra", AC259="IBM", AC259="SAP", AC259="Adobe", AC259="ServiceNow", AC259="DXC Technology", AC259="Synopsys", AC259="Dell", AC259="Visa", AC259="HP", AC259="Qualcomm", AC259="Apple", AC259="Cisco", AC259="Meta", AC259="FISERV", AC259="Hexagon", AC259="Zscaler", AC259="OpenText", AC259="Blue Yonder", AC259="Cadence Design Systems"), "Technology &amp; IT Services",
    OR(AC259="Wells Fargo", AC259="JP Morgan", AC259="JP Morgan Chase", AC259="JPMorgan Chase &amp; Co", AC259="JP Morgan Chase and Co.", AC259="Bank of America", AC259="HDFC Bank", AC259="ICICI Bank", AC259="State Bank of India", AC259="SBI", AC259="Axis Bank", AC259="Kotak Mahindra Bank", AC259="MetLife", AC259="BNP Paribas", AC259="UBS", AC259="Credit Suisse", AC259="Deutsche Bank", AC259="Goldman Sachs", AC259="Morgan Stanley", AC259="TIAA", AC259="Citi Bank", AC259="HSBC", AC259="NatWest Group", AC259="Vanguard"), "Banking &amp; Financial Services",
    OR(AC259="Dr. Reddy's", AC259="Dr. Reddy's Laboratories", AC259="Apollo Hospitals", AC259="Novartis", AC259="Medtronic", AC259="Fortis", AC259="Yashoda Hospitals", AC259="Pfizer", AC259="Bayer", AC259="Cipla", AC259="Sun Pharma", AC259="AstraZeneca", AC259="Johnson &amp; Johnson", AC259="Merck", AC259="Cigna", AC259="United Health Group", AC259="Sneha Multi Speciality Hospital", AC259="Merilytics", AC259="Sterling Hospitals"), "Healthcare &amp; Pharmaceuticals",
    OR(AC259="Walmart", AC259="Target", AC259="Tesco", AC259="Amazon", AC259="Flipkart", AC259="Myntra", AC259="Snapdeal", AC259="Etsy", AC259="Alibaba", AC259="BigBasket", AC259="D-Mart", AC259="Carrefour", AC259="PepsiCo", AC259="Nestle", AC259="Unilever", AC259="Procter &amp; Gamble", AC259="P&amp;G", AC259="Lowe's", AC259="Chewy", AC259="Electronic Arts", AC259="EA"), "Retail &amp; E-commerce",
    OR(AC259="Schneider Electric", AC259="GE", AC259="General Electric", AC259="Siemens", AC259="Bosch", AC259="Micron", AC259="AMD", AC259="Intel", AC259="Texas Instruments", AC259="Honeywell", AC259="Panasonic", AC259="Samsung Electronics", AC259="LG Electronics", AC259="Foxconn", AC259="Marvell", AC259="F5", AC259="Emerson Automation", AC259="Flexport"), "Manufacturing &amp; Engineering",
    OR(AC259="Deloitte", AC259="Accenture", AC259="PwC", AC259="PricewaterhouseCoopers", AC259="EY", AC259="Ernst &amp; Young", AC259="Capgemini", AC259="KPMG", AC259="McKinsey &amp; Co", AC259="Boston Consulting Group", AC259="BCG", AC259="Bain &amp; Company", AC259="Gartner", AC259="Forrester", AC259="Deloitte Tax Services", AC259="PricewaterhouseCoopers LLP"), "Consulting &amp; Professional Services",
    OR(AC259="Income Tax Department", AC259="NHS England", AC259="Government of India", AC259="Indian Oil Corporation", AC259="Oil and Natural Gas Corporation", AC259="ONGC", AC259="Railways", AC259="Indian Railways", AC259="NHAI", AC259="United Nations", AC259="World Bank", AC259="IMF", AC259="Reserve Bank of India", AC259="RBI", AC259="Indian Oil", AC259="Defence", AC259="National Health Service", AC259="NHS"), "Government &amp; Public Services",
    OR(AC259="Verizon", AC259="Cisco", AC259="Reliance Jio", AC259="Jio", AC259="Vodafone", AC259="Airtel", AC259="Bharti Airtel", AC259="T-Mobile", AC259="AT&amp;T", AC259="Nokia", AC259="Ericsson", AC259="DXC Technology", AC259="Qualcomm India Pvt Ltd"), "Telecom &amp; Networking",
    OR(AC259="BITS Pilani", AC259="IIT Bombay", AC259="IIT Delhi", AC259="IIT Madras", AC259="IIT Kanpur", AC259="Beijing International Bilingual Academy", AC259="NYU Langone", AC259="Harvard University", AC259="MIT", AC259="Stanford University", AC259="Yale University", AC259="University of Oxford", AC259="Cambridge University"), "Education &amp; Research",
    OR(AC259="Tesla", AC259="Tata Motors", AC259="Mahindra &amp; Mahindra", AC259="Ford", AC259="General Motors", AC259="GM Financial", AC259="Volkswagen", AC259="Honda", AC259="Toyota", AC259="BMW", AC259="Mercedes-Benz", AC259="Uber", AC259="Lyft", AC259="Ola", AC259="Daimler", AC259="Continental"), "Automotive &amp; Transport",
    OR(AC259="ExxonMobil", AC259="BP", AC259="Shell", AC259="Greenko", AC259="ADNOC", AC259="TotalEnergies", AC259="Schlumberger", AC259="Bharat Petroleum", AC259="Hindustan Petroleum", AC259="Indian Oil", AC259="Tata Power"), "Energy &amp; Utilities",
    OR(AC259="FedEx", AC259="D.E. Shaw", AC259="JP Morgan Chase &amp; Co", AC259="United Wholesale Mortgage"), "Logistics &amp; Investment",
    OR(AC259="Centene"), "Insurance &amp; Healthcare",
    TRUE, "Other"
)</f>
        <v>Technology &amp; IT Services</v>
      </c>
      <c r="AE259" s="5" t="s">
        <v>1122</v>
      </c>
      <c r="AF259" s="5" t="str">
        <f t="array" ref="AF259">IFS(
  OR(AE259="Software Engineer", AE259="Software engineer", AE259="Software engeeneer", AE259="Software", AE259="SDE 2", AE259="Software Developer", AE259="Software Development Engineer", AE259="Software Engineer LMTS"), "Software Engineer",
  OR(AE259="Senior Software Engineer", AE259="Sr Software Engineer", AE259="Sr. Software Engineer", AE259="Senior Development Engineer", AE259="Staff Software Engineer", AE259="Senior Associate Software Engineer", AE259="Lead Software Engineer", AE259="Software development engineer2"), "Senior Software Engineer",
  OR(AE259="Manager", AE259="Senior Manager", AE259="Sr Manager", AE259="Engineering Lead", AE259="Manager Engineering", AE259="Operations Manager", AE259="Manager - Business Analysis and Integration", AE259="Regional Head", AE259="Zonal Director", AE259="General Manager/Business Development", AE259="Deputy General Manager", AE259="Sr. Branch Manager"), "Manager",
  OR(AE259="Project Manager", AE259="Technical Program Manager", AE259="IT Program Manager", AE259="Program Manager", AE259="Senior Project Manager"), "Project Manager",
  OR(AE259="Director", AE259="Associate Director", AE259="Senior Director", AE259="Director of Business Development", AE259="Director of Quality", AE259="Director of Marketing", AE259="Director of Analytics", AE259="Managing Director"), "Director",
  OR(AE259="Vice President", AE259="VICE PRESIDENT", AE259="VP", AE259="AVP", AE259="Associate Vice President", AE259="Assistant Vice President", AE259="Accociate Voice President", AE259="Deputy Director"), "Vice President",
  OR(AE259="Chief Operating Officer", AE259="COO", AE259="Chief Technology Officer", AE259="CTO", AE259="Head Legal &amp; Chief Compliance Officer", AE259="CEO"), "Chief Officer",
  OR(AE259="Consultant", AE259="Independent Consultant", AE259="Consultant Clinical Oncologist", AE259="Senior Consultant", AE259="Strategic Accounts Leader", AE259="Senior Application Consultant", AE259="Implementation Consultant"), "Consultant",
  OR(AE259="Doctor", AE259="Resident Physician", AE259="Consultant internal medicine / Diabetes and endocrinology", AE259="Physician", AE259="MD", AE259="MD Radiology", AE259="Pediatrician", AE259="Emergency Physician"), "Doctor",
  OR(AE259="Data Engineer", AE259="Lead Data Engineer", AE259="Senior Data Engineer", AE259="Principal -Data Engineer", AE259="Database Administrator", AE259="Data Scientist", AE259="Business Intelligence Engineer", AE259="Data Analytics Manager"), "Data Engineer",
  OR(AE259="Cloud Engineer", AE259="Consulting Cloud Engineer", AE259="Senior Cloud Engineer"), "Cloud Engineer",
  OR(AE259="IT", AE259="IT Consultant", AE259="IT Program Manager", AE259="IT Director", AE259="IT Business Analyst", AE259="IT Developer", AE259="IT Infra System Delivery"), "IT",
  OR(AE259="Scientist", AE259="Research Scientist", AE259="R&amp;D Scientist", AE259="Research scientist in NYU Langone Health New York"), "Scientist",
  OR(AE259="Teacher", AE259="Dean", AE259="Assistant Vice President Curriculum", AE259="Office Superintendent", AE259="DIRECTOR-SPORTS"), "Education",
  OR(AE259="Engineer", AE259="Principal Engineer", AE259="Network Engineer", AE259="Process Engineer", AE259="Manufacturing Engineer", AE259="Electronic Hardware Design, Technical Expert", AE259="System Engineer", AE259="Senior Design Engineer"), "Engineer",
  OR(AE259="Technical Lead", AE259="Lead Consultant", AE259="Sr. Solution Architect", AE259="Senior Technical Lead", AE259="Technical Senior Principal"), "Technical Lead",
  OR(AE259="HR", AE259="Senior Manager - Human Resources", AE259="Head Tech Risk", AE259="Recruiting Operations Senior Specialist"), "HR",
  OR(AE259="Business Analyst", AE259="Business Architect", AE259="Principal Consultant"), "Business Analyst",
  OR(AE259="Finance Manager", AE259="Tax Manager"), "Finance",
  OR(AE259="Security Delivery Manager", AE259="Senior Security Analyst", AE259="Lead Security Specialist", AE259="Cyber Security Manager", AE259="Staff Security Engineer"), "Security",
  OR(AE259="Homemaker", AE259="Home Maker", AE259="Self Employed", AE259="Proprietor"), "Self-Employed",
  AE259="-", "Unknown",
  TRUE, "Other"
)</f>
        <v>Manager</v>
      </c>
      <c r="AG259" s="5">
        <v>2500000.0</v>
      </c>
      <c r="AH259" s="5">
        <f t="shared" si="1"/>
        <v>2500000</v>
      </c>
      <c r="AI259" s="5">
        <v>2500000.0</v>
      </c>
      <c r="AJ259" s="5" t="str">
        <f t="shared" si="2"/>
        <v>20L-50L</v>
      </c>
      <c r="AK259" s="5" t="s">
        <v>91</v>
      </c>
      <c r="AL259" s="5"/>
      <c r="AM259" s="5"/>
      <c r="AN259" s="5"/>
      <c r="AO259" s="5"/>
      <c r="AP259" s="5"/>
      <c r="AQ259" s="5" t="s">
        <v>2149</v>
      </c>
      <c r="AR259" s="5"/>
      <c r="AS259" s="5"/>
      <c r="AT259" s="5">
        <v>0.0</v>
      </c>
      <c r="AU259" s="5" t="s">
        <v>91</v>
      </c>
      <c r="AV259" s="5"/>
      <c r="AW259" s="5"/>
      <c r="AX259" s="5"/>
      <c r="AY259" s="5"/>
      <c r="AZ259" s="5"/>
      <c r="BA259" s="14">
        <v>45198.0</v>
      </c>
      <c r="BB259" s="15">
        <v>104733.0</v>
      </c>
      <c r="BC259" s="15" t="s">
        <v>2150</v>
      </c>
      <c r="BD259" s="15" t="s">
        <v>97</v>
      </c>
      <c r="BE259" s="15" t="s">
        <v>98</v>
      </c>
      <c r="BF259" s="15">
        <v>45213.0</v>
      </c>
      <c r="BG259" s="15">
        <v>515.0</v>
      </c>
      <c r="BH259" s="15"/>
      <c r="BI259" s="15"/>
      <c r="BJ259" s="15"/>
      <c r="BK259" s="15" t="s">
        <v>245</v>
      </c>
      <c r="BL259" s="15" t="s">
        <v>1516</v>
      </c>
      <c r="BM259" s="15" t="s">
        <v>1517</v>
      </c>
      <c r="BN259" s="15">
        <v>389.128</v>
      </c>
      <c r="BO259" s="15">
        <v>0.0</v>
      </c>
      <c r="BP259" s="15">
        <v>0.0</v>
      </c>
      <c r="BQ259" s="15">
        <v>22.536</v>
      </c>
      <c r="BR259" s="15">
        <v>2.055</v>
      </c>
      <c r="BS259" s="15">
        <v>0.0</v>
      </c>
      <c r="BT259" s="15">
        <v>0.0</v>
      </c>
      <c r="BU259" s="15">
        <v>12.0</v>
      </c>
      <c r="BV259" s="15" t="s">
        <v>2151</v>
      </c>
      <c r="BW259" s="15">
        <v>500085.0</v>
      </c>
    </row>
    <row r="260" ht="15.75" customHeight="1">
      <c r="A260" s="5">
        <v>128731.0</v>
      </c>
      <c r="B260" s="5" t="s">
        <v>76</v>
      </c>
      <c r="C260" s="5" t="s">
        <v>77</v>
      </c>
      <c r="D260" s="6">
        <v>45213.0</v>
      </c>
      <c r="E260" s="7">
        <v>45200.0</v>
      </c>
      <c r="F260" s="6">
        <v>45273.0</v>
      </c>
      <c r="G260" s="5" t="s">
        <v>2152</v>
      </c>
      <c r="H260" s="5">
        <v>13.0</v>
      </c>
      <c r="I260" s="5" t="s">
        <v>104</v>
      </c>
      <c r="J260" s="5" t="s">
        <v>80</v>
      </c>
      <c r="K260" s="5">
        <v>1695.0</v>
      </c>
      <c r="L260" s="5">
        <v>1695.0</v>
      </c>
      <c r="M260" s="5">
        <v>3.0</v>
      </c>
      <c r="N260" s="5" t="s">
        <v>81</v>
      </c>
      <c r="O260" s="5" t="b">
        <v>0</v>
      </c>
      <c r="P260" s="5">
        <v>6.0</v>
      </c>
      <c r="Q260" s="5">
        <v>1306.0</v>
      </c>
      <c r="R260" s="5">
        <v>8499.0</v>
      </c>
      <c r="S260" s="5">
        <v>1.719035605E7</v>
      </c>
      <c r="T260" s="5" t="s">
        <v>82</v>
      </c>
      <c r="U260" s="5" t="s">
        <v>2153</v>
      </c>
      <c r="V260" s="5">
        <v>40.0</v>
      </c>
      <c r="W260" s="5" t="s">
        <v>84</v>
      </c>
      <c r="X260" s="5" t="s">
        <v>2154</v>
      </c>
      <c r="Y260" s="5" t="s">
        <v>443</v>
      </c>
      <c r="Z260" s="5" t="s">
        <v>124</v>
      </c>
      <c r="AA260" s="5" t="s">
        <v>125</v>
      </c>
      <c r="AB260" s="5">
        <v>500087.0</v>
      </c>
      <c r="AC260" s="5" t="s">
        <v>219</v>
      </c>
      <c r="AD260" s="5" t="str">
        <f t="array" ref="AD260">IFS(
    OR(AC260="Microsoft", AC260="Microsoft Corp", AC260="Google", AC260="Google Inc.", AC260="Alphabet", AC260="Amazon", AC260="Amazon Web Services", AC260="AWS", AC260="TCS", AC260="Tata Consultancy Services", AC260="Infosys", AC260="Wipro", AC260="Salesforce", AC260="Cognizant", AC260="Oracle", AC260="HCL", AC260="Tech Mahindra", AC260="IBM", AC260="SAP", AC260="Adobe", AC260="ServiceNow", AC260="DXC Technology", AC260="Synopsys", AC260="Dell", AC260="Visa", AC260="HP", AC260="Qualcomm", AC260="Apple", AC260="Cisco", AC260="Meta", AC260="FISERV", AC260="Hexagon", AC260="Zscaler", AC260="OpenText", AC260="Blue Yonder", AC260="Cadence Design Systems"), "Technology &amp; IT Services",
    OR(AC260="Wells Fargo", AC260="JP Morgan", AC260="JP Morgan Chase", AC260="JPMorgan Chase &amp; Co", AC260="JP Morgan Chase and Co.", AC260="Bank of America", AC260="HDFC Bank", AC260="ICICI Bank", AC260="State Bank of India", AC260="SBI", AC260="Axis Bank", AC260="Kotak Mahindra Bank", AC260="MetLife", AC260="BNP Paribas", AC260="UBS", AC260="Credit Suisse", AC260="Deutsche Bank", AC260="Goldman Sachs", AC260="Morgan Stanley", AC260="TIAA", AC260="Citi Bank", AC260="HSBC", AC260="NatWest Group", AC260="Vanguard"), "Banking &amp; Financial Services",
    OR(AC260="Dr. Reddy's", AC260="Dr. Reddy's Laboratories", AC260="Apollo Hospitals", AC260="Novartis", AC260="Medtronic", AC260="Fortis", AC260="Yashoda Hospitals", AC260="Pfizer", AC260="Bayer", AC260="Cipla", AC260="Sun Pharma", AC260="AstraZeneca", AC260="Johnson &amp; Johnson", AC260="Merck", AC260="Cigna", AC260="United Health Group", AC260="Sneha Multi Speciality Hospital", AC260="Merilytics", AC260="Sterling Hospitals"), "Healthcare &amp; Pharmaceuticals",
    OR(AC260="Walmart", AC260="Target", AC260="Tesco", AC260="Amazon", AC260="Flipkart", AC260="Myntra", AC260="Snapdeal", AC260="Etsy", AC260="Alibaba", AC260="BigBasket", AC260="D-Mart", AC260="Carrefour", AC260="PepsiCo", AC260="Nestle", AC260="Unilever", AC260="Procter &amp; Gamble", AC260="P&amp;G", AC260="Lowe's", AC260="Chewy", AC260="Electronic Arts", AC260="EA"), "Retail &amp; E-commerce",
    OR(AC260="Schneider Electric", AC260="GE", AC260="General Electric", AC260="Siemens", AC260="Bosch", AC260="Micron", AC260="AMD", AC260="Intel", AC260="Texas Instruments", AC260="Honeywell", AC260="Panasonic", AC260="Samsung Electronics", AC260="LG Electronics", AC260="Foxconn", AC260="Marvell", AC260="F5", AC260="Emerson Automation", AC260="Flexport"), "Manufacturing &amp; Engineering",
    OR(AC260="Deloitte", AC260="Accenture", AC260="PwC", AC260="PricewaterhouseCoopers", AC260="EY", AC260="Ernst &amp; Young", AC260="Capgemini", AC260="KPMG", AC260="McKinsey &amp; Co", AC260="Boston Consulting Group", AC260="BCG", AC260="Bain &amp; Company", AC260="Gartner", AC260="Forrester", AC260="Deloitte Tax Services", AC260="PricewaterhouseCoopers LLP"), "Consulting &amp; Professional Services",
    OR(AC260="Income Tax Department", AC260="NHS England", AC260="Government of India", AC260="Indian Oil Corporation", AC260="Oil and Natural Gas Corporation", AC260="ONGC", AC260="Railways", AC260="Indian Railways", AC260="NHAI", AC260="United Nations", AC260="World Bank", AC260="IMF", AC260="Reserve Bank of India", AC260="RBI", AC260="Indian Oil", AC260="Defence", AC260="National Health Service", AC260="NHS"), "Government &amp; Public Services",
    OR(AC260="Verizon", AC260="Cisco", AC260="Reliance Jio", AC260="Jio", AC260="Vodafone", AC260="Airtel", AC260="Bharti Airtel", AC260="T-Mobile", AC260="AT&amp;T", AC260="Nokia", AC260="Ericsson", AC260="DXC Technology", AC260="Qualcomm India Pvt Ltd"), "Telecom &amp; Networking",
    OR(AC260="BITS Pilani", AC260="IIT Bombay", AC260="IIT Delhi", AC260="IIT Madras", AC260="IIT Kanpur", AC260="Beijing International Bilingual Academy", AC260="NYU Langone", AC260="Harvard University", AC260="MIT", AC260="Stanford University", AC260="Yale University", AC260="University of Oxford", AC260="Cambridge University"), "Education &amp; Research",
    OR(AC260="Tesla", AC260="Tata Motors", AC260="Mahindra &amp; Mahindra", AC260="Ford", AC260="General Motors", AC260="GM Financial", AC260="Volkswagen", AC260="Honda", AC260="Toyota", AC260="BMW", AC260="Mercedes-Benz", AC260="Uber", AC260="Lyft", AC260="Ola", AC260="Daimler", AC260="Continental"), "Automotive &amp; Transport",
    OR(AC260="ExxonMobil", AC260="BP", AC260="Shell", AC260="Greenko", AC260="ADNOC", AC260="TotalEnergies", AC260="Schlumberger", AC260="Bharat Petroleum", AC260="Hindustan Petroleum", AC260="Indian Oil", AC260="Tata Power"), "Energy &amp; Utilities",
    OR(AC260="FedEx", AC260="D.E. Shaw", AC260="JP Morgan Chase &amp; Co", AC260="United Wholesale Mortgage"), "Logistics &amp; Investment",
    OR(AC260="Centene"), "Insurance &amp; Healthcare",
    TRUE, "Other"
)</f>
        <v>Consulting &amp; Professional Services</v>
      </c>
      <c r="AE260" s="5" t="s">
        <v>425</v>
      </c>
      <c r="AF260" s="5" t="str">
        <f t="array" ref="AF260">IFS(
  OR(AE260="Software Engineer", AE260="Software engineer", AE260="Software engeeneer", AE260="Software", AE260="SDE 2", AE260="Software Developer", AE260="Software Development Engineer", AE260="Software Engineer LMTS"), "Software Engineer",
  OR(AE260="Senior Software Engineer", AE260="Sr Software Engineer", AE260="Sr. Software Engineer", AE260="Senior Development Engineer", AE260="Staff Software Engineer", AE260="Senior Associate Software Engineer", AE260="Lead Software Engineer", AE260="Software development engineer2"), "Senior Software Engineer",
  OR(AE260="Manager", AE260="Senior Manager", AE260="Sr Manager", AE260="Engineering Lead", AE260="Manager Engineering", AE260="Operations Manager", AE260="Manager - Business Analysis and Integration", AE260="Regional Head", AE260="Zonal Director", AE260="General Manager/Business Development", AE260="Deputy General Manager", AE260="Sr. Branch Manager"), "Manager",
  OR(AE260="Project Manager", AE260="Technical Program Manager", AE260="IT Program Manager", AE260="Program Manager", AE260="Senior Project Manager"), "Project Manager",
  OR(AE260="Director", AE260="Associate Director", AE260="Senior Director", AE260="Director of Business Development", AE260="Director of Quality", AE260="Director of Marketing", AE260="Director of Analytics", AE260="Managing Director"), "Director",
  OR(AE260="Vice President", AE260="VICE PRESIDENT", AE260="VP", AE260="AVP", AE260="Associate Vice President", AE260="Assistant Vice President", AE260="Accociate Voice President", AE260="Deputy Director"), "Vice President",
  OR(AE260="Chief Operating Officer", AE260="COO", AE260="Chief Technology Officer", AE260="CTO", AE260="Head Legal &amp; Chief Compliance Officer", AE260="CEO"), "Chief Officer",
  OR(AE260="Consultant", AE260="Independent Consultant", AE260="Consultant Clinical Oncologist", AE260="Senior Consultant", AE260="Strategic Accounts Leader", AE260="Senior Application Consultant", AE260="Implementation Consultant"), "Consultant",
  OR(AE260="Doctor", AE260="Resident Physician", AE260="Consultant internal medicine / Diabetes and endocrinology", AE260="Physician", AE260="MD", AE260="MD Radiology", AE260="Pediatrician", AE260="Emergency Physician"), "Doctor",
  OR(AE260="Data Engineer", AE260="Lead Data Engineer", AE260="Senior Data Engineer", AE260="Principal -Data Engineer", AE260="Database Administrator", AE260="Data Scientist", AE260="Business Intelligence Engineer", AE260="Data Analytics Manager"), "Data Engineer",
  OR(AE260="Cloud Engineer", AE260="Consulting Cloud Engineer", AE260="Senior Cloud Engineer"), "Cloud Engineer",
  OR(AE260="IT", AE260="IT Consultant", AE260="IT Program Manager", AE260="IT Director", AE260="IT Business Analyst", AE260="IT Developer", AE260="IT Infra System Delivery"), "IT",
  OR(AE260="Scientist", AE260="Research Scientist", AE260="R&amp;D Scientist", AE260="Research scientist in NYU Langone Health New York"), "Scientist",
  OR(AE260="Teacher", AE260="Dean", AE260="Assistant Vice President Curriculum", AE260="Office Superintendent", AE260="DIRECTOR-SPORTS"), "Education",
  OR(AE260="Engineer", AE260="Principal Engineer", AE260="Network Engineer", AE260="Process Engineer", AE260="Manufacturing Engineer", AE260="Electronic Hardware Design, Technical Expert", AE260="System Engineer", AE260="Senior Design Engineer"), "Engineer",
  OR(AE260="Technical Lead", AE260="Lead Consultant", AE260="Sr. Solution Architect", AE260="Senior Technical Lead", AE260="Technical Senior Principal"), "Technical Lead",
  OR(AE260="HR", AE260="Senior Manager - Human Resources", AE260="Head Tech Risk", AE260="Recruiting Operations Senior Specialist"), "HR",
  OR(AE260="Business Analyst", AE260="Business Architect", AE260="Principal Consultant"), "Business Analyst",
  OR(AE260="Finance Manager", AE260="Tax Manager"), "Finance",
  OR(AE260="Security Delivery Manager", AE260="Senior Security Analyst", AE260="Lead Security Specialist", AE260="Cyber Security Manager", AE260="Staff Security Engineer"), "Security",
  OR(AE260="Homemaker", AE260="Home Maker", AE260="Self Employed", AE260="Proprietor"), "Self-Employed",
  AE260="-", "Unknown",
  TRUE, "Other"
)</f>
        <v>Manager</v>
      </c>
      <c r="AG260" s="5">
        <v>35.0</v>
      </c>
      <c r="AH260" s="5">
        <f t="shared" si="1"/>
        <v>3500000</v>
      </c>
      <c r="AI260" s="5">
        <v>35.0</v>
      </c>
      <c r="AJ260" s="5" t="str">
        <f t="shared" si="2"/>
        <v>0-20L</v>
      </c>
      <c r="AK260" s="5" t="s">
        <v>91</v>
      </c>
      <c r="AL260" s="5"/>
      <c r="AM260" s="5"/>
      <c r="AN260" s="5"/>
      <c r="AO260" s="5"/>
      <c r="AP260" s="5"/>
      <c r="AQ260" s="5"/>
      <c r="AR260" s="5"/>
      <c r="AS260" s="5"/>
      <c r="AT260" s="5"/>
      <c r="AU260" s="5"/>
      <c r="AV260" s="5"/>
      <c r="AW260" s="5"/>
      <c r="AX260" s="5"/>
      <c r="AY260" s="5"/>
      <c r="AZ260" s="5"/>
      <c r="BA260" s="14">
        <v>45197.0</v>
      </c>
      <c r="BB260" s="15">
        <v>104485.0</v>
      </c>
      <c r="BC260" s="15"/>
      <c r="BD260" s="15" t="s">
        <v>97</v>
      </c>
      <c r="BE260" s="15" t="s">
        <v>98</v>
      </c>
      <c r="BF260" s="15">
        <v>45197.0</v>
      </c>
      <c r="BG260" s="15">
        <v>516.0</v>
      </c>
      <c r="BH260" s="15"/>
      <c r="BI260" s="15"/>
      <c r="BJ260" s="15"/>
      <c r="BK260" s="15" t="s">
        <v>224</v>
      </c>
      <c r="BL260" s="15"/>
      <c r="BM260" s="15"/>
      <c r="BN260" s="15"/>
      <c r="BO260" s="15"/>
      <c r="BP260" s="15"/>
      <c r="BQ260" s="15"/>
      <c r="BR260" s="15"/>
      <c r="BS260" s="15"/>
      <c r="BT260" s="15"/>
      <c r="BU260" s="15"/>
      <c r="BV260" s="15"/>
      <c r="BW260" s="15"/>
    </row>
    <row r="261" ht="15.75" customHeight="1">
      <c r="A261" s="5">
        <v>128413.0</v>
      </c>
      <c r="B261" s="5" t="s">
        <v>76</v>
      </c>
      <c r="C261" s="5" t="s">
        <v>77</v>
      </c>
      <c r="D261" s="6">
        <v>45234.0</v>
      </c>
      <c r="E261" s="7">
        <v>45231.0</v>
      </c>
      <c r="F261" s="6">
        <v>45254.0</v>
      </c>
      <c r="G261" s="5" t="s">
        <v>2155</v>
      </c>
      <c r="H261" s="5">
        <v>21.0</v>
      </c>
      <c r="I261" s="5" t="s">
        <v>158</v>
      </c>
      <c r="J261" s="5" t="s">
        <v>80</v>
      </c>
      <c r="K261" s="5">
        <v>1695.0</v>
      </c>
      <c r="L261" s="5">
        <v>1695.0</v>
      </c>
      <c r="M261" s="5">
        <v>3.0</v>
      </c>
      <c r="N261" s="5" t="s">
        <v>106</v>
      </c>
      <c r="O261" s="5" t="b">
        <v>0</v>
      </c>
      <c r="P261" s="5">
        <v>6.0</v>
      </c>
      <c r="Q261" s="5">
        <v>2106.0</v>
      </c>
      <c r="R261" s="5">
        <v>8499.0</v>
      </c>
      <c r="S261" s="5">
        <v>1.747511605E7</v>
      </c>
      <c r="T261" s="5" t="s">
        <v>82</v>
      </c>
      <c r="U261" s="5" t="s">
        <v>2156</v>
      </c>
      <c r="V261" s="5">
        <v>36.0</v>
      </c>
      <c r="W261" s="5" t="s">
        <v>84</v>
      </c>
      <c r="X261" s="5" t="s">
        <v>2157</v>
      </c>
      <c r="Y261" s="5"/>
      <c r="Z261" s="5" t="s">
        <v>2158</v>
      </c>
      <c r="AA261" s="5" t="s">
        <v>125</v>
      </c>
      <c r="AB261" s="5">
        <v>201014.0</v>
      </c>
      <c r="AC261" s="5" t="s">
        <v>2159</v>
      </c>
      <c r="AD261" s="5" t="str">
        <f t="array" ref="AD261">IFS(
    OR(AC261="Microsoft", AC261="Microsoft Corp", AC261="Google", AC261="Google Inc.", AC261="Alphabet", AC261="Amazon", AC261="Amazon Web Services", AC261="AWS", AC261="TCS", AC261="Tata Consultancy Services", AC261="Infosys", AC261="Wipro", AC261="Salesforce", AC261="Cognizant", AC261="Oracle", AC261="HCL", AC261="Tech Mahindra", AC261="IBM", AC261="SAP", AC261="Adobe", AC261="ServiceNow", AC261="DXC Technology", AC261="Synopsys", AC261="Dell", AC261="Visa", AC261="HP", AC261="Qualcomm", AC261="Apple", AC261="Cisco", AC261="Meta", AC261="FISERV", AC261="Hexagon", AC261="Zscaler", AC261="OpenText", AC261="Blue Yonder", AC261="Cadence Design Systems"), "Technology &amp; IT Services",
    OR(AC261="Wells Fargo", AC261="JP Morgan", AC261="JP Morgan Chase", AC261="JPMorgan Chase &amp; Co", AC261="JP Morgan Chase and Co.", AC261="Bank of America", AC261="HDFC Bank", AC261="ICICI Bank", AC261="State Bank of India", AC261="SBI", AC261="Axis Bank", AC261="Kotak Mahindra Bank", AC261="MetLife", AC261="BNP Paribas", AC261="UBS", AC261="Credit Suisse", AC261="Deutsche Bank", AC261="Goldman Sachs", AC261="Morgan Stanley", AC261="TIAA", AC261="Citi Bank", AC261="HSBC", AC261="NatWest Group", AC261="Vanguard"), "Banking &amp; Financial Services",
    OR(AC261="Dr. Reddy's", AC261="Dr. Reddy's Laboratories", AC261="Apollo Hospitals", AC261="Novartis", AC261="Medtronic", AC261="Fortis", AC261="Yashoda Hospitals", AC261="Pfizer", AC261="Bayer", AC261="Cipla", AC261="Sun Pharma", AC261="AstraZeneca", AC261="Johnson &amp; Johnson", AC261="Merck", AC261="Cigna", AC261="United Health Group", AC261="Sneha Multi Speciality Hospital", AC261="Merilytics", AC261="Sterling Hospitals"), "Healthcare &amp; Pharmaceuticals",
    OR(AC261="Walmart", AC261="Target", AC261="Tesco", AC261="Amazon", AC261="Flipkart", AC261="Myntra", AC261="Snapdeal", AC261="Etsy", AC261="Alibaba", AC261="BigBasket", AC261="D-Mart", AC261="Carrefour", AC261="PepsiCo", AC261="Nestle", AC261="Unilever", AC261="Procter &amp; Gamble", AC261="P&amp;G", AC261="Lowe's", AC261="Chewy", AC261="Electronic Arts", AC261="EA"), "Retail &amp; E-commerce",
    OR(AC261="Schneider Electric", AC261="GE", AC261="General Electric", AC261="Siemens", AC261="Bosch", AC261="Micron", AC261="AMD", AC261="Intel", AC261="Texas Instruments", AC261="Honeywell", AC261="Panasonic", AC261="Samsung Electronics", AC261="LG Electronics", AC261="Foxconn", AC261="Marvell", AC261="F5", AC261="Emerson Automation", AC261="Flexport"), "Manufacturing &amp; Engineering",
    OR(AC261="Deloitte", AC261="Accenture", AC261="PwC", AC261="PricewaterhouseCoopers", AC261="EY", AC261="Ernst &amp; Young", AC261="Capgemini", AC261="KPMG", AC261="McKinsey &amp; Co", AC261="Boston Consulting Group", AC261="BCG", AC261="Bain &amp; Company", AC261="Gartner", AC261="Forrester", AC261="Deloitte Tax Services", AC261="PricewaterhouseCoopers LLP"), "Consulting &amp; Professional Services",
    OR(AC261="Income Tax Department", AC261="NHS England", AC261="Government of India", AC261="Indian Oil Corporation", AC261="Oil and Natural Gas Corporation", AC261="ONGC", AC261="Railways", AC261="Indian Railways", AC261="NHAI", AC261="United Nations", AC261="World Bank", AC261="IMF", AC261="Reserve Bank of India", AC261="RBI", AC261="Indian Oil", AC261="Defence", AC261="National Health Service", AC261="NHS"), "Government &amp; Public Services",
    OR(AC261="Verizon", AC261="Cisco", AC261="Reliance Jio", AC261="Jio", AC261="Vodafone", AC261="Airtel", AC261="Bharti Airtel", AC261="T-Mobile", AC261="AT&amp;T", AC261="Nokia", AC261="Ericsson", AC261="DXC Technology", AC261="Qualcomm India Pvt Ltd"), "Telecom &amp; Networking",
    OR(AC261="BITS Pilani", AC261="IIT Bombay", AC261="IIT Delhi", AC261="IIT Madras", AC261="IIT Kanpur", AC261="Beijing International Bilingual Academy", AC261="NYU Langone", AC261="Harvard University", AC261="MIT", AC261="Stanford University", AC261="Yale University", AC261="University of Oxford", AC261="Cambridge University"), "Education &amp; Research",
    OR(AC261="Tesla", AC261="Tata Motors", AC261="Mahindra &amp; Mahindra", AC261="Ford", AC261="General Motors", AC261="GM Financial", AC261="Volkswagen", AC261="Honda", AC261="Toyota", AC261="BMW", AC261="Mercedes-Benz", AC261="Uber", AC261="Lyft", AC261="Ola", AC261="Daimler", AC261="Continental"), "Automotive &amp; Transport",
    OR(AC261="ExxonMobil", AC261="BP", AC261="Shell", AC261="Greenko", AC261="ADNOC", AC261="TotalEnergies", AC261="Schlumberger", AC261="Bharat Petroleum", AC261="Hindustan Petroleum", AC261="Indian Oil", AC261="Tata Power"), "Energy &amp; Utilities",
    OR(AC261="FedEx", AC261="D.E. Shaw", AC261="JP Morgan Chase &amp; Co", AC261="United Wholesale Mortgage"), "Logistics &amp; Investment",
    OR(AC261="Centene"), "Insurance &amp; Healthcare",
    TRUE, "Other"
)</f>
        <v>Other</v>
      </c>
      <c r="AE261" s="5" t="s">
        <v>2097</v>
      </c>
      <c r="AF261" s="5" t="str">
        <f t="array" ref="AF261">IFS(
  OR(AE261="Software Engineer", AE261="Software engineer", AE261="Software engeeneer", AE261="Software", AE261="SDE 2", AE261="Software Developer", AE261="Software Development Engineer", AE261="Software Engineer LMTS"), "Software Engineer",
  OR(AE261="Senior Software Engineer", AE261="Sr Software Engineer", AE261="Sr. Software Engineer", AE261="Senior Development Engineer", AE261="Staff Software Engineer", AE261="Senior Associate Software Engineer", AE261="Lead Software Engineer", AE261="Software development engineer2"), "Senior Software Engineer",
  OR(AE261="Manager", AE261="Senior Manager", AE261="Sr Manager", AE261="Engineering Lead", AE261="Manager Engineering", AE261="Operations Manager", AE261="Manager - Business Analysis and Integration", AE261="Regional Head", AE261="Zonal Director", AE261="General Manager/Business Development", AE261="Deputy General Manager", AE261="Sr. Branch Manager"), "Manager",
  OR(AE261="Project Manager", AE261="Technical Program Manager", AE261="IT Program Manager", AE261="Program Manager", AE261="Senior Project Manager"), "Project Manager",
  OR(AE261="Director", AE261="Associate Director", AE261="Senior Director", AE261="Director of Business Development", AE261="Director of Quality", AE261="Director of Marketing", AE261="Director of Analytics", AE261="Managing Director"), "Director",
  OR(AE261="Vice President", AE261="VICE PRESIDENT", AE261="VP", AE261="AVP", AE261="Associate Vice President", AE261="Assistant Vice President", AE261="Accociate Voice President", AE261="Deputy Director"), "Vice President",
  OR(AE261="Chief Operating Officer", AE261="COO", AE261="Chief Technology Officer", AE261="CTO", AE261="Head Legal &amp; Chief Compliance Officer", AE261="CEO"), "Chief Officer",
  OR(AE261="Consultant", AE261="Independent Consultant", AE261="Consultant Clinical Oncologist", AE261="Senior Consultant", AE261="Strategic Accounts Leader", AE261="Senior Application Consultant", AE261="Implementation Consultant"), "Consultant",
  OR(AE261="Doctor", AE261="Resident Physician", AE261="Consultant internal medicine / Diabetes and endocrinology", AE261="Physician", AE261="MD", AE261="MD Radiology", AE261="Pediatrician", AE261="Emergency Physician"), "Doctor",
  OR(AE261="Data Engineer", AE261="Lead Data Engineer", AE261="Senior Data Engineer", AE261="Principal -Data Engineer", AE261="Database Administrator", AE261="Data Scientist", AE261="Business Intelligence Engineer", AE261="Data Analytics Manager"), "Data Engineer",
  OR(AE261="Cloud Engineer", AE261="Consulting Cloud Engineer", AE261="Senior Cloud Engineer"), "Cloud Engineer",
  OR(AE261="IT", AE261="IT Consultant", AE261="IT Program Manager", AE261="IT Director", AE261="IT Business Analyst", AE261="IT Developer", AE261="IT Infra System Delivery"), "IT",
  OR(AE261="Scientist", AE261="Research Scientist", AE261="R&amp;D Scientist", AE261="Research scientist in NYU Langone Health New York"), "Scientist",
  OR(AE261="Teacher", AE261="Dean", AE261="Assistant Vice President Curriculum", AE261="Office Superintendent", AE261="DIRECTOR-SPORTS"), "Education",
  OR(AE261="Engineer", AE261="Principal Engineer", AE261="Network Engineer", AE261="Process Engineer", AE261="Manufacturing Engineer", AE261="Electronic Hardware Design, Technical Expert", AE261="System Engineer", AE261="Senior Design Engineer"), "Engineer",
  OR(AE261="Technical Lead", AE261="Lead Consultant", AE261="Sr. Solution Architect", AE261="Senior Technical Lead", AE261="Technical Senior Principal"), "Technical Lead",
  OR(AE261="HR", AE261="Senior Manager - Human Resources", AE261="Head Tech Risk", AE261="Recruiting Operations Senior Specialist"), "HR",
  OR(AE261="Business Analyst", AE261="Business Architect", AE261="Principal Consultant"), "Business Analyst",
  OR(AE261="Finance Manager", AE261="Tax Manager"), "Finance",
  OR(AE261="Security Delivery Manager", AE261="Senior Security Analyst", AE261="Lead Security Specialist", AE261="Cyber Security Manager", AE261="Staff Security Engineer"), "Security",
  OR(AE261="Homemaker", AE261="Home Maker", AE261="Self Employed", AE261="Proprietor"), "Self-Employed",
  AE261="-", "Unknown",
  TRUE, "Other"
)</f>
        <v>Vice President</v>
      </c>
      <c r="AG261" s="5">
        <v>29.0</v>
      </c>
      <c r="AH261" s="5">
        <f t="shared" si="1"/>
        <v>2900000</v>
      </c>
      <c r="AI261" s="5">
        <v>29.0</v>
      </c>
      <c r="AJ261" s="5" t="str">
        <f t="shared" si="2"/>
        <v>0-20L</v>
      </c>
      <c r="AK261" s="5" t="s">
        <v>91</v>
      </c>
      <c r="AL261" s="5"/>
      <c r="AM261" s="5"/>
      <c r="AN261" s="5"/>
      <c r="AO261" s="5"/>
      <c r="AP261" s="5"/>
      <c r="AQ261" s="5" t="s">
        <v>2160</v>
      </c>
      <c r="AR261" s="5"/>
      <c r="AS261" s="5"/>
      <c r="AT261" s="5">
        <v>0.0</v>
      </c>
      <c r="AU261" s="5" t="s">
        <v>91</v>
      </c>
      <c r="AV261" s="5"/>
      <c r="AW261" s="5"/>
      <c r="AX261" s="5"/>
      <c r="AY261" s="5"/>
      <c r="AZ261" s="5"/>
      <c r="BA261" s="14">
        <v>45197.0</v>
      </c>
      <c r="BB261" s="15">
        <v>104416.0</v>
      </c>
      <c r="BC261" s="15" t="s">
        <v>2161</v>
      </c>
      <c r="BD261" s="15" t="s">
        <v>97</v>
      </c>
      <c r="BE261" s="15" t="s">
        <v>98</v>
      </c>
      <c r="BF261" s="15">
        <v>45210.0</v>
      </c>
      <c r="BG261" s="15">
        <v>516.0</v>
      </c>
      <c r="BH261" s="15" t="b">
        <v>1</v>
      </c>
      <c r="BI261" s="15"/>
      <c r="BJ261" s="15"/>
      <c r="BK261" s="15" t="s">
        <v>245</v>
      </c>
      <c r="BL261" s="15" t="s">
        <v>1516</v>
      </c>
      <c r="BM261" s="15" t="s">
        <v>1517</v>
      </c>
      <c r="BN261" s="15">
        <v>1007.578</v>
      </c>
      <c r="BO261" s="15">
        <v>0.0</v>
      </c>
      <c r="BP261" s="15">
        <v>473.775</v>
      </c>
      <c r="BQ261" s="15">
        <v>2485.589</v>
      </c>
      <c r="BR261" s="15">
        <v>2278.669</v>
      </c>
      <c r="BS261" s="15">
        <v>729.224</v>
      </c>
      <c r="BT261" s="15">
        <v>322.426999999999</v>
      </c>
      <c r="BU261" s="15">
        <v>38.0</v>
      </c>
      <c r="BV261" s="15" t="s">
        <v>2162</v>
      </c>
      <c r="BW261" s="15">
        <v>500018.0</v>
      </c>
    </row>
    <row r="262" ht="15.75" customHeight="1">
      <c r="A262" s="5">
        <v>128325.0</v>
      </c>
      <c r="B262" s="5" t="s">
        <v>76</v>
      </c>
      <c r="C262" s="5" t="s">
        <v>77</v>
      </c>
      <c r="D262" s="6">
        <v>45210.0</v>
      </c>
      <c r="E262" s="7">
        <v>45200.0</v>
      </c>
      <c r="F262" s="6">
        <v>45249.0</v>
      </c>
      <c r="G262" s="5" t="s">
        <v>2163</v>
      </c>
      <c r="H262" s="5">
        <v>21.0</v>
      </c>
      <c r="I262" s="5" t="s">
        <v>158</v>
      </c>
      <c r="J262" s="5" t="s">
        <v>80</v>
      </c>
      <c r="K262" s="5">
        <v>1870.0</v>
      </c>
      <c r="L262" s="5">
        <v>1870.0</v>
      </c>
      <c r="M262" s="5">
        <v>3.0</v>
      </c>
      <c r="N262" s="5" t="s">
        <v>81</v>
      </c>
      <c r="O262" s="5" t="b">
        <v>1</v>
      </c>
      <c r="P262" s="5">
        <v>10.0</v>
      </c>
      <c r="Q262" s="5">
        <v>2110.0</v>
      </c>
      <c r="R262" s="5">
        <v>8499.0</v>
      </c>
      <c r="S262" s="5">
        <v>1.93723593E7</v>
      </c>
      <c r="T262" s="5" t="s">
        <v>82</v>
      </c>
      <c r="U262" s="5" t="s">
        <v>2164</v>
      </c>
      <c r="V262" s="5">
        <v>35.0</v>
      </c>
      <c r="W262" s="5" t="s">
        <v>134</v>
      </c>
      <c r="X262" s="5" t="s">
        <v>2165</v>
      </c>
      <c r="Y262" s="5" t="s">
        <v>123</v>
      </c>
      <c r="Z262" s="5" t="s">
        <v>124</v>
      </c>
      <c r="AA262" s="5" t="s">
        <v>125</v>
      </c>
      <c r="AB262" s="5">
        <v>500018.0</v>
      </c>
      <c r="AC262" s="5" t="s">
        <v>2166</v>
      </c>
      <c r="AD262" s="5" t="str">
        <f t="array" ref="AD262">IFS(
    OR(AC262="Microsoft", AC262="Microsoft Corp", AC262="Google", AC262="Google Inc.", AC262="Alphabet", AC262="Amazon", AC262="Amazon Web Services", AC262="AWS", AC262="TCS", AC262="Tata Consultancy Services", AC262="Infosys", AC262="Wipro", AC262="Salesforce", AC262="Cognizant", AC262="Oracle", AC262="HCL", AC262="Tech Mahindra", AC262="IBM", AC262="SAP", AC262="Adobe", AC262="ServiceNow", AC262="DXC Technology", AC262="Synopsys", AC262="Dell", AC262="Visa", AC262="HP", AC262="Qualcomm", AC262="Apple", AC262="Cisco", AC262="Meta", AC262="FISERV", AC262="Hexagon", AC262="Zscaler", AC262="OpenText", AC262="Blue Yonder", AC262="Cadence Design Systems"), "Technology &amp; IT Services",
    OR(AC262="Wells Fargo", AC262="JP Morgan", AC262="JP Morgan Chase", AC262="JPMorgan Chase &amp; Co", AC262="JP Morgan Chase and Co.", AC262="Bank of America", AC262="HDFC Bank", AC262="ICICI Bank", AC262="State Bank of India", AC262="SBI", AC262="Axis Bank", AC262="Kotak Mahindra Bank", AC262="MetLife", AC262="BNP Paribas", AC262="UBS", AC262="Credit Suisse", AC262="Deutsche Bank", AC262="Goldman Sachs", AC262="Morgan Stanley", AC262="TIAA", AC262="Citi Bank", AC262="HSBC", AC262="NatWest Group", AC262="Vanguard"), "Banking &amp; Financial Services",
    OR(AC262="Dr. Reddy's", AC262="Dr. Reddy's Laboratories", AC262="Apollo Hospitals", AC262="Novartis", AC262="Medtronic", AC262="Fortis", AC262="Yashoda Hospitals", AC262="Pfizer", AC262="Bayer", AC262="Cipla", AC262="Sun Pharma", AC262="AstraZeneca", AC262="Johnson &amp; Johnson", AC262="Merck", AC262="Cigna", AC262="United Health Group", AC262="Sneha Multi Speciality Hospital", AC262="Merilytics", AC262="Sterling Hospitals"), "Healthcare &amp; Pharmaceuticals",
    OR(AC262="Walmart", AC262="Target", AC262="Tesco", AC262="Amazon", AC262="Flipkart", AC262="Myntra", AC262="Snapdeal", AC262="Etsy", AC262="Alibaba", AC262="BigBasket", AC262="D-Mart", AC262="Carrefour", AC262="PepsiCo", AC262="Nestle", AC262="Unilever", AC262="Procter &amp; Gamble", AC262="P&amp;G", AC262="Lowe's", AC262="Chewy", AC262="Electronic Arts", AC262="EA"), "Retail &amp; E-commerce",
    OR(AC262="Schneider Electric", AC262="GE", AC262="General Electric", AC262="Siemens", AC262="Bosch", AC262="Micron", AC262="AMD", AC262="Intel", AC262="Texas Instruments", AC262="Honeywell", AC262="Panasonic", AC262="Samsung Electronics", AC262="LG Electronics", AC262="Foxconn", AC262="Marvell", AC262="F5", AC262="Emerson Automation", AC262="Flexport"), "Manufacturing &amp; Engineering",
    OR(AC262="Deloitte", AC262="Accenture", AC262="PwC", AC262="PricewaterhouseCoopers", AC262="EY", AC262="Ernst &amp; Young", AC262="Capgemini", AC262="KPMG", AC262="McKinsey &amp; Co", AC262="Boston Consulting Group", AC262="BCG", AC262="Bain &amp; Company", AC262="Gartner", AC262="Forrester", AC262="Deloitte Tax Services", AC262="PricewaterhouseCoopers LLP"), "Consulting &amp; Professional Services",
    OR(AC262="Income Tax Department", AC262="NHS England", AC262="Government of India", AC262="Indian Oil Corporation", AC262="Oil and Natural Gas Corporation", AC262="ONGC", AC262="Railways", AC262="Indian Railways", AC262="NHAI", AC262="United Nations", AC262="World Bank", AC262="IMF", AC262="Reserve Bank of India", AC262="RBI", AC262="Indian Oil", AC262="Defence", AC262="National Health Service", AC262="NHS"), "Government &amp; Public Services",
    OR(AC262="Verizon", AC262="Cisco", AC262="Reliance Jio", AC262="Jio", AC262="Vodafone", AC262="Airtel", AC262="Bharti Airtel", AC262="T-Mobile", AC262="AT&amp;T", AC262="Nokia", AC262="Ericsson", AC262="DXC Technology", AC262="Qualcomm India Pvt Ltd"), "Telecom &amp; Networking",
    OR(AC262="BITS Pilani", AC262="IIT Bombay", AC262="IIT Delhi", AC262="IIT Madras", AC262="IIT Kanpur", AC262="Beijing International Bilingual Academy", AC262="NYU Langone", AC262="Harvard University", AC262="MIT", AC262="Stanford University", AC262="Yale University", AC262="University of Oxford", AC262="Cambridge University"), "Education &amp; Research",
    OR(AC262="Tesla", AC262="Tata Motors", AC262="Mahindra &amp; Mahindra", AC262="Ford", AC262="General Motors", AC262="GM Financial", AC262="Volkswagen", AC262="Honda", AC262="Toyota", AC262="BMW", AC262="Mercedes-Benz", AC262="Uber", AC262="Lyft", AC262="Ola", AC262="Daimler", AC262="Continental"), "Automotive &amp; Transport",
    OR(AC262="ExxonMobil", AC262="BP", AC262="Shell", AC262="Greenko", AC262="ADNOC", AC262="TotalEnergies", AC262="Schlumberger", AC262="Bharat Petroleum", AC262="Hindustan Petroleum", AC262="Indian Oil", AC262="Tata Power"), "Energy &amp; Utilities",
    OR(AC262="FedEx", AC262="D.E. Shaw", AC262="JP Morgan Chase &amp; Co", AC262="United Wholesale Mortgage"), "Logistics &amp; Investment",
    OR(AC262="Centene"), "Insurance &amp; Healthcare",
    TRUE, "Other"
)</f>
        <v>Other</v>
      </c>
      <c r="AE262" s="5" t="s">
        <v>2167</v>
      </c>
      <c r="AF262" s="5" t="str">
        <f t="array" ref="AF262">IFS(
  OR(AE262="Software Engineer", AE262="Software engineer", AE262="Software engeeneer", AE262="Software", AE262="SDE 2", AE262="Software Developer", AE262="Software Development Engineer", AE262="Software Engineer LMTS"), "Software Engineer",
  OR(AE262="Senior Software Engineer", AE262="Sr Software Engineer", AE262="Sr. Software Engineer", AE262="Senior Development Engineer", AE262="Staff Software Engineer", AE262="Senior Associate Software Engineer", AE262="Lead Software Engineer", AE262="Software development engineer2"), "Senior Software Engineer",
  OR(AE262="Manager", AE262="Senior Manager", AE262="Sr Manager", AE262="Engineering Lead", AE262="Manager Engineering", AE262="Operations Manager", AE262="Manager - Business Analysis and Integration", AE262="Regional Head", AE262="Zonal Director", AE262="General Manager/Business Development", AE262="Deputy General Manager", AE262="Sr. Branch Manager"), "Manager",
  OR(AE262="Project Manager", AE262="Technical Program Manager", AE262="IT Program Manager", AE262="Program Manager", AE262="Senior Project Manager"), "Project Manager",
  OR(AE262="Director", AE262="Associate Director", AE262="Senior Director", AE262="Director of Business Development", AE262="Director of Quality", AE262="Director of Marketing", AE262="Director of Analytics", AE262="Managing Director"), "Director",
  OR(AE262="Vice President", AE262="VICE PRESIDENT", AE262="VP", AE262="AVP", AE262="Associate Vice President", AE262="Assistant Vice President", AE262="Accociate Voice President", AE262="Deputy Director"), "Vice President",
  OR(AE262="Chief Operating Officer", AE262="COO", AE262="Chief Technology Officer", AE262="CTO", AE262="Head Legal &amp; Chief Compliance Officer", AE262="CEO"), "Chief Officer",
  OR(AE262="Consultant", AE262="Independent Consultant", AE262="Consultant Clinical Oncologist", AE262="Senior Consultant", AE262="Strategic Accounts Leader", AE262="Senior Application Consultant", AE262="Implementation Consultant"), "Consultant",
  OR(AE262="Doctor", AE262="Resident Physician", AE262="Consultant internal medicine / Diabetes and endocrinology", AE262="Physician", AE262="MD", AE262="MD Radiology", AE262="Pediatrician", AE262="Emergency Physician"), "Doctor",
  OR(AE262="Data Engineer", AE262="Lead Data Engineer", AE262="Senior Data Engineer", AE262="Principal -Data Engineer", AE262="Database Administrator", AE262="Data Scientist", AE262="Business Intelligence Engineer", AE262="Data Analytics Manager"), "Data Engineer",
  OR(AE262="Cloud Engineer", AE262="Consulting Cloud Engineer", AE262="Senior Cloud Engineer"), "Cloud Engineer",
  OR(AE262="IT", AE262="IT Consultant", AE262="IT Program Manager", AE262="IT Director", AE262="IT Business Analyst", AE262="IT Developer", AE262="IT Infra System Delivery"), "IT",
  OR(AE262="Scientist", AE262="Research Scientist", AE262="R&amp;D Scientist", AE262="Research scientist in NYU Langone Health New York"), "Scientist",
  OR(AE262="Teacher", AE262="Dean", AE262="Assistant Vice President Curriculum", AE262="Office Superintendent", AE262="DIRECTOR-SPORTS"), "Education",
  OR(AE262="Engineer", AE262="Principal Engineer", AE262="Network Engineer", AE262="Process Engineer", AE262="Manufacturing Engineer", AE262="Electronic Hardware Design, Technical Expert", AE262="System Engineer", AE262="Senior Design Engineer"), "Engineer",
  OR(AE262="Technical Lead", AE262="Lead Consultant", AE262="Sr. Solution Architect", AE262="Senior Technical Lead", AE262="Technical Senior Principal"), "Technical Lead",
  OR(AE262="HR", AE262="Senior Manager - Human Resources", AE262="Head Tech Risk", AE262="Recruiting Operations Senior Specialist"), "HR",
  OR(AE262="Business Analyst", AE262="Business Architect", AE262="Principal Consultant"), "Business Analyst",
  OR(AE262="Finance Manager", AE262="Tax Manager"), "Finance",
  OR(AE262="Security Delivery Manager", AE262="Senior Security Analyst", AE262="Lead Security Specialist", AE262="Cyber Security Manager", AE262="Staff Security Engineer"), "Security",
  OR(AE262="Homemaker", AE262="Home Maker", AE262="Self Employed", AE262="Proprietor"), "Self-Employed",
  AE262="-", "Unknown",
  TRUE, "Other"
)</f>
        <v>Other</v>
      </c>
      <c r="AG262" s="5">
        <v>3400000.0</v>
      </c>
      <c r="AH262" s="5">
        <f t="shared" si="1"/>
        <v>3400000</v>
      </c>
      <c r="AI262" s="5">
        <v>3400000.0</v>
      </c>
      <c r="AJ262" s="5" t="str">
        <f t="shared" si="2"/>
        <v>20L-50L</v>
      </c>
      <c r="AK262" s="5" t="s">
        <v>91</v>
      </c>
      <c r="AL262" s="5"/>
      <c r="AM262" s="5"/>
      <c r="AN262" s="5"/>
      <c r="AO262" s="5"/>
      <c r="AP262" s="5"/>
      <c r="AQ262" s="5"/>
      <c r="AR262" s="5"/>
      <c r="AS262" s="5"/>
      <c r="AT262" s="5"/>
      <c r="AU262" s="5"/>
      <c r="AV262" s="5"/>
      <c r="AW262" s="5"/>
      <c r="AX262" s="5"/>
      <c r="AY262" s="5"/>
      <c r="AZ262" s="5"/>
      <c r="BA262" s="14">
        <v>45197.0</v>
      </c>
      <c r="BB262" s="15">
        <v>75956.0</v>
      </c>
      <c r="BC262" s="15" t="s">
        <v>2168</v>
      </c>
      <c r="BD262" s="15" t="s">
        <v>97</v>
      </c>
      <c r="BE262" s="15" t="s">
        <v>98</v>
      </c>
      <c r="BF262" s="15">
        <v>45240.0</v>
      </c>
      <c r="BG262" s="15">
        <v>516.0</v>
      </c>
      <c r="BH262" s="15" t="b">
        <v>1</v>
      </c>
      <c r="BI262" s="15"/>
      <c r="BJ262" s="15"/>
      <c r="BK262" s="15" t="s">
        <v>146</v>
      </c>
      <c r="BL262" s="15"/>
      <c r="BM262" s="15" t="s">
        <v>258</v>
      </c>
      <c r="BN262" s="15">
        <v>1407.68899999999</v>
      </c>
      <c r="BO262" s="15">
        <v>0.0</v>
      </c>
      <c r="BP262" s="15">
        <v>38.811</v>
      </c>
      <c r="BQ262" s="15">
        <v>755.724</v>
      </c>
      <c r="BR262" s="15">
        <v>917.877</v>
      </c>
      <c r="BS262" s="15">
        <v>211.654999999999</v>
      </c>
      <c r="BT262" s="15">
        <v>0.0</v>
      </c>
      <c r="BU262" s="15">
        <v>24.0</v>
      </c>
      <c r="BV262" s="15" t="s">
        <v>2169</v>
      </c>
      <c r="BW262" s="15">
        <v>20874.0</v>
      </c>
    </row>
    <row r="263" ht="15.75" customHeight="1">
      <c r="A263" s="5">
        <v>128232.0</v>
      </c>
      <c r="B263" s="5" t="s">
        <v>76</v>
      </c>
      <c r="C263" s="5" t="s">
        <v>77</v>
      </c>
      <c r="D263" s="6">
        <v>45240.0</v>
      </c>
      <c r="E263" s="7">
        <v>45231.0</v>
      </c>
      <c r="F263" s="6">
        <v>45277.0</v>
      </c>
      <c r="G263" s="5" t="s">
        <v>2170</v>
      </c>
      <c r="H263" s="5">
        <v>28.0</v>
      </c>
      <c r="I263" s="5" t="s">
        <v>108</v>
      </c>
      <c r="J263" s="5" t="s">
        <v>80</v>
      </c>
      <c r="K263" s="5">
        <v>1870.0</v>
      </c>
      <c r="L263" s="5">
        <v>1870.0</v>
      </c>
      <c r="M263" s="5">
        <v>3.0</v>
      </c>
      <c r="N263" s="5" t="s">
        <v>81</v>
      </c>
      <c r="O263" s="5" t="b">
        <v>1</v>
      </c>
      <c r="P263" s="5">
        <v>10.0</v>
      </c>
      <c r="Q263" s="5">
        <v>2810.0</v>
      </c>
      <c r="R263" s="5">
        <v>8299.0</v>
      </c>
      <c r="S263" s="5">
        <v>1.92545493E7</v>
      </c>
      <c r="T263" s="5" t="s">
        <v>192</v>
      </c>
      <c r="U263" s="5" t="s">
        <v>2171</v>
      </c>
      <c r="V263" s="5">
        <v>46.0</v>
      </c>
      <c r="W263" s="5" t="s">
        <v>121</v>
      </c>
      <c r="X263" s="5" t="s">
        <v>2172</v>
      </c>
      <c r="Y263" s="5" t="s">
        <v>2169</v>
      </c>
      <c r="Z263" s="5" t="s">
        <v>2173</v>
      </c>
      <c r="AA263" s="5" t="s">
        <v>88</v>
      </c>
      <c r="AB263" s="5">
        <v>20874.0</v>
      </c>
      <c r="AC263" s="5" t="s">
        <v>2174</v>
      </c>
      <c r="AD263" s="5" t="str">
        <f t="array" ref="AD263">IFS(
    OR(AC263="Microsoft", AC263="Microsoft Corp", AC263="Google", AC263="Google Inc.", AC263="Alphabet", AC263="Amazon", AC263="Amazon Web Services", AC263="AWS", AC263="TCS", AC263="Tata Consultancy Services", AC263="Infosys", AC263="Wipro", AC263="Salesforce", AC263="Cognizant", AC263="Oracle", AC263="HCL", AC263="Tech Mahindra", AC263="IBM", AC263="SAP", AC263="Adobe", AC263="ServiceNow", AC263="DXC Technology", AC263="Synopsys", AC263="Dell", AC263="Visa", AC263="HP", AC263="Qualcomm", AC263="Apple", AC263="Cisco", AC263="Meta", AC263="FISERV", AC263="Hexagon", AC263="Zscaler", AC263="OpenText", AC263="Blue Yonder", AC263="Cadence Design Systems"), "Technology &amp; IT Services",
    OR(AC263="Wells Fargo", AC263="JP Morgan", AC263="JP Morgan Chase", AC263="JPMorgan Chase &amp; Co", AC263="JP Morgan Chase and Co.", AC263="Bank of America", AC263="HDFC Bank", AC263="ICICI Bank", AC263="State Bank of India", AC263="SBI", AC263="Axis Bank", AC263="Kotak Mahindra Bank", AC263="MetLife", AC263="BNP Paribas", AC263="UBS", AC263="Credit Suisse", AC263="Deutsche Bank", AC263="Goldman Sachs", AC263="Morgan Stanley", AC263="TIAA", AC263="Citi Bank", AC263="HSBC", AC263="NatWest Group", AC263="Vanguard"), "Banking &amp; Financial Services",
    OR(AC263="Dr. Reddy's", AC263="Dr. Reddy's Laboratories", AC263="Apollo Hospitals", AC263="Novartis", AC263="Medtronic", AC263="Fortis", AC263="Yashoda Hospitals", AC263="Pfizer", AC263="Bayer", AC263="Cipla", AC263="Sun Pharma", AC263="AstraZeneca", AC263="Johnson &amp; Johnson", AC263="Merck", AC263="Cigna", AC263="United Health Group", AC263="Sneha Multi Speciality Hospital", AC263="Merilytics", AC263="Sterling Hospitals"), "Healthcare &amp; Pharmaceuticals",
    OR(AC263="Walmart", AC263="Target", AC263="Tesco", AC263="Amazon", AC263="Flipkart", AC263="Myntra", AC263="Snapdeal", AC263="Etsy", AC263="Alibaba", AC263="BigBasket", AC263="D-Mart", AC263="Carrefour", AC263="PepsiCo", AC263="Nestle", AC263="Unilever", AC263="Procter &amp; Gamble", AC263="P&amp;G", AC263="Lowe's", AC263="Chewy", AC263="Electronic Arts", AC263="EA"), "Retail &amp; E-commerce",
    OR(AC263="Schneider Electric", AC263="GE", AC263="General Electric", AC263="Siemens", AC263="Bosch", AC263="Micron", AC263="AMD", AC263="Intel", AC263="Texas Instruments", AC263="Honeywell", AC263="Panasonic", AC263="Samsung Electronics", AC263="LG Electronics", AC263="Foxconn", AC263="Marvell", AC263="F5", AC263="Emerson Automation", AC263="Flexport"), "Manufacturing &amp; Engineering",
    OR(AC263="Deloitte", AC263="Accenture", AC263="PwC", AC263="PricewaterhouseCoopers", AC263="EY", AC263="Ernst &amp; Young", AC263="Capgemini", AC263="KPMG", AC263="McKinsey &amp; Co", AC263="Boston Consulting Group", AC263="BCG", AC263="Bain &amp; Company", AC263="Gartner", AC263="Forrester", AC263="Deloitte Tax Services", AC263="PricewaterhouseCoopers LLP"), "Consulting &amp; Professional Services",
    OR(AC263="Income Tax Department", AC263="NHS England", AC263="Government of India", AC263="Indian Oil Corporation", AC263="Oil and Natural Gas Corporation", AC263="ONGC", AC263="Railways", AC263="Indian Railways", AC263="NHAI", AC263="United Nations", AC263="World Bank", AC263="IMF", AC263="Reserve Bank of India", AC263="RBI", AC263="Indian Oil", AC263="Defence", AC263="National Health Service", AC263="NHS"), "Government &amp; Public Services",
    OR(AC263="Verizon", AC263="Cisco", AC263="Reliance Jio", AC263="Jio", AC263="Vodafone", AC263="Airtel", AC263="Bharti Airtel", AC263="T-Mobile", AC263="AT&amp;T", AC263="Nokia", AC263="Ericsson", AC263="DXC Technology", AC263="Qualcomm India Pvt Ltd"), "Telecom &amp; Networking",
    OR(AC263="BITS Pilani", AC263="IIT Bombay", AC263="IIT Delhi", AC263="IIT Madras", AC263="IIT Kanpur", AC263="Beijing International Bilingual Academy", AC263="NYU Langone", AC263="Harvard University", AC263="MIT", AC263="Stanford University", AC263="Yale University", AC263="University of Oxford", AC263="Cambridge University"), "Education &amp; Research",
    OR(AC263="Tesla", AC263="Tata Motors", AC263="Mahindra &amp; Mahindra", AC263="Ford", AC263="General Motors", AC263="GM Financial", AC263="Volkswagen", AC263="Honda", AC263="Toyota", AC263="BMW", AC263="Mercedes-Benz", AC263="Uber", AC263="Lyft", AC263="Ola", AC263="Daimler", AC263="Continental"), "Automotive &amp; Transport",
    OR(AC263="ExxonMobil", AC263="BP", AC263="Shell", AC263="Greenko", AC263="ADNOC", AC263="TotalEnergies", AC263="Schlumberger", AC263="Bharat Petroleum", AC263="Hindustan Petroleum", AC263="Indian Oil", AC263="Tata Power"), "Energy &amp; Utilities",
    OR(AC263="FedEx", AC263="D.E. Shaw", AC263="JP Morgan Chase &amp; Co", AC263="United Wholesale Mortgage"), "Logistics &amp; Investment",
    OR(AC263="Centene"), "Insurance &amp; Healthcare",
    TRUE, "Other"
)</f>
        <v>Other</v>
      </c>
      <c r="AE263" s="5" t="s">
        <v>633</v>
      </c>
      <c r="AF263" s="5" t="str">
        <f t="array" ref="AF263">IFS(
  OR(AE263="Software Engineer", AE263="Software engineer", AE263="Software engeeneer", AE263="Software", AE263="SDE 2", AE263="Software Developer", AE263="Software Development Engineer", AE263="Software Engineer LMTS"), "Software Engineer",
  OR(AE263="Senior Software Engineer", AE263="Sr Software Engineer", AE263="Sr. Software Engineer", AE263="Senior Development Engineer", AE263="Staff Software Engineer", AE263="Senior Associate Software Engineer", AE263="Lead Software Engineer", AE263="Software development engineer2"), "Senior Software Engineer",
  OR(AE263="Manager", AE263="Senior Manager", AE263="Sr Manager", AE263="Engineering Lead", AE263="Manager Engineering", AE263="Operations Manager", AE263="Manager - Business Analysis and Integration", AE263="Regional Head", AE263="Zonal Director", AE263="General Manager/Business Development", AE263="Deputy General Manager", AE263="Sr. Branch Manager"), "Manager",
  OR(AE263="Project Manager", AE263="Technical Program Manager", AE263="IT Program Manager", AE263="Program Manager", AE263="Senior Project Manager"), "Project Manager",
  OR(AE263="Director", AE263="Associate Director", AE263="Senior Director", AE263="Director of Business Development", AE263="Director of Quality", AE263="Director of Marketing", AE263="Director of Analytics", AE263="Managing Director"), "Director",
  OR(AE263="Vice President", AE263="VICE PRESIDENT", AE263="VP", AE263="AVP", AE263="Associate Vice President", AE263="Assistant Vice President", AE263="Accociate Voice President", AE263="Deputy Director"), "Vice President",
  OR(AE263="Chief Operating Officer", AE263="COO", AE263="Chief Technology Officer", AE263="CTO", AE263="Head Legal &amp; Chief Compliance Officer", AE263="CEO"), "Chief Officer",
  OR(AE263="Consultant", AE263="Independent Consultant", AE263="Consultant Clinical Oncologist", AE263="Senior Consultant", AE263="Strategic Accounts Leader", AE263="Senior Application Consultant", AE263="Implementation Consultant"), "Consultant",
  OR(AE263="Doctor", AE263="Resident Physician", AE263="Consultant internal medicine / Diabetes and endocrinology", AE263="Physician", AE263="MD", AE263="MD Radiology", AE263="Pediatrician", AE263="Emergency Physician"), "Doctor",
  OR(AE263="Data Engineer", AE263="Lead Data Engineer", AE263="Senior Data Engineer", AE263="Principal -Data Engineer", AE263="Database Administrator", AE263="Data Scientist", AE263="Business Intelligence Engineer", AE263="Data Analytics Manager"), "Data Engineer",
  OR(AE263="Cloud Engineer", AE263="Consulting Cloud Engineer", AE263="Senior Cloud Engineer"), "Cloud Engineer",
  OR(AE263="IT", AE263="IT Consultant", AE263="IT Program Manager", AE263="IT Director", AE263="IT Business Analyst", AE263="IT Developer", AE263="IT Infra System Delivery"), "IT",
  OR(AE263="Scientist", AE263="Research Scientist", AE263="R&amp;D Scientist", AE263="Research scientist in NYU Langone Health New York"), "Scientist",
  OR(AE263="Teacher", AE263="Dean", AE263="Assistant Vice President Curriculum", AE263="Office Superintendent", AE263="DIRECTOR-SPORTS"), "Education",
  OR(AE263="Engineer", AE263="Principal Engineer", AE263="Network Engineer", AE263="Process Engineer", AE263="Manufacturing Engineer", AE263="Electronic Hardware Design, Technical Expert", AE263="System Engineer", AE263="Senior Design Engineer"), "Engineer",
  OR(AE263="Technical Lead", AE263="Lead Consultant", AE263="Sr. Solution Architect", AE263="Senior Technical Lead", AE263="Technical Senior Principal"), "Technical Lead",
  OR(AE263="HR", AE263="Senior Manager - Human Resources", AE263="Head Tech Risk", AE263="Recruiting Operations Senior Specialist"), "HR",
  OR(AE263="Business Analyst", AE263="Business Architect", AE263="Principal Consultant"), "Business Analyst",
  OR(AE263="Finance Manager", AE263="Tax Manager"), "Finance",
  OR(AE263="Security Delivery Manager", AE263="Senior Security Analyst", AE263="Lead Security Specialist", AE263="Cyber Security Manager", AE263="Staff Security Engineer"), "Security",
  OR(AE263="Homemaker", AE263="Home Maker", AE263="Self Employed", AE263="Proprietor"), "Self-Employed",
  AE263="-", "Unknown",
  TRUE, "Other"
)</f>
        <v>Director</v>
      </c>
      <c r="AG263" s="5">
        <v>50.0</v>
      </c>
      <c r="AH263" s="5">
        <f t="shared" si="1"/>
        <v>5000000</v>
      </c>
      <c r="AI263" s="5">
        <v>50.0</v>
      </c>
      <c r="AJ263" s="5" t="str">
        <f t="shared" si="2"/>
        <v>0-20L</v>
      </c>
      <c r="AK263" s="5" t="s">
        <v>91</v>
      </c>
      <c r="AL263" s="5"/>
      <c r="AM263" s="5"/>
      <c r="AN263" s="5"/>
      <c r="AO263" s="5"/>
      <c r="AP263" s="5"/>
      <c r="AQ263" s="5"/>
      <c r="AR263" s="5"/>
      <c r="AS263" s="5"/>
      <c r="AT263" s="5"/>
      <c r="AU263" s="5"/>
      <c r="AV263" s="5"/>
      <c r="AW263" s="5"/>
      <c r="AX263" s="5"/>
      <c r="AY263" s="5"/>
      <c r="AZ263" s="5"/>
      <c r="BA263" s="14">
        <v>45196.0</v>
      </c>
      <c r="BB263" s="15">
        <v>104256.0</v>
      </c>
      <c r="BC263" s="15" t="s">
        <v>2175</v>
      </c>
      <c r="BD263" s="15" t="s">
        <v>97</v>
      </c>
      <c r="BE263" s="15" t="s">
        <v>98</v>
      </c>
      <c r="BF263" s="15">
        <v>45205.0</v>
      </c>
      <c r="BG263" s="15">
        <v>517.0</v>
      </c>
      <c r="BH263" s="15" t="b">
        <v>1</v>
      </c>
      <c r="BI263" s="15"/>
      <c r="BJ263" s="15"/>
      <c r="BK263" s="15" t="s">
        <v>325</v>
      </c>
      <c r="BL263" s="15"/>
      <c r="BM263" s="15" t="s">
        <v>258</v>
      </c>
      <c r="BN263" s="15">
        <v>567.217</v>
      </c>
      <c r="BO263" s="15">
        <v>91.9209999999999</v>
      </c>
      <c r="BP263" s="15">
        <v>0.0</v>
      </c>
      <c r="BQ263" s="15">
        <v>1317.058</v>
      </c>
      <c r="BR263" s="15">
        <v>755.934</v>
      </c>
      <c r="BS263" s="15">
        <v>0.0</v>
      </c>
      <c r="BT263" s="15">
        <v>95.191</v>
      </c>
      <c r="BU263" s="15">
        <v>15.0</v>
      </c>
      <c r="BV263" s="15" t="s">
        <v>1080</v>
      </c>
      <c r="BW263" s="15">
        <v>43017.0</v>
      </c>
    </row>
    <row r="264" ht="15.75" customHeight="1">
      <c r="A264" s="5">
        <v>128111.0</v>
      </c>
      <c r="B264" s="5" t="s">
        <v>76</v>
      </c>
      <c r="C264" s="5" t="s">
        <v>77</v>
      </c>
      <c r="D264" s="6">
        <v>45205.0</v>
      </c>
      <c r="E264" s="7">
        <v>45200.0</v>
      </c>
      <c r="F264" s="6">
        <v>45247.0</v>
      </c>
      <c r="G264" s="5" t="s">
        <v>2176</v>
      </c>
      <c r="H264" s="5">
        <v>14.0</v>
      </c>
      <c r="I264" s="5" t="s">
        <v>104</v>
      </c>
      <c r="J264" s="5" t="s">
        <v>105</v>
      </c>
      <c r="K264" s="5">
        <v>1695.0</v>
      </c>
      <c r="L264" s="5">
        <v>1695.0</v>
      </c>
      <c r="M264" s="5">
        <v>3.0</v>
      </c>
      <c r="N264" s="5" t="s">
        <v>81</v>
      </c>
      <c r="O264" s="5" t="b">
        <v>0</v>
      </c>
      <c r="P264" s="5">
        <v>7.0</v>
      </c>
      <c r="Q264" s="5">
        <v>1407.0</v>
      </c>
      <c r="R264" s="5">
        <v>8499.0</v>
      </c>
      <c r="S264" s="5">
        <v>1.722595105E7</v>
      </c>
      <c r="T264" s="5" t="s">
        <v>82</v>
      </c>
      <c r="U264" s="5" t="s">
        <v>2177</v>
      </c>
      <c r="V264" s="5">
        <v>37.0</v>
      </c>
      <c r="W264" s="5" t="s">
        <v>84</v>
      </c>
      <c r="X264" s="5" t="s">
        <v>2178</v>
      </c>
      <c r="Y264" s="5" t="s">
        <v>1081</v>
      </c>
      <c r="Z264" s="5" t="s">
        <v>2179</v>
      </c>
      <c r="AA264" s="5" t="s">
        <v>88</v>
      </c>
      <c r="AB264" s="5">
        <v>43017.0</v>
      </c>
      <c r="AC264" s="5" t="s">
        <v>2180</v>
      </c>
      <c r="AD264" s="5" t="str">
        <f t="array" ref="AD264">IFS(
    OR(AC264="Microsoft", AC264="Microsoft Corp", AC264="Google", AC264="Google Inc.", AC264="Alphabet", AC264="Amazon", AC264="Amazon Web Services", AC264="AWS", AC264="TCS", AC264="Tata Consultancy Services", AC264="Infosys", AC264="Wipro", AC264="Salesforce", AC264="Cognizant", AC264="Oracle", AC264="HCL", AC264="Tech Mahindra", AC264="IBM", AC264="SAP", AC264="Adobe", AC264="ServiceNow", AC264="DXC Technology", AC264="Synopsys", AC264="Dell", AC264="Visa", AC264="HP", AC264="Qualcomm", AC264="Apple", AC264="Cisco", AC264="Meta", AC264="FISERV", AC264="Hexagon", AC264="Zscaler", AC264="OpenText", AC264="Blue Yonder", AC264="Cadence Design Systems"), "Technology &amp; IT Services",
    OR(AC264="Wells Fargo", AC264="JP Morgan", AC264="JP Morgan Chase", AC264="JPMorgan Chase &amp; Co", AC264="JP Morgan Chase and Co.", AC264="Bank of America", AC264="HDFC Bank", AC264="ICICI Bank", AC264="State Bank of India", AC264="SBI", AC264="Axis Bank", AC264="Kotak Mahindra Bank", AC264="MetLife", AC264="BNP Paribas", AC264="UBS", AC264="Credit Suisse", AC264="Deutsche Bank", AC264="Goldman Sachs", AC264="Morgan Stanley", AC264="TIAA", AC264="Citi Bank", AC264="HSBC", AC264="NatWest Group", AC264="Vanguard"), "Banking &amp; Financial Services",
    OR(AC264="Dr. Reddy's", AC264="Dr. Reddy's Laboratories", AC264="Apollo Hospitals", AC264="Novartis", AC264="Medtronic", AC264="Fortis", AC264="Yashoda Hospitals", AC264="Pfizer", AC264="Bayer", AC264="Cipla", AC264="Sun Pharma", AC264="AstraZeneca", AC264="Johnson &amp; Johnson", AC264="Merck", AC264="Cigna", AC264="United Health Group", AC264="Sneha Multi Speciality Hospital", AC264="Merilytics", AC264="Sterling Hospitals"), "Healthcare &amp; Pharmaceuticals",
    OR(AC264="Walmart", AC264="Target", AC264="Tesco", AC264="Amazon", AC264="Flipkart", AC264="Myntra", AC264="Snapdeal", AC264="Etsy", AC264="Alibaba", AC264="BigBasket", AC264="D-Mart", AC264="Carrefour", AC264="PepsiCo", AC264="Nestle", AC264="Unilever", AC264="Procter &amp; Gamble", AC264="P&amp;G", AC264="Lowe's", AC264="Chewy", AC264="Electronic Arts", AC264="EA"), "Retail &amp; E-commerce",
    OR(AC264="Schneider Electric", AC264="GE", AC264="General Electric", AC264="Siemens", AC264="Bosch", AC264="Micron", AC264="AMD", AC264="Intel", AC264="Texas Instruments", AC264="Honeywell", AC264="Panasonic", AC264="Samsung Electronics", AC264="LG Electronics", AC264="Foxconn", AC264="Marvell", AC264="F5", AC264="Emerson Automation", AC264="Flexport"), "Manufacturing &amp; Engineering",
    OR(AC264="Deloitte", AC264="Accenture", AC264="PwC", AC264="PricewaterhouseCoopers", AC264="EY", AC264="Ernst &amp; Young", AC264="Capgemini", AC264="KPMG", AC264="McKinsey &amp; Co", AC264="Boston Consulting Group", AC264="BCG", AC264="Bain &amp; Company", AC264="Gartner", AC264="Forrester", AC264="Deloitte Tax Services", AC264="PricewaterhouseCoopers LLP"), "Consulting &amp; Professional Services",
    OR(AC264="Income Tax Department", AC264="NHS England", AC264="Government of India", AC264="Indian Oil Corporation", AC264="Oil and Natural Gas Corporation", AC264="ONGC", AC264="Railways", AC264="Indian Railways", AC264="NHAI", AC264="United Nations", AC264="World Bank", AC264="IMF", AC264="Reserve Bank of India", AC264="RBI", AC264="Indian Oil", AC264="Defence", AC264="National Health Service", AC264="NHS"), "Government &amp; Public Services",
    OR(AC264="Verizon", AC264="Cisco", AC264="Reliance Jio", AC264="Jio", AC264="Vodafone", AC264="Airtel", AC264="Bharti Airtel", AC264="T-Mobile", AC264="AT&amp;T", AC264="Nokia", AC264="Ericsson", AC264="DXC Technology", AC264="Qualcomm India Pvt Ltd"), "Telecom &amp; Networking",
    OR(AC264="BITS Pilani", AC264="IIT Bombay", AC264="IIT Delhi", AC264="IIT Madras", AC264="IIT Kanpur", AC264="Beijing International Bilingual Academy", AC264="NYU Langone", AC264="Harvard University", AC264="MIT", AC264="Stanford University", AC264="Yale University", AC264="University of Oxford", AC264="Cambridge University"), "Education &amp; Research",
    OR(AC264="Tesla", AC264="Tata Motors", AC264="Mahindra &amp; Mahindra", AC264="Ford", AC264="General Motors", AC264="GM Financial", AC264="Volkswagen", AC264="Honda", AC264="Toyota", AC264="BMW", AC264="Mercedes-Benz", AC264="Uber", AC264="Lyft", AC264="Ola", AC264="Daimler", AC264="Continental"), "Automotive &amp; Transport",
    OR(AC264="ExxonMobil", AC264="BP", AC264="Shell", AC264="Greenko", AC264="ADNOC", AC264="TotalEnergies", AC264="Schlumberger", AC264="Bharat Petroleum", AC264="Hindustan Petroleum", AC264="Indian Oil", AC264="Tata Power"), "Energy &amp; Utilities",
    OR(AC264="FedEx", AC264="D.E. Shaw", AC264="JP Morgan Chase &amp; Co", AC264="United Wholesale Mortgage"), "Logistics &amp; Investment",
    OR(AC264="Centene"), "Insurance &amp; Healthcare",
    TRUE, "Other"
)</f>
        <v>Other</v>
      </c>
      <c r="AE264" s="5" t="s">
        <v>2181</v>
      </c>
      <c r="AF264" s="5" t="str">
        <f t="array" ref="AF264">IFS(
  OR(AE264="Software Engineer", AE264="Software engineer", AE264="Software engeeneer", AE264="Software", AE264="SDE 2", AE264="Software Developer", AE264="Software Development Engineer", AE264="Software Engineer LMTS"), "Software Engineer",
  OR(AE264="Senior Software Engineer", AE264="Sr Software Engineer", AE264="Sr. Software Engineer", AE264="Senior Development Engineer", AE264="Staff Software Engineer", AE264="Senior Associate Software Engineer", AE264="Lead Software Engineer", AE264="Software development engineer2"), "Senior Software Engineer",
  OR(AE264="Manager", AE264="Senior Manager", AE264="Sr Manager", AE264="Engineering Lead", AE264="Manager Engineering", AE264="Operations Manager", AE264="Manager - Business Analysis and Integration", AE264="Regional Head", AE264="Zonal Director", AE264="General Manager/Business Development", AE264="Deputy General Manager", AE264="Sr. Branch Manager"), "Manager",
  OR(AE264="Project Manager", AE264="Technical Program Manager", AE264="IT Program Manager", AE264="Program Manager", AE264="Senior Project Manager"), "Project Manager",
  OR(AE264="Director", AE264="Associate Director", AE264="Senior Director", AE264="Director of Business Development", AE264="Director of Quality", AE264="Director of Marketing", AE264="Director of Analytics", AE264="Managing Director"), "Director",
  OR(AE264="Vice President", AE264="VICE PRESIDENT", AE264="VP", AE264="AVP", AE264="Associate Vice President", AE264="Assistant Vice President", AE264="Accociate Voice President", AE264="Deputy Director"), "Vice President",
  OR(AE264="Chief Operating Officer", AE264="COO", AE264="Chief Technology Officer", AE264="CTO", AE264="Head Legal &amp; Chief Compliance Officer", AE264="CEO"), "Chief Officer",
  OR(AE264="Consultant", AE264="Independent Consultant", AE264="Consultant Clinical Oncologist", AE264="Senior Consultant", AE264="Strategic Accounts Leader", AE264="Senior Application Consultant", AE264="Implementation Consultant"), "Consultant",
  OR(AE264="Doctor", AE264="Resident Physician", AE264="Consultant internal medicine / Diabetes and endocrinology", AE264="Physician", AE264="MD", AE264="MD Radiology", AE264="Pediatrician", AE264="Emergency Physician"), "Doctor",
  OR(AE264="Data Engineer", AE264="Lead Data Engineer", AE264="Senior Data Engineer", AE264="Principal -Data Engineer", AE264="Database Administrator", AE264="Data Scientist", AE264="Business Intelligence Engineer", AE264="Data Analytics Manager"), "Data Engineer",
  OR(AE264="Cloud Engineer", AE264="Consulting Cloud Engineer", AE264="Senior Cloud Engineer"), "Cloud Engineer",
  OR(AE264="IT", AE264="IT Consultant", AE264="IT Program Manager", AE264="IT Director", AE264="IT Business Analyst", AE264="IT Developer", AE264="IT Infra System Delivery"), "IT",
  OR(AE264="Scientist", AE264="Research Scientist", AE264="R&amp;D Scientist", AE264="Research scientist in NYU Langone Health New York"), "Scientist",
  OR(AE264="Teacher", AE264="Dean", AE264="Assistant Vice President Curriculum", AE264="Office Superintendent", AE264="DIRECTOR-SPORTS"), "Education",
  OR(AE264="Engineer", AE264="Principal Engineer", AE264="Network Engineer", AE264="Process Engineer", AE264="Manufacturing Engineer", AE264="Electronic Hardware Design, Technical Expert", AE264="System Engineer", AE264="Senior Design Engineer"), "Engineer",
  OR(AE264="Technical Lead", AE264="Lead Consultant", AE264="Sr. Solution Architect", AE264="Senior Technical Lead", AE264="Technical Senior Principal"), "Technical Lead",
  OR(AE264="HR", AE264="Senior Manager - Human Resources", AE264="Head Tech Risk", AE264="Recruiting Operations Senior Specialist"), "HR",
  OR(AE264="Business Analyst", AE264="Business Architect", AE264="Principal Consultant"), "Business Analyst",
  OR(AE264="Finance Manager", AE264="Tax Manager"), "Finance",
  OR(AE264="Security Delivery Manager", AE264="Senior Security Analyst", AE264="Lead Security Specialist", AE264="Cyber Security Manager", AE264="Staff Security Engineer"), "Security",
  OR(AE264="Homemaker", AE264="Home Maker", AE264="Self Employed", AE264="Proprietor"), "Self-Employed",
  AE264="-", "Unknown",
  TRUE, "Other"
)</f>
        <v>Other</v>
      </c>
      <c r="AG264" s="5">
        <v>96.0</v>
      </c>
      <c r="AH264" s="5">
        <f t="shared" si="1"/>
        <v>9600000</v>
      </c>
      <c r="AI264" s="5">
        <v>96.0</v>
      </c>
      <c r="AJ264" s="5" t="str">
        <f t="shared" si="2"/>
        <v>0-20L</v>
      </c>
      <c r="AK264" s="5" t="s">
        <v>91</v>
      </c>
      <c r="AL264" s="5"/>
      <c r="AM264" s="5"/>
      <c r="AN264" s="5"/>
      <c r="AO264" s="5"/>
      <c r="AP264" s="5"/>
      <c r="AQ264" s="5" t="s">
        <v>2182</v>
      </c>
      <c r="AR264" s="5"/>
      <c r="AS264" s="5"/>
      <c r="AT264" s="5">
        <v>0.0</v>
      </c>
      <c r="AU264" s="5" t="s">
        <v>91</v>
      </c>
      <c r="AV264" s="5"/>
      <c r="AW264" s="5"/>
      <c r="AX264" s="5"/>
      <c r="AY264" s="5"/>
      <c r="AZ264" s="5"/>
      <c r="BA264" s="14">
        <v>45196.0</v>
      </c>
      <c r="BB264" s="15">
        <v>104115.0</v>
      </c>
      <c r="BC264" s="15"/>
      <c r="BD264" s="15" t="s">
        <v>97</v>
      </c>
      <c r="BE264" s="15" t="s">
        <v>98</v>
      </c>
      <c r="BF264" s="15">
        <v>45210.0</v>
      </c>
      <c r="BG264" s="15">
        <v>517.0</v>
      </c>
      <c r="BH264" s="15"/>
      <c r="BI264" s="15"/>
      <c r="BJ264" s="15"/>
      <c r="BK264" s="15" t="s">
        <v>245</v>
      </c>
      <c r="BL264" s="15"/>
      <c r="BM264" s="15"/>
      <c r="BN264" s="15"/>
      <c r="BO264" s="15"/>
      <c r="BP264" s="15"/>
      <c r="BQ264" s="15"/>
      <c r="BR264" s="15"/>
      <c r="BS264" s="15"/>
      <c r="BT264" s="15"/>
      <c r="BU264" s="15"/>
      <c r="BV264" s="15"/>
      <c r="BW264" s="15"/>
    </row>
    <row r="265" ht="15.75" customHeight="1">
      <c r="A265" s="5">
        <v>127920.0</v>
      </c>
      <c r="B265" s="5" t="s">
        <v>76</v>
      </c>
      <c r="C265" s="5" t="s">
        <v>77</v>
      </c>
      <c r="D265" s="6">
        <v>45210.0</v>
      </c>
      <c r="E265" s="7">
        <v>45200.0</v>
      </c>
      <c r="F265" s="6">
        <v>45224.0</v>
      </c>
      <c r="G265" s="5" t="s">
        <v>2183</v>
      </c>
      <c r="H265" s="5">
        <v>23.0</v>
      </c>
      <c r="I265" s="5" t="s">
        <v>158</v>
      </c>
      <c r="J265" s="5" t="s">
        <v>105</v>
      </c>
      <c r="K265" s="5">
        <v>1870.0</v>
      </c>
      <c r="L265" s="5">
        <v>1870.0</v>
      </c>
      <c r="M265" s="5">
        <v>3.0</v>
      </c>
      <c r="N265" s="5" t="s">
        <v>81</v>
      </c>
      <c r="O265" s="5" t="b">
        <v>1</v>
      </c>
      <c r="P265" s="5">
        <v>9.0</v>
      </c>
      <c r="Q265" s="5">
        <v>2309.0</v>
      </c>
      <c r="R265" s="5">
        <v>8499.0</v>
      </c>
      <c r="S265" s="5">
        <v>1.94508993E7</v>
      </c>
      <c r="T265" s="5" t="s">
        <v>82</v>
      </c>
      <c r="U265" s="5" t="s">
        <v>2184</v>
      </c>
      <c r="V265" s="5">
        <v>29.0</v>
      </c>
      <c r="W265" s="5" t="s">
        <v>108</v>
      </c>
      <c r="X265" s="5" t="s">
        <v>2185</v>
      </c>
      <c r="Y265" s="5" t="s">
        <v>2076</v>
      </c>
      <c r="Z265" s="5" t="s">
        <v>2095</v>
      </c>
      <c r="AA265" s="5" t="s">
        <v>125</v>
      </c>
      <c r="AB265" s="5">
        <v>523002.0</v>
      </c>
      <c r="AC265" s="5" t="s">
        <v>2186</v>
      </c>
      <c r="AD265" s="5" t="str">
        <f t="array" ref="AD265">IFS(
    OR(AC265="Microsoft", AC265="Microsoft Corp", AC265="Google", AC265="Google Inc.", AC265="Alphabet", AC265="Amazon", AC265="Amazon Web Services", AC265="AWS", AC265="TCS", AC265="Tata Consultancy Services", AC265="Infosys", AC265="Wipro", AC265="Salesforce", AC265="Cognizant", AC265="Oracle", AC265="HCL", AC265="Tech Mahindra", AC265="IBM", AC265="SAP", AC265="Adobe", AC265="ServiceNow", AC265="DXC Technology", AC265="Synopsys", AC265="Dell", AC265="Visa", AC265="HP", AC265="Qualcomm", AC265="Apple", AC265="Cisco", AC265="Meta", AC265="FISERV", AC265="Hexagon", AC265="Zscaler", AC265="OpenText", AC265="Blue Yonder", AC265="Cadence Design Systems"), "Technology &amp; IT Services",
    OR(AC265="Wells Fargo", AC265="JP Morgan", AC265="JP Morgan Chase", AC265="JPMorgan Chase &amp; Co", AC265="JP Morgan Chase and Co.", AC265="Bank of America", AC265="HDFC Bank", AC265="ICICI Bank", AC265="State Bank of India", AC265="SBI", AC265="Axis Bank", AC265="Kotak Mahindra Bank", AC265="MetLife", AC265="BNP Paribas", AC265="UBS", AC265="Credit Suisse", AC265="Deutsche Bank", AC265="Goldman Sachs", AC265="Morgan Stanley", AC265="TIAA", AC265="Citi Bank", AC265="HSBC", AC265="NatWest Group", AC265="Vanguard"), "Banking &amp; Financial Services",
    OR(AC265="Dr. Reddy's", AC265="Dr. Reddy's Laboratories", AC265="Apollo Hospitals", AC265="Novartis", AC265="Medtronic", AC265="Fortis", AC265="Yashoda Hospitals", AC265="Pfizer", AC265="Bayer", AC265="Cipla", AC265="Sun Pharma", AC265="AstraZeneca", AC265="Johnson &amp; Johnson", AC265="Merck", AC265="Cigna", AC265="United Health Group", AC265="Sneha Multi Speciality Hospital", AC265="Merilytics", AC265="Sterling Hospitals"), "Healthcare &amp; Pharmaceuticals",
    OR(AC265="Walmart", AC265="Target", AC265="Tesco", AC265="Amazon", AC265="Flipkart", AC265="Myntra", AC265="Snapdeal", AC265="Etsy", AC265="Alibaba", AC265="BigBasket", AC265="D-Mart", AC265="Carrefour", AC265="PepsiCo", AC265="Nestle", AC265="Unilever", AC265="Procter &amp; Gamble", AC265="P&amp;G", AC265="Lowe's", AC265="Chewy", AC265="Electronic Arts", AC265="EA"), "Retail &amp; E-commerce",
    OR(AC265="Schneider Electric", AC265="GE", AC265="General Electric", AC265="Siemens", AC265="Bosch", AC265="Micron", AC265="AMD", AC265="Intel", AC265="Texas Instruments", AC265="Honeywell", AC265="Panasonic", AC265="Samsung Electronics", AC265="LG Electronics", AC265="Foxconn", AC265="Marvell", AC265="F5", AC265="Emerson Automation", AC265="Flexport"), "Manufacturing &amp; Engineering",
    OR(AC265="Deloitte", AC265="Accenture", AC265="PwC", AC265="PricewaterhouseCoopers", AC265="EY", AC265="Ernst &amp; Young", AC265="Capgemini", AC265="KPMG", AC265="McKinsey &amp; Co", AC265="Boston Consulting Group", AC265="BCG", AC265="Bain &amp; Company", AC265="Gartner", AC265="Forrester", AC265="Deloitte Tax Services", AC265="PricewaterhouseCoopers LLP"), "Consulting &amp; Professional Services",
    OR(AC265="Income Tax Department", AC265="NHS England", AC265="Government of India", AC265="Indian Oil Corporation", AC265="Oil and Natural Gas Corporation", AC265="ONGC", AC265="Railways", AC265="Indian Railways", AC265="NHAI", AC265="United Nations", AC265="World Bank", AC265="IMF", AC265="Reserve Bank of India", AC265="RBI", AC265="Indian Oil", AC265="Defence", AC265="National Health Service", AC265="NHS"), "Government &amp; Public Services",
    OR(AC265="Verizon", AC265="Cisco", AC265="Reliance Jio", AC265="Jio", AC265="Vodafone", AC265="Airtel", AC265="Bharti Airtel", AC265="T-Mobile", AC265="AT&amp;T", AC265="Nokia", AC265="Ericsson", AC265="DXC Technology", AC265="Qualcomm India Pvt Ltd"), "Telecom &amp; Networking",
    OR(AC265="BITS Pilani", AC265="IIT Bombay", AC265="IIT Delhi", AC265="IIT Madras", AC265="IIT Kanpur", AC265="Beijing International Bilingual Academy", AC265="NYU Langone", AC265="Harvard University", AC265="MIT", AC265="Stanford University", AC265="Yale University", AC265="University of Oxford", AC265="Cambridge University"), "Education &amp; Research",
    OR(AC265="Tesla", AC265="Tata Motors", AC265="Mahindra &amp; Mahindra", AC265="Ford", AC265="General Motors", AC265="GM Financial", AC265="Volkswagen", AC265="Honda", AC265="Toyota", AC265="BMW", AC265="Mercedes-Benz", AC265="Uber", AC265="Lyft", AC265="Ola", AC265="Daimler", AC265="Continental"), "Automotive &amp; Transport",
    OR(AC265="ExxonMobil", AC265="BP", AC265="Shell", AC265="Greenko", AC265="ADNOC", AC265="TotalEnergies", AC265="Schlumberger", AC265="Bharat Petroleum", AC265="Hindustan Petroleum", AC265="Indian Oil", AC265="Tata Power"), "Energy &amp; Utilities",
    OR(AC265="FedEx", AC265="D.E. Shaw", AC265="JP Morgan Chase &amp; Co", AC265="United Wholesale Mortgage"), "Logistics &amp; Investment",
    OR(AC265="Centene"), "Insurance &amp; Healthcare",
    TRUE, "Other"
)</f>
        <v>Other</v>
      </c>
      <c r="AE265" s="5" t="s">
        <v>2187</v>
      </c>
      <c r="AF265" s="5" t="str">
        <f t="array" ref="AF265">IFS(
  OR(AE265="Software Engineer", AE265="Software engineer", AE265="Software engeeneer", AE265="Software", AE265="SDE 2", AE265="Software Developer", AE265="Software Development Engineer", AE265="Software Engineer LMTS"), "Software Engineer",
  OR(AE265="Senior Software Engineer", AE265="Sr Software Engineer", AE265="Sr. Software Engineer", AE265="Senior Development Engineer", AE265="Staff Software Engineer", AE265="Senior Associate Software Engineer", AE265="Lead Software Engineer", AE265="Software development engineer2"), "Senior Software Engineer",
  OR(AE265="Manager", AE265="Senior Manager", AE265="Sr Manager", AE265="Engineering Lead", AE265="Manager Engineering", AE265="Operations Manager", AE265="Manager - Business Analysis and Integration", AE265="Regional Head", AE265="Zonal Director", AE265="General Manager/Business Development", AE265="Deputy General Manager", AE265="Sr. Branch Manager"), "Manager",
  OR(AE265="Project Manager", AE265="Technical Program Manager", AE265="IT Program Manager", AE265="Program Manager", AE265="Senior Project Manager"), "Project Manager",
  OR(AE265="Director", AE265="Associate Director", AE265="Senior Director", AE265="Director of Business Development", AE265="Director of Quality", AE265="Director of Marketing", AE265="Director of Analytics", AE265="Managing Director"), "Director",
  OR(AE265="Vice President", AE265="VICE PRESIDENT", AE265="VP", AE265="AVP", AE265="Associate Vice President", AE265="Assistant Vice President", AE265="Accociate Voice President", AE265="Deputy Director"), "Vice President",
  OR(AE265="Chief Operating Officer", AE265="COO", AE265="Chief Technology Officer", AE265="CTO", AE265="Head Legal &amp; Chief Compliance Officer", AE265="CEO"), "Chief Officer",
  OR(AE265="Consultant", AE265="Independent Consultant", AE265="Consultant Clinical Oncologist", AE265="Senior Consultant", AE265="Strategic Accounts Leader", AE265="Senior Application Consultant", AE265="Implementation Consultant"), "Consultant",
  OR(AE265="Doctor", AE265="Resident Physician", AE265="Consultant internal medicine / Diabetes and endocrinology", AE265="Physician", AE265="MD", AE265="MD Radiology", AE265="Pediatrician", AE265="Emergency Physician"), "Doctor",
  OR(AE265="Data Engineer", AE265="Lead Data Engineer", AE265="Senior Data Engineer", AE265="Principal -Data Engineer", AE265="Database Administrator", AE265="Data Scientist", AE265="Business Intelligence Engineer", AE265="Data Analytics Manager"), "Data Engineer",
  OR(AE265="Cloud Engineer", AE265="Consulting Cloud Engineer", AE265="Senior Cloud Engineer"), "Cloud Engineer",
  OR(AE265="IT", AE265="IT Consultant", AE265="IT Program Manager", AE265="IT Director", AE265="IT Business Analyst", AE265="IT Developer", AE265="IT Infra System Delivery"), "IT",
  OR(AE265="Scientist", AE265="Research Scientist", AE265="R&amp;D Scientist", AE265="Research scientist in NYU Langone Health New York"), "Scientist",
  OR(AE265="Teacher", AE265="Dean", AE265="Assistant Vice President Curriculum", AE265="Office Superintendent", AE265="DIRECTOR-SPORTS"), "Education",
  OR(AE265="Engineer", AE265="Principal Engineer", AE265="Network Engineer", AE265="Process Engineer", AE265="Manufacturing Engineer", AE265="Electronic Hardware Design, Technical Expert", AE265="System Engineer", AE265="Senior Design Engineer"), "Engineer",
  OR(AE265="Technical Lead", AE265="Lead Consultant", AE265="Sr. Solution Architect", AE265="Senior Technical Lead", AE265="Technical Senior Principal"), "Technical Lead",
  OR(AE265="HR", AE265="Senior Manager - Human Resources", AE265="Head Tech Risk", AE265="Recruiting Operations Senior Specialist"), "HR",
  OR(AE265="Business Analyst", AE265="Business Architect", AE265="Principal Consultant"), "Business Analyst",
  OR(AE265="Finance Manager", AE265="Tax Manager"), "Finance",
  OR(AE265="Security Delivery Manager", AE265="Senior Security Analyst", AE265="Lead Security Specialist", AE265="Cyber Security Manager", AE265="Staff Security Engineer"), "Security",
  OR(AE265="Homemaker", AE265="Home Maker", AE265="Self Employed", AE265="Proprietor"), "Self-Employed",
  AE265="-", "Unknown",
  TRUE, "Other"
)</f>
        <v>Other</v>
      </c>
      <c r="AG265" s="5">
        <v>38.0</v>
      </c>
      <c r="AH265" s="5">
        <f t="shared" si="1"/>
        <v>3800000</v>
      </c>
      <c r="AI265" s="5">
        <v>38.0</v>
      </c>
      <c r="AJ265" s="5" t="str">
        <f t="shared" si="2"/>
        <v>0-20L</v>
      </c>
      <c r="AK265" s="5" t="s">
        <v>91</v>
      </c>
      <c r="AL265" s="5"/>
      <c r="AM265" s="5"/>
      <c r="AN265" s="5"/>
      <c r="AO265" s="5"/>
      <c r="AP265" s="5"/>
      <c r="AQ265" s="5" t="s">
        <v>2188</v>
      </c>
      <c r="AR265" s="5"/>
      <c r="AS265" s="5"/>
      <c r="AT265" s="5">
        <v>0.0</v>
      </c>
      <c r="AU265" s="5" t="s">
        <v>91</v>
      </c>
      <c r="AV265" s="5"/>
      <c r="AW265" s="5"/>
      <c r="AX265" s="5"/>
      <c r="AY265" s="5"/>
      <c r="AZ265" s="5"/>
      <c r="BA265" s="14">
        <v>45196.0</v>
      </c>
      <c r="BB265" s="15">
        <v>100276.0</v>
      </c>
      <c r="BC265" s="15"/>
      <c r="BD265" s="15" t="s">
        <v>97</v>
      </c>
      <c r="BE265" s="15" t="s">
        <v>98</v>
      </c>
      <c r="BF265" s="15">
        <v>45196.0</v>
      </c>
      <c r="BG265" s="15">
        <v>517.0</v>
      </c>
      <c r="BH265" s="15"/>
      <c r="BI265" s="15"/>
      <c r="BJ265" s="15"/>
      <c r="BK265" s="15" t="s">
        <v>100</v>
      </c>
      <c r="BL265" s="15"/>
      <c r="BM265" s="15"/>
      <c r="BN265" s="15"/>
      <c r="BO265" s="15"/>
      <c r="BP265" s="15"/>
      <c r="BQ265" s="15"/>
      <c r="BR265" s="15"/>
      <c r="BS265" s="15"/>
      <c r="BT265" s="15"/>
      <c r="BU265" s="15"/>
      <c r="BV265" s="15"/>
      <c r="BW265" s="15"/>
    </row>
    <row r="266" ht="15.75" customHeight="1">
      <c r="A266" s="5">
        <v>127791.0</v>
      </c>
      <c r="B266" s="5" t="s">
        <v>76</v>
      </c>
      <c r="C266" s="5" t="s">
        <v>77</v>
      </c>
      <c r="D266" s="6">
        <v>45196.0</v>
      </c>
      <c r="E266" s="7">
        <v>45170.0</v>
      </c>
      <c r="F266" s="6">
        <v>45240.0</v>
      </c>
      <c r="G266" s="5" t="s">
        <v>2189</v>
      </c>
      <c r="H266" s="5">
        <v>25.0</v>
      </c>
      <c r="I266" s="5" t="s">
        <v>158</v>
      </c>
      <c r="J266" s="5" t="s">
        <v>105</v>
      </c>
      <c r="K266" s="5">
        <v>1695.0</v>
      </c>
      <c r="L266" s="5">
        <v>1695.0</v>
      </c>
      <c r="M266" s="5">
        <v>3.0</v>
      </c>
      <c r="N266" s="5" t="s">
        <v>81</v>
      </c>
      <c r="O266" s="5" t="b">
        <v>0</v>
      </c>
      <c r="P266" s="5">
        <v>3.0</v>
      </c>
      <c r="Q266" s="5">
        <v>2503.0</v>
      </c>
      <c r="R266" s="5">
        <v>8499.0</v>
      </c>
      <c r="S266" s="5">
        <v>1.761749605E7</v>
      </c>
      <c r="T266" s="5" t="s">
        <v>82</v>
      </c>
      <c r="U266" s="5" t="s">
        <v>2190</v>
      </c>
      <c r="V266" s="5">
        <v>29.0</v>
      </c>
      <c r="W266" s="5" t="s">
        <v>108</v>
      </c>
      <c r="X266" s="5" t="s">
        <v>2191</v>
      </c>
      <c r="Y266" s="5" t="s">
        <v>1220</v>
      </c>
      <c r="Z266" s="5" t="s">
        <v>111</v>
      </c>
      <c r="AA266" s="5" t="s">
        <v>88</v>
      </c>
      <c r="AB266" s="5">
        <v>98007.0</v>
      </c>
      <c r="AC266" s="5" t="s">
        <v>2192</v>
      </c>
      <c r="AD266" s="5" t="str">
        <f t="array" ref="AD266">IFS(
    OR(AC266="Microsoft", AC266="Microsoft Corp", AC266="Google", AC266="Google Inc.", AC266="Alphabet", AC266="Amazon", AC266="Amazon Web Services", AC266="AWS", AC266="TCS", AC266="Tata Consultancy Services", AC266="Infosys", AC266="Wipro", AC266="Salesforce", AC266="Cognizant", AC266="Oracle", AC266="HCL", AC266="Tech Mahindra", AC266="IBM", AC266="SAP", AC266="Adobe", AC266="ServiceNow", AC266="DXC Technology", AC266="Synopsys", AC266="Dell", AC266="Visa", AC266="HP", AC266="Qualcomm", AC266="Apple", AC266="Cisco", AC266="Meta", AC266="FISERV", AC266="Hexagon", AC266="Zscaler", AC266="OpenText", AC266="Blue Yonder", AC266="Cadence Design Systems"), "Technology &amp; IT Services",
    OR(AC266="Wells Fargo", AC266="JP Morgan", AC266="JP Morgan Chase", AC266="JPMorgan Chase &amp; Co", AC266="JP Morgan Chase and Co.", AC266="Bank of America", AC266="HDFC Bank", AC266="ICICI Bank", AC266="State Bank of India", AC266="SBI", AC266="Axis Bank", AC266="Kotak Mahindra Bank", AC266="MetLife", AC266="BNP Paribas", AC266="UBS", AC266="Credit Suisse", AC266="Deutsche Bank", AC266="Goldman Sachs", AC266="Morgan Stanley", AC266="TIAA", AC266="Citi Bank", AC266="HSBC", AC266="NatWest Group", AC266="Vanguard"), "Banking &amp; Financial Services",
    OR(AC266="Dr. Reddy's", AC266="Dr. Reddy's Laboratories", AC266="Apollo Hospitals", AC266="Novartis", AC266="Medtronic", AC266="Fortis", AC266="Yashoda Hospitals", AC266="Pfizer", AC266="Bayer", AC266="Cipla", AC266="Sun Pharma", AC266="AstraZeneca", AC266="Johnson &amp; Johnson", AC266="Merck", AC266="Cigna", AC266="United Health Group", AC266="Sneha Multi Speciality Hospital", AC266="Merilytics", AC266="Sterling Hospitals"), "Healthcare &amp; Pharmaceuticals",
    OR(AC266="Walmart", AC266="Target", AC266="Tesco", AC266="Amazon", AC266="Flipkart", AC266="Myntra", AC266="Snapdeal", AC266="Etsy", AC266="Alibaba", AC266="BigBasket", AC266="D-Mart", AC266="Carrefour", AC266="PepsiCo", AC266="Nestle", AC266="Unilever", AC266="Procter &amp; Gamble", AC266="P&amp;G", AC266="Lowe's", AC266="Chewy", AC266="Electronic Arts", AC266="EA"), "Retail &amp; E-commerce",
    OR(AC266="Schneider Electric", AC266="GE", AC266="General Electric", AC266="Siemens", AC266="Bosch", AC266="Micron", AC266="AMD", AC266="Intel", AC266="Texas Instruments", AC266="Honeywell", AC266="Panasonic", AC266="Samsung Electronics", AC266="LG Electronics", AC266="Foxconn", AC266="Marvell", AC266="F5", AC266="Emerson Automation", AC266="Flexport"), "Manufacturing &amp; Engineering",
    OR(AC266="Deloitte", AC266="Accenture", AC266="PwC", AC266="PricewaterhouseCoopers", AC266="EY", AC266="Ernst &amp; Young", AC266="Capgemini", AC266="KPMG", AC266="McKinsey &amp; Co", AC266="Boston Consulting Group", AC266="BCG", AC266="Bain &amp; Company", AC266="Gartner", AC266="Forrester", AC266="Deloitte Tax Services", AC266="PricewaterhouseCoopers LLP"), "Consulting &amp; Professional Services",
    OR(AC266="Income Tax Department", AC266="NHS England", AC266="Government of India", AC266="Indian Oil Corporation", AC266="Oil and Natural Gas Corporation", AC266="ONGC", AC266="Railways", AC266="Indian Railways", AC266="NHAI", AC266="United Nations", AC266="World Bank", AC266="IMF", AC266="Reserve Bank of India", AC266="RBI", AC266="Indian Oil", AC266="Defence", AC266="National Health Service", AC266="NHS"), "Government &amp; Public Services",
    OR(AC266="Verizon", AC266="Cisco", AC266="Reliance Jio", AC266="Jio", AC266="Vodafone", AC266="Airtel", AC266="Bharti Airtel", AC266="T-Mobile", AC266="AT&amp;T", AC266="Nokia", AC266="Ericsson", AC266="DXC Technology", AC266="Qualcomm India Pvt Ltd"), "Telecom &amp; Networking",
    OR(AC266="BITS Pilani", AC266="IIT Bombay", AC266="IIT Delhi", AC266="IIT Madras", AC266="IIT Kanpur", AC266="Beijing International Bilingual Academy", AC266="NYU Langone", AC266="Harvard University", AC266="MIT", AC266="Stanford University", AC266="Yale University", AC266="University of Oxford", AC266="Cambridge University"), "Education &amp; Research",
    OR(AC266="Tesla", AC266="Tata Motors", AC266="Mahindra &amp; Mahindra", AC266="Ford", AC266="General Motors", AC266="GM Financial", AC266="Volkswagen", AC266="Honda", AC266="Toyota", AC266="BMW", AC266="Mercedes-Benz", AC266="Uber", AC266="Lyft", AC266="Ola", AC266="Daimler", AC266="Continental"), "Automotive &amp; Transport",
    OR(AC266="ExxonMobil", AC266="BP", AC266="Shell", AC266="Greenko", AC266="ADNOC", AC266="TotalEnergies", AC266="Schlumberger", AC266="Bharat Petroleum", AC266="Hindustan Petroleum", AC266="Indian Oil", AC266="Tata Power"), "Energy &amp; Utilities",
    OR(AC266="FedEx", AC266="D.E. Shaw", AC266="JP Morgan Chase &amp; Co", AC266="United Wholesale Mortgage"), "Logistics &amp; Investment",
    OR(AC266="Centene"), "Insurance &amp; Healthcare",
    TRUE, "Other"
)</f>
        <v>Technology &amp; IT Services</v>
      </c>
      <c r="AE266" s="5" t="s">
        <v>2193</v>
      </c>
      <c r="AF266" s="5" t="str">
        <f t="array" ref="AF266">IFS(
  OR(AE266="Software Engineer", AE266="Software engineer", AE266="Software engeeneer", AE266="Software", AE266="SDE 2", AE266="Software Developer", AE266="Software Development Engineer", AE266="Software Engineer LMTS"), "Software Engineer",
  OR(AE266="Senior Software Engineer", AE266="Sr Software Engineer", AE266="Sr. Software Engineer", AE266="Senior Development Engineer", AE266="Staff Software Engineer", AE266="Senior Associate Software Engineer", AE266="Lead Software Engineer", AE266="Software development engineer2"), "Senior Software Engineer",
  OR(AE266="Manager", AE266="Senior Manager", AE266="Sr Manager", AE266="Engineering Lead", AE266="Manager Engineering", AE266="Operations Manager", AE266="Manager - Business Analysis and Integration", AE266="Regional Head", AE266="Zonal Director", AE266="General Manager/Business Development", AE266="Deputy General Manager", AE266="Sr. Branch Manager"), "Manager",
  OR(AE266="Project Manager", AE266="Technical Program Manager", AE266="IT Program Manager", AE266="Program Manager", AE266="Senior Project Manager"), "Project Manager",
  OR(AE266="Director", AE266="Associate Director", AE266="Senior Director", AE266="Director of Business Development", AE266="Director of Quality", AE266="Director of Marketing", AE266="Director of Analytics", AE266="Managing Director"), "Director",
  OR(AE266="Vice President", AE266="VICE PRESIDENT", AE266="VP", AE266="AVP", AE266="Associate Vice President", AE266="Assistant Vice President", AE266="Accociate Voice President", AE266="Deputy Director"), "Vice President",
  OR(AE266="Chief Operating Officer", AE266="COO", AE266="Chief Technology Officer", AE266="CTO", AE266="Head Legal &amp; Chief Compliance Officer", AE266="CEO"), "Chief Officer",
  OR(AE266="Consultant", AE266="Independent Consultant", AE266="Consultant Clinical Oncologist", AE266="Senior Consultant", AE266="Strategic Accounts Leader", AE266="Senior Application Consultant", AE266="Implementation Consultant"), "Consultant",
  OR(AE266="Doctor", AE266="Resident Physician", AE266="Consultant internal medicine / Diabetes and endocrinology", AE266="Physician", AE266="MD", AE266="MD Radiology", AE266="Pediatrician", AE266="Emergency Physician"), "Doctor",
  OR(AE266="Data Engineer", AE266="Lead Data Engineer", AE266="Senior Data Engineer", AE266="Principal -Data Engineer", AE266="Database Administrator", AE266="Data Scientist", AE266="Business Intelligence Engineer", AE266="Data Analytics Manager"), "Data Engineer",
  OR(AE266="Cloud Engineer", AE266="Consulting Cloud Engineer", AE266="Senior Cloud Engineer"), "Cloud Engineer",
  OR(AE266="IT", AE266="IT Consultant", AE266="IT Program Manager", AE266="IT Director", AE266="IT Business Analyst", AE266="IT Developer", AE266="IT Infra System Delivery"), "IT",
  OR(AE266="Scientist", AE266="Research Scientist", AE266="R&amp;D Scientist", AE266="Research scientist in NYU Langone Health New York"), "Scientist",
  OR(AE266="Teacher", AE266="Dean", AE266="Assistant Vice President Curriculum", AE266="Office Superintendent", AE266="DIRECTOR-SPORTS"), "Education",
  OR(AE266="Engineer", AE266="Principal Engineer", AE266="Network Engineer", AE266="Process Engineer", AE266="Manufacturing Engineer", AE266="Electronic Hardware Design, Technical Expert", AE266="System Engineer", AE266="Senior Design Engineer"), "Engineer",
  OR(AE266="Technical Lead", AE266="Lead Consultant", AE266="Sr. Solution Architect", AE266="Senior Technical Lead", AE266="Technical Senior Principal"), "Technical Lead",
  OR(AE266="HR", AE266="Senior Manager - Human Resources", AE266="Head Tech Risk", AE266="Recruiting Operations Senior Specialist"), "HR",
  OR(AE266="Business Analyst", AE266="Business Architect", AE266="Principal Consultant"), "Business Analyst",
  OR(AE266="Finance Manager", AE266="Tax Manager"), "Finance",
  OR(AE266="Security Delivery Manager", AE266="Senior Security Analyst", AE266="Lead Security Specialist", AE266="Cyber Security Manager", AE266="Staff Security Engineer"), "Security",
  OR(AE266="Homemaker", AE266="Home Maker", AE266="Self Employed", AE266="Proprietor"), "Self-Employed",
  AE266="-", "Unknown",
  TRUE, "Other"
)</f>
        <v>Other</v>
      </c>
      <c r="AG266" s="5">
        <v>1.66436E7</v>
      </c>
      <c r="AH266" s="5">
        <f t="shared" si="1"/>
        <v>16643600</v>
      </c>
      <c r="AI266" s="5">
        <v>1.66436E7</v>
      </c>
      <c r="AJ266" s="5" t="str">
        <f t="shared" si="2"/>
        <v>1Cr-2Cr</v>
      </c>
      <c r="AK266" s="5" t="s">
        <v>91</v>
      </c>
      <c r="AL266" s="5"/>
      <c r="AM266" s="5"/>
      <c r="AN266" s="5"/>
      <c r="AO266" s="5"/>
      <c r="AP266" s="5"/>
      <c r="AQ266" s="5" t="s">
        <v>2194</v>
      </c>
      <c r="AR266" s="5"/>
      <c r="AS266" s="5"/>
      <c r="AT266" s="5">
        <v>0.0</v>
      </c>
      <c r="AU266" s="5" t="s">
        <v>91</v>
      </c>
      <c r="AV266" s="5"/>
      <c r="AW266" s="5"/>
      <c r="AX266" s="5"/>
      <c r="AY266" s="5"/>
      <c r="AZ266" s="5"/>
      <c r="BA266" s="14">
        <v>45194.0</v>
      </c>
      <c r="BB266" s="15">
        <v>103342.0</v>
      </c>
      <c r="BC266" s="15" t="s">
        <v>2195</v>
      </c>
      <c r="BD266" s="15" t="s">
        <v>97</v>
      </c>
      <c r="BE266" s="15" t="s">
        <v>98</v>
      </c>
      <c r="BF266" s="15">
        <v>45200.0</v>
      </c>
      <c r="BG266" s="15">
        <v>519.0</v>
      </c>
      <c r="BH266" s="15"/>
      <c r="BI266" s="15"/>
      <c r="BJ266" s="15"/>
      <c r="BK266" s="15" t="s">
        <v>245</v>
      </c>
      <c r="BL266" s="15" t="s">
        <v>851</v>
      </c>
      <c r="BM266" s="15" t="s">
        <v>852</v>
      </c>
      <c r="BN266" s="15">
        <v>608.379</v>
      </c>
      <c r="BO266" s="15">
        <v>0.0</v>
      </c>
      <c r="BP266" s="15">
        <v>72.045</v>
      </c>
      <c r="BQ266" s="15">
        <v>0.0</v>
      </c>
      <c r="BR266" s="15">
        <v>318.885999999999</v>
      </c>
      <c r="BS266" s="15">
        <v>0.0</v>
      </c>
      <c r="BT266" s="15">
        <v>0.0</v>
      </c>
      <c r="BU266" s="15">
        <v>21.0</v>
      </c>
      <c r="BV266" s="15" t="s">
        <v>2196</v>
      </c>
      <c r="BW266" s="15">
        <v>362001.0</v>
      </c>
    </row>
    <row r="267" ht="15.75" customHeight="1">
      <c r="A267" s="5">
        <v>126910.0</v>
      </c>
      <c r="B267" s="5" t="s">
        <v>76</v>
      </c>
      <c r="C267" s="5" t="s">
        <v>77</v>
      </c>
      <c r="D267" s="6">
        <v>45686.0</v>
      </c>
      <c r="E267" s="7">
        <v>45658.0</v>
      </c>
      <c r="F267" s="6">
        <v>45697.0</v>
      </c>
      <c r="G267" s="5" t="s">
        <v>2197</v>
      </c>
      <c r="H267" s="5">
        <v>16.0</v>
      </c>
      <c r="I267" s="5" t="s">
        <v>79</v>
      </c>
      <c r="J267" s="5" t="s">
        <v>105</v>
      </c>
      <c r="K267" s="5">
        <v>1695.0</v>
      </c>
      <c r="L267" s="5">
        <v>1695.0</v>
      </c>
      <c r="M267" s="5">
        <v>3.0</v>
      </c>
      <c r="N267" s="5" t="s">
        <v>106</v>
      </c>
      <c r="O267" s="5" t="b">
        <v>0</v>
      </c>
      <c r="P267" s="5">
        <v>8.0</v>
      </c>
      <c r="Q267" s="5">
        <v>1608.0</v>
      </c>
      <c r="R267" s="5">
        <v>9299.0</v>
      </c>
      <c r="S267" s="5">
        <v>1.872094105E7</v>
      </c>
      <c r="T267" s="5" t="s">
        <v>82</v>
      </c>
      <c r="U267" s="5" t="s">
        <v>2198</v>
      </c>
      <c r="V267" s="5">
        <v>36.0</v>
      </c>
      <c r="W267" s="5" t="s">
        <v>84</v>
      </c>
      <c r="X267" s="5" t="s">
        <v>2199</v>
      </c>
      <c r="Y267" s="5" t="s">
        <v>2200</v>
      </c>
      <c r="Z267" s="5" t="s">
        <v>2201</v>
      </c>
      <c r="AA267" s="5" t="s">
        <v>125</v>
      </c>
      <c r="AB267" s="5">
        <v>362001.0</v>
      </c>
      <c r="AC267" s="5" t="s">
        <v>2202</v>
      </c>
      <c r="AD267" s="5" t="str">
        <f t="array" ref="AD267">IFS(
    OR(AC267="Microsoft", AC267="Microsoft Corp", AC267="Google", AC267="Google Inc.", AC267="Alphabet", AC267="Amazon", AC267="Amazon Web Services", AC267="AWS", AC267="TCS", AC267="Tata Consultancy Services", AC267="Infosys", AC267="Wipro", AC267="Salesforce", AC267="Cognizant", AC267="Oracle", AC267="HCL", AC267="Tech Mahindra", AC267="IBM", AC267="SAP", AC267="Adobe", AC267="ServiceNow", AC267="DXC Technology", AC267="Synopsys", AC267="Dell", AC267="Visa", AC267="HP", AC267="Qualcomm", AC267="Apple", AC267="Cisco", AC267="Meta", AC267="FISERV", AC267="Hexagon", AC267="Zscaler", AC267="OpenText", AC267="Blue Yonder", AC267="Cadence Design Systems"), "Technology &amp; IT Services",
    OR(AC267="Wells Fargo", AC267="JP Morgan", AC267="JP Morgan Chase", AC267="JPMorgan Chase &amp; Co", AC267="JP Morgan Chase and Co.", AC267="Bank of America", AC267="HDFC Bank", AC267="ICICI Bank", AC267="State Bank of India", AC267="SBI", AC267="Axis Bank", AC267="Kotak Mahindra Bank", AC267="MetLife", AC267="BNP Paribas", AC267="UBS", AC267="Credit Suisse", AC267="Deutsche Bank", AC267="Goldman Sachs", AC267="Morgan Stanley", AC267="TIAA", AC267="Citi Bank", AC267="HSBC", AC267="NatWest Group", AC267="Vanguard"), "Banking &amp; Financial Services",
    OR(AC267="Dr. Reddy's", AC267="Dr. Reddy's Laboratories", AC267="Apollo Hospitals", AC267="Novartis", AC267="Medtronic", AC267="Fortis", AC267="Yashoda Hospitals", AC267="Pfizer", AC267="Bayer", AC267="Cipla", AC267="Sun Pharma", AC267="AstraZeneca", AC267="Johnson &amp; Johnson", AC267="Merck", AC267="Cigna", AC267="United Health Group", AC267="Sneha Multi Speciality Hospital", AC267="Merilytics", AC267="Sterling Hospitals"), "Healthcare &amp; Pharmaceuticals",
    OR(AC267="Walmart", AC267="Target", AC267="Tesco", AC267="Amazon", AC267="Flipkart", AC267="Myntra", AC267="Snapdeal", AC267="Etsy", AC267="Alibaba", AC267="BigBasket", AC267="D-Mart", AC267="Carrefour", AC267="PepsiCo", AC267="Nestle", AC267="Unilever", AC267="Procter &amp; Gamble", AC267="P&amp;G", AC267="Lowe's", AC267="Chewy", AC267="Electronic Arts", AC267="EA"), "Retail &amp; E-commerce",
    OR(AC267="Schneider Electric", AC267="GE", AC267="General Electric", AC267="Siemens", AC267="Bosch", AC267="Micron", AC267="AMD", AC267="Intel", AC267="Texas Instruments", AC267="Honeywell", AC267="Panasonic", AC267="Samsung Electronics", AC267="LG Electronics", AC267="Foxconn", AC267="Marvell", AC267="F5", AC267="Emerson Automation", AC267="Flexport"), "Manufacturing &amp; Engineering",
    OR(AC267="Deloitte", AC267="Accenture", AC267="PwC", AC267="PricewaterhouseCoopers", AC267="EY", AC267="Ernst &amp; Young", AC267="Capgemini", AC267="KPMG", AC267="McKinsey &amp; Co", AC267="Boston Consulting Group", AC267="BCG", AC267="Bain &amp; Company", AC267="Gartner", AC267="Forrester", AC267="Deloitte Tax Services", AC267="PricewaterhouseCoopers LLP"), "Consulting &amp; Professional Services",
    OR(AC267="Income Tax Department", AC267="NHS England", AC267="Government of India", AC267="Indian Oil Corporation", AC267="Oil and Natural Gas Corporation", AC267="ONGC", AC267="Railways", AC267="Indian Railways", AC267="NHAI", AC267="United Nations", AC267="World Bank", AC267="IMF", AC267="Reserve Bank of India", AC267="RBI", AC267="Indian Oil", AC267="Defence", AC267="National Health Service", AC267="NHS"), "Government &amp; Public Services",
    OR(AC267="Verizon", AC267="Cisco", AC267="Reliance Jio", AC267="Jio", AC267="Vodafone", AC267="Airtel", AC267="Bharti Airtel", AC267="T-Mobile", AC267="AT&amp;T", AC267="Nokia", AC267="Ericsson", AC267="DXC Technology", AC267="Qualcomm India Pvt Ltd"), "Telecom &amp; Networking",
    OR(AC267="BITS Pilani", AC267="IIT Bombay", AC267="IIT Delhi", AC267="IIT Madras", AC267="IIT Kanpur", AC267="Beijing International Bilingual Academy", AC267="NYU Langone", AC267="Harvard University", AC267="MIT", AC267="Stanford University", AC267="Yale University", AC267="University of Oxford", AC267="Cambridge University"), "Education &amp; Research",
    OR(AC267="Tesla", AC267="Tata Motors", AC267="Mahindra &amp; Mahindra", AC267="Ford", AC267="General Motors", AC267="GM Financial", AC267="Volkswagen", AC267="Honda", AC267="Toyota", AC267="BMW", AC267="Mercedes-Benz", AC267="Uber", AC267="Lyft", AC267="Ola", AC267="Daimler", AC267="Continental"), "Automotive &amp; Transport",
    OR(AC267="ExxonMobil", AC267="BP", AC267="Shell", AC267="Greenko", AC267="ADNOC", AC267="TotalEnergies", AC267="Schlumberger", AC267="Bharat Petroleum", AC267="Hindustan Petroleum", AC267="Indian Oil", AC267="Tata Power"), "Energy &amp; Utilities",
    OR(AC267="FedEx", AC267="D.E. Shaw", AC267="JP Morgan Chase &amp; Co", AC267="United Wholesale Mortgage"), "Logistics &amp; Investment",
    OR(AC267="Centene"), "Insurance &amp; Healthcare",
    TRUE, "Other"
)</f>
        <v>Retail &amp; E-commerce</v>
      </c>
      <c r="AE267" s="5" t="s">
        <v>2203</v>
      </c>
      <c r="AF267" s="5" t="str">
        <f t="array" ref="AF267">IFS(
  OR(AE267="Software Engineer", AE267="Software engineer", AE267="Software engeeneer", AE267="Software", AE267="SDE 2", AE267="Software Developer", AE267="Software Development Engineer", AE267="Software Engineer LMTS"), "Software Engineer",
  OR(AE267="Senior Software Engineer", AE267="Sr Software Engineer", AE267="Sr. Software Engineer", AE267="Senior Development Engineer", AE267="Staff Software Engineer", AE267="Senior Associate Software Engineer", AE267="Lead Software Engineer", AE267="Software development engineer2"), "Senior Software Engineer",
  OR(AE267="Manager", AE267="Senior Manager", AE267="Sr Manager", AE267="Engineering Lead", AE267="Manager Engineering", AE267="Operations Manager", AE267="Manager - Business Analysis and Integration", AE267="Regional Head", AE267="Zonal Director", AE267="General Manager/Business Development", AE267="Deputy General Manager", AE267="Sr. Branch Manager"), "Manager",
  OR(AE267="Project Manager", AE267="Technical Program Manager", AE267="IT Program Manager", AE267="Program Manager", AE267="Senior Project Manager"), "Project Manager",
  OR(AE267="Director", AE267="Associate Director", AE267="Senior Director", AE267="Director of Business Development", AE267="Director of Quality", AE267="Director of Marketing", AE267="Director of Analytics", AE267="Managing Director"), "Director",
  OR(AE267="Vice President", AE267="VICE PRESIDENT", AE267="VP", AE267="AVP", AE267="Associate Vice President", AE267="Assistant Vice President", AE267="Accociate Voice President", AE267="Deputy Director"), "Vice President",
  OR(AE267="Chief Operating Officer", AE267="COO", AE267="Chief Technology Officer", AE267="CTO", AE267="Head Legal &amp; Chief Compliance Officer", AE267="CEO"), "Chief Officer",
  OR(AE267="Consultant", AE267="Independent Consultant", AE267="Consultant Clinical Oncologist", AE267="Senior Consultant", AE267="Strategic Accounts Leader", AE267="Senior Application Consultant", AE267="Implementation Consultant"), "Consultant",
  OR(AE267="Doctor", AE267="Resident Physician", AE267="Consultant internal medicine / Diabetes and endocrinology", AE267="Physician", AE267="MD", AE267="MD Radiology", AE267="Pediatrician", AE267="Emergency Physician"), "Doctor",
  OR(AE267="Data Engineer", AE267="Lead Data Engineer", AE267="Senior Data Engineer", AE267="Principal -Data Engineer", AE267="Database Administrator", AE267="Data Scientist", AE267="Business Intelligence Engineer", AE267="Data Analytics Manager"), "Data Engineer",
  OR(AE267="Cloud Engineer", AE267="Consulting Cloud Engineer", AE267="Senior Cloud Engineer"), "Cloud Engineer",
  OR(AE267="IT", AE267="IT Consultant", AE267="IT Program Manager", AE267="IT Director", AE267="IT Business Analyst", AE267="IT Developer", AE267="IT Infra System Delivery"), "IT",
  OR(AE267="Scientist", AE267="Research Scientist", AE267="R&amp;D Scientist", AE267="Research scientist in NYU Langone Health New York"), "Scientist",
  OR(AE267="Teacher", AE267="Dean", AE267="Assistant Vice President Curriculum", AE267="Office Superintendent", AE267="DIRECTOR-SPORTS"), "Education",
  OR(AE267="Engineer", AE267="Principal Engineer", AE267="Network Engineer", AE267="Process Engineer", AE267="Manufacturing Engineer", AE267="Electronic Hardware Design, Technical Expert", AE267="System Engineer", AE267="Senior Design Engineer"), "Engineer",
  OR(AE267="Technical Lead", AE267="Lead Consultant", AE267="Sr. Solution Architect", AE267="Senior Technical Lead", AE267="Technical Senior Principal"), "Technical Lead",
  OR(AE267="HR", AE267="Senior Manager - Human Resources", AE267="Head Tech Risk", AE267="Recruiting Operations Senior Specialist"), "HR",
  OR(AE267="Business Analyst", AE267="Business Architect", AE267="Principal Consultant"), "Business Analyst",
  OR(AE267="Finance Manager", AE267="Tax Manager"), "Finance",
  OR(AE267="Security Delivery Manager", AE267="Senior Security Analyst", AE267="Lead Security Specialist", AE267="Cyber Security Manager", AE267="Staff Security Engineer"), "Security",
  OR(AE267="Homemaker", AE267="Home Maker", AE267="Self Employed", AE267="Proprietor"), "Self-Employed",
  AE267="-", "Unknown",
  TRUE, "Other"
)</f>
        <v>Other</v>
      </c>
      <c r="AG267" s="5">
        <v>6500000.0</v>
      </c>
      <c r="AH267" s="5">
        <f t="shared" si="1"/>
        <v>6500000</v>
      </c>
      <c r="AI267" s="5">
        <v>6500000.0</v>
      </c>
      <c r="AJ267" s="5" t="str">
        <f t="shared" si="2"/>
        <v>50L-1Cr</v>
      </c>
      <c r="AK267" s="5" t="s">
        <v>91</v>
      </c>
      <c r="AL267" s="5" t="s">
        <v>2204</v>
      </c>
      <c r="AM267" s="5" t="s">
        <v>123</v>
      </c>
      <c r="AN267" s="5" t="s">
        <v>124</v>
      </c>
      <c r="AO267" s="5" t="s">
        <v>125</v>
      </c>
      <c r="AP267" s="5">
        <v>500081.0</v>
      </c>
      <c r="AQ267" s="5"/>
      <c r="AR267" s="5"/>
      <c r="AS267" s="5"/>
      <c r="AT267" s="5"/>
      <c r="AU267" s="5"/>
      <c r="AV267" s="5"/>
      <c r="AW267" s="5"/>
      <c r="AX267" s="5"/>
      <c r="AY267" s="5"/>
      <c r="AZ267" s="5"/>
      <c r="BA267" s="14">
        <v>45193.0</v>
      </c>
      <c r="BB267" s="15">
        <v>103288.0</v>
      </c>
      <c r="BC267" s="15" t="s">
        <v>2205</v>
      </c>
      <c r="BD267" s="15" t="s">
        <v>97</v>
      </c>
      <c r="BE267" s="15" t="s">
        <v>98</v>
      </c>
      <c r="BF267" s="15"/>
      <c r="BG267" s="15">
        <v>520.0</v>
      </c>
      <c r="BH267" s="15" t="b">
        <v>1</v>
      </c>
      <c r="BI267" s="15"/>
      <c r="BJ267" s="15"/>
      <c r="BK267" s="15" t="s">
        <v>325</v>
      </c>
      <c r="BL267" s="15"/>
      <c r="BM267" s="15" t="s">
        <v>258</v>
      </c>
      <c r="BN267" s="15">
        <v>611.378</v>
      </c>
      <c r="BO267" s="15">
        <v>392.09</v>
      </c>
      <c r="BP267" s="15">
        <v>20.188</v>
      </c>
      <c r="BQ267" s="15">
        <v>1950.27</v>
      </c>
      <c r="BR267" s="15">
        <v>1040.945</v>
      </c>
      <c r="BS267" s="15">
        <v>446.669999999999</v>
      </c>
      <c r="BT267" s="15">
        <v>204.381</v>
      </c>
      <c r="BU267" s="15">
        <v>4.0</v>
      </c>
      <c r="BV267" s="15" t="s">
        <v>136</v>
      </c>
      <c r="BW267" s="15">
        <v>30040.0</v>
      </c>
    </row>
    <row r="268" ht="15.75" customHeight="1">
      <c r="A268" s="5">
        <v>126839.0</v>
      </c>
      <c r="B268" s="5" t="s">
        <v>76</v>
      </c>
      <c r="C268" s="5" t="s">
        <v>77</v>
      </c>
      <c r="D268" s="6">
        <v>45382.0</v>
      </c>
      <c r="E268" s="7">
        <v>45352.0</v>
      </c>
      <c r="F268" s="6">
        <v>45474.0</v>
      </c>
      <c r="G268" s="5" t="s">
        <v>2206</v>
      </c>
      <c r="H268" s="5">
        <v>20.0</v>
      </c>
      <c r="I268" s="5" t="s">
        <v>79</v>
      </c>
      <c r="J268" s="5" t="s">
        <v>105</v>
      </c>
      <c r="K268" s="5">
        <v>1870.0</v>
      </c>
      <c r="L268" s="5">
        <v>1870.0</v>
      </c>
      <c r="M268" s="5">
        <v>3.0</v>
      </c>
      <c r="N268" s="5" t="s">
        <v>106</v>
      </c>
      <c r="O268" s="5" t="b">
        <v>1</v>
      </c>
      <c r="P268" s="5">
        <v>9.0</v>
      </c>
      <c r="Q268" s="5">
        <v>2009.0</v>
      </c>
      <c r="R268" s="5">
        <v>8999.0</v>
      </c>
      <c r="S268" s="5">
        <v>2.03148393E7</v>
      </c>
      <c r="T268" s="5" t="s">
        <v>82</v>
      </c>
      <c r="U268" s="5" t="s">
        <v>2207</v>
      </c>
      <c r="V268" s="5">
        <v>35.0</v>
      </c>
      <c r="W268" s="5" t="s">
        <v>134</v>
      </c>
      <c r="X268" s="5" t="s">
        <v>2208</v>
      </c>
      <c r="Y268" s="5" t="s">
        <v>1127</v>
      </c>
      <c r="Z268" s="5" t="s">
        <v>1128</v>
      </c>
      <c r="AA268" s="5" t="s">
        <v>88</v>
      </c>
      <c r="AB268" s="5">
        <v>80134.0</v>
      </c>
      <c r="AC268" s="5" t="s">
        <v>2209</v>
      </c>
      <c r="AD268" s="5" t="str">
        <f t="array" ref="AD268">IFS(
    OR(AC268="Microsoft", AC268="Microsoft Corp", AC268="Google", AC268="Google Inc.", AC268="Alphabet", AC268="Amazon", AC268="Amazon Web Services", AC268="AWS", AC268="TCS", AC268="Tata Consultancy Services", AC268="Infosys", AC268="Wipro", AC268="Salesforce", AC268="Cognizant", AC268="Oracle", AC268="HCL", AC268="Tech Mahindra", AC268="IBM", AC268="SAP", AC268="Adobe", AC268="ServiceNow", AC268="DXC Technology", AC268="Synopsys", AC268="Dell", AC268="Visa", AC268="HP", AC268="Qualcomm", AC268="Apple", AC268="Cisco", AC268="Meta", AC268="FISERV", AC268="Hexagon", AC268="Zscaler", AC268="OpenText", AC268="Blue Yonder", AC268="Cadence Design Systems"), "Technology &amp; IT Services",
    OR(AC268="Wells Fargo", AC268="JP Morgan", AC268="JP Morgan Chase", AC268="JPMorgan Chase &amp; Co", AC268="JP Morgan Chase and Co.", AC268="Bank of America", AC268="HDFC Bank", AC268="ICICI Bank", AC268="State Bank of India", AC268="SBI", AC268="Axis Bank", AC268="Kotak Mahindra Bank", AC268="MetLife", AC268="BNP Paribas", AC268="UBS", AC268="Credit Suisse", AC268="Deutsche Bank", AC268="Goldman Sachs", AC268="Morgan Stanley", AC268="TIAA", AC268="Citi Bank", AC268="HSBC", AC268="NatWest Group", AC268="Vanguard"), "Banking &amp; Financial Services",
    OR(AC268="Dr. Reddy's", AC268="Dr. Reddy's Laboratories", AC268="Apollo Hospitals", AC268="Novartis", AC268="Medtronic", AC268="Fortis", AC268="Yashoda Hospitals", AC268="Pfizer", AC268="Bayer", AC268="Cipla", AC268="Sun Pharma", AC268="AstraZeneca", AC268="Johnson &amp; Johnson", AC268="Merck", AC268="Cigna", AC268="United Health Group", AC268="Sneha Multi Speciality Hospital", AC268="Merilytics", AC268="Sterling Hospitals"), "Healthcare &amp; Pharmaceuticals",
    OR(AC268="Walmart", AC268="Target", AC268="Tesco", AC268="Amazon", AC268="Flipkart", AC268="Myntra", AC268="Snapdeal", AC268="Etsy", AC268="Alibaba", AC268="BigBasket", AC268="D-Mart", AC268="Carrefour", AC268="PepsiCo", AC268="Nestle", AC268="Unilever", AC268="Procter &amp; Gamble", AC268="P&amp;G", AC268="Lowe's", AC268="Chewy", AC268="Electronic Arts", AC268="EA"), "Retail &amp; E-commerce",
    OR(AC268="Schneider Electric", AC268="GE", AC268="General Electric", AC268="Siemens", AC268="Bosch", AC268="Micron", AC268="AMD", AC268="Intel", AC268="Texas Instruments", AC268="Honeywell", AC268="Panasonic", AC268="Samsung Electronics", AC268="LG Electronics", AC268="Foxconn", AC268="Marvell", AC268="F5", AC268="Emerson Automation", AC268="Flexport"), "Manufacturing &amp; Engineering",
    OR(AC268="Deloitte", AC268="Accenture", AC268="PwC", AC268="PricewaterhouseCoopers", AC268="EY", AC268="Ernst &amp; Young", AC268="Capgemini", AC268="KPMG", AC268="McKinsey &amp; Co", AC268="Boston Consulting Group", AC268="BCG", AC268="Bain &amp; Company", AC268="Gartner", AC268="Forrester", AC268="Deloitte Tax Services", AC268="PricewaterhouseCoopers LLP"), "Consulting &amp; Professional Services",
    OR(AC268="Income Tax Department", AC268="NHS England", AC268="Government of India", AC268="Indian Oil Corporation", AC268="Oil and Natural Gas Corporation", AC268="ONGC", AC268="Railways", AC268="Indian Railways", AC268="NHAI", AC268="United Nations", AC268="World Bank", AC268="IMF", AC268="Reserve Bank of India", AC268="RBI", AC268="Indian Oil", AC268="Defence", AC268="National Health Service", AC268="NHS"), "Government &amp; Public Services",
    OR(AC268="Verizon", AC268="Cisco", AC268="Reliance Jio", AC268="Jio", AC268="Vodafone", AC268="Airtel", AC268="Bharti Airtel", AC268="T-Mobile", AC268="AT&amp;T", AC268="Nokia", AC268="Ericsson", AC268="DXC Technology", AC268="Qualcomm India Pvt Ltd"), "Telecom &amp; Networking",
    OR(AC268="BITS Pilani", AC268="IIT Bombay", AC268="IIT Delhi", AC268="IIT Madras", AC268="IIT Kanpur", AC268="Beijing International Bilingual Academy", AC268="NYU Langone", AC268="Harvard University", AC268="MIT", AC268="Stanford University", AC268="Yale University", AC268="University of Oxford", AC268="Cambridge University"), "Education &amp; Research",
    OR(AC268="Tesla", AC268="Tata Motors", AC268="Mahindra &amp; Mahindra", AC268="Ford", AC268="General Motors", AC268="GM Financial", AC268="Volkswagen", AC268="Honda", AC268="Toyota", AC268="BMW", AC268="Mercedes-Benz", AC268="Uber", AC268="Lyft", AC268="Ola", AC268="Daimler", AC268="Continental"), "Automotive &amp; Transport",
    OR(AC268="ExxonMobil", AC268="BP", AC268="Shell", AC268="Greenko", AC268="ADNOC", AC268="TotalEnergies", AC268="Schlumberger", AC268="Bharat Petroleum", AC268="Hindustan Petroleum", AC268="Indian Oil", AC268="Tata Power"), "Energy &amp; Utilities",
    OR(AC268="FedEx", AC268="D.E. Shaw", AC268="JP Morgan Chase &amp; Co", AC268="United Wholesale Mortgage"), "Logistics &amp; Investment",
    OR(AC268="Centene"), "Insurance &amp; Healthcare",
    TRUE, "Other"
)</f>
        <v>Other</v>
      </c>
      <c r="AE268" s="5" t="s">
        <v>402</v>
      </c>
      <c r="AF268" s="5" t="str">
        <f t="array" ref="AF268">IFS(
  OR(AE268="Software Engineer", AE268="Software engineer", AE268="Software engeeneer", AE268="Software", AE268="SDE 2", AE268="Software Developer", AE268="Software Development Engineer", AE268="Software Engineer LMTS"), "Software Engineer",
  OR(AE268="Senior Software Engineer", AE268="Sr Software Engineer", AE268="Sr. Software Engineer", AE268="Senior Development Engineer", AE268="Staff Software Engineer", AE268="Senior Associate Software Engineer", AE268="Lead Software Engineer", AE268="Software development engineer2"), "Senior Software Engineer",
  OR(AE268="Manager", AE268="Senior Manager", AE268="Sr Manager", AE268="Engineering Lead", AE268="Manager Engineering", AE268="Operations Manager", AE268="Manager - Business Analysis and Integration", AE268="Regional Head", AE268="Zonal Director", AE268="General Manager/Business Development", AE268="Deputy General Manager", AE268="Sr. Branch Manager"), "Manager",
  OR(AE268="Project Manager", AE268="Technical Program Manager", AE268="IT Program Manager", AE268="Program Manager", AE268="Senior Project Manager"), "Project Manager",
  OR(AE268="Director", AE268="Associate Director", AE268="Senior Director", AE268="Director of Business Development", AE268="Director of Quality", AE268="Director of Marketing", AE268="Director of Analytics", AE268="Managing Director"), "Director",
  OR(AE268="Vice President", AE268="VICE PRESIDENT", AE268="VP", AE268="AVP", AE268="Associate Vice President", AE268="Assistant Vice President", AE268="Accociate Voice President", AE268="Deputy Director"), "Vice President",
  OR(AE268="Chief Operating Officer", AE268="COO", AE268="Chief Technology Officer", AE268="CTO", AE268="Head Legal &amp; Chief Compliance Officer", AE268="CEO"), "Chief Officer",
  OR(AE268="Consultant", AE268="Independent Consultant", AE268="Consultant Clinical Oncologist", AE268="Senior Consultant", AE268="Strategic Accounts Leader", AE268="Senior Application Consultant", AE268="Implementation Consultant"), "Consultant",
  OR(AE268="Doctor", AE268="Resident Physician", AE268="Consultant internal medicine / Diabetes and endocrinology", AE268="Physician", AE268="MD", AE268="MD Radiology", AE268="Pediatrician", AE268="Emergency Physician"), "Doctor",
  OR(AE268="Data Engineer", AE268="Lead Data Engineer", AE268="Senior Data Engineer", AE268="Principal -Data Engineer", AE268="Database Administrator", AE268="Data Scientist", AE268="Business Intelligence Engineer", AE268="Data Analytics Manager"), "Data Engineer",
  OR(AE268="Cloud Engineer", AE268="Consulting Cloud Engineer", AE268="Senior Cloud Engineer"), "Cloud Engineer",
  OR(AE268="IT", AE268="IT Consultant", AE268="IT Program Manager", AE268="IT Director", AE268="IT Business Analyst", AE268="IT Developer", AE268="IT Infra System Delivery"), "IT",
  OR(AE268="Scientist", AE268="Research Scientist", AE268="R&amp;D Scientist", AE268="Research scientist in NYU Langone Health New York"), "Scientist",
  OR(AE268="Teacher", AE268="Dean", AE268="Assistant Vice President Curriculum", AE268="Office Superintendent", AE268="DIRECTOR-SPORTS"), "Education",
  OR(AE268="Engineer", AE268="Principal Engineer", AE268="Network Engineer", AE268="Process Engineer", AE268="Manufacturing Engineer", AE268="Electronic Hardware Design, Technical Expert", AE268="System Engineer", AE268="Senior Design Engineer"), "Engineer",
  OR(AE268="Technical Lead", AE268="Lead Consultant", AE268="Sr. Solution Architect", AE268="Senior Technical Lead", AE268="Technical Senior Principal"), "Technical Lead",
  OR(AE268="HR", AE268="Senior Manager - Human Resources", AE268="Head Tech Risk", AE268="Recruiting Operations Senior Specialist"), "HR",
  OR(AE268="Business Analyst", AE268="Business Architect", AE268="Principal Consultant"), "Business Analyst",
  OR(AE268="Finance Manager", AE268="Tax Manager"), "Finance",
  OR(AE268="Security Delivery Manager", AE268="Senior Security Analyst", AE268="Lead Security Specialist", AE268="Cyber Security Manager", AE268="Staff Security Engineer"), "Security",
  OR(AE268="Homemaker", AE268="Home Maker", AE268="Self Employed", AE268="Proprietor"), "Self-Employed",
  AE268="-", "Unknown",
  TRUE, "Other"
)</f>
        <v>Senior Software Engineer</v>
      </c>
      <c r="AG268" s="5">
        <v>9300000.0</v>
      </c>
      <c r="AH268" s="5">
        <f t="shared" si="1"/>
        <v>9300000</v>
      </c>
      <c r="AI268" s="5">
        <v>9300000.0</v>
      </c>
      <c r="AJ268" s="5" t="str">
        <f t="shared" si="2"/>
        <v>50L-1Cr</v>
      </c>
      <c r="AK268" s="5" t="s">
        <v>91</v>
      </c>
      <c r="AL268" s="5"/>
      <c r="AM268" s="5"/>
      <c r="AN268" s="5"/>
      <c r="AO268" s="5"/>
      <c r="AP268" s="5"/>
      <c r="AQ268" s="5" t="s">
        <v>2210</v>
      </c>
      <c r="AR268" s="5" t="s">
        <v>2211</v>
      </c>
      <c r="AS268" s="5" t="s">
        <v>2212</v>
      </c>
      <c r="AT268" s="5">
        <v>1.22E7</v>
      </c>
      <c r="AU268" s="5" t="s">
        <v>91</v>
      </c>
      <c r="AV268" s="5"/>
      <c r="AW268" s="5"/>
      <c r="AX268" s="5"/>
      <c r="AY268" s="5"/>
      <c r="AZ268" s="5"/>
      <c r="BA268" s="14">
        <v>45193.0</v>
      </c>
      <c r="BB268" s="15">
        <v>103271.0</v>
      </c>
      <c r="BC268" s="15"/>
      <c r="BD268" s="15" t="s">
        <v>97</v>
      </c>
      <c r="BE268" s="15" t="s">
        <v>98</v>
      </c>
      <c r="BF268" s="15">
        <v>45196.0</v>
      </c>
      <c r="BG268" s="15">
        <v>520.0</v>
      </c>
      <c r="BH268" s="15"/>
      <c r="BI268" s="15"/>
      <c r="BJ268" s="15"/>
      <c r="BK268" s="15" t="s">
        <v>245</v>
      </c>
      <c r="BL268" s="15"/>
      <c r="BM268" s="15"/>
      <c r="BN268" s="15"/>
      <c r="BO268" s="15"/>
      <c r="BP268" s="15"/>
      <c r="BQ268" s="15"/>
      <c r="BR268" s="15"/>
      <c r="BS268" s="15"/>
      <c r="BT268" s="15"/>
      <c r="BU268" s="15"/>
      <c r="BV268" s="15"/>
      <c r="BW268" s="15"/>
    </row>
    <row r="269" ht="15.75" customHeight="1">
      <c r="A269" s="5">
        <v>126815.0</v>
      </c>
      <c r="B269" s="5" t="s">
        <v>76</v>
      </c>
      <c r="C269" s="5" t="s">
        <v>77</v>
      </c>
      <c r="D269" s="6">
        <v>45196.0</v>
      </c>
      <c r="E269" s="7">
        <v>45170.0</v>
      </c>
      <c r="F269" s="6">
        <v>45277.0</v>
      </c>
      <c r="G269" s="5" t="s">
        <v>2213</v>
      </c>
      <c r="H269" s="5">
        <v>12.0</v>
      </c>
      <c r="I269" s="5" t="s">
        <v>104</v>
      </c>
      <c r="J269" s="5" t="s">
        <v>105</v>
      </c>
      <c r="K269" s="5">
        <v>1695.0</v>
      </c>
      <c r="L269" s="5">
        <v>1695.0</v>
      </c>
      <c r="M269" s="5">
        <v>3.0</v>
      </c>
      <c r="N269" s="5" t="s">
        <v>81</v>
      </c>
      <c r="O269" s="5" t="b">
        <v>0</v>
      </c>
      <c r="P269" s="5">
        <v>7.0</v>
      </c>
      <c r="Q269" s="5">
        <v>1207.0</v>
      </c>
      <c r="R269" s="5">
        <v>8499.0</v>
      </c>
      <c r="S269" s="5">
        <v>1.715476105E7</v>
      </c>
      <c r="T269" s="5" t="s">
        <v>82</v>
      </c>
      <c r="U269" s="5" t="s">
        <v>2214</v>
      </c>
      <c r="V269" s="5">
        <v>49.0</v>
      </c>
      <c r="W269" s="5" t="s">
        <v>121</v>
      </c>
      <c r="X269" s="5" t="s">
        <v>2215</v>
      </c>
      <c r="Y269" s="5" t="s">
        <v>823</v>
      </c>
      <c r="Z269" s="5" t="s">
        <v>179</v>
      </c>
      <c r="AA269" s="5" t="s">
        <v>88</v>
      </c>
      <c r="AB269" s="5">
        <v>75035.0</v>
      </c>
      <c r="AC269" s="5" t="s">
        <v>2216</v>
      </c>
      <c r="AD269" s="5" t="str">
        <f t="array" ref="AD269">IFS(
    OR(AC269="Microsoft", AC269="Microsoft Corp", AC269="Google", AC269="Google Inc.", AC269="Alphabet", AC269="Amazon", AC269="Amazon Web Services", AC269="AWS", AC269="TCS", AC269="Tata Consultancy Services", AC269="Infosys", AC269="Wipro", AC269="Salesforce", AC269="Cognizant", AC269="Oracle", AC269="HCL", AC269="Tech Mahindra", AC269="IBM", AC269="SAP", AC269="Adobe", AC269="ServiceNow", AC269="DXC Technology", AC269="Synopsys", AC269="Dell", AC269="Visa", AC269="HP", AC269="Qualcomm", AC269="Apple", AC269="Cisco", AC269="Meta", AC269="FISERV", AC269="Hexagon", AC269="Zscaler", AC269="OpenText", AC269="Blue Yonder", AC269="Cadence Design Systems"), "Technology &amp; IT Services",
    OR(AC269="Wells Fargo", AC269="JP Morgan", AC269="JP Morgan Chase", AC269="JPMorgan Chase &amp; Co", AC269="JP Morgan Chase and Co.", AC269="Bank of America", AC269="HDFC Bank", AC269="ICICI Bank", AC269="State Bank of India", AC269="SBI", AC269="Axis Bank", AC269="Kotak Mahindra Bank", AC269="MetLife", AC269="BNP Paribas", AC269="UBS", AC269="Credit Suisse", AC269="Deutsche Bank", AC269="Goldman Sachs", AC269="Morgan Stanley", AC269="TIAA", AC269="Citi Bank", AC269="HSBC", AC269="NatWest Group", AC269="Vanguard"), "Banking &amp; Financial Services",
    OR(AC269="Dr. Reddy's", AC269="Dr. Reddy's Laboratories", AC269="Apollo Hospitals", AC269="Novartis", AC269="Medtronic", AC269="Fortis", AC269="Yashoda Hospitals", AC269="Pfizer", AC269="Bayer", AC269="Cipla", AC269="Sun Pharma", AC269="AstraZeneca", AC269="Johnson &amp; Johnson", AC269="Merck", AC269="Cigna", AC269="United Health Group", AC269="Sneha Multi Speciality Hospital", AC269="Merilytics", AC269="Sterling Hospitals"), "Healthcare &amp; Pharmaceuticals",
    OR(AC269="Walmart", AC269="Target", AC269="Tesco", AC269="Amazon", AC269="Flipkart", AC269="Myntra", AC269="Snapdeal", AC269="Etsy", AC269="Alibaba", AC269="BigBasket", AC269="D-Mart", AC269="Carrefour", AC269="PepsiCo", AC269="Nestle", AC269="Unilever", AC269="Procter &amp; Gamble", AC269="P&amp;G", AC269="Lowe's", AC269="Chewy", AC269="Electronic Arts", AC269="EA"), "Retail &amp; E-commerce",
    OR(AC269="Schneider Electric", AC269="GE", AC269="General Electric", AC269="Siemens", AC269="Bosch", AC269="Micron", AC269="AMD", AC269="Intel", AC269="Texas Instruments", AC269="Honeywell", AC269="Panasonic", AC269="Samsung Electronics", AC269="LG Electronics", AC269="Foxconn", AC269="Marvell", AC269="F5", AC269="Emerson Automation", AC269="Flexport"), "Manufacturing &amp; Engineering",
    OR(AC269="Deloitte", AC269="Accenture", AC269="PwC", AC269="PricewaterhouseCoopers", AC269="EY", AC269="Ernst &amp; Young", AC269="Capgemini", AC269="KPMG", AC269="McKinsey &amp; Co", AC269="Boston Consulting Group", AC269="BCG", AC269="Bain &amp; Company", AC269="Gartner", AC269="Forrester", AC269="Deloitte Tax Services", AC269="PricewaterhouseCoopers LLP"), "Consulting &amp; Professional Services",
    OR(AC269="Income Tax Department", AC269="NHS England", AC269="Government of India", AC269="Indian Oil Corporation", AC269="Oil and Natural Gas Corporation", AC269="ONGC", AC269="Railways", AC269="Indian Railways", AC269="NHAI", AC269="United Nations", AC269="World Bank", AC269="IMF", AC269="Reserve Bank of India", AC269="RBI", AC269="Indian Oil", AC269="Defence", AC269="National Health Service", AC269="NHS"), "Government &amp; Public Services",
    OR(AC269="Verizon", AC269="Cisco", AC269="Reliance Jio", AC269="Jio", AC269="Vodafone", AC269="Airtel", AC269="Bharti Airtel", AC269="T-Mobile", AC269="AT&amp;T", AC269="Nokia", AC269="Ericsson", AC269="DXC Technology", AC269="Qualcomm India Pvt Ltd"), "Telecom &amp; Networking",
    OR(AC269="BITS Pilani", AC269="IIT Bombay", AC269="IIT Delhi", AC269="IIT Madras", AC269="IIT Kanpur", AC269="Beijing International Bilingual Academy", AC269="NYU Langone", AC269="Harvard University", AC269="MIT", AC269="Stanford University", AC269="Yale University", AC269="University of Oxford", AC269="Cambridge University"), "Education &amp; Research",
    OR(AC269="Tesla", AC269="Tata Motors", AC269="Mahindra &amp; Mahindra", AC269="Ford", AC269="General Motors", AC269="GM Financial", AC269="Volkswagen", AC269="Honda", AC269="Toyota", AC269="BMW", AC269="Mercedes-Benz", AC269="Uber", AC269="Lyft", AC269="Ola", AC269="Daimler", AC269="Continental"), "Automotive &amp; Transport",
    OR(AC269="ExxonMobil", AC269="BP", AC269="Shell", AC269="Greenko", AC269="ADNOC", AC269="TotalEnergies", AC269="Schlumberger", AC269="Bharat Petroleum", AC269="Hindustan Petroleum", AC269="Indian Oil", AC269="Tata Power"), "Energy &amp; Utilities",
    OR(AC269="FedEx", AC269="D.E. Shaw", AC269="JP Morgan Chase &amp; Co", AC269="United Wholesale Mortgage"), "Logistics &amp; Investment",
    OR(AC269="Centene"), "Insurance &amp; Healthcare",
    TRUE, "Other"
)</f>
        <v>Other</v>
      </c>
      <c r="AE269" s="5" t="s">
        <v>2217</v>
      </c>
      <c r="AF269" s="5" t="str">
        <f t="array" ref="AF269">IFS(
  OR(AE269="Software Engineer", AE269="Software engineer", AE269="Software engeeneer", AE269="Software", AE269="SDE 2", AE269="Software Developer", AE269="Software Development Engineer", AE269="Software Engineer LMTS"), "Software Engineer",
  OR(AE269="Senior Software Engineer", AE269="Sr Software Engineer", AE269="Sr. Software Engineer", AE269="Senior Development Engineer", AE269="Staff Software Engineer", AE269="Senior Associate Software Engineer", AE269="Lead Software Engineer", AE269="Software development engineer2"), "Senior Software Engineer",
  OR(AE269="Manager", AE269="Senior Manager", AE269="Sr Manager", AE269="Engineering Lead", AE269="Manager Engineering", AE269="Operations Manager", AE269="Manager - Business Analysis and Integration", AE269="Regional Head", AE269="Zonal Director", AE269="General Manager/Business Development", AE269="Deputy General Manager", AE269="Sr. Branch Manager"), "Manager",
  OR(AE269="Project Manager", AE269="Technical Program Manager", AE269="IT Program Manager", AE269="Program Manager", AE269="Senior Project Manager"), "Project Manager",
  OR(AE269="Director", AE269="Associate Director", AE269="Senior Director", AE269="Director of Business Development", AE269="Director of Quality", AE269="Director of Marketing", AE269="Director of Analytics", AE269="Managing Director"), "Director",
  OR(AE269="Vice President", AE269="VICE PRESIDENT", AE269="VP", AE269="AVP", AE269="Associate Vice President", AE269="Assistant Vice President", AE269="Accociate Voice President", AE269="Deputy Director"), "Vice President",
  OR(AE269="Chief Operating Officer", AE269="COO", AE269="Chief Technology Officer", AE269="CTO", AE269="Head Legal &amp; Chief Compliance Officer", AE269="CEO"), "Chief Officer",
  OR(AE269="Consultant", AE269="Independent Consultant", AE269="Consultant Clinical Oncologist", AE269="Senior Consultant", AE269="Strategic Accounts Leader", AE269="Senior Application Consultant", AE269="Implementation Consultant"), "Consultant",
  OR(AE269="Doctor", AE269="Resident Physician", AE269="Consultant internal medicine / Diabetes and endocrinology", AE269="Physician", AE269="MD", AE269="MD Radiology", AE269="Pediatrician", AE269="Emergency Physician"), "Doctor",
  OR(AE269="Data Engineer", AE269="Lead Data Engineer", AE269="Senior Data Engineer", AE269="Principal -Data Engineer", AE269="Database Administrator", AE269="Data Scientist", AE269="Business Intelligence Engineer", AE269="Data Analytics Manager"), "Data Engineer",
  OR(AE269="Cloud Engineer", AE269="Consulting Cloud Engineer", AE269="Senior Cloud Engineer"), "Cloud Engineer",
  OR(AE269="IT", AE269="IT Consultant", AE269="IT Program Manager", AE269="IT Director", AE269="IT Business Analyst", AE269="IT Developer", AE269="IT Infra System Delivery"), "IT",
  OR(AE269="Scientist", AE269="Research Scientist", AE269="R&amp;D Scientist", AE269="Research scientist in NYU Langone Health New York"), "Scientist",
  OR(AE269="Teacher", AE269="Dean", AE269="Assistant Vice President Curriculum", AE269="Office Superintendent", AE269="DIRECTOR-SPORTS"), "Education",
  OR(AE269="Engineer", AE269="Principal Engineer", AE269="Network Engineer", AE269="Process Engineer", AE269="Manufacturing Engineer", AE269="Electronic Hardware Design, Technical Expert", AE269="System Engineer", AE269="Senior Design Engineer"), "Engineer",
  OR(AE269="Technical Lead", AE269="Lead Consultant", AE269="Sr. Solution Architect", AE269="Senior Technical Lead", AE269="Technical Senior Principal"), "Technical Lead",
  OR(AE269="HR", AE269="Senior Manager - Human Resources", AE269="Head Tech Risk", AE269="Recruiting Operations Senior Specialist"), "HR",
  OR(AE269="Business Analyst", AE269="Business Architect", AE269="Principal Consultant"), "Business Analyst",
  OR(AE269="Finance Manager", AE269="Tax Manager"), "Finance",
  OR(AE269="Security Delivery Manager", AE269="Senior Security Analyst", AE269="Lead Security Specialist", AE269="Cyber Security Manager", AE269="Staff Security Engineer"), "Security",
  OR(AE269="Homemaker", AE269="Home Maker", AE269="Self Employed", AE269="Proprietor"), "Self-Employed",
  AE269="-", "Unknown",
  TRUE, "Other"
)</f>
        <v>Other</v>
      </c>
      <c r="AG269" s="5">
        <v>130.0</v>
      </c>
      <c r="AH269" s="5">
        <f t="shared" si="1"/>
        <v>13000000</v>
      </c>
      <c r="AI269" s="5">
        <v>130.0</v>
      </c>
      <c r="AJ269" s="5" t="str">
        <f t="shared" si="2"/>
        <v>0-20L</v>
      </c>
      <c r="AK269" s="5" t="s">
        <v>91</v>
      </c>
      <c r="AL269" s="5"/>
      <c r="AM269" s="5"/>
      <c r="AN269" s="5"/>
      <c r="AO269" s="5"/>
      <c r="AP269" s="5"/>
      <c r="AQ269" s="5"/>
      <c r="AR269" s="5"/>
      <c r="AS269" s="5"/>
      <c r="AT269" s="5"/>
      <c r="AU269" s="5"/>
      <c r="AV269" s="5"/>
      <c r="AW269" s="5"/>
      <c r="AX269" s="5"/>
      <c r="AY269" s="5"/>
      <c r="AZ269" s="5"/>
      <c r="BA269" s="14">
        <v>45193.0</v>
      </c>
      <c r="BB269" s="15">
        <v>102926.0</v>
      </c>
      <c r="BC269" s="15" t="s">
        <v>2218</v>
      </c>
      <c r="BD269" s="15" t="s">
        <v>97</v>
      </c>
      <c r="BE269" s="15" t="s">
        <v>98</v>
      </c>
      <c r="BF269" s="15">
        <v>45263.0</v>
      </c>
      <c r="BG269" s="15">
        <v>520.0</v>
      </c>
      <c r="BH269" s="15" t="b">
        <v>1</v>
      </c>
      <c r="BI269" s="15"/>
      <c r="BJ269" s="15"/>
      <c r="BK269" s="15" t="s">
        <v>1551</v>
      </c>
      <c r="BL269" s="15"/>
      <c r="BM269" s="15" t="s">
        <v>258</v>
      </c>
      <c r="BN269" s="15">
        <v>133.846</v>
      </c>
      <c r="BO269" s="15">
        <v>0.0</v>
      </c>
      <c r="BP269" s="15">
        <v>0.0</v>
      </c>
      <c r="BQ269" s="15">
        <v>596.259</v>
      </c>
      <c r="BR269" s="15">
        <v>81.329</v>
      </c>
      <c r="BS269" s="15">
        <v>164.843</v>
      </c>
      <c r="BT269" s="15">
        <v>0.0</v>
      </c>
      <c r="BU269" s="15">
        <v>7.0</v>
      </c>
      <c r="BV269" s="15" t="s">
        <v>430</v>
      </c>
      <c r="BW269" s="15">
        <v>500073.0</v>
      </c>
    </row>
    <row r="270" ht="15.75" customHeight="1">
      <c r="A270" s="5">
        <v>126343.0</v>
      </c>
      <c r="B270" s="5" t="s">
        <v>76</v>
      </c>
      <c r="C270" s="5" t="s">
        <v>77</v>
      </c>
      <c r="D270" s="6">
        <v>45322.0</v>
      </c>
      <c r="E270" s="7">
        <v>45292.0</v>
      </c>
      <c r="F270" s="6">
        <v>45348.0</v>
      </c>
      <c r="G270" s="5" t="s">
        <v>2219</v>
      </c>
      <c r="H270" s="5">
        <v>18.0</v>
      </c>
      <c r="I270" s="5" t="s">
        <v>79</v>
      </c>
      <c r="J270" s="5" t="s">
        <v>80</v>
      </c>
      <c r="K270" s="5">
        <v>1695.0</v>
      </c>
      <c r="L270" s="5">
        <v>1695.0</v>
      </c>
      <c r="M270" s="5">
        <v>3.0</v>
      </c>
      <c r="N270" s="5" t="s">
        <v>81</v>
      </c>
      <c r="O270" s="5" t="b">
        <v>0</v>
      </c>
      <c r="P270" s="5">
        <v>6.0</v>
      </c>
      <c r="Q270" s="5">
        <v>1806.0</v>
      </c>
      <c r="R270" s="5">
        <v>8999.0</v>
      </c>
      <c r="S270" s="5">
        <v>1.825820605E7</v>
      </c>
      <c r="T270" s="5" t="s">
        <v>82</v>
      </c>
      <c r="U270" s="5" t="s">
        <v>2220</v>
      </c>
      <c r="V270" s="5">
        <v>33.0</v>
      </c>
      <c r="W270" s="5" t="s">
        <v>134</v>
      </c>
      <c r="X270" s="5" t="s">
        <v>2221</v>
      </c>
      <c r="Y270" s="5" t="s">
        <v>2222</v>
      </c>
      <c r="Z270" s="5" t="s">
        <v>2223</v>
      </c>
      <c r="AA270" s="5" t="s">
        <v>125</v>
      </c>
      <c r="AB270" s="5">
        <v>682021.0</v>
      </c>
      <c r="AC270" s="5" t="s">
        <v>2224</v>
      </c>
      <c r="AD270" s="5" t="str">
        <f t="array" ref="AD270">IFS(
    OR(AC270="Microsoft", AC270="Microsoft Corp", AC270="Google", AC270="Google Inc.", AC270="Alphabet", AC270="Amazon", AC270="Amazon Web Services", AC270="AWS", AC270="TCS", AC270="Tata Consultancy Services", AC270="Infosys", AC270="Wipro", AC270="Salesforce", AC270="Cognizant", AC270="Oracle", AC270="HCL", AC270="Tech Mahindra", AC270="IBM", AC270="SAP", AC270="Adobe", AC270="ServiceNow", AC270="DXC Technology", AC270="Synopsys", AC270="Dell", AC270="Visa", AC270="HP", AC270="Qualcomm", AC270="Apple", AC270="Cisco", AC270="Meta", AC270="FISERV", AC270="Hexagon", AC270="Zscaler", AC270="OpenText", AC270="Blue Yonder", AC270="Cadence Design Systems"), "Technology &amp; IT Services",
    OR(AC270="Wells Fargo", AC270="JP Morgan", AC270="JP Morgan Chase", AC270="JPMorgan Chase &amp; Co", AC270="JP Morgan Chase and Co.", AC270="Bank of America", AC270="HDFC Bank", AC270="ICICI Bank", AC270="State Bank of India", AC270="SBI", AC270="Axis Bank", AC270="Kotak Mahindra Bank", AC270="MetLife", AC270="BNP Paribas", AC270="UBS", AC270="Credit Suisse", AC270="Deutsche Bank", AC270="Goldman Sachs", AC270="Morgan Stanley", AC270="TIAA", AC270="Citi Bank", AC270="HSBC", AC270="NatWest Group", AC270="Vanguard"), "Banking &amp; Financial Services",
    OR(AC270="Dr. Reddy's", AC270="Dr. Reddy's Laboratories", AC270="Apollo Hospitals", AC270="Novartis", AC270="Medtronic", AC270="Fortis", AC270="Yashoda Hospitals", AC270="Pfizer", AC270="Bayer", AC270="Cipla", AC270="Sun Pharma", AC270="AstraZeneca", AC270="Johnson &amp; Johnson", AC270="Merck", AC270="Cigna", AC270="United Health Group", AC270="Sneha Multi Speciality Hospital", AC270="Merilytics", AC270="Sterling Hospitals"), "Healthcare &amp; Pharmaceuticals",
    OR(AC270="Walmart", AC270="Target", AC270="Tesco", AC270="Amazon", AC270="Flipkart", AC270="Myntra", AC270="Snapdeal", AC270="Etsy", AC270="Alibaba", AC270="BigBasket", AC270="D-Mart", AC270="Carrefour", AC270="PepsiCo", AC270="Nestle", AC270="Unilever", AC270="Procter &amp; Gamble", AC270="P&amp;G", AC270="Lowe's", AC270="Chewy", AC270="Electronic Arts", AC270="EA"), "Retail &amp; E-commerce",
    OR(AC270="Schneider Electric", AC270="GE", AC270="General Electric", AC270="Siemens", AC270="Bosch", AC270="Micron", AC270="AMD", AC270="Intel", AC270="Texas Instruments", AC270="Honeywell", AC270="Panasonic", AC270="Samsung Electronics", AC270="LG Electronics", AC270="Foxconn", AC270="Marvell", AC270="F5", AC270="Emerson Automation", AC270="Flexport"), "Manufacturing &amp; Engineering",
    OR(AC270="Deloitte", AC270="Accenture", AC270="PwC", AC270="PricewaterhouseCoopers", AC270="EY", AC270="Ernst &amp; Young", AC270="Capgemini", AC270="KPMG", AC270="McKinsey &amp; Co", AC270="Boston Consulting Group", AC270="BCG", AC270="Bain &amp; Company", AC270="Gartner", AC270="Forrester", AC270="Deloitte Tax Services", AC270="PricewaterhouseCoopers LLP"), "Consulting &amp; Professional Services",
    OR(AC270="Income Tax Department", AC270="NHS England", AC270="Government of India", AC270="Indian Oil Corporation", AC270="Oil and Natural Gas Corporation", AC270="ONGC", AC270="Railways", AC270="Indian Railways", AC270="NHAI", AC270="United Nations", AC270="World Bank", AC270="IMF", AC270="Reserve Bank of India", AC270="RBI", AC270="Indian Oil", AC270="Defence", AC270="National Health Service", AC270="NHS"), "Government &amp; Public Services",
    OR(AC270="Verizon", AC270="Cisco", AC270="Reliance Jio", AC270="Jio", AC270="Vodafone", AC270="Airtel", AC270="Bharti Airtel", AC270="T-Mobile", AC270="AT&amp;T", AC270="Nokia", AC270="Ericsson", AC270="DXC Technology", AC270="Qualcomm India Pvt Ltd"), "Telecom &amp; Networking",
    OR(AC270="BITS Pilani", AC270="IIT Bombay", AC270="IIT Delhi", AC270="IIT Madras", AC270="IIT Kanpur", AC270="Beijing International Bilingual Academy", AC270="NYU Langone", AC270="Harvard University", AC270="MIT", AC270="Stanford University", AC270="Yale University", AC270="University of Oxford", AC270="Cambridge University"), "Education &amp; Research",
    OR(AC270="Tesla", AC270="Tata Motors", AC270="Mahindra &amp; Mahindra", AC270="Ford", AC270="General Motors", AC270="GM Financial", AC270="Volkswagen", AC270="Honda", AC270="Toyota", AC270="BMW", AC270="Mercedes-Benz", AC270="Uber", AC270="Lyft", AC270="Ola", AC270="Daimler", AC270="Continental"), "Automotive &amp; Transport",
    OR(AC270="ExxonMobil", AC270="BP", AC270="Shell", AC270="Greenko", AC270="ADNOC", AC270="TotalEnergies", AC270="Schlumberger", AC270="Bharat Petroleum", AC270="Hindustan Petroleum", AC270="Indian Oil", AC270="Tata Power"), "Energy &amp; Utilities",
    OR(AC270="FedEx", AC270="D.E. Shaw", AC270="JP Morgan Chase &amp; Co", AC270="United Wholesale Mortgage"), "Logistics &amp; Investment",
    OR(AC270="Centene"), "Insurance &amp; Healthcare",
    TRUE, "Other"
)</f>
        <v>Other</v>
      </c>
      <c r="AE270" s="5" t="s">
        <v>377</v>
      </c>
      <c r="AF270" s="5" t="str">
        <f t="array" ref="AF270">IFS(
  OR(AE270="Software Engineer", AE270="Software engineer", AE270="Software engeeneer", AE270="Software", AE270="SDE 2", AE270="Software Developer", AE270="Software Development Engineer", AE270="Software Engineer LMTS"), "Software Engineer",
  OR(AE270="Senior Software Engineer", AE270="Sr Software Engineer", AE270="Sr. Software Engineer", AE270="Senior Development Engineer", AE270="Staff Software Engineer", AE270="Senior Associate Software Engineer", AE270="Lead Software Engineer", AE270="Software development engineer2"), "Senior Software Engineer",
  OR(AE270="Manager", AE270="Senior Manager", AE270="Sr Manager", AE270="Engineering Lead", AE270="Manager Engineering", AE270="Operations Manager", AE270="Manager - Business Analysis and Integration", AE270="Regional Head", AE270="Zonal Director", AE270="General Manager/Business Development", AE270="Deputy General Manager", AE270="Sr. Branch Manager"), "Manager",
  OR(AE270="Project Manager", AE270="Technical Program Manager", AE270="IT Program Manager", AE270="Program Manager", AE270="Senior Project Manager"), "Project Manager",
  OR(AE270="Director", AE270="Associate Director", AE270="Senior Director", AE270="Director of Business Development", AE270="Director of Quality", AE270="Director of Marketing", AE270="Director of Analytics", AE270="Managing Director"), "Director",
  OR(AE270="Vice President", AE270="VICE PRESIDENT", AE270="VP", AE270="AVP", AE270="Associate Vice President", AE270="Assistant Vice President", AE270="Accociate Voice President", AE270="Deputy Director"), "Vice President",
  OR(AE270="Chief Operating Officer", AE270="COO", AE270="Chief Technology Officer", AE270="CTO", AE270="Head Legal &amp; Chief Compliance Officer", AE270="CEO"), "Chief Officer",
  OR(AE270="Consultant", AE270="Independent Consultant", AE270="Consultant Clinical Oncologist", AE270="Senior Consultant", AE270="Strategic Accounts Leader", AE270="Senior Application Consultant", AE270="Implementation Consultant"), "Consultant",
  OR(AE270="Doctor", AE270="Resident Physician", AE270="Consultant internal medicine / Diabetes and endocrinology", AE270="Physician", AE270="MD", AE270="MD Radiology", AE270="Pediatrician", AE270="Emergency Physician"), "Doctor",
  OR(AE270="Data Engineer", AE270="Lead Data Engineer", AE270="Senior Data Engineer", AE270="Principal -Data Engineer", AE270="Database Administrator", AE270="Data Scientist", AE270="Business Intelligence Engineer", AE270="Data Analytics Manager"), "Data Engineer",
  OR(AE270="Cloud Engineer", AE270="Consulting Cloud Engineer", AE270="Senior Cloud Engineer"), "Cloud Engineer",
  OR(AE270="IT", AE270="IT Consultant", AE270="IT Program Manager", AE270="IT Director", AE270="IT Business Analyst", AE270="IT Developer", AE270="IT Infra System Delivery"), "IT",
  OR(AE270="Scientist", AE270="Research Scientist", AE270="R&amp;D Scientist", AE270="Research scientist in NYU Langone Health New York"), "Scientist",
  OR(AE270="Teacher", AE270="Dean", AE270="Assistant Vice President Curriculum", AE270="Office Superintendent", AE270="DIRECTOR-SPORTS"), "Education",
  OR(AE270="Engineer", AE270="Principal Engineer", AE270="Network Engineer", AE270="Process Engineer", AE270="Manufacturing Engineer", AE270="Electronic Hardware Design, Technical Expert", AE270="System Engineer", AE270="Senior Design Engineer"), "Engineer",
  OR(AE270="Technical Lead", AE270="Lead Consultant", AE270="Sr. Solution Architect", AE270="Senior Technical Lead", AE270="Technical Senior Principal"), "Technical Lead",
  OR(AE270="HR", AE270="Senior Manager - Human Resources", AE270="Head Tech Risk", AE270="Recruiting Operations Senior Specialist"), "HR",
  OR(AE270="Business Analyst", AE270="Business Architect", AE270="Principal Consultant"), "Business Analyst",
  OR(AE270="Finance Manager", AE270="Tax Manager"), "Finance",
  OR(AE270="Security Delivery Manager", AE270="Senior Security Analyst", AE270="Lead Security Specialist", AE270="Cyber Security Manager", AE270="Staff Security Engineer"), "Security",
  OR(AE270="Homemaker", AE270="Home Maker", AE270="Self Employed", AE270="Proprietor"), "Self-Employed",
  AE270="-", "Unknown",
  TRUE, "Other"
)</f>
        <v>Engineer</v>
      </c>
      <c r="AG270" s="5">
        <v>48.0</v>
      </c>
      <c r="AH270" s="5">
        <f t="shared" si="1"/>
        <v>4800000</v>
      </c>
      <c r="AI270" s="5">
        <v>48.0</v>
      </c>
      <c r="AJ270" s="5" t="str">
        <f t="shared" si="2"/>
        <v>0-20L</v>
      </c>
      <c r="AK270" s="5" t="s">
        <v>91</v>
      </c>
      <c r="AL270" s="5"/>
      <c r="AM270" s="5"/>
      <c r="AN270" s="5"/>
      <c r="AO270" s="5"/>
      <c r="AP270" s="5"/>
      <c r="AQ270" s="5" t="s">
        <v>2225</v>
      </c>
      <c r="AR270" s="5"/>
      <c r="AS270" s="5"/>
      <c r="AT270" s="5">
        <v>0.0</v>
      </c>
      <c r="AU270" s="5" t="s">
        <v>91</v>
      </c>
      <c r="AV270" s="5"/>
      <c r="AW270" s="5"/>
      <c r="AX270" s="5"/>
      <c r="AY270" s="5"/>
      <c r="AZ270" s="5"/>
      <c r="BA270" s="14">
        <v>45190.0</v>
      </c>
      <c r="BB270" s="15">
        <v>100748.0</v>
      </c>
      <c r="BC270" s="15"/>
      <c r="BD270" s="15" t="s">
        <v>97</v>
      </c>
      <c r="BE270" s="15" t="s">
        <v>98</v>
      </c>
      <c r="BF270" s="15">
        <v>45190.0</v>
      </c>
      <c r="BG270" s="15">
        <v>523.0</v>
      </c>
      <c r="BH270" s="15"/>
      <c r="BI270" s="15"/>
      <c r="BJ270" s="15"/>
      <c r="BK270" s="15" t="s">
        <v>325</v>
      </c>
      <c r="BL270" s="15"/>
      <c r="BM270" s="15"/>
      <c r="BN270" s="15"/>
      <c r="BO270" s="15"/>
      <c r="BP270" s="15"/>
      <c r="BQ270" s="15"/>
      <c r="BR270" s="15"/>
      <c r="BS270" s="15"/>
      <c r="BT270" s="15"/>
      <c r="BU270" s="15"/>
      <c r="BV270" s="15"/>
      <c r="BW270" s="15"/>
    </row>
    <row r="271" ht="15.75" customHeight="1">
      <c r="A271" s="5">
        <v>124552.0</v>
      </c>
      <c r="B271" s="5" t="s">
        <v>76</v>
      </c>
      <c r="C271" s="5" t="s">
        <v>77</v>
      </c>
      <c r="D271" s="6">
        <v>45190.0</v>
      </c>
      <c r="E271" s="7">
        <v>45170.0</v>
      </c>
      <c r="F271" s="6">
        <v>45229.0</v>
      </c>
      <c r="G271" s="5" t="s">
        <v>2226</v>
      </c>
      <c r="H271" s="5">
        <v>12.0</v>
      </c>
      <c r="I271" s="5" t="s">
        <v>104</v>
      </c>
      <c r="J271" s="5" t="s">
        <v>105</v>
      </c>
      <c r="K271" s="5">
        <v>1695.0</v>
      </c>
      <c r="L271" s="5">
        <v>1695.0</v>
      </c>
      <c r="M271" s="5">
        <v>3.0</v>
      </c>
      <c r="N271" s="5" t="s">
        <v>81</v>
      </c>
      <c r="O271" s="5" t="b">
        <v>0</v>
      </c>
      <c r="P271" s="5">
        <v>4.0</v>
      </c>
      <c r="Q271" s="5">
        <v>1204.0</v>
      </c>
      <c r="R271" s="5">
        <v>8299.0</v>
      </c>
      <c r="S271" s="5">
        <v>1.679881105E7</v>
      </c>
      <c r="T271" s="5" t="s">
        <v>192</v>
      </c>
      <c r="U271" s="5" t="s">
        <v>2227</v>
      </c>
      <c r="V271" s="5"/>
      <c r="W271" s="5" t="s">
        <v>229</v>
      </c>
      <c r="X271" s="5" t="s">
        <v>2228</v>
      </c>
      <c r="Y271" s="5" t="s">
        <v>123</v>
      </c>
      <c r="Z271" s="5" t="s">
        <v>124</v>
      </c>
      <c r="AA271" s="5" t="s">
        <v>125</v>
      </c>
      <c r="AB271" s="5">
        <v>500068.0</v>
      </c>
      <c r="AC271" s="5" t="s">
        <v>2229</v>
      </c>
      <c r="AD271" s="5" t="str">
        <f t="array" ref="AD271">IFS(
    OR(AC271="Microsoft", AC271="Microsoft Corp", AC271="Google", AC271="Google Inc.", AC271="Alphabet", AC271="Amazon", AC271="Amazon Web Services", AC271="AWS", AC271="TCS", AC271="Tata Consultancy Services", AC271="Infosys", AC271="Wipro", AC271="Salesforce", AC271="Cognizant", AC271="Oracle", AC271="HCL", AC271="Tech Mahindra", AC271="IBM", AC271="SAP", AC271="Adobe", AC271="ServiceNow", AC271="DXC Technology", AC271="Synopsys", AC271="Dell", AC271="Visa", AC271="HP", AC271="Qualcomm", AC271="Apple", AC271="Cisco", AC271="Meta", AC271="FISERV", AC271="Hexagon", AC271="Zscaler", AC271="OpenText", AC271="Blue Yonder", AC271="Cadence Design Systems"), "Technology &amp; IT Services",
    OR(AC271="Wells Fargo", AC271="JP Morgan", AC271="JP Morgan Chase", AC271="JPMorgan Chase &amp; Co", AC271="JP Morgan Chase and Co.", AC271="Bank of America", AC271="HDFC Bank", AC271="ICICI Bank", AC271="State Bank of India", AC271="SBI", AC271="Axis Bank", AC271="Kotak Mahindra Bank", AC271="MetLife", AC271="BNP Paribas", AC271="UBS", AC271="Credit Suisse", AC271="Deutsche Bank", AC271="Goldman Sachs", AC271="Morgan Stanley", AC271="TIAA", AC271="Citi Bank", AC271="HSBC", AC271="NatWest Group", AC271="Vanguard"), "Banking &amp; Financial Services",
    OR(AC271="Dr. Reddy's", AC271="Dr. Reddy's Laboratories", AC271="Apollo Hospitals", AC271="Novartis", AC271="Medtronic", AC271="Fortis", AC271="Yashoda Hospitals", AC271="Pfizer", AC271="Bayer", AC271="Cipla", AC271="Sun Pharma", AC271="AstraZeneca", AC271="Johnson &amp; Johnson", AC271="Merck", AC271="Cigna", AC271="United Health Group", AC271="Sneha Multi Speciality Hospital", AC271="Merilytics", AC271="Sterling Hospitals"), "Healthcare &amp; Pharmaceuticals",
    OR(AC271="Walmart", AC271="Target", AC271="Tesco", AC271="Amazon", AC271="Flipkart", AC271="Myntra", AC271="Snapdeal", AC271="Etsy", AC271="Alibaba", AC271="BigBasket", AC271="D-Mart", AC271="Carrefour", AC271="PepsiCo", AC271="Nestle", AC271="Unilever", AC271="Procter &amp; Gamble", AC271="P&amp;G", AC271="Lowe's", AC271="Chewy", AC271="Electronic Arts", AC271="EA"), "Retail &amp; E-commerce",
    OR(AC271="Schneider Electric", AC271="GE", AC271="General Electric", AC271="Siemens", AC271="Bosch", AC271="Micron", AC271="AMD", AC271="Intel", AC271="Texas Instruments", AC271="Honeywell", AC271="Panasonic", AC271="Samsung Electronics", AC271="LG Electronics", AC271="Foxconn", AC271="Marvell", AC271="F5", AC271="Emerson Automation", AC271="Flexport"), "Manufacturing &amp; Engineering",
    OR(AC271="Deloitte", AC271="Accenture", AC271="PwC", AC271="PricewaterhouseCoopers", AC271="EY", AC271="Ernst &amp; Young", AC271="Capgemini", AC271="KPMG", AC271="McKinsey &amp; Co", AC271="Boston Consulting Group", AC271="BCG", AC271="Bain &amp; Company", AC271="Gartner", AC271="Forrester", AC271="Deloitte Tax Services", AC271="PricewaterhouseCoopers LLP"), "Consulting &amp; Professional Services",
    OR(AC271="Income Tax Department", AC271="NHS England", AC271="Government of India", AC271="Indian Oil Corporation", AC271="Oil and Natural Gas Corporation", AC271="ONGC", AC271="Railways", AC271="Indian Railways", AC271="NHAI", AC271="United Nations", AC271="World Bank", AC271="IMF", AC271="Reserve Bank of India", AC271="RBI", AC271="Indian Oil", AC271="Defence", AC271="National Health Service", AC271="NHS"), "Government &amp; Public Services",
    OR(AC271="Verizon", AC271="Cisco", AC271="Reliance Jio", AC271="Jio", AC271="Vodafone", AC271="Airtel", AC271="Bharti Airtel", AC271="T-Mobile", AC271="AT&amp;T", AC271="Nokia", AC271="Ericsson", AC271="DXC Technology", AC271="Qualcomm India Pvt Ltd"), "Telecom &amp; Networking",
    OR(AC271="BITS Pilani", AC271="IIT Bombay", AC271="IIT Delhi", AC271="IIT Madras", AC271="IIT Kanpur", AC271="Beijing International Bilingual Academy", AC271="NYU Langone", AC271="Harvard University", AC271="MIT", AC271="Stanford University", AC271="Yale University", AC271="University of Oxford", AC271="Cambridge University"), "Education &amp; Research",
    OR(AC271="Tesla", AC271="Tata Motors", AC271="Mahindra &amp; Mahindra", AC271="Ford", AC271="General Motors", AC271="GM Financial", AC271="Volkswagen", AC271="Honda", AC271="Toyota", AC271="BMW", AC271="Mercedes-Benz", AC271="Uber", AC271="Lyft", AC271="Ola", AC271="Daimler", AC271="Continental"), "Automotive &amp; Transport",
    OR(AC271="ExxonMobil", AC271="BP", AC271="Shell", AC271="Greenko", AC271="ADNOC", AC271="TotalEnergies", AC271="Schlumberger", AC271="Bharat Petroleum", AC271="Hindustan Petroleum", AC271="Indian Oil", AC271="Tata Power"), "Energy &amp; Utilities",
    OR(AC271="FedEx", AC271="D.E. Shaw", AC271="JP Morgan Chase &amp; Co", AC271="United Wholesale Mortgage"), "Logistics &amp; Investment",
    OR(AC271="Centene"), "Insurance &amp; Healthcare",
    TRUE, "Other"
)</f>
        <v>Other</v>
      </c>
      <c r="AE271" s="5" t="s">
        <v>2230</v>
      </c>
      <c r="AF271" s="5" t="str">
        <f t="array" ref="AF271">IFS(
  OR(AE271="Software Engineer", AE271="Software engineer", AE271="Software engeeneer", AE271="Software", AE271="SDE 2", AE271="Software Developer", AE271="Software Development Engineer", AE271="Software Engineer LMTS"), "Software Engineer",
  OR(AE271="Senior Software Engineer", AE271="Sr Software Engineer", AE271="Sr. Software Engineer", AE271="Senior Development Engineer", AE271="Staff Software Engineer", AE271="Senior Associate Software Engineer", AE271="Lead Software Engineer", AE271="Software development engineer2"), "Senior Software Engineer",
  OR(AE271="Manager", AE271="Senior Manager", AE271="Sr Manager", AE271="Engineering Lead", AE271="Manager Engineering", AE271="Operations Manager", AE271="Manager - Business Analysis and Integration", AE271="Regional Head", AE271="Zonal Director", AE271="General Manager/Business Development", AE271="Deputy General Manager", AE271="Sr. Branch Manager"), "Manager",
  OR(AE271="Project Manager", AE271="Technical Program Manager", AE271="IT Program Manager", AE271="Program Manager", AE271="Senior Project Manager"), "Project Manager",
  OR(AE271="Director", AE271="Associate Director", AE271="Senior Director", AE271="Director of Business Development", AE271="Director of Quality", AE271="Director of Marketing", AE271="Director of Analytics", AE271="Managing Director"), "Director",
  OR(AE271="Vice President", AE271="VICE PRESIDENT", AE271="VP", AE271="AVP", AE271="Associate Vice President", AE271="Assistant Vice President", AE271="Accociate Voice President", AE271="Deputy Director"), "Vice President",
  OR(AE271="Chief Operating Officer", AE271="COO", AE271="Chief Technology Officer", AE271="CTO", AE271="Head Legal &amp; Chief Compliance Officer", AE271="CEO"), "Chief Officer",
  OR(AE271="Consultant", AE271="Independent Consultant", AE271="Consultant Clinical Oncologist", AE271="Senior Consultant", AE271="Strategic Accounts Leader", AE271="Senior Application Consultant", AE271="Implementation Consultant"), "Consultant",
  OR(AE271="Doctor", AE271="Resident Physician", AE271="Consultant internal medicine / Diabetes and endocrinology", AE271="Physician", AE271="MD", AE271="MD Radiology", AE271="Pediatrician", AE271="Emergency Physician"), "Doctor",
  OR(AE271="Data Engineer", AE271="Lead Data Engineer", AE271="Senior Data Engineer", AE271="Principal -Data Engineer", AE271="Database Administrator", AE271="Data Scientist", AE271="Business Intelligence Engineer", AE271="Data Analytics Manager"), "Data Engineer",
  OR(AE271="Cloud Engineer", AE271="Consulting Cloud Engineer", AE271="Senior Cloud Engineer"), "Cloud Engineer",
  OR(AE271="IT", AE271="IT Consultant", AE271="IT Program Manager", AE271="IT Director", AE271="IT Business Analyst", AE271="IT Developer", AE271="IT Infra System Delivery"), "IT",
  OR(AE271="Scientist", AE271="Research Scientist", AE271="R&amp;D Scientist", AE271="Research scientist in NYU Langone Health New York"), "Scientist",
  OR(AE271="Teacher", AE271="Dean", AE271="Assistant Vice President Curriculum", AE271="Office Superintendent", AE271="DIRECTOR-SPORTS"), "Education",
  OR(AE271="Engineer", AE271="Principal Engineer", AE271="Network Engineer", AE271="Process Engineer", AE271="Manufacturing Engineer", AE271="Electronic Hardware Design, Technical Expert", AE271="System Engineer", AE271="Senior Design Engineer"), "Engineer",
  OR(AE271="Technical Lead", AE271="Lead Consultant", AE271="Sr. Solution Architect", AE271="Senior Technical Lead", AE271="Technical Senior Principal"), "Technical Lead",
  OR(AE271="HR", AE271="Senior Manager - Human Resources", AE271="Head Tech Risk", AE271="Recruiting Operations Senior Specialist"), "HR",
  OR(AE271="Business Analyst", AE271="Business Architect", AE271="Principal Consultant"), "Business Analyst",
  OR(AE271="Finance Manager", AE271="Tax Manager"), "Finance",
  OR(AE271="Security Delivery Manager", AE271="Senior Security Analyst", AE271="Lead Security Specialist", AE271="Cyber Security Manager", AE271="Staff Security Engineer"), "Security",
  OR(AE271="Homemaker", AE271="Home Maker", AE271="Self Employed", AE271="Proprietor"), "Self-Employed",
  AE271="-", "Unknown",
  TRUE, "Other"
)</f>
        <v>Other</v>
      </c>
      <c r="AG271" s="5">
        <v>25.0</v>
      </c>
      <c r="AH271" s="5">
        <f t="shared" si="1"/>
        <v>2500000</v>
      </c>
      <c r="AI271" s="5">
        <v>25.0</v>
      </c>
      <c r="AJ271" s="5" t="str">
        <f t="shared" si="2"/>
        <v>0-20L</v>
      </c>
      <c r="AK271" s="5" t="s">
        <v>91</v>
      </c>
      <c r="AL271" s="5"/>
      <c r="AM271" s="5"/>
      <c r="AN271" s="5"/>
      <c r="AO271" s="5"/>
      <c r="AP271" s="5"/>
      <c r="AQ271" s="5" t="s">
        <v>2231</v>
      </c>
      <c r="AR271" s="5"/>
      <c r="AS271" s="5"/>
      <c r="AT271" s="5">
        <v>0.0</v>
      </c>
      <c r="AU271" s="5" t="s">
        <v>91</v>
      </c>
      <c r="AV271" s="5"/>
      <c r="AW271" s="5"/>
      <c r="AX271" s="5"/>
      <c r="AY271" s="5"/>
      <c r="AZ271" s="5"/>
      <c r="BA271" s="14">
        <v>45190.0</v>
      </c>
      <c r="BB271" s="15">
        <v>101485.0</v>
      </c>
      <c r="BC271" s="15"/>
      <c r="BD271" s="15" t="s">
        <v>97</v>
      </c>
      <c r="BE271" s="15" t="s">
        <v>98</v>
      </c>
      <c r="BF271" s="15">
        <v>45194.0</v>
      </c>
      <c r="BG271" s="15">
        <v>523.0</v>
      </c>
      <c r="BH271" s="15"/>
      <c r="BI271" s="15"/>
      <c r="BJ271" s="15"/>
      <c r="BK271" s="15" t="s">
        <v>325</v>
      </c>
      <c r="BL271" s="15"/>
      <c r="BM271" s="15"/>
      <c r="BN271" s="15"/>
      <c r="BO271" s="15"/>
      <c r="BP271" s="15"/>
      <c r="BQ271" s="15"/>
      <c r="BR271" s="15"/>
      <c r="BS271" s="15"/>
      <c r="BT271" s="15"/>
      <c r="BU271" s="15"/>
      <c r="BV271" s="15"/>
      <c r="BW271" s="15"/>
    </row>
    <row r="272" ht="15.75" customHeight="1">
      <c r="A272" s="5">
        <v>124457.0</v>
      </c>
      <c r="B272" s="5" t="s">
        <v>76</v>
      </c>
      <c r="C272" s="5" t="s">
        <v>77</v>
      </c>
      <c r="D272" s="6">
        <v>45194.0</v>
      </c>
      <c r="E272" s="7">
        <v>45170.0</v>
      </c>
      <c r="F272" s="6">
        <v>45250.0</v>
      </c>
      <c r="G272" s="5" t="s">
        <v>2232</v>
      </c>
      <c r="H272" s="5">
        <v>12.0</v>
      </c>
      <c r="I272" s="5" t="s">
        <v>104</v>
      </c>
      <c r="J272" s="5" t="s">
        <v>105</v>
      </c>
      <c r="K272" s="5">
        <v>1695.0</v>
      </c>
      <c r="L272" s="5">
        <v>1695.0</v>
      </c>
      <c r="M272" s="5">
        <v>3.0</v>
      </c>
      <c r="N272" s="5" t="s">
        <v>81</v>
      </c>
      <c r="O272" s="5" t="b">
        <v>0</v>
      </c>
      <c r="P272" s="5">
        <v>3.0</v>
      </c>
      <c r="Q272" s="5">
        <v>1203.0</v>
      </c>
      <c r="R272" s="5">
        <v>8499.0</v>
      </c>
      <c r="S272" s="5">
        <v>1.715476105E7</v>
      </c>
      <c r="T272" s="5" t="s">
        <v>82</v>
      </c>
      <c r="U272" s="5" t="s">
        <v>2233</v>
      </c>
      <c r="V272" s="5">
        <v>29.0</v>
      </c>
      <c r="W272" s="5" t="s">
        <v>108</v>
      </c>
      <c r="X272" s="5" t="s">
        <v>2234</v>
      </c>
      <c r="Y272" s="5" t="s">
        <v>2235</v>
      </c>
      <c r="Z272" s="5" t="s">
        <v>1768</v>
      </c>
      <c r="AA272" s="5" t="s">
        <v>88</v>
      </c>
      <c r="AB272" s="5">
        <v>78665.0</v>
      </c>
      <c r="AC272" s="5" t="s">
        <v>2236</v>
      </c>
      <c r="AD272" s="5" t="str">
        <f t="array" ref="AD272">IFS(
    OR(AC272="Microsoft", AC272="Microsoft Corp", AC272="Google", AC272="Google Inc.", AC272="Alphabet", AC272="Amazon", AC272="Amazon Web Services", AC272="AWS", AC272="TCS", AC272="Tata Consultancy Services", AC272="Infosys", AC272="Wipro", AC272="Salesforce", AC272="Cognizant", AC272="Oracle", AC272="HCL", AC272="Tech Mahindra", AC272="IBM", AC272="SAP", AC272="Adobe", AC272="ServiceNow", AC272="DXC Technology", AC272="Synopsys", AC272="Dell", AC272="Visa", AC272="HP", AC272="Qualcomm", AC272="Apple", AC272="Cisco", AC272="Meta", AC272="FISERV", AC272="Hexagon", AC272="Zscaler", AC272="OpenText", AC272="Blue Yonder", AC272="Cadence Design Systems"), "Technology &amp; IT Services",
    OR(AC272="Wells Fargo", AC272="JP Morgan", AC272="JP Morgan Chase", AC272="JPMorgan Chase &amp; Co", AC272="JP Morgan Chase and Co.", AC272="Bank of America", AC272="HDFC Bank", AC272="ICICI Bank", AC272="State Bank of India", AC272="SBI", AC272="Axis Bank", AC272="Kotak Mahindra Bank", AC272="MetLife", AC272="BNP Paribas", AC272="UBS", AC272="Credit Suisse", AC272="Deutsche Bank", AC272="Goldman Sachs", AC272="Morgan Stanley", AC272="TIAA", AC272="Citi Bank", AC272="HSBC", AC272="NatWest Group", AC272="Vanguard"), "Banking &amp; Financial Services",
    OR(AC272="Dr. Reddy's", AC272="Dr. Reddy's Laboratories", AC272="Apollo Hospitals", AC272="Novartis", AC272="Medtronic", AC272="Fortis", AC272="Yashoda Hospitals", AC272="Pfizer", AC272="Bayer", AC272="Cipla", AC272="Sun Pharma", AC272="AstraZeneca", AC272="Johnson &amp; Johnson", AC272="Merck", AC272="Cigna", AC272="United Health Group", AC272="Sneha Multi Speciality Hospital", AC272="Merilytics", AC272="Sterling Hospitals"), "Healthcare &amp; Pharmaceuticals",
    OR(AC272="Walmart", AC272="Target", AC272="Tesco", AC272="Amazon", AC272="Flipkart", AC272="Myntra", AC272="Snapdeal", AC272="Etsy", AC272="Alibaba", AC272="BigBasket", AC272="D-Mart", AC272="Carrefour", AC272="PepsiCo", AC272="Nestle", AC272="Unilever", AC272="Procter &amp; Gamble", AC272="P&amp;G", AC272="Lowe's", AC272="Chewy", AC272="Electronic Arts", AC272="EA"), "Retail &amp; E-commerce",
    OR(AC272="Schneider Electric", AC272="GE", AC272="General Electric", AC272="Siemens", AC272="Bosch", AC272="Micron", AC272="AMD", AC272="Intel", AC272="Texas Instruments", AC272="Honeywell", AC272="Panasonic", AC272="Samsung Electronics", AC272="LG Electronics", AC272="Foxconn", AC272="Marvell", AC272="F5", AC272="Emerson Automation", AC272="Flexport"), "Manufacturing &amp; Engineering",
    OR(AC272="Deloitte", AC272="Accenture", AC272="PwC", AC272="PricewaterhouseCoopers", AC272="EY", AC272="Ernst &amp; Young", AC272="Capgemini", AC272="KPMG", AC272="McKinsey &amp; Co", AC272="Boston Consulting Group", AC272="BCG", AC272="Bain &amp; Company", AC272="Gartner", AC272="Forrester", AC272="Deloitte Tax Services", AC272="PricewaterhouseCoopers LLP"), "Consulting &amp; Professional Services",
    OR(AC272="Income Tax Department", AC272="NHS England", AC272="Government of India", AC272="Indian Oil Corporation", AC272="Oil and Natural Gas Corporation", AC272="ONGC", AC272="Railways", AC272="Indian Railways", AC272="NHAI", AC272="United Nations", AC272="World Bank", AC272="IMF", AC272="Reserve Bank of India", AC272="RBI", AC272="Indian Oil", AC272="Defence", AC272="National Health Service", AC272="NHS"), "Government &amp; Public Services",
    OR(AC272="Verizon", AC272="Cisco", AC272="Reliance Jio", AC272="Jio", AC272="Vodafone", AC272="Airtel", AC272="Bharti Airtel", AC272="T-Mobile", AC272="AT&amp;T", AC272="Nokia", AC272="Ericsson", AC272="DXC Technology", AC272="Qualcomm India Pvt Ltd"), "Telecom &amp; Networking",
    OR(AC272="BITS Pilani", AC272="IIT Bombay", AC272="IIT Delhi", AC272="IIT Madras", AC272="IIT Kanpur", AC272="Beijing International Bilingual Academy", AC272="NYU Langone", AC272="Harvard University", AC272="MIT", AC272="Stanford University", AC272="Yale University", AC272="University of Oxford", AC272="Cambridge University"), "Education &amp; Research",
    OR(AC272="Tesla", AC272="Tata Motors", AC272="Mahindra &amp; Mahindra", AC272="Ford", AC272="General Motors", AC272="GM Financial", AC272="Volkswagen", AC272="Honda", AC272="Toyota", AC272="BMW", AC272="Mercedes-Benz", AC272="Uber", AC272="Lyft", AC272="Ola", AC272="Daimler", AC272="Continental"), "Automotive &amp; Transport",
    OR(AC272="ExxonMobil", AC272="BP", AC272="Shell", AC272="Greenko", AC272="ADNOC", AC272="TotalEnergies", AC272="Schlumberger", AC272="Bharat Petroleum", AC272="Hindustan Petroleum", AC272="Indian Oil", AC272="Tata Power"), "Energy &amp; Utilities",
    OR(AC272="FedEx", AC272="D.E. Shaw", AC272="JP Morgan Chase &amp; Co", AC272="United Wholesale Mortgage"), "Logistics &amp; Investment",
    OR(AC272="Centene"), "Insurance &amp; Healthcare",
    TRUE, "Other"
)</f>
        <v>Other</v>
      </c>
      <c r="AE272" s="5" t="s">
        <v>2237</v>
      </c>
      <c r="AF272" s="5" t="str">
        <f t="array" ref="AF272">IFS(
  OR(AE272="Software Engineer", AE272="Software engineer", AE272="Software engeeneer", AE272="Software", AE272="SDE 2", AE272="Software Developer", AE272="Software Development Engineer", AE272="Software Engineer LMTS"), "Software Engineer",
  OR(AE272="Senior Software Engineer", AE272="Sr Software Engineer", AE272="Sr. Software Engineer", AE272="Senior Development Engineer", AE272="Staff Software Engineer", AE272="Senior Associate Software Engineer", AE272="Lead Software Engineer", AE272="Software development engineer2"), "Senior Software Engineer",
  OR(AE272="Manager", AE272="Senior Manager", AE272="Sr Manager", AE272="Engineering Lead", AE272="Manager Engineering", AE272="Operations Manager", AE272="Manager - Business Analysis and Integration", AE272="Regional Head", AE272="Zonal Director", AE272="General Manager/Business Development", AE272="Deputy General Manager", AE272="Sr. Branch Manager"), "Manager",
  OR(AE272="Project Manager", AE272="Technical Program Manager", AE272="IT Program Manager", AE272="Program Manager", AE272="Senior Project Manager"), "Project Manager",
  OR(AE272="Director", AE272="Associate Director", AE272="Senior Director", AE272="Director of Business Development", AE272="Director of Quality", AE272="Director of Marketing", AE272="Director of Analytics", AE272="Managing Director"), "Director",
  OR(AE272="Vice President", AE272="VICE PRESIDENT", AE272="VP", AE272="AVP", AE272="Associate Vice President", AE272="Assistant Vice President", AE272="Accociate Voice President", AE272="Deputy Director"), "Vice President",
  OR(AE272="Chief Operating Officer", AE272="COO", AE272="Chief Technology Officer", AE272="CTO", AE272="Head Legal &amp; Chief Compliance Officer", AE272="CEO"), "Chief Officer",
  OR(AE272="Consultant", AE272="Independent Consultant", AE272="Consultant Clinical Oncologist", AE272="Senior Consultant", AE272="Strategic Accounts Leader", AE272="Senior Application Consultant", AE272="Implementation Consultant"), "Consultant",
  OR(AE272="Doctor", AE272="Resident Physician", AE272="Consultant internal medicine / Diabetes and endocrinology", AE272="Physician", AE272="MD", AE272="MD Radiology", AE272="Pediatrician", AE272="Emergency Physician"), "Doctor",
  OR(AE272="Data Engineer", AE272="Lead Data Engineer", AE272="Senior Data Engineer", AE272="Principal -Data Engineer", AE272="Database Administrator", AE272="Data Scientist", AE272="Business Intelligence Engineer", AE272="Data Analytics Manager"), "Data Engineer",
  OR(AE272="Cloud Engineer", AE272="Consulting Cloud Engineer", AE272="Senior Cloud Engineer"), "Cloud Engineer",
  OR(AE272="IT", AE272="IT Consultant", AE272="IT Program Manager", AE272="IT Director", AE272="IT Business Analyst", AE272="IT Developer", AE272="IT Infra System Delivery"), "IT",
  OR(AE272="Scientist", AE272="Research Scientist", AE272="R&amp;D Scientist", AE272="Research scientist in NYU Langone Health New York"), "Scientist",
  OR(AE272="Teacher", AE272="Dean", AE272="Assistant Vice President Curriculum", AE272="Office Superintendent", AE272="DIRECTOR-SPORTS"), "Education",
  OR(AE272="Engineer", AE272="Principal Engineer", AE272="Network Engineer", AE272="Process Engineer", AE272="Manufacturing Engineer", AE272="Electronic Hardware Design, Technical Expert", AE272="System Engineer", AE272="Senior Design Engineer"), "Engineer",
  OR(AE272="Technical Lead", AE272="Lead Consultant", AE272="Sr. Solution Architect", AE272="Senior Technical Lead", AE272="Technical Senior Principal"), "Technical Lead",
  OR(AE272="HR", AE272="Senior Manager - Human Resources", AE272="Head Tech Risk", AE272="Recruiting Operations Senior Specialist"), "HR",
  OR(AE272="Business Analyst", AE272="Business Architect", AE272="Principal Consultant"), "Business Analyst",
  OR(AE272="Finance Manager", AE272="Tax Manager"), "Finance",
  OR(AE272="Security Delivery Manager", AE272="Senior Security Analyst", AE272="Lead Security Specialist", AE272="Cyber Security Manager", AE272="Staff Security Engineer"), "Security",
  OR(AE272="Homemaker", AE272="Home Maker", AE272="Self Employed", AE272="Proprietor"), "Self-Employed",
  AE272="-", "Unknown",
  TRUE, "Other"
)</f>
        <v>Other</v>
      </c>
      <c r="AG272" s="5">
        <v>110.0</v>
      </c>
      <c r="AH272" s="5">
        <f t="shared" si="1"/>
        <v>11000000</v>
      </c>
      <c r="AI272" s="5">
        <v>110.0</v>
      </c>
      <c r="AJ272" s="5" t="str">
        <f t="shared" si="2"/>
        <v>0-20L</v>
      </c>
      <c r="AK272" s="5" t="s">
        <v>91</v>
      </c>
      <c r="AL272" s="5"/>
      <c r="AM272" s="5"/>
      <c r="AN272" s="5"/>
      <c r="AO272" s="5"/>
      <c r="AP272" s="5"/>
      <c r="AQ272" s="5"/>
      <c r="AR272" s="5"/>
      <c r="AS272" s="5"/>
      <c r="AT272" s="5"/>
      <c r="AU272" s="5"/>
      <c r="AV272" s="5"/>
      <c r="AW272" s="5"/>
      <c r="AX272" s="5"/>
      <c r="AY272" s="5"/>
      <c r="AZ272" s="5"/>
      <c r="BA272" s="14">
        <v>45189.0</v>
      </c>
      <c r="BB272" s="15">
        <v>101349.0</v>
      </c>
      <c r="BC272" s="15"/>
      <c r="BD272" s="15" t="s">
        <v>97</v>
      </c>
      <c r="BE272" s="15" t="s">
        <v>98</v>
      </c>
      <c r="BF272" s="15">
        <v>45193.0</v>
      </c>
      <c r="BG272" s="15">
        <v>524.0</v>
      </c>
      <c r="BH272" s="15"/>
      <c r="BI272" s="15"/>
      <c r="BJ272" s="15"/>
      <c r="BK272" s="15" t="s">
        <v>325</v>
      </c>
      <c r="BL272" s="15"/>
      <c r="BM272" s="15"/>
      <c r="BN272" s="15"/>
      <c r="BO272" s="15"/>
      <c r="BP272" s="15"/>
      <c r="BQ272" s="15"/>
      <c r="BR272" s="15"/>
      <c r="BS272" s="15"/>
      <c r="BT272" s="15"/>
      <c r="BU272" s="15"/>
      <c r="BV272" s="15"/>
      <c r="BW272" s="15"/>
    </row>
    <row r="273" ht="15.75" customHeight="1">
      <c r="A273" s="5">
        <v>124279.0</v>
      </c>
      <c r="B273" s="5" t="s">
        <v>76</v>
      </c>
      <c r="C273" s="5" t="s">
        <v>77</v>
      </c>
      <c r="D273" s="6">
        <v>45193.0</v>
      </c>
      <c r="E273" s="7">
        <v>45170.0</v>
      </c>
      <c r="F273" s="6">
        <v>45280.0</v>
      </c>
      <c r="G273" s="5" t="s">
        <v>2238</v>
      </c>
      <c r="H273" s="5">
        <v>30.0</v>
      </c>
      <c r="I273" s="5" t="s">
        <v>108</v>
      </c>
      <c r="J273" s="5" t="s">
        <v>105</v>
      </c>
      <c r="K273" s="5">
        <v>1695.0</v>
      </c>
      <c r="L273" s="5">
        <v>1695.0</v>
      </c>
      <c r="M273" s="5">
        <v>3.0</v>
      </c>
      <c r="N273" s="5" t="s">
        <v>106</v>
      </c>
      <c r="O273" s="5" t="b">
        <v>0</v>
      </c>
      <c r="P273" s="5">
        <v>3.0</v>
      </c>
      <c r="Q273" s="5">
        <v>3003.0</v>
      </c>
      <c r="R273" s="5">
        <v>8499.0</v>
      </c>
      <c r="S273" s="5">
        <v>1.779547105E7</v>
      </c>
      <c r="T273" s="5" t="s">
        <v>82</v>
      </c>
      <c r="U273" s="5" t="s">
        <v>2239</v>
      </c>
      <c r="V273" s="5">
        <v>38.0</v>
      </c>
      <c r="W273" s="5" t="s">
        <v>84</v>
      </c>
      <c r="X273" s="5" t="s">
        <v>2240</v>
      </c>
      <c r="Y273" s="5" t="s">
        <v>2241</v>
      </c>
      <c r="Z273" s="5" t="s">
        <v>1768</v>
      </c>
      <c r="AA273" s="5" t="s">
        <v>88</v>
      </c>
      <c r="AB273" s="5">
        <v>20105.0</v>
      </c>
      <c r="AC273" s="5" t="s">
        <v>2242</v>
      </c>
      <c r="AD273" s="5" t="str">
        <f t="array" ref="AD273">IFS(
    OR(AC273="Microsoft", AC273="Microsoft Corp", AC273="Google", AC273="Google Inc.", AC273="Alphabet", AC273="Amazon", AC273="Amazon Web Services", AC273="AWS", AC273="TCS", AC273="Tata Consultancy Services", AC273="Infosys", AC273="Wipro", AC273="Salesforce", AC273="Cognizant", AC273="Oracle", AC273="HCL", AC273="Tech Mahindra", AC273="IBM", AC273="SAP", AC273="Adobe", AC273="ServiceNow", AC273="DXC Technology", AC273="Synopsys", AC273="Dell", AC273="Visa", AC273="HP", AC273="Qualcomm", AC273="Apple", AC273="Cisco", AC273="Meta", AC273="FISERV", AC273="Hexagon", AC273="Zscaler", AC273="OpenText", AC273="Blue Yonder", AC273="Cadence Design Systems"), "Technology &amp; IT Services",
    OR(AC273="Wells Fargo", AC273="JP Morgan", AC273="JP Morgan Chase", AC273="JPMorgan Chase &amp; Co", AC273="JP Morgan Chase and Co.", AC273="Bank of America", AC273="HDFC Bank", AC273="ICICI Bank", AC273="State Bank of India", AC273="SBI", AC273="Axis Bank", AC273="Kotak Mahindra Bank", AC273="MetLife", AC273="BNP Paribas", AC273="UBS", AC273="Credit Suisse", AC273="Deutsche Bank", AC273="Goldman Sachs", AC273="Morgan Stanley", AC273="TIAA", AC273="Citi Bank", AC273="HSBC", AC273="NatWest Group", AC273="Vanguard"), "Banking &amp; Financial Services",
    OR(AC273="Dr. Reddy's", AC273="Dr. Reddy's Laboratories", AC273="Apollo Hospitals", AC273="Novartis", AC273="Medtronic", AC273="Fortis", AC273="Yashoda Hospitals", AC273="Pfizer", AC273="Bayer", AC273="Cipla", AC273="Sun Pharma", AC273="AstraZeneca", AC273="Johnson &amp; Johnson", AC273="Merck", AC273="Cigna", AC273="United Health Group", AC273="Sneha Multi Speciality Hospital", AC273="Merilytics", AC273="Sterling Hospitals"), "Healthcare &amp; Pharmaceuticals",
    OR(AC273="Walmart", AC273="Target", AC273="Tesco", AC273="Amazon", AC273="Flipkart", AC273="Myntra", AC273="Snapdeal", AC273="Etsy", AC273="Alibaba", AC273="BigBasket", AC273="D-Mart", AC273="Carrefour", AC273="PepsiCo", AC273="Nestle", AC273="Unilever", AC273="Procter &amp; Gamble", AC273="P&amp;G", AC273="Lowe's", AC273="Chewy", AC273="Electronic Arts", AC273="EA"), "Retail &amp; E-commerce",
    OR(AC273="Schneider Electric", AC273="GE", AC273="General Electric", AC273="Siemens", AC273="Bosch", AC273="Micron", AC273="AMD", AC273="Intel", AC273="Texas Instruments", AC273="Honeywell", AC273="Panasonic", AC273="Samsung Electronics", AC273="LG Electronics", AC273="Foxconn", AC273="Marvell", AC273="F5", AC273="Emerson Automation", AC273="Flexport"), "Manufacturing &amp; Engineering",
    OR(AC273="Deloitte", AC273="Accenture", AC273="PwC", AC273="PricewaterhouseCoopers", AC273="EY", AC273="Ernst &amp; Young", AC273="Capgemini", AC273="KPMG", AC273="McKinsey &amp; Co", AC273="Boston Consulting Group", AC273="BCG", AC273="Bain &amp; Company", AC273="Gartner", AC273="Forrester", AC273="Deloitte Tax Services", AC273="PricewaterhouseCoopers LLP"), "Consulting &amp; Professional Services",
    OR(AC273="Income Tax Department", AC273="NHS England", AC273="Government of India", AC273="Indian Oil Corporation", AC273="Oil and Natural Gas Corporation", AC273="ONGC", AC273="Railways", AC273="Indian Railways", AC273="NHAI", AC273="United Nations", AC273="World Bank", AC273="IMF", AC273="Reserve Bank of India", AC273="RBI", AC273="Indian Oil", AC273="Defence", AC273="National Health Service", AC273="NHS"), "Government &amp; Public Services",
    OR(AC273="Verizon", AC273="Cisco", AC273="Reliance Jio", AC273="Jio", AC273="Vodafone", AC273="Airtel", AC273="Bharti Airtel", AC273="T-Mobile", AC273="AT&amp;T", AC273="Nokia", AC273="Ericsson", AC273="DXC Technology", AC273="Qualcomm India Pvt Ltd"), "Telecom &amp; Networking",
    OR(AC273="BITS Pilani", AC273="IIT Bombay", AC273="IIT Delhi", AC273="IIT Madras", AC273="IIT Kanpur", AC273="Beijing International Bilingual Academy", AC273="NYU Langone", AC273="Harvard University", AC273="MIT", AC273="Stanford University", AC273="Yale University", AC273="University of Oxford", AC273="Cambridge University"), "Education &amp; Research",
    OR(AC273="Tesla", AC273="Tata Motors", AC273="Mahindra &amp; Mahindra", AC273="Ford", AC273="General Motors", AC273="GM Financial", AC273="Volkswagen", AC273="Honda", AC273="Toyota", AC273="BMW", AC273="Mercedes-Benz", AC273="Uber", AC273="Lyft", AC273="Ola", AC273="Daimler", AC273="Continental"), "Automotive &amp; Transport",
    OR(AC273="ExxonMobil", AC273="BP", AC273="Shell", AC273="Greenko", AC273="ADNOC", AC273="TotalEnergies", AC273="Schlumberger", AC273="Bharat Petroleum", AC273="Hindustan Petroleum", AC273="Indian Oil", AC273="Tata Power"), "Energy &amp; Utilities",
    OR(AC273="FedEx", AC273="D.E. Shaw", AC273="JP Morgan Chase &amp; Co", AC273="United Wholesale Mortgage"), "Logistics &amp; Investment",
    OR(AC273="Centene"), "Insurance &amp; Healthcare",
    TRUE, "Other"
)</f>
        <v>Healthcare &amp; Pharmaceuticals</v>
      </c>
      <c r="AE273" s="5" t="s">
        <v>511</v>
      </c>
      <c r="AF273" s="5" t="str">
        <f t="array" ref="AF273">IFS(
  OR(AE273="Software Engineer", AE273="Software engineer", AE273="Software engeeneer", AE273="Software", AE273="SDE 2", AE273="Software Developer", AE273="Software Development Engineer", AE273="Software Engineer LMTS"), "Software Engineer",
  OR(AE273="Senior Software Engineer", AE273="Sr Software Engineer", AE273="Sr. Software Engineer", AE273="Senior Development Engineer", AE273="Staff Software Engineer", AE273="Senior Associate Software Engineer", AE273="Lead Software Engineer", AE273="Software development engineer2"), "Senior Software Engineer",
  OR(AE273="Manager", AE273="Senior Manager", AE273="Sr Manager", AE273="Engineering Lead", AE273="Manager Engineering", AE273="Operations Manager", AE273="Manager - Business Analysis and Integration", AE273="Regional Head", AE273="Zonal Director", AE273="General Manager/Business Development", AE273="Deputy General Manager", AE273="Sr. Branch Manager"), "Manager",
  OR(AE273="Project Manager", AE273="Technical Program Manager", AE273="IT Program Manager", AE273="Program Manager", AE273="Senior Project Manager"), "Project Manager",
  OR(AE273="Director", AE273="Associate Director", AE273="Senior Director", AE273="Director of Business Development", AE273="Director of Quality", AE273="Director of Marketing", AE273="Director of Analytics", AE273="Managing Director"), "Director",
  OR(AE273="Vice President", AE273="VICE PRESIDENT", AE273="VP", AE273="AVP", AE273="Associate Vice President", AE273="Assistant Vice President", AE273="Accociate Voice President", AE273="Deputy Director"), "Vice President",
  OR(AE273="Chief Operating Officer", AE273="COO", AE273="Chief Technology Officer", AE273="CTO", AE273="Head Legal &amp; Chief Compliance Officer", AE273="CEO"), "Chief Officer",
  OR(AE273="Consultant", AE273="Independent Consultant", AE273="Consultant Clinical Oncologist", AE273="Senior Consultant", AE273="Strategic Accounts Leader", AE273="Senior Application Consultant", AE273="Implementation Consultant"), "Consultant",
  OR(AE273="Doctor", AE273="Resident Physician", AE273="Consultant internal medicine / Diabetes and endocrinology", AE273="Physician", AE273="MD", AE273="MD Radiology", AE273="Pediatrician", AE273="Emergency Physician"), "Doctor",
  OR(AE273="Data Engineer", AE273="Lead Data Engineer", AE273="Senior Data Engineer", AE273="Principal -Data Engineer", AE273="Database Administrator", AE273="Data Scientist", AE273="Business Intelligence Engineer", AE273="Data Analytics Manager"), "Data Engineer",
  OR(AE273="Cloud Engineer", AE273="Consulting Cloud Engineer", AE273="Senior Cloud Engineer"), "Cloud Engineer",
  OR(AE273="IT", AE273="IT Consultant", AE273="IT Program Manager", AE273="IT Director", AE273="IT Business Analyst", AE273="IT Developer", AE273="IT Infra System Delivery"), "IT",
  OR(AE273="Scientist", AE273="Research Scientist", AE273="R&amp;D Scientist", AE273="Research scientist in NYU Langone Health New York"), "Scientist",
  OR(AE273="Teacher", AE273="Dean", AE273="Assistant Vice President Curriculum", AE273="Office Superintendent", AE273="DIRECTOR-SPORTS"), "Education",
  OR(AE273="Engineer", AE273="Principal Engineer", AE273="Network Engineer", AE273="Process Engineer", AE273="Manufacturing Engineer", AE273="Electronic Hardware Design, Technical Expert", AE273="System Engineer", AE273="Senior Design Engineer"), "Engineer",
  OR(AE273="Technical Lead", AE273="Lead Consultant", AE273="Sr. Solution Architect", AE273="Senior Technical Lead", AE273="Technical Senior Principal"), "Technical Lead",
  OR(AE273="HR", AE273="Senior Manager - Human Resources", AE273="Head Tech Risk", AE273="Recruiting Operations Senior Specialist"), "HR",
  OR(AE273="Business Analyst", AE273="Business Architect", AE273="Principal Consultant"), "Business Analyst",
  OR(AE273="Finance Manager", AE273="Tax Manager"), "Finance",
  OR(AE273="Security Delivery Manager", AE273="Senior Security Analyst", AE273="Lead Security Specialist", AE273="Cyber Security Manager", AE273="Staff Security Engineer"), "Security",
  OR(AE273="Homemaker", AE273="Home Maker", AE273="Self Employed", AE273="Proprietor"), "Self-Employed",
  AE273="-", "Unknown",
  TRUE, "Other"
)</f>
        <v>Senior Software Engineer</v>
      </c>
      <c r="AG273" s="5">
        <v>45.0</v>
      </c>
      <c r="AH273" s="5">
        <f t="shared" si="1"/>
        <v>4500000</v>
      </c>
      <c r="AI273" s="5">
        <v>45.0</v>
      </c>
      <c r="AJ273" s="5" t="str">
        <f t="shared" si="2"/>
        <v>0-20L</v>
      </c>
      <c r="AK273" s="5" t="s">
        <v>91</v>
      </c>
      <c r="AL273" s="5"/>
      <c r="AM273" s="5"/>
      <c r="AN273" s="5"/>
      <c r="AO273" s="5"/>
      <c r="AP273" s="5"/>
      <c r="AQ273" s="5" t="s">
        <v>2243</v>
      </c>
      <c r="AR273" s="5"/>
      <c r="AS273" s="5"/>
      <c r="AT273" s="5">
        <v>0.0</v>
      </c>
      <c r="AU273" s="5" t="s">
        <v>91</v>
      </c>
      <c r="AV273" s="5"/>
      <c r="AW273" s="5"/>
      <c r="AX273" s="5"/>
      <c r="AY273" s="5"/>
      <c r="AZ273" s="5"/>
      <c r="BA273" s="14">
        <v>45188.0</v>
      </c>
      <c r="BB273" s="15">
        <v>61358.0</v>
      </c>
      <c r="BC273" s="15" t="s">
        <v>2244</v>
      </c>
      <c r="BD273" s="15" t="s">
        <v>97</v>
      </c>
      <c r="BE273" s="15" t="s">
        <v>98</v>
      </c>
      <c r="BF273" s="15">
        <v>45217.0</v>
      </c>
      <c r="BG273" s="15">
        <v>525.0</v>
      </c>
      <c r="BH273" s="15" t="b">
        <v>1</v>
      </c>
      <c r="BI273" s="15"/>
      <c r="BJ273" s="15"/>
      <c r="BK273" s="15" t="s">
        <v>146</v>
      </c>
      <c r="BL273" s="15" t="s">
        <v>1516</v>
      </c>
      <c r="BM273" s="15" t="s">
        <v>1517</v>
      </c>
      <c r="BN273" s="15">
        <v>142.899999999999</v>
      </c>
      <c r="BO273" s="15">
        <v>52.563</v>
      </c>
      <c r="BP273" s="15">
        <v>0.0</v>
      </c>
      <c r="BQ273" s="15">
        <v>259.906</v>
      </c>
      <c r="BR273" s="15">
        <v>652.209</v>
      </c>
      <c r="BS273" s="15">
        <v>0.0</v>
      </c>
      <c r="BT273" s="15">
        <v>6.049</v>
      </c>
      <c r="BU273" s="15">
        <v>5.0</v>
      </c>
      <c r="BV273" s="15" t="s">
        <v>628</v>
      </c>
      <c r="BW273" s="15">
        <v>500045.0</v>
      </c>
    </row>
    <row r="274" ht="15.75" customHeight="1">
      <c r="A274" s="5">
        <v>123642.0</v>
      </c>
      <c r="B274" s="5" t="s">
        <v>76</v>
      </c>
      <c r="C274" s="5" t="s">
        <v>77</v>
      </c>
      <c r="D274" s="6">
        <v>45217.0</v>
      </c>
      <c r="E274" s="7">
        <v>45200.0</v>
      </c>
      <c r="F274" s="6">
        <v>45246.0</v>
      </c>
      <c r="G274" s="5" t="s">
        <v>2245</v>
      </c>
      <c r="H274" s="5">
        <v>40.0</v>
      </c>
      <c r="I274" s="5" t="s">
        <v>84</v>
      </c>
      <c r="J274" s="5" t="s">
        <v>80</v>
      </c>
      <c r="K274" s="5">
        <v>1870.0</v>
      </c>
      <c r="L274" s="5">
        <v>1870.0</v>
      </c>
      <c r="M274" s="5">
        <v>3.0</v>
      </c>
      <c r="N274" s="5" t="s">
        <v>81</v>
      </c>
      <c r="O274" s="5" t="b">
        <v>1</v>
      </c>
      <c r="P274" s="5">
        <v>10.0</v>
      </c>
      <c r="Q274" s="5">
        <v>4010.0</v>
      </c>
      <c r="R274" s="5">
        <v>8499.0</v>
      </c>
      <c r="S274" s="5">
        <v>2.01184893E7</v>
      </c>
      <c r="T274" s="5" t="s">
        <v>82</v>
      </c>
      <c r="U274" s="5" t="s">
        <v>2246</v>
      </c>
      <c r="V274" s="5">
        <v>40.0</v>
      </c>
      <c r="W274" s="5" t="s">
        <v>84</v>
      </c>
      <c r="X274" s="5" t="s">
        <v>2247</v>
      </c>
      <c r="Y274" s="5"/>
      <c r="Z274" s="5" t="s">
        <v>2248</v>
      </c>
      <c r="AA274" s="5" t="s">
        <v>125</v>
      </c>
      <c r="AB274" s="5">
        <v>142022.0</v>
      </c>
      <c r="AC274" s="5" t="s">
        <v>2249</v>
      </c>
      <c r="AD274" s="5" t="str">
        <f t="array" ref="AD274">IFS(
    OR(AC274="Microsoft", AC274="Microsoft Corp", AC274="Google", AC274="Google Inc.", AC274="Alphabet", AC274="Amazon", AC274="Amazon Web Services", AC274="AWS", AC274="TCS", AC274="Tata Consultancy Services", AC274="Infosys", AC274="Wipro", AC274="Salesforce", AC274="Cognizant", AC274="Oracle", AC274="HCL", AC274="Tech Mahindra", AC274="IBM", AC274="SAP", AC274="Adobe", AC274="ServiceNow", AC274="DXC Technology", AC274="Synopsys", AC274="Dell", AC274="Visa", AC274="HP", AC274="Qualcomm", AC274="Apple", AC274="Cisco", AC274="Meta", AC274="FISERV", AC274="Hexagon", AC274="Zscaler", AC274="OpenText", AC274="Blue Yonder", AC274="Cadence Design Systems"), "Technology &amp; IT Services",
    OR(AC274="Wells Fargo", AC274="JP Morgan", AC274="JP Morgan Chase", AC274="JPMorgan Chase &amp; Co", AC274="JP Morgan Chase and Co.", AC274="Bank of America", AC274="HDFC Bank", AC274="ICICI Bank", AC274="State Bank of India", AC274="SBI", AC274="Axis Bank", AC274="Kotak Mahindra Bank", AC274="MetLife", AC274="BNP Paribas", AC274="UBS", AC274="Credit Suisse", AC274="Deutsche Bank", AC274="Goldman Sachs", AC274="Morgan Stanley", AC274="TIAA", AC274="Citi Bank", AC274="HSBC", AC274="NatWest Group", AC274="Vanguard"), "Banking &amp; Financial Services",
    OR(AC274="Dr. Reddy's", AC274="Dr. Reddy's Laboratories", AC274="Apollo Hospitals", AC274="Novartis", AC274="Medtronic", AC274="Fortis", AC274="Yashoda Hospitals", AC274="Pfizer", AC274="Bayer", AC274="Cipla", AC274="Sun Pharma", AC274="AstraZeneca", AC274="Johnson &amp; Johnson", AC274="Merck", AC274="Cigna", AC274="United Health Group", AC274="Sneha Multi Speciality Hospital", AC274="Merilytics", AC274="Sterling Hospitals"), "Healthcare &amp; Pharmaceuticals",
    OR(AC274="Walmart", AC274="Target", AC274="Tesco", AC274="Amazon", AC274="Flipkart", AC274="Myntra", AC274="Snapdeal", AC274="Etsy", AC274="Alibaba", AC274="BigBasket", AC274="D-Mart", AC274="Carrefour", AC274="PepsiCo", AC274="Nestle", AC274="Unilever", AC274="Procter &amp; Gamble", AC274="P&amp;G", AC274="Lowe's", AC274="Chewy", AC274="Electronic Arts", AC274="EA"), "Retail &amp; E-commerce",
    OR(AC274="Schneider Electric", AC274="GE", AC274="General Electric", AC274="Siemens", AC274="Bosch", AC274="Micron", AC274="AMD", AC274="Intel", AC274="Texas Instruments", AC274="Honeywell", AC274="Panasonic", AC274="Samsung Electronics", AC274="LG Electronics", AC274="Foxconn", AC274="Marvell", AC274="F5", AC274="Emerson Automation", AC274="Flexport"), "Manufacturing &amp; Engineering",
    OR(AC274="Deloitte", AC274="Accenture", AC274="PwC", AC274="PricewaterhouseCoopers", AC274="EY", AC274="Ernst &amp; Young", AC274="Capgemini", AC274="KPMG", AC274="McKinsey &amp; Co", AC274="Boston Consulting Group", AC274="BCG", AC274="Bain &amp; Company", AC274="Gartner", AC274="Forrester", AC274="Deloitte Tax Services", AC274="PricewaterhouseCoopers LLP"), "Consulting &amp; Professional Services",
    OR(AC274="Income Tax Department", AC274="NHS England", AC274="Government of India", AC274="Indian Oil Corporation", AC274="Oil and Natural Gas Corporation", AC274="ONGC", AC274="Railways", AC274="Indian Railways", AC274="NHAI", AC274="United Nations", AC274="World Bank", AC274="IMF", AC274="Reserve Bank of India", AC274="RBI", AC274="Indian Oil", AC274="Defence", AC274="National Health Service", AC274="NHS"), "Government &amp; Public Services",
    OR(AC274="Verizon", AC274="Cisco", AC274="Reliance Jio", AC274="Jio", AC274="Vodafone", AC274="Airtel", AC274="Bharti Airtel", AC274="T-Mobile", AC274="AT&amp;T", AC274="Nokia", AC274="Ericsson", AC274="DXC Technology", AC274="Qualcomm India Pvt Ltd"), "Telecom &amp; Networking",
    OR(AC274="BITS Pilani", AC274="IIT Bombay", AC274="IIT Delhi", AC274="IIT Madras", AC274="IIT Kanpur", AC274="Beijing International Bilingual Academy", AC274="NYU Langone", AC274="Harvard University", AC274="MIT", AC274="Stanford University", AC274="Yale University", AC274="University of Oxford", AC274="Cambridge University"), "Education &amp; Research",
    OR(AC274="Tesla", AC274="Tata Motors", AC274="Mahindra &amp; Mahindra", AC274="Ford", AC274="General Motors", AC274="GM Financial", AC274="Volkswagen", AC274="Honda", AC274="Toyota", AC274="BMW", AC274="Mercedes-Benz", AC274="Uber", AC274="Lyft", AC274="Ola", AC274="Daimler", AC274="Continental"), "Automotive &amp; Transport",
    OR(AC274="ExxonMobil", AC274="BP", AC274="Shell", AC274="Greenko", AC274="ADNOC", AC274="TotalEnergies", AC274="Schlumberger", AC274="Bharat Petroleum", AC274="Hindustan Petroleum", AC274="Indian Oil", AC274="Tata Power"), "Energy &amp; Utilities",
    OR(AC274="FedEx", AC274="D.E. Shaw", AC274="JP Morgan Chase &amp; Co", AC274="United Wholesale Mortgage"), "Logistics &amp; Investment",
    OR(AC274="Centene"), "Insurance &amp; Healthcare",
    TRUE, "Other"
)</f>
        <v>Technology &amp; IT Services</v>
      </c>
      <c r="AE274" s="5" t="s">
        <v>402</v>
      </c>
      <c r="AF274" s="5" t="str">
        <f t="array" ref="AF274">IFS(
  OR(AE274="Software Engineer", AE274="Software engineer", AE274="Software engeeneer", AE274="Software", AE274="SDE 2", AE274="Software Developer", AE274="Software Development Engineer", AE274="Software Engineer LMTS"), "Software Engineer",
  OR(AE274="Senior Software Engineer", AE274="Sr Software Engineer", AE274="Sr. Software Engineer", AE274="Senior Development Engineer", AE274="Staff Software Engineer", AE274="Senior Associate Software Engineer", AE274="Lead Software Engineer", AE274="Software development engineer2"), "Senior Software Engineer",
  OR(AE274="Manager", AE274="Senior Manager", AE274="Sr Manager", AE274="Engineering Lead", AE274="Manager Engineering", AE274="Operations Manager", AE274="Manager - Business Analysis and Integration", AE274="Regional Head", AE274="Zonal Director", AE274="General Manager/Business Development", AE274="Deputy General Manager", AE274="Sr. Branch Manager"), "Manager",
  OR(AE274="Project Manager", AE274="Technical Program Manager", AE274="IT Program Manager", AE274="Program Manager", AE274="Senior Project Manager"), "Project Manager",
  OR(AE274="Director", AE274="Associate Director", AE274="Senior Director", AE274="Director of Business Development", AE274="Director of Quality", AE274="Director of Marketing", AE274="Director of Analytics", AE274="Managing Director"), "Director",
  OR(AE274="Vice President", AE274="VICE PRESIDENT", AE274="VP", AE274="AVP", AE274="Associate Vice President", AE274="Assistant Vice President", AE274="Accociate Voice President", AE274="Deputy Director"), "Vice President",
  OR(AE274="Chief Operating Officer", AE274="COO", AE274="Chief Technology Officer", AE274="CTO", AE274="Head Legal &amp; Chief Compliance Officer", AE274="CEO"), "Chief Officer",
  OR(AE274="Consultant", AE274="Independent Consultant", AE274="Consultant Clinical Oncologist", AE274="Senior Consultant", AE274="Strategic Accounts Leader", AE274="Senior Application Consultant", AE274="Implementation Consultant"), "Consultant",
  OR(AE274="Doctor", AE274="Resident Physician", AE274="Consultant internal medicine / Diabetes and endocrinology", AE274="Physician", AE274="MD", AE274="MD Radiology", AE274="Pediatrician", AE274="Emergency Physician"), "Doctor",
  OR(AE274="Data Engineer", AE274="Lead Data Engineer", AE274="Senior Data Engineer", AE274="Principal -Data Engineer", AE274="Database Administrator", AE274="Data Scientist", AE274="Business Intelligence Engineer", AE274="Data Analytics Manager"), "Data Engineer",
  OR(AE274="Cloud Engineer", AE274="Consulting Cloud Engineer", AE274="Senior Cloud Engineer"), "Cloud Engineer",
  OR(AE274="IT", AE274="IT Consultant", AE274="IT Program Manager", AE274="IT Director", AE274="IT Business Analyst", AE274="IT Developer", AE274="IT Infra System Delivery"), "IT",
  OR(AE274="Scientist", AE274="Research Scientist", AE274="R&amp;D Scientist", AE274="Research scientist in NYU Langone Health New York"), "Scientist",
  OR(AE274="Teacher", AE274="Dean", AE274="Assistant Vice President Curriculum", AE274="Office Superintendent", AE274="DIRECTOR-SPORTS"), "Education",
  OR(AE274="Engineer", AE274="Principal Engineer", AE274="Network Engineer", AE274="Process Engineer", AE274="Manufacturing Engineer", AE274="Electronic Hardware Design, Technical Expert", AE274="System Engineer", AE274="Senior Design Engineer"), "Engineer",
  OR(AE274="Technical Lead", AE274="Lead Consultant", AE274="Sr. Solution Architect", AE274="Senior Technical Lead", AE274="Technical Senior Principal"), "Technical Lead",
  OR(AE274="HR", AE274="Senior Manager - Human Resources", AE274="Head Tech Risk", AE274="Recruiting Operations Senior Specialist"), "HR",
  OR(AE274="Business Analyst", AE274="Business Architect", AE274="Principal Consultant"), "Business Analyst",
  OR(AE274="Finance Manager", AE274="Tax Manager"), "Finance",
  OR(AE274="Security Delivery Manager", AE274="Senior Security Analyst", AE274="Lead Security Specialist", AE274="Cyber Security Manager", AE274="Staff Security Engineer"), "Security",
  OR(AE274="Homemaker", AE274="Home Maker", AE274="Self Employed", AE274="Proprietor"), "Self-Employed",
  AE274="-", "Unknown",
  TRUE, "Other"
)</f>
        <v>Senior Software Engineer</v>
      </c>
      <c r="AG274" s="5">
        <v>31.0</v>
      </c>
      <c r="AH274" s="5">
        <f t="shared" si="1"/>
        <v>3100000</v>
      </c>
      <c r="AI274" s="5">
        <v>31.0</v>
      </c>
      <c r="AJ274" s="5" t="str">
        <f t="shared" si="2"/>
        <v>0-20L</v>
      </c>
      <c r="AK274" s="5" t="s">
        <v>91</v>
      </c>
      <c r="AL274" s="5"/>
      <c r="AM274" s="5"/>
      <c r="AN274" s="5"/>
      <c r="AO274" s="5"/>
      <c r="AP274" s="5"/>
      <c r="AQ274" s="5" t="s">
        <v>2250</v>
      </c>
      <c r="AR274" s="5"/>
      <c r="AS274" s="5"/>
      <c r="AT274" s="5">
        <v>0.0</v>
      </c>
      <c r="AU274" s="5" t="s">
        <v>91</v>
      </c>
      <c r="AV274" s="5"/>
      <c r="AW274" s="5"/>
      <c r="AX274" s="5"/>
      <c r="AY274" s="5"/>
      <c r="AZ274" s="5"/>
      <c r="BA274" s="14">
        <v>45188.0</v>
      </c>
      <c r="BB274" s="15">
        <v>100721.0</v>
      </c>
      <c r="BC274" s="15" t="s">
        <v>2251</v>
      </c>
      <c r="BD274" s="15" t="s">
        <v>97</v>
      </c>
      <c r="BE274" s="15" t="s">
        <v>98</v>
      </c>
      <c r="BF274" s="15">
        <v>45227.0</v>
      </c>
      <c r="BG274" s="15">
        <v>525.0</v>
      </c>
      <c r="BH274" s="15" t="b">
        <v>1</v>
      </c>
      <c r="BI274" s="15"/>
      <c r="BJ274" s="15"/>
      <c r="BK274" s="15" t="s">
        <v>245</v>
      </c>
      <c r="BL274" s="15"/>
      <c r="BM274" s="15" t="s">
        <v>258</v>
      </c>
      <c r="BN274" s="15">
        <v>871.321</v>
      </c>
      <c r="BO274" s="15">
        <v>1876.274</v>
      </c>
      <c r="BP274" s="15">
        <v>849.252</v>
      </c>
      <c r="BQ274" s="15">
        <v>3018.305</v>
      </c>
      <c r="BR274" s="15">
        <v>1827.97699999999</v>
      </c>
      <c r="BS274" s="15">
        <v>640.173</v>
      </c>
      <c r="BT274" s="15">
        <v>318.774</v>
      </c>
      <c r="BU274" s="15">
        <v>21.0</v>
      </c>
      <c r="BV274" s="15" t="s">
        <v>2252</v>
      </c>
      <c r="BW274" s="15">
        <v>500031.0</v>
      </c>
    </row>
    <row r="275" ht="15.75" customHeight="1">
      <c r="A275" s="5">
        <v>123477.0</v>
      </c>
      <c r="B275" s="5" t="s">
        <v>76</v>
      </c>
      <c r="C275" s="5" t="s">
        <v>77</v>
      </c>
      <c r="D275" s="6">
        <v>45227.0</v>
      </c>
      <c r="E275" s="7">
        <v>45200.0</v>
      </c>
      <c r="F275" s="6">
        <v>45302.0</v>
      </c>
      <c r="G275" s="5" t="s">
        <v>2253</v>
      </c>
      <c r="H275" s="5">
        <v>13.0</v>
      </c>
      <c r="I275" s="5" t="s">
        <v>104</v>
      </c>
      <c r="J275" s="5" t="s">
        <v>105</v>
      </c>
      <c r="K275" s="5">
        <v>1695.0</v>
      </c>
      <c r="L275" s="5">
        <v>1695.0</v>
      </c>
      <c r="M275" s="5">
        <v>3.0</v>
      </c>
      <c r="N275" s="5" t="s">
        <v>81</v>
      </c>
      <c r="O275" s="5" t="b">
        <v>0</v>
      </c>
      <c r="P275" s="5">
        <v>8.0</v>
      </c>
      <c r="Q275" s="5">
        <v>1308.0</v>
      </c>
      <c r="R275" s="5">
        <v>8499.0</v>
      </c>
      <c r="S275" s="5">
        <v>1.719035605E7</v>
      </c>
      <c r="T275" s="5" t="s">
        <v>82</v>
      </c>
      <c r="U275" s="5" t="s">
        <v>2254</v>
      </c>
      <c r="V275" s="5">
        <v>51.0</v>
      </c>
      <c r="W275" s="5" t="s">
        <v>308</v>
      </c>
      <c r="X275" s="5" t="s">
        <v>2255</v>
      </c>
      <c r="Y275" s="5" t="s">
        <v>2256</v>
      </c>
      <c r="Z275" s="5" t="s">
        <v>124</v>
      </c>
      <c r="AA275" s="5" t="s">
        <v>125</v>
      </c>
      <c r="AB275" s="5">
        <v>506370.0</v>
      </c>
      <c r="AC275" s="5" t="s">
        <v>2257</v>
      </c>
      <c r="AD275" s="5" t="str">
        <f t="array" ref="AD275">IFS(
    OR(AC275="Microsoft", AC275="Microsoft Corp", AC275="Google", AC275="Google Inc.", AC275="Alphabet", AC275="Amazon", AC275="Amazon Web Services", AC275="AWS", AC275="TCS", AC275="Tata Consultancy Services", AC275="Infosys", AC275="Wipro", AC275="Salesforce", AC275="Cognizant", AC275="Oracle", AC275="HCL", AC275="Tech Mahindra", AC275="IBM", AC275="SAP", AC275="Adobe", AC275="ServiceNow", AC275="DXC Technology", AC275="Synopsys", AC275="Dell", AC275="Visa", AC275="HP", AC275="Qualcomm", AC275="Apple", AC275="Cisco", AC275="Meta", AC275="FISERV", AC275="Hexagon", AC275="Zscaler", AC275="OpenText", AC275="Blue Yonder", AC275="Cadence Design Systems"), "Technology &amp; IT Services",
    OR(AC275="Wells Fargo", AC275="JP Morgan", AC275="JP Morgan Chase", AC275="JPMorgan Chase &amp; Co", AC275="JP Morgan Chase and Co.", AC275="Bank of America", AC275="HDFC Bank", AC275="ICICI Bank", AC275="State Bank of India", AC275="SBI", AC275="Axis Bank", AC275="Kotak Mahindra Bank", AC275="MetLife", AC275="BNP Paribas", AC275="UBS", AC275="Credit Suisse", AC275="Deutsche Bank", AC275="Goldman Sachs", AC275="Morgan Stanley", AC275="TIAA", AC275="Citi Bank", AC275="HSBC", AC275="NatWest Group", AC275="Vanguard"), "Banking &amp; Financial Services",
    OR(AC275="Dr. Reddy's", AC275="Dr. Reddy's Laboratories", AC275="Apollo Hospitals", AC275="Novartis", AC275="Medtronic", AC275="Fortis", AC275="Yashoda Hospitals", AC275="Pfizer", AC275="Bayer", AC275="Cipla", AC275="Sun Pharma", AC275="AstraZeneca", AC275="Johnson &amp; Johnson", AC275="Merck", AC275="Cigna", AC275="United Health Group", AC275="Sneha Multi Speciality Hospital", AC275="Merilytics", AC275="Sterling Hospitals"), "Healthcare &amp; Pharmaceuticals",
    OR(AC275="Walmart", AC275="Target", AC275="Tesco", AC275="Amazon", AC275="Flipkart", AC275="Myntra", AC275="Snapdeal", AC275="Etsy", AC275="Alibaba", AC275="BigBasket", AC275="D-Mart", AC275="Carrefour", AC275="PepsiCo", AC275="Nestle", AC275="Unilever", AC275="Procter &amp; Gamble", AC275="P&amp;G", AC275="Lowe's", AC275="Chewy", AC275="Electronic Arts", AC275="EA"), "Retail &amp; E-commerce",
    OR(AC275="Schneider Electric", AC275="GE", AC275="General Electric", AC275="Siemens", AC275="Bosch", AC275="Micron", AC275="AMD", AC275="Intel", AC275="Texas Instruments", AC275="Honeywell", AC275="Panasonic", AC275="Samsung Electronics", AC275="LG Electronics", AC275="Foxconn", AC275="Marvell", AC275="F5", AC275="Emerson Automation", AC275="Flexport"), "Manufacturing &amp; Engineering",
    OR(AC275="Deloitte", AC275="Accenture", AC275="PwC", AC275="PricewaterhouseCoopers", AC275="EY", AC275="Ernst &amp; Young", AC275="Capgemini", AC275="KPMG", AC275="McKinsey &amp; Co", AC275="Boston Consulting Group", AC275="BCG", AC275="Bain &amp; Company", AC275="Gartner", AC275="Forrester", AC275="Deloitte Tax Services", AC275="PricewaterhouseCoopers LLP"), "Consulting &amp; Professional Services",
    OR(AC275="Income Tax Department", AC275="NHS England", AC275="Government of India", AC275="Indian Oil Corporation", AC275="Oil and Natural Gas Corporation", AC275="ONGC", AC275="Railways", AC275="Indian Railways", AC275="NHAI", AC275="United Nations", AC275="World Bank", AC275="IMF", AC275="Reserve Bank of India", AC275="RBI", AC275="Indian Oil", AC275="Defence", AC275="National Health Service", AC275="NHS"), "Government &amp; Public Services",
    OR(AC275="Verizon", AC275="Cisco", AC275="Reliance Jio", AC275="Jio", AC275="Vodafone", AC275="Airtel", AC275="Bharti Airtel", AC275="T-Mobile", AC275="AT&amp;T", AC275="Nokia", AC275="Ericsson", AC275="DXC Technology", AC275="Qualcomm India Pvt Ltd"), "Telecom &amp; Networking",
    OR(AC275="BITS Pilani", AC275="IIT Bombay", AC275="IIT Delhi", AC275="IIT Madras", AC275="IIT Kanpur", AC275="Beijing International Bilingual Academy", AC275="NYU Langone", AC275="Harvard University", AC275="MIT", AC275="Stanford University", AC275="Yale University", AC275="University of Oxford", AC275="Cambridge University"), "Education &amp; Research",
    OR(AC275="Tesla", AC275="Tata Motors", AC275="Mahindra &amp; Mahindra", AC275="Ford", AC275="General Motors", AC275="GM Financial", AC275="Volkswagen", AC275="Honda", AC275="Toyota", AC275="BMW", AC275="Mercedes-Benz", AC275="Uber", AC275="Lyft", AC275="Ola", AC275="Daimler", AC275="Continental"), "Automotive &amp; Transport",
    OR(AC275="ExxonMobil", AC275="BP", AC275="Shell", AC275="Greenko", AC275="ADNOC", AC275="TotalEnergies", AC275="Schlumberger", AC275="Bharat Petroleum", AC275="Hindustan Petroleum", AC275="Indian Oil", AC275="Tata Power"), "Energy &amp; Utilities",
    OR(AC275="FedEx", AC275="D.E. Shaw", AC275="JP Morgan Chase &amp; Co", AC275="United Wholesale Mortgage"), "Logistics &amp; Investment",
    OR(AC275="Centene"), "Insurance &amp; Healthcare",
    TRUE, "Other"
)</f>
        <v>Other</v>
      </c>
      <c r="AE275" s="5" t="s">
        <v>2258</v>
      </c>
      <c r="AF275" s="5" t="str">
        <f t="array" ref="AF275">IFS(
  OR(AE275="Software Engineer", AE275="Software engineer", AE275="Software engeeneer", AE275="Software", AE275="SDE 2", AE275="Software Developer", AE275="Software Development Engineer", AE275="Software Engineer LMTS"), "Software Engineer",
  OR(AE275="Senior Software Engineer", AE275="Sr Software Engineer", AE275="Sr. Software Engineer", AE275="Senior Development Engineer", AE275="Staff Software Engineer", AE275="Senior Associate Software Engineer", AE275="Lead Software Engineer", AE275="Software development engineer2"), "Senior Software Engineer",
  OR(AE275="Manager", AE275="Senior Manager", AE275="Sr Manager", AE275="Engineering Lead", AE275="Manager Engineering", AE275="Operations Manager", AE275="Manager - Business Analysis and Integration", AE275="Regional Head", AE275="Zonal Director", AE275="General Manager/Business Development", AE275="Deputy General Manager", AE275="Sr. Branch Manager"), "Manager",
  OR(AE275="Project Manager", AE275="Technical Program Manager", AE275="IT Program Manager", AE275="Program Manager", AE275="Senior Project Manager"), "Project Manager",
  OR(AE275="Director", AE275="Associate Director", AE275="Senior Director", AE275="Director of Business Development", AE275="Director of Quality", AE275="Director of Marketing", AE275="Director of Analytics", AE275="Managing Director"), "Director",
  OR(AE275="Vice President", AE275="VICE PRESIDENT", AE275="VP", AE275="AVP", AE275="Associate Vice President", AE275="Assistant Vice President", AE275="Accociate Voice President", AE275="Deputy Director"), "Vice President",
  OR(AE275="Chief Operating Officer", AE275="COO", AE275="Chief Technology Officer", AE275="CTO", AE275="Head Legal &amp; Chief Compliance Officer", AE275="CEO"), "Chief Officer",
  OR(AE275="Consultant", AE275="Independent Consultant", AE275="Consultant Clinical Oncologist", AE275="Senior Consultant", AE275="Strategic Accounts Leader", AE275="Senior Application Consultant", AE275="Implementation Consultant"), "Consultant",
  OR(AE275="Doctor", AE275="Resident Physician", AE275="Consultant internal medicine / Diabetes and endocrinology", AE275="Physician", AE275="MD", AE275="MD Radiology", AE275="Pediatrician", AE275="Emergency Physician"), "Doctor",
  OR(AE275="Data Engineer", AE275="Lead Data Engineer", AE275="Senior Data Engineer", AE275="Principal -Data Engineer", AE275="Database Administrator", AE275="Data Scientist", AE275="Business Intelligence Engineer", AE275="Data Analytics Manager"), "Data Engineer",
  OR(AE275="Cloud Engineer", AE275="Consulting Cloud Engineer", AE275="Senior Cloud Engineer"), "Cloud Engineer",
  OR(AE275="IT", AE275="IT Consultant", AE275="IT Program Manager", AE275="IT Director", AE275="IT Business Analyst", AE275="IT Developer", AE275="IT Infra System Delivery"), "IT",
  OR(AE275="Scientist", AE275="Research Scientist", AE275="R&amp;D Scientist", AE275="Research scientist in NYU Langone Health New York"), "Scientist",
  OR(AE275="Teacher", AE275="Dean", AE275="Assistant Vice President Curriculum", AE275="Office Superintendent", AE275="DIRECTOR-SPORTS"), "Education",
  OR(AE275="Engineer", AE275="Principal Engineer", AE275="Network Engineer", AE275="Process Engineer", AE275="Manufacturing Engineer", AE275="Electronic Hardware Design, Technical Expert", AE275="System Engineer", AE275="Senior Design Engineer"), "Engineer",
  OR(AE275="Technical Lead", AE275="Lead Consultant", AE275="Sr. Solution Architect", AE275="Senior Technical Lead", AE275="Technical Senior Principal"), "Technical Lead",
  OR(AE275="HR", AE275="Senior Manager - Human Resources", AE275="Head Tech Risk", AE275="Recruiting Operations Senior Specialist"), "HR",
  OR(AE275="Business Analyst", AE275="Business Architect", AE275="Principal Consultant"), "Business Analyst",
  OR(AE275="Finance Manager", AE275="Tax Manager"), "Finance",
  OR(AE275="Security Delivery Manager", AE275="Senior Security Analyst", AE275="Lead Security Specialist", AE275="Cyber Security Manager", AE275="Staff Security Engineer"), "Security",
  OR(AE275="Homemaker", AE275="Home Maker", AE275="Self Employed", AE275="Proprietor"), "Self-Employed",
  AE275="-", "Unknown",
  TRUE, "Other"
)</f>
        <v>Business Analyst</v>
      </c>
      <c r="AG275" s="5">
        <v>39.0</v>
      </c>
      <c r="AH275" s="5">
        <f t="shared" si="1"/>
        <v>3900000</v>
      </c>
      <c r="AI275" s="5">
        <v>39.0</v>
      </c>
      <c r="AJ275" s="5" t="str">
        <f t="shared" si="2"/>
        <v>0-20L</v>
      </c>
      <c r="AK275" s="5" t="s">
        <v>91</v>
      </c>
      <c r="AL275" s="5"/>
      <c r="AM275" s="5"/>
      <c r="AN275" s="5"/>
      <c r="AO275" s="5"/>
      <c r="AP275" s="5"/>
      <c r="AQ275" s="5" t="s">
        <v>2259</v>
      </c>
      <c r="AR275" s="5"/>
      <c r="AS275" s="5"/>
      <c r="AT275" s="5">
        <v>0.0</v>
      </c>
      <c r="AU275" s="5" t="s">
        <v>91</v>
      </c>
      <c r="AV275" s="5"/>
      <c r="AW275" s="5"/>
      <c r="AX275" s="5"/>
      <c r="AY275" s="5"/>
      <c r="AZ275" s="5"/>
      <c r="BA275" s="14">
        <v>45186.0</v>
      </c>
      <c r="BB275" s="15">
        <v>100090.0</v>
      </c>
      <c r="BC275" s="15" t="s">
        <v>2260</v>
      </c>
      <c r="BD275" s="15" t="s">
        <v>97</v>
      </c>
      <c r="BE275" s="15" t="s">
        <v>98</v>
      </c>
      <c r="BF275" s="15">
        <v>45201.0</v>
      </c>
      <c r="BG275" s="15">
        <v>527.0</v>
      </c>
      <c r="BH275" s="15"/>
      <c r="BI275" s="15"/>
      <c r="BJ275" s="15"/>
      <c r="BK275" s="15" t="s">
        <v>245</v>
      </c>
      <c r="BL275" s="15" t="s">
        <v>2261</v>
      </c>
      <c r="BM275" s="15" t="s">
        <v>2262</v>
      </c>
      <c r="BN275" s="15">
        <v>82.184</v>
      </c>
      <c r="BO275" s="15">
        <v>0.0</v>
      </c>
      <c r="BP275" s="15">
        <v>0.0</v>
      </c>
      <c r="BQ275" s="15">
        <v>0.0</v>
      </c>
      <c r="BR275" s="15">
        <v>388.098</v>
      </c>
      <c r="BS275" s="15">
        <v>0.0</v>
      </c>
      <c r="BT275" s="15">
        <v>0.0</v>
      </c>
      <c r="BU275" s="15">
        <v>2.0</v>
      </c>
      <c r="BV275" s="15" t="s">
        <v>2263</v>
      </c>
      <c r="BW275" s="15">
        <v>500133.0</v>
      </c>
    </row>
    <row r="276" ht="15.75" customHeight="1">
      <c r="A276" s="5">
        <v>122670.0</v>
      </c>
      <c r="B276" s="5" t="s">
        <v>76</v>
      </c>
      <c r="C276" s="5" t="s">
        <v>77</v>
      </c>
      <c r="D276" s="6">
        <v>45201.0</v>
      </c>
      <c r="E276" s="7">
        <v>45200.0</v>
      </c>
      <c r="F276" s="6">
        <v>45231.0</v>
      </c>
      <c r="G276" s="5" t="s">
        <v>2264</v>
      </c>
      <c r="H276" s="5">
        <v>45.0</v>
      </c>
      <c r="I276" s="5" t="s">
        <v>182</v>
      </c>
      <c r="J276" s="5" t="s">
        <v>105</v>
      </c>
      <c r="K276" s="5">
        <v>1870.0</v>
      </c>
      <c r="L276" s="5">
        <v>1870.0</v>
      </c>
      <c r="M276" s="5">
        <v>3.0</v>
      </c>
      <c r="N276" s="5" t="s">
        <v>81</v>
      </c>
      <c r="O276" s="5" t="b">
        <v>1</v>
      </c>
      <c r="P276" s="5">
        <v>2.0</v>
      </c>
      <c r="Q276" s="5">
        <v>4502.0</v>
      </c>
      <c r="R276" s="5">
        <v>8499.0</v>
      </c>
      <c r="S276" s="5">
        <v>2.03148393E7</v>
      </c>
      <c r="T276" s="5" t="s">
        <v>82</v>
      </c>
      <c r="U276" s="5" t="s">
        <v>2265</v>
      </c>
      <c r="V276" s="5">
        <v>40.0</v>
      </c>
      <c r="W276" s="5" t="s">
        <v>84</v>
      </c>
      <c r="X276" s="5" t="s">
        <v>2266</v>
      </c>
      <c r="Y276" s="5" t="s">
        <v>123</v>
      </c>
      <c r="Z276" s="5" t="s">
        <v>124</v>
      </c>
      <c r="AA276" s="5" t="s">
        <v>125</v>
      </c>
      <c r="AB276" s="5">
        <v>500084.0</v>
      </c>
      <c r="AC276" s="5" t="s">
        <v>2267</v>
      </c>
      <c r="AD276" s="5" t="str">
        <f t="array" ref="AD276">IFS(
    OR(AC276="Microsoft", AC276="Microsoft Corp", AC276="Google", AC276="Google Inc.", AC276="Alphabet", AC276="Amazon", AC276="Amazon Web Services", AC276="AWS", AC276="TCS", AC276="Tata Consultancy Services", AC276="Infosys", AC276="Wipro", AC276="Salesforce", AC276="Cognizant", AC276="Oracle", AC276="HCL", AC276="Tech Mahindra", AC276="IBM", AC276="SAP", AC276="Adobe", AC276="ServiceNow", AC276="DXC Technology", AC276="Synopsys", AC276="Dell", AC276="Visa", AC276="HP", AC276="Qualcomm", AC276="Apple", AC276="Cisco", AC276="Meta", AC276="FISERV", AC276="Hexagon", AC276="Zscaler", AC276="OpenText", AC276="Blue Yonder", AC276="Cadence Design Systems"), "Technology &amp; IT Services",
    OR(AC276="Wells Fargo", AC276="JP Morgan", AC276="JP Morgan Chase", AC276="JPMorgan Chase &amp; Co", AC276="JP Morgan Chase and Co.", AC276="Bank of America", AC276="HDFC Bank", AC276="ICICI Bank", AC276="State Bank of India", AC276="SBI", AC276="Axis Bank", AC276="Kotak Mahindra Bank", AC276="MetLife", AC276="BNP Paribas", AC276="UBS", AC276="Credit Suisse", AC276="Deutsche Bank", AC276="Goldman Sachs", AC276="Morgan Stanley", AC276="TIAA", AC276="Citi Bank", AC276="HSBC", AC276="NatWest Group", AC276="Vanguard"), "Banking &amp; Financial Services",
    OR(AC276="Dr. Reddy's", AC276="Dr. Reddy's Laboratories", AC276="Apollo Hospitals", AC276="Novartis", AC276="Medtronic", AC276="Fortis", AC276="Yashoda Hospitals", AC276="Pfizer", AC276="Bayer", AC276="Cipla", AC276="Sun Pharma", AC276="AstraZeneca", AC276="Johnson &amp; Johnson", AC276="Merck", AC276="Cigna", AC276="United Health Group", AC276="Sneha Multi Speciality Hospital", AC276="Merilytics", AC276="Sterling Hospitals"), "Healthcare &amp; Pharmaceuticals",
    OR(AC276="Walmart", AC276="Target", AC276="Tesco", AC276="Amazon", AC276="Flipkart", AC276="Myntra", AC276="Snapdeal", AC276="Etsy", AC276="Alibaba", AC276="BigBasket", AC276="D-Mart", AC276="Carrefour", AC276="PepsiCo", AC276="Nestle", AC276="Unilever", AC276="Procter &amp; Gamble", AC276="P&amp;G", AC276="Lowe's", AC276="Chewy", AC276="Electronic Arts", AC276="EA"), "Retail &amp; E-commerce",
    OR(AC276="Schneider Electric", AC276="GE", AC276="General Electric", AC276="Siemens", AC276="Bosch", AC276="Micron", AC276="AMD", AC276="Intel", AC276="Texas Instruments", AC276="Honeywell", AC276="Panasonic", AC276="Samsung Electronics", AC276="LG Electronics", AC276="Foxconn", AC276="Marvell", AC276="F5", AC276="Emerson Automation", AC276="Flexport"), "Manufacturing &amp; Engineering",
    OR(AC276="Deloitte", AC276="Accenture", AC276="PwC", AC276="PricewaterhouseCoopers", AC276="EY", AC276="Ernst &amp; Young", AC276="Capgemini", AC276="KPMG", AC276="McKinsey &amp; Co", AC276="Boston Consulting Group", AC276="BCG", AC276="Bain &amp; Company", AC276="Gartner", AC276="Forrester", AC276="Deloitte Tax Services", AC276="PricewaterhouseCoopers LLP"), "Consulting &amp; Professional Services",
    OR(AC276="Income Tax Department", AC276="NHS England", AC276="Government of India", AC276="Indian Oil Corporation", AC276="Oil and Natural Gas Corporation", AC276="ONGC", AC276="Railways", AC276="Indian Railways", AC276="NHAI", AC276="United Nations", AC276="World Bank", AC276="IMF", AC276="Reserve Bank of India", AC276="RBI", AC276="Indian Oil", AC276="Defence", AC276="National Health Service", AC276="NHS"), "Government &amp; Public Services",
    OR(AC276="Verizon", AC276="Cisco", AC276="Reliance Jio", AC276="Jio", AC276="Vodafone", AC276="Airtel", AC276="Bharti Airtel", AC276="T-Mobile", AC276="AT&amp;T", AC276="Nokia", AC276="Ericsson", AC276="DXC Technology", AC276="Qualcomm India Pvt Ltd"), "Telecom &amp; Networking",
    OR(AC276="BITS Pilani", AC276="IIT Bombay", AC276="IIT Delhi", AC276="IIT Madras", AC276="IIT Kanpur", AC276="Beijing International Bilingual Academy", AC276="NYU Langone", AC276="Harvard University", AC276="MIT", AC276="Stanford University", AC276="Yale University", AC276="University of Oxford", AC276="Cambridge University"), "Education &amp; Research",
    OR(AC276="Tesla", AC276="Tata Motors", AC276="Mahindra &amp; Mahindra", AC276="Ford", AC276="General Motors", AC276="GM Financial", AC276="Volkswagen", AC276="Honda", AC276="Toyota", AC276="BMW", AC276="Mercedes-Benz", AC276="Uber", AC276="Lyft", AC276="Ola", AC276="Daimler", AC276="Continental"), "Automotive &amp; Transport",
    OR(AC276="ExxonMobil", AC276="BP", AC276="Shell", AC276="Greenko", AC276="ADNOC", AC276="TotalEnergies", AC276="Schlumberger", AC276="Bharat Petroleum", AC276="Hindustan Petroleum", AC276="Indian Oil", AC276="Tata Power"), "Energy &amp; Utilities",
    OR(AC276="FedEx", AC276="D.E. Shaw", AC276="JP Morgan Chase &amp; Co", AC276="United Wholesale Mortgage"), "Logistics &amp; Investment",
    OR(AC276="Centene"), "Insurance &amp; Healthcare",
    TRUE, "Other"
)</f>
        <v>Other</v>
      </c>
      <c r="AE276" s="5" t="s">
        <v>2268</v>
      </c>
      <c r="AF276" s="5" t="str">
        <f t="array" ref="AF276">IFS(
  OR(AE276="Software Engineer", AE276="Software engineer", AE276="Software engeeneer", AE276="Software", AE276="SDE 2", AE276="Software Developer", AE276="Software Development Engineer", AE276="Software Engineer LMTS"), "Software Engineer",
  OR(AE276="Senior Software Engineer", AE276="Sr Software Engineer", AE276="Sr. Software Engineer", AE276="Senior Development Engineer", AE276="Staff Software Engineer", AE276="Senior Associate Software Engineer", AE276="Lead Software Engineer", AE276="Software development engineer2"), "Senior Software Engineer",
  OR(AE276="Manager", AE276="Senior Manager", AE276="Sr Manager", AE276="Engineering Lead", AE276="Manager Engineering", AE276="Operations Manager", AE276="Manager - Business Analysis and Integration", AE276="Regional Head", AE276="Zonal Director", AE276="General Manager/Business Development", AE276="Deputy General Manager", AE276="Sr. Branch Manager"), "Manager",
  OR(AE276="Project Manager", AE276="Technical Program Manager", AE276="IT Program Manager", AE276="Program Manager", AE276="Senior Project Manager"), "Project Manager",
  OR(AE276="Director", AE276="Associate Director", AE276="Senior Director", AE276="Director of Business Development", AE276="Director of Quality", AE276="Director of Marketing", AE276="Director of Analytics", AE276="Managing Director"), "Director",
  OR(AE276="Vice President", AE276="VICE PRESIDENT", AE276="VP", AE276="AVP", AE276="Associate Vice President", AE276="Assistant Vice President", AE276="Accociate Voice President", AE276="Deputy Director"), "Vice President",
  OR(AE276="Chief Operating Officer", AE276="COO", AE276="Chief Technology Officer", AE276="CTO", AE276="Head Legal &amp; Chief Compliance Officer", AE276="CEO"), "Chief Officer",
  OR(AE276="Consultant", AE276="Independent Consultant", AE276="Consultant Clinical Oncologist", AE276="Senior Consultant", AE276="Strategic Accounts Leader", AE276="Senior Application Consultant", AE276="Implementation Consultant"), "Consultant",
  OR(AE276="Doctor", AE276="Resident Physician", AE276="Consultant internal medicine / Diabetes and endocrinology", AE276="Physician", AE276="MD", AE276="MD Radiology", AE276="Pediatrician", AE276="Emergency Physician"), "Doctor",
  OR(AE276="Data Engineer", AE276="Lead Data Engineer", AE276="Senior Data Engineer", AE276="Principal -Data Engineer", AE276="Database Administrator", AE276="Data Scientist", AE276="Business Intelligence Engineer", AE276="Data Analytics Manager"), "Data Engineer",
  OR(AE276="Cloud Engineer", AE276="Consulting Cloud Engineer", AE276="Senior Cloud Engineer"), "Cloud Engineer",
  OR(AE276="IT", AE276="IT Consultant", AE276="IT Program Manager", AE276="IT Director", AE276="IT Business Analyst", AE276="IT Developer", AE276="IT Infra System Delivery"), "IT",
  OR(AE276="Scientist", AE276="Research Scientist", AE276="R&amp;D Scientist", AE276="Research scientist in NYU Langone Health New York"), "Scientist",
  OR(AE276="Teacher", AE276="Dean", AE276="Assistant Vice President Curriculum", AE276="Office Superintendent", AE276="DIRECTOR-SPORTS"), "Education",
  OR(AE276="Engineer", AE276="Principal Engineer", AE276="Network Engineer", AE276="Process Engineer", AE276="Manufacturing Engineer", AE276="Electronic Hardware Design, Technical Expert", AE276="System Engineer", AE276="Senior Design Engineer"), "Engineer",
  OR(AE276="Technical Lead", AE276="Lead Consultant", AE276="Sr. Solution Architect", AE276="Senior Technical Lead", AE276="Technical Senior Principal"), "Technical Lead",
  OR(AE276="HR", AE276="Senior Manager - Human Resources", AE276="Head Tech Risk", AE276="Recruiting Operations Senior Specialist"), "HR",
  OR(AE276="Business Analyst", AE276="Business Architect", AE276="Principal Consultant"), "Business Analyst",
  OR(AE276="Finance Manager", AE276="Tax Manager"), "Finance",
  OR(AE276="Security Delivery Manager", AE276="Senior Security Analyst", AE276="Lead Security Specialist", AE276="Cyber Security Manager", AE276="Staff Security Engineer"), "Security",
  OR(AE276="Homemaker", AE276="Home Maker", AE276="Self Employed", AE276="Proprietor"), "Self-Employed",
  AE276="-", "Unknown",
  TRUE, "Other"
)</f>
        <v>Other</v>
      </c>
      <c r="AG276" s="5">
        <v>3600000.0</v>
      </c>
      <c r="AH276" s="5">
        <f t="shared" si="1"/>
        <v>3600000</v>
      </c>
      <c r="AI276" s="5">
        <v>3600000.0</v>
      </c>
      <c r="AJ276" s="5" t="str">
        <f t="shared" si="2"/>
        <v>20L-50L</v>
      </c>
      <c r="AK276" s="5" t="s">
        <v>91</v>
      </c>
      <c r="AL276" s="5"/>
      <c r="AM276" s="5"/>
      <c r="AN276" s="5"/>
      <c r="AO276" s="5"/>
      <c r="AP276" s="5"/>
      <c r="AQ276" s="5"/>
      <c r="AR276" s="5"/>
      <c r="AS276" s="5"/>
      <c r="AT276" s="5"/>
      <c r="AU276" s="5"/>
      <c r="AV276" s="5"/>
      <c r="AW276" s="5"/>
      <c r="AX276" s="5"/>
      <c r="AY276" s="5"/>
      <c r="AZ276" s="5"/>
      <c r="BA276" s="14">
        <v>45186.0</v>
      </c>
      <c r="BB276" s="15">
        <v>99976.0</v>
      </c>
      <c r="BC276" s="15" t="s">
        <v>2269</v>
      </c>
      <c r="BD276" s="15" t="s">
        <v>97</v>
      </c>
      <c r="BE276" s="15" t="s">
        <v>98</v>
      </c>
      <c r="BF276" s="15">
        <v>45189.0</v>
      </c>
      <c r="BG276" s="15">
        <v>527.0</v>
      </c>
      <c r="BH276" s="15" t="b">
        <v>1</v>
      </c>
      <c r="BI276" s="15"/>
      <c r="BJ276" s="15"/>
      <c r="BK276" s="15" t="s">
        <v>146</v>
      </c>
      <c r="BL276" s="15" t="s">
        <v>1476</v>
      </c>
      <c r="BM276" s="15" t="s">
        <v>1477</v>
      </c>
      <c r="BN276" s="15">
        <v>1511.377</v>
      </c>
      <c r="BO276" s="15">
        <v>346.635</v>
      </c>
      <c r="BP276" s="15">
        <v>355.365</v>
      </c>
      <c r="BQ276" s="15">
        <v>5041.513</v>
      </c>
      <c r="BR276" s="15">
        <v>1338.981</v>
      </c>
      <c r="BS276" s="15">
        <v>760.871</v>
      </c>
      <c r="BT276" s="15">
        <v>159.434</v>
      </c>
      <c r="BU276" s="15">
        <v>74.0</v>
      </c>
      <c r="BV276" s="15" t="s">
        <v>1825</v>
      </c>
      <c r="BW276" s="15">
        <v>108.0</v>
      </c>
    </row>
    <row r="277" ht="15.75" customHeight="1">
      <c r="A277" s="5">
        <v>122515.0</v>
      </c>
      <c r="B277" s="5" t="s">
        <v>76</v>
      </c>
      <c r="C277" s="5" t="s">
        <v>77</v>
      </c>
      <c r="D277" s="6">
        <v>45189.0</v>
      </c>
      <c r="E277" s="7">
        <v>45170.0</v>
      </c>
      <c r="F277" s="6">
        <v>45214.0</v>
      </c>
      <c r="G277" s="5" t="s">
        <v>2270</v>
      </c>
      <c r="H277" s="5">
        <v>16.0</v>
      </c>
      <c r="I277" s="5" t="s">
        <v>79</v>
      </c>
      <c r="J277" s="5" t="s">
        <v>105</v>
      </c>
      <c r="K277" s="5">
        <v>1695.0</v>
      </c>
      <c r="L277" s="5">
        <v>1695.0</v>
      </c>
      <c r="M277" s="5">
        <v>3.0</v>
      </c>
      <c r="N277" s="5" t="s">
        <v>81</v>
      </c>
      <c r="O277" s="5" t="b">
        <v>0</v>
      </c>
      <c r="P277" s="5">
        <v>3.0</v>
      </c>
      <c r="Q277" s="5">
        <v>1603.0</v>
      </c>
      <c r="R277" s="5">
        <v>8499.0</v>
      </c>
      <c r="S277" s="5">
        <v>1.729714105E7</v>
      </c>
      <c r="T277" s="5" t="s">
        <v>82</v>
      </c>
      <c r="U277" s="5" t="s">
        <v>2271</v>
      </c>
      <c r="V277" s="5">
        <v>36.0</v>
      </c>
      <c r="W277" s="5" t="s">
        <v>84</v>
      </c>
      <c r="X277" s="5" t="s">
        <v>2272</v>
      </c>
      <c r="Y277" s="5" t="s">
        <v>701</v>
      </c>
      <c r="Z277" s="5" t="s">
        <v>345</v>
      </c>
      <c r="AA277" s="5" t="s">
        <v>125</v>
      </c>
      <c r="AB277" s="5">
        <v>560067.0</v>
      </c>
      <c r="AC277" s="5" t="s">
        <v>2273</v>
      </c>
      <c r="AD277" s="5" t="str">
        <f t="array" ref="AD277">IFS(
    OR(AC277="Microsoft", AC277="Microsoft Corp", AC277="Google", AC277="Google Inc.", AC277="Alphabet", AC277="Amazon", AC277="Amazon Web Services", AC277="AWS", AC277="TCS", AC277="Tata Consultancy Services", AC277="Infosys", AC277="Wipro", AC277="Salesforce", AC277="Cognizant", AC277="Oracle", AC277="HCL", AC277="Tech Mahindra", AC277="IBM", AC277="SAP", AC277="Adobe", AC277="ServiceNow", AC277="DXC Technology", AC277="Synopsys", AC277="Dell", AC277="Visa", AC277="HP", AC277="Qualcomm", AC277="Apple", AC277="Cisco", AC277="Meta", AC277="FISERV", AC277="Hexagon", AC277="Zscaler", AC277="OpenText", AC277="Blue Yonder", AC277="Cadence Design Systems"), "Technology &amp; IT Services",
    OR(AC277="Wells Fargo", AC277="JP Morgan", AC277="JP Morgan Chase", AC277="JPMorgan Chase &amp; Co", AC277="JP Morgan Chase and Co.", AC277="Bank of America", AC277="HDFC Bank", AC277="ICICI Bank", AC277="State Bank of India", AC277="SBI", AC277="Axis Bank", AC277="Kotak Mahindra Bank", AC277="MetLife", AC277="BNP Paribas", AC277="UBS", AC277="Credit Suisse", AC277="Deutsche Bank", AC277="Goldman Sachs", AC277="Morgan Stanley", AC277="TIAA", AC277="Citi Bank", AC277="HSBC", AC277="NatWest Group", AC277="Vanguard"), "Banking &amp; Financial Services",
    OR(AC277="Dr. Reddy's", AC277="Dr. Reddy's Laboratories", AC277="Apollo Hospitals", AC277="Novartis", AC277="Medtronic", AC277="Fortis", AC277="Yashoda Hospitals", AC277="Pfizer", AC277="Bayer", AC277="Cipla", AC277="Sun Pharma", AC277="AstraZeneca", AC277="Johnson &amp; Johnson", AC277="Merck", AC277="Cigna", AC277="United Health Group", AC277="Sneha Multi Speciality Hospital", AC277="Merilytics", AC277="Sterling Hospitals"), "Healthcare &amp; Pharmaceuticals",
    OR(AC277="Walmart", AC277="Target", AC277="Tesco", AC277="Amazon", AC277="Flipkart", AC277="Myntra", AC277="Snapdeal", AC277="Etsy", AC277="Alibaba", AC277="BigBasket", AC277="D-Mart", AC277="Carrefour", AC277="PepsiCo", AC277="Nestle", AC277="Unilever", AC277="Procter &amp; Gamble", AC277="P&amp;G", AC277="Lowe's", AC277="Chewy", AC277="Electronic Arts", AC277="EA"), "Retail &amp; E-commerce",
    OR(AC277="Schneider Electric", AC277="GE", AC277="General Electric", AC277="Siemens", AC277="Bosch", AC277="Micron", AC277="AMD", AC277="Intel", AC277="Texas Instruments", AC277="Honeywell", AC277="Panasonic", AC277="Samsung Electronics", AC277="LG Electronics", AC277="Foxconn", AC277="Marvell", AC277="F5", AC277="Emerson Automation", AC277="Flexport"), "Manufacturing &amp; Engineering",
    OR(AC277="Deloitte", AC277="Accenture", AC277="PwC", AC277="PricewaterhouseCoopers", AC277="EY", AC277="Ernst &amp; Young", AC277="Capgemini", AC277="KPMG", AC277="McKinsey &amp; Co", AC277="Boston Consulting Group", AC277="BCG", AC277="Bain &amp; Company", AC277="Gartner", AC277="Forrester", AC277="Deloitte Tax Services", AC277="PricewaterhouseCoopers LLP"), "Consulting &amp; Professional Services",
    OR(AC277="Income Tax Department", AC277="NHS England", AC277="Government of India", AC277="Indian Oil Corporation", AC277="Oil and Natural Gas Corporation", AC277="ONGC", AC277="Railways", AC277="Indian Railways", AC277="NHAI", AC277="United Nations", AC277="World Bank", AC277="IMF", AC277="Reserve Bank of India", AC277="RBI", AC277="Indian Oil", AC277="Defence", AC277="National Health Service", AC277="NHS"), "Government &amp; Public Services",
    OR(AC277="Verizon", AC277="Cisco", AC277="Reliance Jio", AC277="Jio", AC277="Vodafone", AC277="Airtel", AC277="Bharti Airtel", AC277="T-Mobile", AC277="AT&amp;T", AC277="Nokia", AC277="Ericsson", AC277="DXC Technology", AC277="Qualcomm India Pvt Ltd"), "Telecom &amp; Networking",
    OR(AC277="BITS Pilani", AC277="IIT Bombay", AC277="IIT Delhi", AC277="IIT Madras", AC277="IIT Kanpur", AC277="Beijing International Bilingual Academy", AC277="NYU Langone", AC277="Harvard University", AC277="MIT", AC277="Stanford University", AC277="Yale University", AC277="University of Oxford", AC277="Cambridge University"), "Education &amp; Research",
    OR(AC277="Tesla", AC277="Tata Motors", AC277="Mahindra &amp; Mahindra", AC277="Ford", AC277="General Motors", AC277="GM Financial", AC277="Volkswagen", AC277="Honda", AC277="Toyota", AC277="BMW", AC277="Mercedes-Benz", AC277="Uber", AC277="Lyft", AC277="Ola", AC277="Daimler", AC277="Continental"), "Automotive &amp; Transport",
    OR(AC277="ExxonMobil", AC277="BP", AC277="Shell", AC277="Greenko", AC277="ADNOC", AC277="TotalEnergies", AC277="Schlumberger", AC277="Bharat Petroleum", AC277="Hindustan Petroleum", AC277="Indian Oil", AC277="Tata Power"), "Energy &amp; Utilities",
    OR(AC277="FedEx", AC277="D.E. Shaw", AC277="JP Morgan Chase &amp; Co", AC277="United Wholesale Mortgage"), "Logistics &amp; Investment",
    OR(AC277="Centene"), "Insurance &amp; Healthcare",
    TRUE, "Other"
)</f>
        <v>Other</v>
      </c>
      <c r="AE277" s="5" t="s">
        <v>2273</v>
      </c>
      <c r="AF277" s="5" t="str">
        <f t="array" ref="AF277">IFS(
  OR(AE277="Software Engineer", AE277="Software engineer", AE277="Software engeeneer", AE277="Software", AE277="SDE 2", AE277="Software Developer", AE277="Software Development Engineer", AE277="Software Engineer LMTS"), "Software Engineer",
  OR(AE277="Senior Software Engineer", AE277="Sr Software Engineer", AE277="Sr. Software Engineer", AE277="Senior Development Engineer", AE277="Staff Software Engineer", AE277="Senior Associate Software Engineer", AE277="Lead Software Engineer", AE277="Software development engineer2"), "Senior Software Engineer",
  OR(AE277="Manager", AE277="Senior Manager", AE277="Sr Manager", AE277="Engineering Lead", AE277="Manager Engineering", AE277="Operations Manager", AE277="Manager - Business Analysis and Integration", AE277="Regional Head", AE277="Zonal Director", AE277="General Manager/Business Development", AE277="Deputy General Manager", AE277="Sr. Branch Manager"), "Manager",
  OR(AE277="Project Manager", AE277="Technical Program Manager", AE277="IT Program Manager", AE277="Program Manager", AE277="Senior Project Manager"), "Project Manager",
  OR(AE277="Director", AE277="Associate Director", AE277="Senior Director", AE277="Director of Business Development", AE277="Director of Quality", AE277="Director of Marketing", AE277="Director of Analytics", AE277="Managing Director"), "Director",
  OR(AE277="Vice President", AE277="VICE PRESIDENT", AE277="VP", AE277="AVP", AE277="Associate Vice President", AE277="Assistant Vice President", AE277="Accociate Voice President", AE277="Deputy Director"), "Vice President",
  OR(AE277="Chief Operating Officer", AE277="COO", AE277="Chief Technology Officer", AE277="CTO", AE277="Head Legal &amp; Chief Compliance Officer", AE277="CEO"), "Chief Officer",
  OR(AE277="Consultant", AE277="Independent Consultant", AE277="Consultant Clinical Oncologist", AE277="Senior Consultant", AE277="Strategic Accounts Leader", AE277="Senior Application Consultant", AE277="Implementation Consultant"), "Consultant",
  OR(AE277="Doctor", AE277="Resident Physician", AE277="Consultant internal medicine / Diabetes and endocrinology", AE277="Physician", AE277="MD", AE277="MD Radiology", AE277="Pediatrician", AE277="Emergency Physician"), "Doctor",
  OR(AE277="Data Engineer", AE277="Lead Data Engineer", AE277="Senior Data Engineer", AE277="Principal -Data Engineer", AE277="Database Administrator", AE277="Data Scientist", AE277="Business Intelligence Engineer", AE277="Data Analytics Manager"), "Data Engineer",
  OR(AE277="Cloud Engineer", AE277="Consulting Cloud Engineer", AE277="Senior Cloud Engineer"), "Cloud Engineer",
  OR(AE277="IT", AE277="IT Consultant", AE277="IT Program Manager", AE277="IT Director", AE277="IT Business Analyst", AE277="IT Developer", AE277="IT Infra System Delivery"), "IT",
  OR(AE277="Scientist", AE277="Research Scientist", AE277="R&amp;D Scientist", AE277="Research scientist in NYU Langone Health New York"), "Scientist",
  OR(AE277="Teacher", AE277="Dean", AE277="Assistant Vice President Curriculum", AE277="Office Superintendent", AE277="DIRECTOR-SPORTS"), "Education",
  OR(AE277="Engineer", AE277="Principal Engineer", AE277="Network Engineer", AE277="Process Engineer", AE277="Manufacturing Engineer", AE277="Electronic Hardware Design, Technical Expert", AE277="System Engineer", AE277="Senior Design Engineer"), "Engineer",
  OR(AE277="Technical Lead", AE277="Lead Consultant", AE277="Sr. Solution Architect", AE277="Senior Technical Lead", AE277="Technical Senior Principal"), "Technical Lead",
  OR(AE277="HR", AE277="Senior Manager - Human Resources", AE277="Head Tech Risk", AE277="Recruiting Operations Senior Specialist"), "HR",
  OR(AE277="Business Analyst", AE277="Business Architect", AE277="Principal Consultant"), "Business Analyst",
  OR(AE277="Finance Manager", AE277="Tax Manager"), "Finance",
  OR(AE277="Security Delivery Manager", AE277="Senior Security Analyst", AE277="Lead Security Specialist", AE277="Cyber Security Manager", AE277="Staff Security Engineer"), "Security",
  OR(AE277="Homemaker", AE277="Home Maker", AE277="Self Employed", AE277="Proprietor"), "Self-Employed",
  AE277="-", "Unknown",
  TRUE, "Other"
)</f>
        <v>Other</v>
      </c>
      <c r="AG277" s="5">
        <v>35.0</v>
      </c>
      <c r="AH277" s="5">
        <f t="shared" si="1"/>
        <v>3500000</v>
      </c>
      <c r="AI277" s="5">
        <v>35.0</v>
      </c>
      <c r="AJ277" s="5" t="str">
        <f t="shared" si="2"/>
        <v>0-20L</v>
      </c>
      <c r="AK277" s="5" t="s">
        <v>91</v>
      </c>
      <c r="AL277" s="5"/>
      <c r="AM277" s="5"/>
      <c r="AN277" s="5"/>
      <c r="AO277" s="5"/>
      <c r="AP277" s="5"/>
      <c r="AQ277" s="5" t="s">
        <v>2274</v>
      </c>
      <c r="AR277" s="5"/>
      <c r="AS277" s="5"/>
      <c r="AT277" s="5">
        <v>0.0</v>
      </c>
      <c r="AU277" s="5" t="s">
        <v>91</v>
      </c>
      <c r="AV277" s="5"/>
      <c r="AW277" s="5"/>
      <c r="AX277" s="5"/>
      <c r="AY277" s="5"/>
      <c r="AZ277" s="5"/>
      <c r="BA277" s="14">
        <v>45185.0</v>
      </c>
      <c r="BB277" s="15">
        <v>99735.0</v>
      </c>
      <c r="BC277" s="15"/>
      <c r="BD277" s="15" t="s">
        <v>97</v>
      </c>
      <c r="BE277" s="15" t="s">
        <v>98</v>
      </c>
      <c r="BF277" s="15">
        <v>45194.0</v>
      </c>
      <c r="BG277" s="15">
        <v>528.0</v>
      </c>
      <c r="BH277" s="15"/>
      <c r="BI277" s="15"/>
      <c r="BJ277" s="15"/>
      <c r="BK277" s="15" t="s">
        <v>1433</v>
      </c>
      <c r="BL277" s="15"/>
      <c r="BM277" s="15"/>
      <c r="BN277" s="15"/>
      <c r="BO277" s="15"/>
      <c r="BP277" s="15"/>
      <c r="BQ277" s="15"/>
      <c r="BR277" s="15"/>
      <c r="BS277" s="15"/>
      <c r="BT277" s="15"/>
      <c r="BU277" s="15"/>
      <c r="BV277" s="15"/>
      <c r="BW277" s="15"/>
    </row>
    <row r="278" ht="15.75" customHeight="1">
      <c r="A278" s="5">
        <v>122208.0</v>
      </c>
      <c r="B278" s="5" t="s">
        <v>76</v>
      </c>
      <c r="C278" s="5" t="s">
        <v>77</v>
      </c>
      <c r="D278" s="6">
        <v>45194.0</v>
      </c>
      <c r="E278" s="7">
        <v>45170.0</v>
      </c>
      <c r="F278" s="6">
        <v>45460.0</v>
      </c>
      <c r="G278" s="5" t="s">
        <v>2275</v>
      </c>
      <c r="H278" s="5">
        <v>6.0</v>
      </c>
      <c r="I278" s="5" t="s">
        <v>132</v>
      </c>
      <c r="J278" s="5" t="s">
        <v>105</v>
      </c>
      <c r="K278" s="5">
        <v>1870.0</v>
      </c>
      <c r="L278" s="5">
        <v>1870.0</v>
      </c>
      <c r="M278" s="5">
        <v>3.0</v>
      </c>
      <c r="N278" s="5" t="s">
        <v>106</v>
      </c>
      <c r="O278" s="5" t="b">
        <v>1</v>
      </c>
      <c r="P278" s="5">
        <v>9.0</v>
      </c>
      <c r="Q278" s="5">
        <v>609.0</v>
      </c>
      <c r="R278" s="5">
        <v>7799.0</v>
      </c>
      <c r="S278" s="5">
        <v>1.74088593E7</v>
      </c>
      <c r="T278" s="5" t="s">
        <v>82</v>
      </c>
      <c r="U278" s="5" t="s">
        <v>2276</v>
      </c>
      <c r="V278" s="5">
        <v>32.0</v>
      </c>
      <c r="W278" s="5" t="s">
        <v>134</v>
      </c>
      <c r="X278" s="5" t="s">
        <v>2277</v>
      </c>
      <c r="Y278" s="5" t="s">
        <v>123</v>
      </c>
      <c r="Z278" s="5" t="s">
        <v>124</v>
      </c>
      <c r="AA278" s="5" t="s">
        <v>125</v>
      </c>
      <c r="AB278" s="5">
        <v>500072.0</v>
      </c>
      <c r="AC278" s="5" t="s">
        <v>2278</v>
      </c>
      <c r="AD278" s="5" t="str">
        <f t="array" ref="AD278">IFS(
    OR(AC278="Microsoft", AC278="Microsoft Corp", AC278="Google", AC278="Google Inc.", AC278="Alphabet", AC278="Amazon", AC278="Amazon Web Services", AC278="AWS", AC278="TCS", AC278="Tata Consultancy Services", AC278="Infosys", AC278="Wipro", AC278="Salesforce", AC278="Cognizant", AC278="Oracle", AC278="HCL", AC278="Tech Mahindra", AC278="IBM", AC278="SAP", AC278="Adobe", AC278="ServiceNow", AC278="DXC Technology", AC278="Synopsys", AC278="Dell", AC278="Visa", AC278="HP", AC278="Qualcomm", AC278="Apple", AC278="Cisco", AC278="Meta", AC278="FISERV", AC278="Hexagon", AC278="Zscaler", AC278="OpenText", AC278="Blue Yonder", AC278="Cadence Design Systems"), "Technology &amp; IT Services",
    OR(AC278="Wells Fargo", AC278="JP Morgan", AC278="JP Morgan Chase", AC278="JPMorgan Chase &amp; Co", AC278="JP Morgan Chase and Co.", AC278="Bank of America", AC278="HDFC Bank", AC278="ICICI Bank", AC278="State Bank of India", AC278="SBI", AC278="Axis Bank", AC278="Kotak Mahindra Bank", AC278="MetLife", AC278="BNP Paribas", AC278="UBS", AC278="Credit Suisse", AC278="Deutsche Bank", AC278="Goldman Sachs", AC278="Morgan Stanley", AC278="TIAA", AC278="Citi Bank", AC278="HSBC", AC278="NatWest Group", AC278="Vanguard"), "Banking &amp; Financial Services",
    OR(AC278="Dr. Reddy's", AC278="Dr. Reddy's Laboratories", AC278="Apollo Hospitals", AC278="Novartis", AC278="Medtronic", AC278="Fortis", AC278="Yashoda Hospitals", AC278="Pfizer", AC278="Bayer", AC278="Cipla", AC278="Sun Pharma", AC278="AstraZeneca", AC278="Johnson &amp; Johnson", AC278="Merck", AC278="Cigna", AC278="United Health Group", AC278="Sneha Multi Speciality Hospital", AC278="Merilytics", AC278="Sterling Hospitals"), "Healthcare &amp; Pharmaceuticals",
    OR(AC278="Walmart", AC278="Target", AC278="Tesco", AC278="Amazon", AC278="Flipkart", AC278="Myntra", AC278="Snapdeal", AC278="Etsy", AC278="Alibaba", AC278="BigBasket", AC278="D-Mart", AC278="Carrefour", AC278="PepsiCo", AC278="Nestle", AC278="Unilever", AC278="Procter &amp; Gamble", AC278="P&amp;G", AC278="Lowe's", AC278="Chewy", AC278="Electronic Arts", AC278="EA"), "Retail &amp; E-commerce",
    OR(AC278="Schneider Electric", AC278="GE", AC278="General Electric", AC278="Siemens", AC278="Bosch", AC278="Micron", AC278="AMD", AC278="Intel", AC278="Texas Instruments", AC278="Honeywell", AC278="Panasonic", AC278="Samsung Electronics", AC278="LG Electronics", AC278="Foxconn", AC278="Marvell", AC278="F5", AC278="Emerson Automation", AC278="Flexport"), "Manufacturing &amp; Engineering",
    OR(AC278="Deloitte", AC278="Accenture", AC278="PwC", AC278="PricewaterhouseCoopers", AC278="EY", AC278="Ernst &amp; Young", AC278="Capgemini", AC278="KPMG", AC278="McKinsey &amp; Co", AC278="Boston Consulting Group", AC278="BCG", AC278="Bain &amp; Company", AC278="Gartner", AC278="Forrester", AC278="Deloitte Tax Services", AC278="PricewaterhouseCoopers LLP"), "Consulting &amp; Professional Services",
    OR(AC278="Income Tax Department", AC278="NHS England", AC278="Government of India", AC278="Indian Oil Corporation", AC278="Oil and Natural Gas Corporation", AC278="ONGC", AC278="Railways", AC278="Indian Railways", AC278="NHAI", AC278="United Nations", AC278="World Bank", AC278="IMF", AC278="Reserve Bank of India", AC278="RBI", AC278="Indian Oil", AC278="Defence", AC278="National Health Service", AC278="NHS"), "Government &amp; Public Services",
    OR(AC278="Verizon", AC278="Cisco", AC278="Reliance Jio", AC278="Jio", AC278="Vodafone", AC278="Airtel", AC278="Bharti Airtel", AC278="T-Mobile", AC278="AT&amp;T", AC278="Nokia", AC278="Ericsson", AC278="DXC Technology", AC278="Qualcomm India Pvt Ltd"), "Telecom &amp; Networking",
    OR(AC278="BITS Pilani", AC278="IIT Bombay", AC278="IIT Delhi", AC278="IIT Madras", AC278="IIT Kanpur", AC278="Beijing International Bilingual Academy", AC278="NYU Langone", AC278="Harvard University", AC278="MIT", AC278="Stanford University", AC278="Yale University", AC278="University of Oxford", AC278="Cambridge University"), "Education &amp; Research",
    OR(AC278="Tesla", AC278="Tata Motors", AC278="Mahindra &amp; Mahindra", AC278="Ford", AC278="General Motors", AC278="GM Financial", AC278="Volkswagen", AC278="Honda", AC278="Toyota", AC278="BMW", AC278="Mercedes-Benz", AC278="Uber", AC278="Lyft", AC278="Ola", AC278="Daimler", AC278="Continental"), "Automotive &amp; Transport",
    OR(AC278="ExxonMobil", AC278="BP", AC278="Shell", AC278="Greenko", AC278="ADNOC", AC278="TotalEnergies", AC278="Schlumberger", AC278="Bharat Petroleum", AC278="Hindustan Petroleum", AC278="Indian Oil", AC278="Tata Power"), "Energy &amp; Utilities",
    OR(AC278="FedEx", AC278="D.E. Shaw", AC278="JP Morgan Chase &amp; Co", AC278="United Wholesale Mortgage"), "Logistics &amp; Investment",
    OR(AC278="Centene"), "Insurance &amp; Healthcare",
    TRUE, "Other"
)</f>
        <v>Other</v>
      </c>
      <c r="AE278" s="5" t="s">
        <v>229</v>
      </c>
      <c r="AF278" s="5" t="str">
        <f t="array" ref="AF278">IFS(
  OR(AE278="Software Engineer", AE278="Software engineer", AE278="Software engeeneer", AE278="Software", AE278="SDE 2", AE278="Software Developer", AE278="Software Development Engineer", AE278="Software Engineer LMTS"), "Software Engineer",
  OR(AE278="Senior Software Engineer", AE278="Sr Software Engineer", AE278="Sr. Software Engineer", AE278="Senior Development Engineer", AE278="Staff Software Engineer", AE278="Senior Associate Software Engineer", AE278="Lead Software Engineer", AE278="Software development engineer2"), "Senior Software Engineer",
  OR(AE278="Manager", AE278="Senior Manager", AE278="Sr Manager", AE278="Engineering Lead", AE278="Manager Engineering", AE278="Operations Manager", AE278="Manager - Business Analysis and Integration", AE278="Regional Head", AE278="Zonal Director", AE278="General Manager/Business Development", AE278="Deputy General Manager", AE278="Sr. Branch Manager"), "Manager",
  OR(AE278="Project Manager", AE278="Technical Program Manager", AE278="IT Program Manager", AE278="Program Manager", AE278="Senior Project Manager"), "Project Manager",
  OR(AE278="Director", AE278="Associate Director", AE278="Senior Director", AE278="Director of Business Development", AE278="Director of Quality", AE278="Director of Marketing", AE278="Director of Analytics", AE278="Managing Director"), "Director",
  OR(AE278="Vice President", AE278="VICE PRESIDENT", AE278="VP", AE278="AVP", AE278="Associate Vice President", AE278="Assistant Vice President", AE278="Accociate Voice President", AE278="Deputy Director"), "Vice President",
  OR(AE278="Chief Operating Officer", AE278="COO", AE278="Chief Technology Officer", AE278="CTO", AE278="Head Legal &amp; Chief Compliance Officer", AE278="CEO"), "Chief Officer",
  OR(AE278="Consultant", AE278="Independent Consultant", AE278="Consultant Clinical Oncologist", AE278="Senior Consultant", AE278="Strategic Accounts Leader", AE278="Senior Application Consultant", AE278="Implementation Consultant"), "Consultant",
  OR(AE278="Doctor", AE278="Resident Physician", AE278="Consultant internal medicine / Diabetes and endocrinology", AE278="Physician", AE278="MD", AE278="MD Radiology", AE278="Pediatrician", AE278="Emergency Physician"), "Doctor",
  OR(AE278="Data Engineer", AE278="Lead Data Engineer", AE278="Senior Data Engineer", AE278="Principal -Data Engineer", AE278="Database Administrator", AE278="Data Scientist", AE278="Business Intelligence Engineer", AE278="Data Analytics Manager"), "Data Engineer",
  OR(AE278="Cloud Engineer", AE278="Consulting Cloud Engineer", AE278="Senior Cloud Engineer"), "Cloud Engineer",
  OR(AE278="IT", AE278="IT Consultant", AE278="IT Program Manager", AE278="IT Director", AE278="IT Business Analyst", AE278="IT Developer", AE278="IT Infra System Delivery"), "IT",
  OR(AE278="Scientist", AE278="Research Scientist", AE278="R&amp;D Scientist", AE278="Research scientist in NYU Langone Health New York"), "Scientist",
  OR(AE278="Teacher", AE278="Dean", AE278="Assistant Vice President Curriculum", AE278="Office Superintendent", AE278="DIRECTOR-SPORTS"), "Education",
  OR(AE278="Engineer", AE278="Principal Engineer", AE278="Network Engineer", AE278="Process Engineer", AE278="Manufacturing Engineer", AE278="Electronic Hardware Design, Technical Expert", AE278="System Engineer", AE278="Senior Design Engineer"), "Engineer",
  OR(AE278="Technical Lead", AE278="Lead Consultant", AE278="Sr. Solution Architect", AE278="Senior Technical Lead", AE278="Technical Senior Principal"), "Technical Lead",
  OR(AE278="HR", AE278="Senior Manager - Human Resources", AE278="Head Tech Risk", AE278="Recruiting Operations Senior Specialist"), "HR",
  OR(AE278="Business Analyst", AE278="Business Architect", AE278="Principal Consultant"), "Business Analyst",
  OR(AE278="Finance Manager", AE278="Tax Manager"), "Finance",
  OR(AE278="Security Delivery Manager", AE278="Senior Security Analyst", AE278="Lead Security Specialist", AE278="Cyber Security Manager", AE278="Staff Security Engineer"), "Security",
  OR(AE278="Homemaker", AE278="Home Maker", AE278="Self Employed", AE278="Proprietor"), "Self-Employed",
  AE278="-", "Unknown",
  TRUE, "Other"
)</f>
        <v>Unknown</v>
      </c>
      <c r="AG278" s="5">
        <v>16.0</v>
      </c>
      <c r="AH278" s="5">
        <f t="shared" si="1"/>
        <v>1600000</v>
      </c>
      <c r="AI278" s="5">
        <v>16.0</v>
      </c>
      <c r="AJ278" s="5" t="str">
        <f t="shared" si="2"/>
        <v>0-20L</v>
      </c>
      <c r="AK278" s="5" t="s">
        <v>91</v>
      </c>
      <c r="AL278" s="5"/>
      <c r="AM278" s="5"/>
      <c r="AN278" s="5"/>
      <c r="AO278" s="5"/>
      <c r="AP278" s="5"/>
      <c r="AQ278" s="5" t="s">
        <v>2279</v>
      </c>
      <c r="AR278" s="5"/>
      <c r="AS278" s="5"/>
      <c r="AT278" s="5">
        <v>0.0</v>
      </c>
      <c r="AU278" s="5" t="s">
        <v>91</v>
      </c>
      <c r="AV278" s="5"/>
      <c r="AW278" s="5"/>
      <c r="AX278" s="5"/>
      <c r="AY278" s="5"/>
      <c r="AZ278" s="5"/>
      <c r="BA278" s="14">
        <v>45185.0</v>
      </c>
      <c r="BB278" s="15">
        <v>99582.0</v>
      </c>
      <c r="BC278" s="15" t="s">
        <v>2280</v>
      </c>
      <c r="BD278" s="15" t="s">
        <v>97</v>
      </c>
      <c r="BE278" s="15" t="s">
        <v>98</v>
      </c>
      <c r="BF278" s="15">
        <v>45192.0</v>
      </c>
      <c r="BG278" s="15">
        <v>528.0</v>
      </c>
      <c r="BH278" s="15" t="b">
        <v>1</v>
      </c>
      <c r="BI278" s="15"/>
      <c r="BJ278" s="15"/>
      <c r="BK278" s="15" t="s">
        <v>578</v>
      </c>
      <c r="BL278" s="15"/>
      <c r="BM278" s="15" t="s">
        <v>763</v>
      </c>
      <c r="BN278" s="15">
        <v>209.871999999999</v>
      </c>
      <c r="BO278" s="15">
        <v>318.435</v>
      </c>
      <c r="BP278" s="15">
        <v>280.377</v>
      </c>
      <c r="BQ278" s="15">
        <v>63.037</v>
      </c>
      <c r="BR278" s="15">
        <v>383.817</v>
      </c>
      <c r="BS278" s="15">
        <v>0.0</v>
      </c>
      <c r="BT278" s="15">
        <v>0.0</v>
      </c>
      <c r="BU278" s="15">
        <v>15.0</v>
      </c>
      <c r="BV278" s="15" t="s">
        <v>642</v>
      </c>
      <c r="BW278" s="15">
        <v>500019.0</v>
      </c>
    </row>
    <row r="279" ht="15.75" customHeight="1">
      <c r="A279" s="5">
        <v>121994.0</v>
      </c>
      <c r="B279" s="5" t="s">
        <v>76</v>
      </c>
      <c r="C279" s="5" t="s">
        <v>77</v>
      </c>
      <c r="D279" s="6">
        <v>45192.0</v>
      </c>
      <c r="E279" s="7">
        <v>45170.0</v>
      </c>
      <c r="F279" s="6">
        <v>45238.0</v>
      </c>
      <c r="G279" s="5" t="s">
        <v>2281</v>
      </c>
      <c r="H279" s="5">
        <v>25.0</v>
      </c>
      <c r="I279" s="5" t="s">
        <v>158</v>
      </c>
      <c r="J279" s="5" t="s">
        <v>105</v>
      </c>
      <c r="K279" s="5">
        <v>1695.0</v>
      </c>
      <c r="L279" s="5">
        <v>1695.0</v>
      </c>
      <c r="M279" s="5">
        <v>3.0</v>
      </c>
      <c r="N279" s="5" t="s">
        <v>81</v>
      </c>
      <c r="O279" s="5" t="b">
        <v>0</v>
      </c>
      <c r="P279" s="5">
        <v>7.0</v>
      </c>
      <c r="Q279" s="5">
        <v>2507.0</v>
      </c>
      <c r="R279" s="5">
        <v>8499.0</v>
      </c>
      <c r="S279" s="5">
        <v>1.761749605E7</v>
      </c>
      <c r="T279" s="5" t="s">
        <v>82</v>
      </c>
      <c r="U279" s="5" t="s">
        <v>2282</v>
      </c>
      <c r="V279" s="5">
        <v>38.0</v>
      </c>
      <c r="W279" s="5" t="s">
        <v>84</v>
      </c>
      <c r="X279" s="5" t="s">
        <v>2283</v>
      </c>
      <c r="Y279" s="5" t="s">
        <v>2284</v>
      </c>
      <c r="Z279" s="5" t="s">
        <v>2285</v>
      </c>
      <c r="AA279" s="5" t="s">
        <v>88</v>
      </c>
      <c r="AB279" s="5">
        <v>98012.0</v>
      </c>
      <c r="AC279" s="5" t="s">
        <v>112</v>
      </c>
      <c r="AD279" s="5" t="str">
        <f t="array" ref="AD279">IFS(
    OR(AC279="Microsoft", AC279="Microsoft Corp", AC279="Google", AC279="Google Inc.", AC279="Alphabet", AC279="Amazon", AC279="Amazon Web Services", AC279="AWS", AC279="TCS", AC279="Tata Consultancy Services", AC279="Infosys", AC279="Wipro", AC279="Salesforce", AC279="Cognizant", AC279="Oracle", AC279="HCL", AC279="Tech Mahindra", AC279="IBM", AC279="SAP", AC279="Adobe", AC279="ServiceNow", AC279="DXC Technology", AC279="Synopsys", AC279="Dell", AC279="Visa", AC279="HP", AC279="Qualcomm", AC279="Apple", AC279="Cisco", AC279="Meta", AC279="FISERV", AC279="Hexagon", AC279="Zscaler", AC279="OpenText", AC279="Blue Yonder", AC279="Cadence Design Systems"), "Technology &amp; IT Services",
    OR(AC279="Wells Fargo", AC279="JP Morgan", AC279="JP Morgan Chase", AC279="JPMorgan Chase &amp; Co", AC279="JP Morgan Chase and Co.", AC279="Bank of America", AC279="HDFC Bank", AC279="ICICI Bank", AC279="State Bank of India", AC279="SBI", AC279="Axis Bank", AC279="Kotak Mahindra Bank", AC279="MetLife", AC279="BNP Paribas", AC279="UBS", AC279="Credit Suisse", AC279="Deutsche Bank", AC279="Goldman Sachs", AC279="Morgan Stanley", AC279="TIAA", AC279="Citi Bank", AC279="HSBC", AC279="NatWest Group", AC279="Vanguard"), "Banking &amp; Financial Services",
    OR(AC279="Dr. Reddy's", AC279="Dr. Reddy's Laboratories", AC279="Apollo Hospitals", AC279="Novartis", AC279="Medtronic", AC279="Fortis", AC279="Yashoda Hospitals", AC279="Pfizer", AC279="Bayer", AC279="Cipla", AC279="Sun Pharma", AC279="AstraZeneca", AC279="Johnson &amp; Johnson", AC279="Merck", AC279="Cigna", AC279="United Health Group", AC279="Sneha Multi Speciality Hospital", AC279="Merilytics", AC279="Sterling Hospitals"), "Healthcare &amp; Pharmaceuticals",
    OR(AC279="Walmart", AC279="Target", AC279="Tesco", AC279="Amazon", AC279="Flipkart", AC279="Myntra", AC279="Snapdeal", AC279="Etsy", AC279="Alibaba", AC279="BigBasket", AC279="D-Mart", AC279="Carrefour", AC279="PepsiCo", AC279="Nestle", AC279="Unilever", AC279="Procter &amp; Gamble", AC279="P&amp;G", AC279="Lowe's", AC279="Chewy", AC279="Electronic Arts", AC279="EA"), "Retail &amp; E-commerce",
    OR(AC279="Schneider Electric", AC279="GE", AC279="General Electric", AC279="Siemens", AC279="Bosch", AC279="Micron", AC279="AMD", AC279="Intel", AC279="Texas Instruments", AC279="Honeywell", AC279="Panasonic", AC279="Samsung Electronics", AC279="LG Electronics", AC279="Foxconn", AC279="Marvell", AC279="F5", AC279="Emerson Automation", AC279="Flexport"), "Manufacturing &amp; Engineering",
    OR(AC279="Deloitte", AC279="Accenture", AC279="PwC", AC279="PricewaterhouseCoopers", AC279="EY", AC279="Ernst &amp; Young", AC279="Capgemini", AC279="KPMG", AC279="McKinsey &amp; Co", AC279="Boston Consulting Group", AC279="BCG", AC279="Bain &amp; Company", AC279="Gartner", AC279="Forrester", AC279="Deloitte Tax Services", AC279="PricewaterhouseCoopers LLP"), "Consulting &amp; Professional Services",
    OR(AC279="Income Tax Department", AC279="NHS England", AC279="Government of India", AC279="Indian Oil Corporation", AC279="Oil and Natural Gas Corporation", AC279="ONGC", AC279="Railways", AC279="Indian Railways", AC279="NHAI", AC279="United Nations", AC279="World Bank", AC279="IMF", AC279="Reserve Bank of India", AC279="RBI", AC279="Indian Oil", AC279="Defence", AC279="National Health Service", AC279="NHS"), "Government &amp; Public Services",
    OR(AC279="Verizon", AC279="Cisco", AC279="Reliance Jio", AC279="Jio", AC279="Vodafone", AC279="Airtel", AC279="Bharti Airtel", AC279="T-Mobile", AC279="AT&amp;T", AC279="Nokia", AC279="Ericsson", AC279="DXC Technology", AC279="Qualcomm India Pvt Ltd"), "Telecom &amp; Networking",
    OR(AC279="BITS Pilani", AC279="IIT Bombay", AC279="IIT Delhi", AC279="IIT Madras", AC279="IIT Kanpur", AC279="Beijing International Bilingual Academy", AC279="NYU Langone", AC279="Harvard University", AC279="MIT", AC279="Stanford University", AC279="Yale University", AC279="University of Oxford", AC279="Cambridge University"), "Education &amp; Research",
    OR(AC279="Tesla", AC279="Tata Motors", AC279="Mahindra &amp; Mahindra", AC279="Ford", AC279="General Motors", AC279="GM Financial", AC279="Volkswagen", AC279="Honda", AC279="Toyota", AC279="BMW", AC279="Mercedes-Benz", AC279="Uber", AC279="Lyft", AC279="Ola", AC279="Daimler", AC279="Continental"), "Automotive &amp; Transport",
    OR(AC279="ExxonMobil", AC279="BP", AC279="Shell", AC279="Greenko", AC279="ADNOC", AC279="TotalEnergies", AC279="Schlumberger", AC279="Bharat Petroleum", AC279="Hindustan Petroleum", AC279="Indian Oil", AC279="Tata Power"), "Energy &amp; Utilities",
    OR(AC279="FedEx", AC279="D.E. Shaw", AC279="JP Morgan Chase &amp; Co", AC279="United Wholesale Mortgage"), "Logistics &amp; Investment",
    OR(AC279="Centene"), "Insurance &amp; Healthcare",
    TRUE, "Other"
)</f>
        <v>Technology &amp; IT Services</v>
      </c>
      <c r="AE279" s="5" t="s">
        <v>2286</v>
      </c>
      <c r="AF279" s="5" t="str">
        <f t="array" ref="AF279">IFS(
  OR(AE279="Software Engineer", AE279="Software engineer", AE279="Software engeeneer", AE279="Software", AE279="SDE 2", AE279="Software Developer", AE279="Software Development Engineer", AE279="Software Engineer LMTS"), "Software Engineer",
  OR(AE279="Senior Software Engineer", AE279="Sr Software Engineer", AE279="Sr. Software Engineer", AE279="Senior Development Engineer", AE279="Staff Software Engineer", AE279="Senior Associate Software Engineer", AE279="Lead Software Engineer", AE279="Software development engineer2"), "Senior Software Engineer",
  OR(AE279="Manager", AE279="Senior Manager", AE279="Sr Manager", AE279="Engineering Lead", AE279="Manager Engineering", AE279="Operations Manager", AE279="Manager - Business Analysis and Integration", AE279="Regional Head", AE279="Zonal Director", AE279="General Manager/Business Development", AE279="Deputy General Manager", AE279="Sr. Branch Manager"), "Manager",
  OR(AE279="Project Manager", AE279="Technical Program Manager", AE279="IT Program Manager", AE279="Program Manager", AE279="Senior Project Manager"), "Project Manager",
  OR(AE279="Director", AE279="Associate Director", AE279="Senior Director", AE279="Director of Business Development", AE279="Director of Quality", AE279="Director of Marketing", AE279="Director of Analytics", AE279="Managing Director"), "Director",
  OR(AE279="Vice President", AE279="VICE PRESIDENT", AE279="VP", AE279="AVP", AE279="Associate Vice President", AE279="Assistant Vice President", AE279="Accociate Voice President", AE279="Deputy Director"), "Vice President",
  OR(AE279="Chief Operating Officer", AE279="COO", AE279="Chief Technology Officer", AE279="CTO", AE279="Head Legal &amp; Chief Compliance Officer", AE279="CEO"), "Chief Officer",
  OR(AE279="Consultant", AE279="Independent Consultant", AE279="Consultant Clinical Oncologist", AE279="Senior Consultant", AE279="Strategic Accounts Leader", AE279="Senior Application Consultant", AE279="Implementation Consultant"), "Consultant",
  OR(AE279="Doctor", AE279="Resident Physician", AE279="Consultant internal medicine / Diabetes and endocrinology", AE279="Physician", AE279="MD", AE279="MD Radiology", AE279="Pediatrician", AE279="Emergency Physician"), "Doctor",
  OR(AE279="Data Engineer", AE279="Lead Data Engineer", AE279="Senior Data Engineer", AE279="Principal -Data Engineer", AE279="Database Administrator", AE279="Data Scientist", AE279="Business Intelligence Engineer", AE279="Data Analytics Manager"), "Data Engineer",
  OR(AE279="Cloud Engineer", AE279="Consulting Cloud Engineer", AE279="Senior Cloud Engineer"), "Cloud Engineer",
  OR(AE279="IT", AE279="IT Consultant", AE279="IT Program Manager", AE279="IT Director", AE279="IT Business Analyst", AE279="IT Developer", AE279="IT Infra System Delivery"), "IT",
  OR(AE279="Scientist", AE279="Research Scientist", AE279="R&amp;D Scientist", AE279="Research scientist in NYU Langone Health New York"), "Scientist",
  OR(AE279="Teacher", AE279="Dean", AE279="Assistant Vice President Curriculum", AE279="Office Superintendent", AE279="DIRECTOR-SPORTS"), "Education",
  OR(AE279="Engineer", AE279="Principal Engineer", AE279="Network Engineer", AE279="Process Engineer", AE279="Manufacturing Engineer", AE279="Electronic Hardware Design, Technical Expert", AE279="System Engineer", AE279="Senior Design Engineer"), "Engineer",
  OR(AE279="Technical Lead", AE279="Lead Consultant", AE279="Sr. Solution Architect", AE279="Senior Technical Lead", AE279="Technical Senior Principal"), "Technical Lead",
  OR(AE279="HR", AE279="Senior Manager - Human Resources", AE279="Head Tech Risk", AE279="Recruiting Operations Senior Specialist"), "HR",
  OR(AE279="Business Analyst", AE279="Business Architect", AE279="Principal Consultant"), "Business Analyst",
  OR(AE279="Finance Manager", AE279="Tax Manager"), "Finance",
  OR(AE279="Security Delivery Manager", AE279="Senior Security Analyst", AE279="Lead Security Specialist", AE279="Cyber Security Manager", AE279="Staff Security Engineer"), "Security",
  OR(AE279="Homemaker", AE279="Home Maker", AE279="Self Employed", AE279="Proprietor"), "Self-Employed",
  AE279="-", "Unknown",
  TRUE, "Other"
)</f>
        <v>Other</v>
      </c>
      <c r="AG279" s="5">
        <v>2.0</v>
      </c>
      <c r="AH279" s="5">
        <f t="shared" si="1"/>
        <v>200000</v>
      </c>
      <c r="AI279" s="5">
        <v>2.0</v>
      </c>
      <c r="AJ279" s="5" t="str">
        <f t="shared" si="2"/>
        <v>0-20L</v>
      </c>
      <c r="AK279" s="5" t="s">
        <v>91</v>
      </c>
      <c r="AL279" s="5"/>
      <c r="AM279" s="5"/>
      <c r="AN279" s="5"/>
      <c r="AO279" s="5"/>
      <c r="AP279" s="5"/>
      <c r="AQ279" s="5" t="s">
        <v>2287</v>
      </c>
      <c r="AR279" s="5"/>
      <c r="AS279" s="5"/>
      <c r="AT279" s="5">
        <v>0.0</v>
      </c>
      <c r="AU279" s="5" t="s">
        <v>91</v>
      </c>
      <c r="AV279" s="5"/>
      <c r="AW279" s="5"/>
      <c r="AX279" s="5"/>
      <c r="AY279" s="5"/>
      <c r="AZ279" s="5"/>
      <c r="BA279" s="14">
        <v>45185.0</v>
      </c>
      <c r="BB279" s="15">
        <v>99548.0</v>
      </c>
      <c r="BC279" s="15" t="s">
        <v>2288</v>
      </c>
      <c r="BD279" s="15" t="s">
        <v>97</v>
      </c>
      <c r="BE279" s="15" t="s">
        <v>98</v>
      </c>
      <c r="BF279" s="15">
        <v>45190.0</v>
      </c>
      <c r="BG279" s="15">
        <v>528.0</v>
      </c>
      <c r="BH279" s="15" t="b">
        <v>1</v>
      </c>
      <c r="BI279" s="15"/>
      <c r="BJ279" s="15"/>
      <c r="BK279" s="15" t="s">
        <v>146</v>
      </c>
      <c r="BL279" s="15"/>
      <c r="BM279" s="15" t="s">
        <v>258</v>
      </c>
      <c r="BN279" s="15">
        <v>2414.209</v>
      </c>
      <c r="BO279" s="15">
        <v>451.703</v>
      </c>
      <c r="BP279" s="15">
        <v>1445.757</v>
      </c>
      <c r="BQ279" s="15">
        <v>4177.774</v>
      </c>
      <c r="BR279" s="15">
        <v>1200.536</v>
      </c>
      <c r="BS279" s="15">
        <v>2529.175</v>
      </c>
      <c r="BT279" s="15">
        <v>149.846</v>
      </c>
      <c r="BU279" s="15">
        <v>62.0</v>
      </c>
      <c r="BV279" s="15" t="s">
        <v>2289</v>
      </c>
      <c r="BW279" s="15">
        <v>500075.0</v>
      </c>
    </row>
    <row r="280" ht="15.75" customHeight="1">
      <c r="A280" s="5">
        <v>121945.0</v>
      </c>
      <c r="B280" s="5" t="s">
        <v>76</v>
      </c>
      <c r="C280" s="5" t="s">
        <v>77</v>
      </c>
      <c r="D280" s="6">
        <v>45190.0</v>
      </c>
      <c r="E280" s="7">
        <v>45170.0</v>
      </c>
      <c r="F280" s="6">
        <v>45206.0</v>
      </c>
      <c r="G280" s="5" t="s">
        <v>2290</v>
      </c>
      <c r="H280" s="5">
        <v>11.0</v>
      </c>
      <c r="I280" s="5" t="s">
        <v>104</v>
      </c>
      <c r="J280" s="5" t="s">
        <v>80</v>
      </c>
      <c r="K280" s="5">
        <v>1695.0</v>
      </c>
      <c r="L280" s="5">
        <v>1695.0</v>
      </c>
      <c r="M280" s="5">
        <v>3.0</v>
      </c>
      <c r="N280" s="5" t="s">
        <v>81</v>
      </c>
      <c r="O280" s="5" t="b">
        <v>0</v>
      </c>
      <c r="P280" s="5">
        <v>5.0</v>
      </c>
      <c r="Q280" s="5">
        <v>1105.0</v>
      </c>
      <c r="R280" s="5">
        <v>8499.0</v>
      </c>
      <c r="S280" s="5">
        <v>1.711916605E7</v>
      </c>
      <c r="T280" s="5" t="s">
        <v>82</v>
      </c>
      <c r="U280" s="5" t="s">
        <v>2291</v>
      </c>
      <c r="V280" s="5">
        <v>40.0</v>
      </c>
      <c r="W280" s="5" t="s">
        <v>84</v>
      </c>
      <c r="X280" s="5" t="s">
        <v>2292</v>
      </c>
      <c r="Y280" s="5" t="s">
        <v>123</v>
      </c>
      <c r="Z280" s="5" t="s">
        <v>124</v>
      </c>
      <c r="AA280" s="5" t="s">
        <v>125</v>
      </c>
      <c r="AB280" s="5">
        <v>500084.0</v>
      </c>
      <c r="AC280" s="5" t="s">
        <v>2293</v>
      </c>
      <c r="AD280" s="5" t="str">
        <f t="array" ref="AD280">IFS(
    OR(AC280="Microsoft", AC280="Microsoft Corp", AC280="Google", AC280="Google Inc.", AC280="Alphabet", AC280="Amazon", AC280="Amazon Web Services", AC280="AWS", AC280="TCS", AC280="Tata Consultancy Services", AC280="Infosys", AC280="Wipro", AC280="Salesforce", AC280="Cognizant", AC280="Oracle", AC280="HCL", AC280="Tech Mahindra", AC280="IBM", AC280="SAP", AC280="Adobe", AC280="ServiceNow", AC280="DXC Technology", AC280="Synopsys", AC280="Dell", AC280="Visa", AC280="HP", AC280="Qualcomm", AC280="Apple", AC280="Cisco", AC280="Meta", AC280="FISERV", AC280="Hexagon", AC280="Zscaler", AC280="OpenText", AC280="Blue Yonder", AC280="Cadence Design Systems"), "Technology &amp; IT Services",
    OR(AC280="Wells Fargo", AC280="JP Morgan", AC280="JP Morgan Chase", AC280="JPMorgan Chase &amp; Co", AC280="JP Morgan Chase and Co.", AC280="Bank of America", AC280="HDFC Bank", AC280="ICICI Bank", AC280="State Bank of India", AC280="SBI", AC280="Axis Bank", AC280="Kotak Mahindra Bank", AC280="MetLife", AC280="BNP Paribas", AC280="UBS", AC280="Credit Suisse", AC280="Deutsche Bank", AC280="Goldman Sachs", AC280="Morgan Stanley", AC280="TIAA", AC280="Citi Bank", AC280="HSBC", AC280="NatWest Group", AC280="Vanguard"), "Banking &amp; Financial Services",
    OR(AC280="Dr. Reddy's", AC280="Dr. Reddy's Laboratories", AC280="Apollo Hospitals", AC280="Novartis", AC280="Medtronic", AC280="Fortis", AC280="Yashoda Hospitals", AC280="Pfizer", AC280="Bayer", AC280="Cipla", AC280="Sun Pharma", AC280="AstraZeneca", AC280="Johnson &amp; Johnson", AC280="Merck", AC280="Cigna", AC280="United Health Group", AC280="Sneha Multi Speciality Hospital", AC280="Merilytics", AC280="Sterling Hospitals"), "Healthcare &amp; Pharmaceuticals",
    OR(AC280="Walmart", AC280="Target", AC280="Tesco", AC280="Amazon", AC280="Flipkart", AC280="Myntra", AC280="Snapdeal", AC280="Etsy", AC280="Alibaba", AC280="BigBasket", AC280="D-Mart", AC280="Carrefour", AC280="PepsiCo", AC280="Nestle", AC280="Unilever", AC280="Procter &amp; Gamble", AC280="P&amp;G", AC280="Lowe's", AC280="Chewy", AC280="Electronic Arts", AC280="EA"), "Retail &amp; E-commerce",
    OR(AC280="Schneider Electric", AC280="GE", AC280="General Electric", AC280="Siemens", AC280="Bosch", AC280="Micron", AC280="AMD", AC280="Intel", AC280="Texas Instruments", AC280="Honeywell", AC280="Panasonic", AC280="Samsung Electronics", AC280="LG Electronics", AC280="Foxconn", AC280="Marvell", AC280="F5", AC280="Emerson Automation", AC280="Flexport"), "Manufacturing &amp; Engineering",
    OR(AC280="Deloitte", AC280="Accenture", AC280="PwC", AC280="PricewaterhouseCoopers", AC280="EY", AC280="Ernst &amp; Young", AC280="Capgemini", AC280="KPMG", AC280="McKinsey &amp; Co", AC280="Boston Consulting Group", AC280="BCG", AC280="Bain &amp; Company", AC280="Gartner", AC280="Forrester", AC280="Deloitte Tax Services", AC280="PricewaterhouseCoopers LLP"), "Consulting &amp; Professional Services",
    OR(AC280="Income Tax Department", AC280="NHS England", AC280="Government of India", AC280="Indian Oil Corporation", AC280="Oil and Natural Gas Corporation", AC280="ONGC", AC280="Railways", AC280="Indian Railways", AC280="NHAI", AC280="United Nations", AC280="World Bank", AC280="IMF", AC280="Reserve Bank of India", AC280="RBI", AC280="Indian Oil", AC280="Defence", AC280="National Health Service", AC280="NHS"), "Government &amp; Public Services",
    OR(AC280="Verizon", AC280="Cisco", AC280="Reliance Jio", AC280="Jio", AC280="Vodafone", AC280="Airtel", AC280="Bharti Airtel", AC280="T-Mobile", AC280="AT&amp;T", AC280="Nokia", AC280="Ericsson", AC280="DXC Technology", AC280="Qualcomm India Pvt Ltd"), "Telecom &amp; Networking",
    OR(AC280="BITS Pilani", AC280="IIT Bombay", AC280="IIT Delhi", AC280="IIT Madras", AC280="IIT Kanpur", AC280="Beijing International Bilingual Academy", AC280="NYU Langone", AC280="Harvard University", AC280="MIT", AC280="Stanford University", AC280="Yale University", AC280="University of Oxford", AC280="Cambridge University"), "Education &amp; Research",
    OR(AC280="Tesla", AC280="Tata Motors", AC280="Mahindra &amp; Mahindra", AC280="Ford", AC280="General Motors", AC280="GM Financial", AC280="Volkswagen", AC280="Honda", AC280="Toyota", AC280="BMW", AC280="Mercedes-Benz", AC280="Uber", AC280="Lyft", AC280="Ola", AC280="Daimler", AC280="Continental"), "Automotive &amp; Transport",
    OR(AC280="ExxonMobil", AC280="BP", AC280="Shell", AC280="Greenko", AC280="ADNOC", AC280="TotalEnergies", AC280="Schlumberger", AC280="Bharat Petroleum", AC280="Hindustan Petroleum", AC280="Indian Oil", AC280="Tata Power"), "Energy &amp; Utilities",
    OR(AC280="FedEx", AC280="D.E. Shaw", AC280="JP Morgan Chase &amp; Co", AC280="United Wholesale Mortgage"), "Logistics &amp; Investment",
    OR(AC280="Centene"), "Insurance &amp; Healthcare",
    TRUE, "Other"
)</f>
        <v>Other</v>
      </c>
      <c r="AE280" s="5" t="s">
        <v>2294</v>
      </c>
      <c r="AF280" s="5" t="str">
        <f t="array" ref="AF280">IFS(
  OR(AE280="Software Engineer", AE280="Software engineer", AE280="Software engeeneer", AE280="Software", AE280="SDE 2", AE280="Software Developer", AE280="Software Development Engineer", AE280="Software Engineer LMTS"), "Software Engineer",
  OR(AE280="Senior Software Engineer", AE280="Sr Software Engineer", AE280="Sr. Software Engineer", AE280="Senior Development Engineer", AE280="Staff Software Engineer", AE280="Senior Associate Software Engineer", AE280="Lead Software Engineer", AE280="Software development engineer2"), "Senior Software Engineer",
  OR(AE280="Manager", AE280="Senior Manager", AE280="Sr Manager", AE280="Engineering Lead", AE280="Manager Engineering", AE280="Operations Manager", AE280="Manager - Business Analysis and Integration", AE280="Regional Head", AE280="Zonal Director", AE280="General Manager/Business Development", AE280="Deputy General Manager", AE280="Sr. Branch Manager"), "Manager",
  OR(AE280="Project Manager", AE280="Technical Program Manager", AE280="IT Program Manager", AE280="Program Manager", AE280="Senior Project Manager"), "Project Manager",
  OR(AE280="Director", AE280="Associate Director", AE280="Senior Director", AE280="Director of Business Development", AE280="Director of Quality", AE280="Director of Marketing", AE280="Director of Analytics", AE280="Managing Director"), "Director",
  OR(AE280="Vice President", AE280="VICE PRESIDENT", AE280="VP", AE280="AVP", AE280="Associate Vice President", AE280="Assistant Vice President", AE280="Accociate Voice President", AE280="Deputy Director"), "Vice President",
  OR(AE280="Chief Operating Officer", AE280="COO", AE280="Chief Technology Officer", AE280="CTO", AE280="Head Legal &amp; Chief Compliance Officer", AE280="CEO"), "Chief Officer",
  OR(AE280="Consultant", AE280="Independent Consultant", AE280="Consultant Clinical Oncologist", AE280="Senior Consultant", AE280="Strategic Accounts Leader", AE280="Senior Application Consultant", AE280="Implementation Consultant"), "Consultant",
  OR(AE280="Doctor", AE280="Resident Physician", AE280="Consultant internal medicine / Diabetes and endocrinology", AE280="Physician", AE280="MD", AE280="MD Radiology", AE280="Pediatrician", AE280="Emergency Physician"), "Doctor",
  OR(AE280="Data Engineer", AE280="Lead Data Engineer", AE280="Senior Data Engineer", AE280="Principal -Data Engineer", AE280="Database Administrator", AE280="Data Scientist", AE280="Business Intelligence Engineer", AE280="Data Analytics Manager"), "Data Engineer",
  OR(AE280="Cloud Engineer", AE280="Consulting Cloud Engineer", AE280="Senior Cloud Engineer"), "Cloud Engineer",
  OR(AE280="IT", AE280="IT Consultant", AE280="IT Program Manager", AE280="IT Director", AE280="IT Business Analyst", AE280="IT Developer", AE280="IT Infra System Delivery"), "IT",
  OR(AE280="Scientist", AE280="Research Scientist", AE280="R&amp;D Scientist", AE280="Research scientist in NYU Langone Health New York"), "Scientist",
  OR(AE280="Teacher", AE280="Dean", AE280="Assistant Vice President Curriculum", AE280="Office Superintendent", AE280="DIRECTOR-SPORTS"), "Education",
  OR(AE280="Engineer", AE280="Principal Engineer", AE280="Network Engineer", AE280="Process Engineer", AE280="Manufacturing Engineer", AE280="Electronic Hardware Design, Technical Expert", AE280="System Engineer", AE280="Senior Design Engineer"), "Engineer",
  OR(AE280="Technical Lead", AE280="Lead Consultant", AE280="Sr. Solution Architect", AE280="Senior Technical Lead", AE280="Technical Senior Principal"), "Technical Lead",
  OR(AE280="HR", AE280="Senior Manager - Human Resources", AE280="Head Tech Risk", AE280="Recruiting Operations Senior Specialist"), "HR",
  OR(AE280="Business Analyst", AE280="Business Architect", AE280="Principal Consultant"), "Business Analyst",
  OR(AE280="Finance Manager", AE280="Tax Manager"), "Finance",
  OR(AE280="Security Delivery Manager", AE280="Senior Security Analyst", AE280="Lead Security Specialist", AE280="Cyber Security Manager", AE280="Staff Security Engineer"), "Security",
  OR(AE280="Homemaker", AE280="Home Maker", AE280="Self Employed", AE280="Proprietor"), "Self-Employed",
  AE280="-", "Unknown",
  TRUE, "Other"
)</f>
        <v>Other</v>
      </c>
      <c r="AG280" s="5">
        <v>50.0</v>
      </c>
      <c r="AH280" s="5">
        <f t="shared" si="1"/>
        <v>5000000</v>
      </c>
      <c r="AI280" s="5">
        <v>50.0</v>
      </c>
      <c r="AJ280" s="5" t="str">
        <f t="shared" si="2"/>
        <v>0-20L</v>
      </c>
      <c r="AK280" s="5" t="s">
        <v>91</v>
      </c>
      <c r="AL280" s="5"/>
      <c r="AM280" s="5"/>
      <c r="AN280" s="5"/>
      <c r="AO280" s="5"/>
      <c r="AP280" s="5"/>
      <c r="AQ280" s="5" t="s">
        <v>2295</v>
      </c>
      <c r="AR280" s="5"/>
      <c r="AS280" s="5"/>
      <c r="AT280" s="5">
        <v>0.0</v>
      </c>
      <c r="AU280" s="5" t="s">
        <v>91</v>
      </c>
      <c r="AV280" s="5"/>
      <c r="AW280" s="5"/>
      <c r="AX280" s="5"/>
      <c r="AY280" s="5"/>
      <c r="AZ280" s="5"/>
      <c r="BA280" s="14">
        <v>45185.0</v>
      </c>
      <c r="BB280" s="15">
        <v>99516.0</v>
      </c>
      <c r="BC280" s="15" t="s">
        <v>2296</v>
      </c>
      <c r="BD280" s="15" t="s">
        <v>97</v>
      </c>
      <c r="BE280" s="15" t="s">
        <v>98</v>
      </c>
      <c r="BF280" s="15">
        <v>45191.0</v>
      </c>
      <c r="BG280" s="15">
        <v>528.0</v>
      </c>
      <c r="BH280" s="15" t="b">
        <v>1</v>
      </c>
      <c r="BI280" s="15"/>
      <c r="BJ280" s="15"/>
      <c r="BK280" s="15" t="s">
        <v>146</v>
      </c>
      <c r="BL280" s="15"/>
      <c r="BM280" s="15" t="s">
        <v>258</v>
      </c>
      <c r="BN280" s="15">
        <v>408.154</v>
      </c>
      <c r="BO280" s="15">
        <v>0.0</v>
      </c>
      <c r="BP280" s="15">
        <v>63.736</v>
      </c>
      <c r="BQ280" s="15">
        <v>107.719</v>
      </c>
      <c r="BR280" s="15">
        <v>317.343</v>
      </c>
      <c r="BS280" s="15">
        <v>110.225</v>
      </c>
      <c r="BT280" s="15">
        <v>0.0</v>
      </c>
      <c r="BU280" s="15">
        <v>15.0</v>
      </c>
      <c r="BV280" s="15" t="s">
        <v>2297</v>
      </c>
      <c r="BW280" s="15">
        <v>560102.0</v>
      </c>
    </row>
    <row r="281" ht="15.75" customHeight="1">
      <c r="A281" s="5">
        <v>121903.0</v>
      </c>
      <c r="B281" s="5" t="s">
        <v>76</v>
      </c>
      <c r="C281" s="5" t="s">
        <v>77</v>
      </c>
      <c r="D281" s="6">
        <v>45191.0</v>
      </c>
      <c r="E281" s="7">
        <v>45170.0</v>
      </c>
      <c r="F281" s="6">
        <v>45201.0</v>
      </c>
      <c r="G281" s="5" t="s">
        <v>2298</v>
      </c>
      <c r="H281" s="5">
        <v>11.0</v>
      </c>
      <c r="I281" s="5" t="s">
        <v>104</v>
      </c>
      <c r="J281" s="5" t="s">
        <v>105</v>
      </c>
      <c r="K281" s="5">
        <v>1695.0</v>
      </c>
      <c r="L281" s="5">
        <v>1695.0</v>
      </c>
      <c r="M281" s="5">
        <v>3.0</v>
      </c>
      <c r="N281" s="5" t="s">
        <v>81</v>
      </c>
      <c r="O281" s="5" t="b">
        <v>0</v>
      </c>
      <c r="P281" s="5">
        <v>7.0</v>
      </c>
      <c r="Q281" s="5">
        <v>1107.0</v>
      </c>
      <c r="R281" s="5">
        <v>8499.0</v>
      </c>
      <c r="S281" s="5">
        <v>1.711916605E7</v>
      </c>
      <c r="T281" s="5" t="s">
        <v>82</v>
      </c>
      <c r="U281" s="5" t="s">
        <v>2299</v>
      </c>
      <c r="V281" s="5">
        <v>32.0</v>
      </c>
      <c r="W281" s="5" t="s">
        <v>134</v>
      </c>
      <c r="X281" s="5" t="s">
        <v>2300</v>
      </c>
      <c r="Y281" s="5"/>
      <c r="Z281" s="5" t="s">
        <v>345</v>
      </c>
      <c r="AA281" s="5" t="s">
        <v>125</v>
      </c>
      <c r="AB281" s="5">
        <v>584103.0</v>
      </c>
      <c r="AC281" s="5" t="s">
        <v>2301</v>
      </c>
      <c r="AD281" s="5" t="str">
        <f t="array" ref="AD281">IFS(
    OR(AC281="Microsoft", AC281="Microsoft Corp", AC281="Google", AC281="Google Inc.", AC281="Alphabet", AC281="Amazon", AC281="Amazon Web Services", AC281="AWS", AC281="TCS", AC281="Tata Consultancy Services", AC281="Infosys", AC281="Wipro", AC281="Salesforce", AC281="Cognizant", AC281="Oracle", AC281="HCL", AC281="Tech Mahindra", AC281="IBM", AC281="SAP", AC281="Adobe", AC281="ServiceNow", AC281="DXC Technology", AC281="Synopsys", AC281="Dell", AC281="Visa", AC281="HP", AC281="Qualcomm", AC281="Apple", AC281="Cisco", AC281="Meta", AC281="FISERV", AC281="Hexagon", AC281="Zscaler", AC281="OpenText", AC281="Blue Yonder", AC281="Cadence Design Systems"), "Technology &amp; IT Services",
    OR(AC281="Wells Fargo", AC281="JP Morgan", AC281="JP Morgan Chase", AC281="JPMorgan Chase &amp; Co", AC281="JP Morgan Chase and Co.", AC281="Bank of America", AC281="HDFC Bank", AC281="ICICI Bank", AC281="State Bank of India", AC281="SBI", AC281="Axis Bank", AC281="Kotak Mahindra Bank", AC281="MetLife", AC281="BNP Paribas", AC281="UBS", AC281="Credit Suisse", AC281="Deutsche Bank", AC281="Goldman Sachs", AC281="Morgan Stanley", AC281="TIAA", AC281="Citi Bank", AC281="HSBC", AC281="NatWest Group", AC281="Vanguard"), "Banking &amp; Financial Services",
    OR(AC281="Dr. Reddy's", AC281="Dr. Reddy's Laboratories", AC281="Apollo Hospitals", AC281="Novartis", AC281="Medtronic", AC281="Fortis", AC281="Yashoda Hospitals", AC281="Pfizer", AC281="Bayer", AC281="Cipla", AC281="Sun Pharma", AC281="AstraZeneca", AC281="Johnson &amp; Johnson", AC281="Merck", AC281="Cigna", AC281="United Health Group", AC281="Sneha Multi Speciality Hospital", AC281="Merilytics", AC281="Sterling Hospitals"), "Healthcare &amp; Pharmaceuticals",
    OR(AC281="Walmart", AC281="Target", AC281="Tesco", AC281="Amazon", AC281="Flipkart", AC281="Myntra", AC281="Snapdeal", AC281="Etsy", AC281="Alibaba", AC281="BigBasket", AC281="D-Mart", AC281="Carrefour", AC281="PepsiCo", AC281="Nestle", AC281="Unilever", AC281="Procter &amp; Gamble", AC281="P&amp;G", AC281="Lowe's", AC281="Chewy", AC281="Electronic Arts", AC281="EA"), "Retail &amp; E-commerce",
    OR(AC281="Schneider Electric", AC281="GE", AC281="General Electric", AC281="Siemens", AC281="Bosch", AC281="Micron", AC281="AMD", AC281="Intel", AC281="Texas Instruments", AC281="Honeywell", AC281="Panasonic", AC281="Samsung Electronics", AC281="LG Electronics", AC281="Foxconn", AC281="Marvell", AC281="F5", AC281="Emerson Automation", AC281="Flexport"), "Manufacturing &amp; Engineering",
    OR(AC281="Deloitte", AC281="Accenture", AC281="PwC", AC281="PricewaterhouseCoopers", AC281="EY", AC281="Ernst &amp; Young", AC281="Capgemini", AC281="KPMG", AC281="McKinsey &amp; Co", AC281="Boston Consulting Group", AC281="BCG", AC281="Bain &amp; Company", AC281="Gartner", AC281="Forrester", AC281="Deloitte Tax Services", AC281="PricewaterhouseCoopers LLP"), "Consulting &amp; Professional Services",
    OR(AC281="Income Tax Department", AC281="NHS England", AC281="Government of India", AC281="Indian Oil Corporation", AC281="Oil and Natural Gas Corporation", AC281="ONGC", AC281="Railways", AC281="Indian Railways", AC281="NHAI", AC281="United Nations", AC281="World Bank", AC281="IMF", AC281="Reserve Bank of India", AC281="RBI", AC281="Indian Oil", AC281="Defence", AC281="National Health Service", AC281="NHS"), "Government &amp; Public Services",
    OR(AC281="Verizon", AC281="Cisco", AC281="Reliance Jio", AC281="Jio", AC281="Vodafone", AC281="Airtel", AC281="Bharti Airtel", AC281="T-Mobile", AC281="AT&amp;T", AC281="Nokia", AC281="Ericsson", AC281="DXC Technology", AC281="Qualcomm India Pvt Ltd"), "Telecom &amp; Networking",
    OR(AC281="BITS Pilani", AC281="IIT Bombay", AC281="IIT Delhi", AC281="IIT Madras", AC281="IIT Kanpur", AC281="Beijing International Bilingual Academy", AC281="NYU Langone", AC281="Harvard University", AC281="MIT", AC281="Stanford University", AC281="Yale University", AC281="University of Oxford", AC281="Cambridge University"), "Education &amp; Research",
    OR(AC281="Tesla", AC281="Tata Motors", AC281="Mahindra &amp; Mahindra", AC281="Ford", AC281="General Motors", AC281="GM Financial", AC281="Volkswagen", AC281="Honda", AC281="Toyota", AC281="BMW", AC281="Mercedes-Benz", AC281="Uber", AC281="Lyft", AC281="Ola", AC281="Daimler", AC281="Continental"), "Automotive &amp; Transport",
    OR(AC281="ExxonMobil", AC281="BP", AC281="Shell", AC281="Greenko", AC281="ADNOC", AC281="TotalEnergies", AC281="Schlumberger", AC281="Bharat Petroleum", AC281="Hindustan Petroleum", AC281="Indian Oil", AC281="Tata Power"), "Energy &amp; Utilities",
    OR(AC281="FedEx", AC281="D.E. Shaw", AC281="JP Morgan Chase &amp; Co", AC281="United Wholesale Mortgage"), "Logistics &amp; Investment",
    OR(AC281="Centene"), "Insurance &amp; Healthcare",
    TRUE, "Other"
)</f>
        <v>Other</v>
      </c>
      <c r="AE281" s="5" t="s">
        <v>2193</v>
      </c>
      <c r="AF281" s="5" t="str">
        <f t="array" ref="AF281">IFS(
  OR(AE281="Software Engineer", AE281="Software engineer", AE281="Software engeeneer", AE281="Software", AE281="SDE 2", AE281="Software Developer", AE281="Software Development Engineer", AE281="Software Engineer LMTS"), "Software Engineer",
  OR(AE281="Senior Software Engineer", AE281="Sr Software Engineer", AE281="Sr. Software Engineer", AE281="Senior Development Engineer", AE281="Staff Software Engineer", AE281="Senior Associate Software Engineer", AE281="Lead Software Engineer", AE281="Software development engineer2"), "Senior Software Engineer",
  OR(AE281="Manager", AE281="Senior Manager", AE281="Sr Manager", AE281="Engineering Lead", AE281="Manager Engineering", AE281="Operations Manager", AE281="Manager - Business Analysis and Integration", AE281="Regional Head", AE281="Zonal Director", AE281="General Manager/Business Development", AE281="Deputy General Manager", AE281="Sr. Branch Manager"), "Manager",
  OR(AE281="Project Manager", AE281="Technical Program Manager", AE281="IT Program Manager", AE281="Program Manager", AE281="Senior Project Manager"), "Project Manager",
  OR(AE281="Director", AE281="Associate Director", AE281="Senior Director", AE281="Director of Business Development", AE281="Director of Quality", AE281="Director of Marketing", AE281="Director of Analytics", AE281="Managing Director"), "Director",
  OR(AE281="Vice President", AE281="VICE PRESIDENT", AE281="VP", AE281="AVP", AE281="Associate Vice President", AE281="Assistant Vice President", AE281="Accociate Voice President", AE281="Deputy Director"), "Vice President",
  OR(AE281="Chief Operating Officer", AE281="COO", AE281="Chief Technology Officer", AE281="CTO", AE281="Head Legal &amp; Chief Compliance Officer", AE281="CEO"), "Chief Officer",
  OR(AE281="Consultant", AE281="Independent Consultant", AE281="Consultant Clinical Oncologist", AE281="Senior Consultant", AE281="Strategic Accounts Leader", AE281="Senior Application Consultant", AE281="Implementation Consultant"), "Consultant",
  OR(AE281="Doctor", AE281="Resident Physician", AE281="Consultant internal medicine / Diabetes and endocrinology", AE281="Physician", AE281="MD", AE281="MD Radiology", AE281="Pediatrician", AE281="Emergency Physician"), "Doctor",
  OR(AE281="Data Engineer", AE281="Lead Data Engineer", AE281="Senior Data Engineer", AE281="Principal -Data Engineer", AE281="Database Administrator", AE281="Data Scientist", AE281="Business Intelligence Engineer", AE281="Data Analytics Manager"), "Data Engineer",
  OR(AE281="Cloud Engineer", AE281="Consulting Cloud Engineer", AE281="Senior Cloud Engineer"), "Cloud Engineer",
  OR(AE281="IT", AE281="IT Consultant", AE281="IT Program Manager", AE281="IT Director", AE281="IT Business Analyst", AE281="IT Developer", AE281="IT Infra System Delivery"), "IT",
  OR(AE281="Scientist", AE281="Research Scientist", AE281="R&amp;D Scientist", AE281="Research scientist in NYU Langone Health New York"), "Scientist",
  OR(AE281="Teacher", AE281="Dean", AE281="Assistant Vice President Curriculum", AE281="Office Superintendent", AE281="DIRECTOR-SPORTS"), "Education",
  OR(AE281="Engineer", AE281="Principal Engineer", AE281="Network Engineer", AE281="Process Engineer", AE281="Manufacturing Engineer", AE281="Electronic Hardware Design, Technical Expert", AE281="System Engineer", AE281="Senior Design Engineer"), "Engineer",
  OR(AE281="Technical Lead", AE281="Lead Consultant", AE281="Sr. Solution Architect", AE281="Senior Technical Lead", AE281="Technical Senior Principal"), "Technical Lead",
  OR(AE281="HR", AE281="Senior Manager - Human Resources", AE281="Head Tech Risk", AE281="Recruiting Operations Senior Specialist"), "HR",
  OR(AE281="Business Analyst", AE281="Business Architect", AE281="Principal Consultant"), "Business Analyst",
  OR(AE281="Finance Manager", AE281="Tax Manager"), "Finance",
  OR(AE281="Security Delivery Manager", AE281="Senior Security Analyst", AE281="Lead Security Specialist", AE281="Cyber Security Manager", AE281="Staff Security Engineer"), "Security",
  OR(AE281="Homemaker", AE281="Home Maker", AE281="Self Employed", AE281="Proprietor"), "Self-Employed",
  AE281="-", "Unknown",
  TRUE, "Other"
)</f>
        <v>Other</v>
      </c>
      <c r="AG281" s="5">
        <v>39.0</v>
      </c>
      <c r="AH281" s="5">
        <f t="shared" si="1"/>
        <v>3900000</v>
      </c>
      <c r="AI281" s="5">
        <v>39.0</v>
      </c>
      <c r="AJ281" s="5" t="str">
        <f t="shared" si="2"/>
        <v>0-20L</v>
      </c>
      <c r="AK281" s="5" t="s">
        <v>91</v>
      </c>
      <c r="AL281" s="5"/>
      <c r="AM281" s="5"/>
      <c r="AN281" s="5"/>
      <c r="AO281" s="5"/>
      <c r="AP281" s="5"/>
      <c r="AQ281" s="5"/>
      <c r="AR281" s="5"/>
      <c r="AS281" s="5"/>
      <c r="AT281" s="5"/>
      <c r="AU281" s="5"/>
      <c r="AV281" s="5"/>
      <c r="AW281" s="5"/>
      <c r="AX281" s="5"/>
      <c r="AY281" s="5"/>
      <c r="AZ281" s="5"/>
      <c r="BA281" s="14">
        <v>45181.0</v>
      </c>
      <c r="BB281" s="15">
        <v>35010.0</v>
      </c>
      <c r="BC281" s="15" t="s">
        <v>2302</v>
      </c>
      <c r="BD281" s="15" t="s">
        <v>97</v>
      </c>
      <c r="BE281" s="15" t="s">
        <v>98</v>
      </c>
      <c r="BF281" s="15">
        <v>45192.0</v>
      </c>
      <c r="BG281" s="15">
        <v>532.0</v>
      </c>
      <c r="BH281" s="15"/>
      <c r="BI281" s="15"/>
      <c r="BJ281" s="15"/>
      <c r="BK281" s="15" t="s">
        <v>146</v>
      </c>
      <c r="BL281" s="15"/>
      <c r="BM281" s="15" t="s">
        <v>258</v>
      </c>
      <c r="BN281" s="15">
        <v>130.478</v>
      </c>
      <c r="BO281" s="15">
        <v>0.0</v>
      </c>
      <c r="BP281" s="15">
        <v>23.833</v>
      </c>
      <c r="BQ281" s="15">
        <v>0.0</v>
      </c>
      <c r="BR281" s="15">
        <v>567.448</v>
      </c>
      <c r="BS281" s="15">
        <v>0.0</v>
      </c>
      <c r="BT281" s="15">
        <v>0.0</v>
      </c>
      <c r="BU281" s="15">
        <v>10.0</v>
      </c>
      <c r="BV281" s="15" t="s">
        <v>2303</v>
      </c>
      <c r="BW281" s="15">
        <v>560048.0</v>
      </c>
    </row>
    <row r="282" ht="15.75" customHeight="1">
      <c r="A282" s="5">
        <v>120489.0</v>
      </c>
      <c r="B282" s="5" t="s">
        <v>76</v>
      </c>
      <c r="C282" s="5" t="s">
        <v>77</v>
      </c>
      <c r="D282" s="6">
        <v>45192.0</v>
      </c>
      <c r="E282" s="7">
        <v>45170.0</v>
      </c>
      <c r="F282" s="6">
        <v>45211.0</v>
      </c>
      <c r="G282" s="5" t="s">
        <v>2304</v>
      </c>
      <c r="H282" s="5">
        <v>20.0</v>
      </c>
      <c r="I282" s="5" t="s">
        <v>79</v>
      </c>
      <c r="J282" s="5" t="s">
        <v>80</v>
      </c>
      <c r="K282" s="5">
        <v>1870.0</v>
      </c>
      <c r="L282" s="5">
        <v>1870.0</v>
      </c>
      <c r="M282" s="5">
        <v>3.0</v>
      </c>
      <c r="N282" s="5" t="s">
        <v>81</v>
      </c>
      <c r="O282" s="5" t="b">
        <v>1</v>
      </c>
      <c r="P282" s="5">
        <v>10.0</v>
      </c>
      <c r="Q282" s="5">
        <v>2010.0</v>
      </c>
      <c r="R282" s="5">
        <v>8499.0</v>
      </c>
      <c r="S282" s="5">
        <v>1.93330893E7</v>
      </c>
      <c r="T282" s="5" t="s">
        <v>82</v>
      </c>
      <c r="U282" s="5" t="s">
        <v>2305</v>
      </c>
      <c r="V282" s="5">
        <v>32.0</v>
      </c>
      <c r="W282" s="5" t="s">
        <v>134</v>
      </c>
      <c r="X282" s="5" t="s">
        <v>2306</v>
      </c>
      <c r="Y282" s="5" t="s">
        <v>123</v>
      </c>
      <c r="Z282" s="5" t="s">
        <v>124</v>
      </c>
      <c r="AA282" s="5" t="s">
        <v>125</v>
      </c>
      <c r="AB282" s="5">
        <v>500084.0</v>
      </c>
      <c r="AC282" s="5" t="s">
        <v>2307</v>
      </c>
      <c r="AD282" s="5" t="str">
        <f t="array" ref="AD282">IFS(
    OR(AC282="Microsoft", AC282="Microsoft Corp", AC282="Google", AC282="Google Inc.", AC282="Alphabet", AC282="Amazon", AC282="Amazon Web Services", AC282="AWS", AC282="TCS", AC282="Tata Consultancy Services", AC282="Infosys", AC282="Wipro", AC282="Salesforce", AC282="Cognizant", AC282="Oracle", AC282="HCL", AC282="Tech Mahindra", AC282="IBM", AC282="SAP", AC282="Adobe", AC282="ServiceNow", AC282="DXC Technology", AC282="Synopsys", AC282="Dell", AC282="Visa", AC282="HP", AC282="Qualcomm", AC282="Apple", AC282="Cisco", AC282="Meta", AC282="FISERV", AC282="Hexagon", AC282="Zscaler", AC282="OpenText", AC282="Blue Yonder", AC282="Cadence Design Systems"), "Technology &amp; IT Services",
    OR(AC282="Wells Fargo", AC282="JP Morgan", AC282="JP Morgan Chase", AC282="JPMorgan Chase &amp; Co", AC282="JP Morgan Chase and Co.", AC282="Bank of America", AC282="HDFC Bank", AC282="ICICI Bank", AC282="State Bank of India", AC282="SBI", AC282="Axis Bank", AC282="Kotak Mahindra Bank", AC282="MetLife", AC282="BNP Paribas", AC282="UBS", AC282="Credit Suisse", AC282="Deutsche Bank", AC282="Goldman Sachs", AC282="Morgan Stanley", AC282="TIAA", AC282="Citi Bank", AC282="HSBC", AC282="NatWest Group", AC282="Vanguard"), "Banking &amp; Financial Services",
    OR(AC282="Dr. Reddy's", AC282="Dr. Reddy's Laboratories", AC282="Apollo Hospitals", AC282="Novartis", AC282="Medtronic", AC282="Fortis", AC282="Yashoda Hospitals", AC282="Pfizer", AC282="Bayer", AC282="Cipla", AC282="Sun Pharma", AC282="AstraZeneca", AC282="Johnson &amp; Johnson", AC282="Merck", AC282="Cigna", AC282="United Health Group", AC282="Sneha Multi Speciality Hospital", AC282="Merilytics", AC282="Sterling Hospitals"), "Healthcare &amp; Pharmaceuticals",
    OR(AC282="Walmart", AC282="Target", AC282="Tesco", AC282="Amazon", AC282="Flipkart", AC282="Myntra", AC282="Snapdeal", AC282="Etsy", AC282="Alibaba", AC282="BigBasket", AC282="D-Mart", AC282="Carrefour", AC282="PepsiCo", AC282="Nestle", AC282="Unilever", AC282="Procter &amp; Gamble", AC282="P&amp;G", AC282="Lowe's", AC282="Chewy", AC282="Electronic Arts", AC282="EA"), "Retail &amp; E-commerce",
    OR(AC282="Schneider Electric", AC282="GE", AC282="General Electric", AC282="Siemens", AC282="Bosch", AC282="Micron", AC282="AMD", AC282="Intel", AC282="Texas Instruments", AC282="Honeywell", AC282="Panasonic", AC282="Samsung Electronics", AC282="LG Electronics", AC282="Foxconn", AC282="Marvell", AC282="F5", AC282="Emerson Automation", AC282="Flexport"), "Manufacturing &amp; Engineering",
    OR(AC282="Deloitte", AC282="Accenture", AC282="PwC", AC282="PricewaterhouseCoopers", AC282="EY", AC282="Ernst &amp; Young", AC282="Capgemini", AC282="KPMG", AC282="McKinsey &amp; Co", AC282="Boston Consulting Group", AC282="BCG", AC282="Bain &amp; Company", AC282="Gartner", AC282="Forrester", AC282="Deloitte Tax Services", AC282="PricewaterhouseCoopers LLP"), "Consulting &amp; Professional Services",
    OR(AC282="Income Tax Department", AC282="NHS England", AC282="Government of India", AC282="Indian Oil Corporation", AC282="Oil and Natural Gas Corporation", AC282="ONGC", AC282="Railways", AC282="Indian Railways", AC282="NHAI", AC282="United Nations", AC282="World Bank", AC282="IMF", AC282="Reserve Bank of India", AC282="RBI", AC282="Indian Oil", AC282="Defence", AC282="National Health Service", AC282="NHS"), "Government &amp; Public Services",
    OR(AC282="Verizon", AC282="Cisco", AC282="Reliance Jio", AC282="Jio", AC282="Vodafone", AC282="Airtel", AC282="Bharti Airtel", AC282="T-Mobile", AC282="AT&amp;T", AC282="Nokia", AC282="Ericsson", AC282="DXC Technology", AC282="Qualcomm India Pvt Ltd"), "Telecom &amp; Networking",
    OR(AC282="BITS Pilani", AC282="IIT Bombay", AC282="IIT Delhi", AC282="IIT Madras", AC282="IIT Kanpur", AC282="Beijing International Bilingual Academy", AC282="NYU Langone", AC282="Harvard University", AC282="MIT", AC282="Stanford University", AC282="Yale University", AC282="University of Oxford", AC282="Cambridge University"), "Education &amp; Research",
    OR(AC282="Tesla", AC282="Tata Motors", AC282="Mahindra &amp; Mahindra", AC282="Ford", AC282="General Motors", AC282="GM Financial", AC282="Volkswagen", AC282="Honda", AC282="Toyota", AC282="BMW", AC282="Mercedes-Benz", AC282="Uber", AC282="Lyft", AC282="Ola", AC282="Daimler", AC282="Continental"), "Automotive &amp; Transport",
    OR(AC282="ExxonMobil", AC282="BP", AC282="Shell", AC282="Greenko", AC282="ADNOC", AC282="TotalEnergies", AC282="Schlumberger", AC282="Bharat Petroleum", AC282="Hindustan Petroleum", AC282="Indian Oil", AC282="Tata Power"), "Energy &amp; Utilities",
    OR(AC282="FedEx", AC282="D.E. Shaw", AC282="JP Morgan Chase &amp; Co", AC282="United Wholesale Mortgage"), "Logistics &amp; Investment",
    OR(AC282="Centene"), "Insurance &amp; Healthcare",
    TRUE, "Other"
)</f>
        <v>Other</v>
      </c>
      <c r="AE282" s="5" t="s">
        <v>2308</v>
      </c>
      <c r="AF282" s="5" t="str">
        <f t="array" ref="AF282">IFS(
  OR(AE282="Software Engineer", AE282="Software engineer", AE282="Software engeeneer", AE282="Software", AE282="SDE 2", AE282="Software Developer", AE282="Software Development Engineer", AE282="Software Engineer LMTS"), "Software Engineer",
  OR(AE282="Senior Software Engineer", AE282="Sr Software Engineer", AE282="Sr. Software Engineer", AE282="Senior Development Engineer", AE282="Staff Software Engineer", AE282="Senior Associate Software Engineer", AE282="Lead Software Engineer", AE282="Software development engineer2"), "Senior Software Engineer",
  OR(AE282="Manager", AE282="Senior Manager", AE282="Sr Manager", AE282="Engineering Lead", AE282="Manager Engineering", AE282="Operations Manager", AE282="Manager - Business Analysis and Integration", AE282="Regional Head", AE282="Zonal Director", AE282="General Manager/Business Development", AE282="Deputy General Manager", AE282="Sr. Branch Manager"), "Manager",
  OR(AE282="Project Manager", AE282="Technical Program Manager", AE282="IT Program Manager", AE282="Program Manager", AE282="Senior Project Manager"), "Project Manager",
  OR(AE282="Director", AE282="Associate Director", AE282="Senior Director", AE282="Director of Business Development", AE282="Director of Quality", AE282="Director of Marketing", AE282="Director of Analytics", AE282="Managing Director"), "Director",
  OR(AE282="Vice President", AE282="VICE PRESIDENT", AE282="VP", AE282="AVP", AE282="Associate Vice President", AE282="Assistant Vice President", AE282="Accociate Voice President", AE282="Deputy Director"), "Vice President",
  OR(AE282="Chief Operating Officer", AE282="COO", AE282="Chief Technology Officer", AE282="CTO", AE282="Head Legal &amp; Chief Compliance Officer", AE282="CEO"), "Chief Officer",
  OR(AE282="Consultant", AE282="Independent Consultant", AE282="Consultant Clinical Oncologist", AE282="Senior Consultant", AE282="Strategic Accounts Leader", AE282="Senior Application Consultant", AE282="Implementation Consultant"), "Consultant",
  OR(AE282="Doctor", AE282="Resident Physician", AE282="Consultant internal medicine / Diabetes and endocrinology", AE282="Physician", AE282="MD", AE282="MD Radiology", AE282="Pediatrician", AE282="Emergency Physician"), "Doctor",
  OR(AE282="Data Engineer", AE282="Lead Data Engineer", AE282="Senior Data Engineer", AE282="Principal -Data Engineer", AE282="Database Administrator", AE282="Data Scientist", AE282="Business Intelligence Engineer", AE282="Data Analytics Manager"), "Data Engineer",
  OR(AE282="Cloud Engineer", AE282="Consulting Cloud Engineer", AE282="Senior Cloud Engineer"), "Cloud Engineer",
  OR(AE282="IT", AE282="IT Consultant", AE282="IT Program Manager", AE282="IT Director", AE282="IT Business Analyst", AE282="IT Developer", AE282="IT Infra System Delivery"), "IT",
  OR(AE282="Scientist", AE282="Research Scientist", AE282="R&amp;D Scientist", AE282="Research scientist in NYU Langone Health New York"), "Scientist",
  OR(AE282="Teacher", AE282="Dean", AE282="Assistant Vice President Curriculum", AE282="Office Superintendent", AE282="DIRECTOR-SPORTS"), "Education",
  OR(AE282="Engineer", AE282="Principal Engineer", AE282="Network Engineer", AE282="Process Engineer", AE282="Manufacturing Engineer", AE282="Electronic Hardware Design, Technical Expert", AE282="System Engineer", AE282="Senior Design Engineer"), "Engineer",
  OR(AE282="Technical Lead", AE282="Lead Consultant", AE282="Sr. Solution Architect", AE282="Senior Technical Lead", AE282="Technical Senior Principal"), "Technical Lead",
  OR(AE282="HR", AE282="Senior Manager - Human Resources", AE282="Head Tech Risk", AE282="Recruiting Operations Senior Specialist"), "HR",
  OR(AE282="Business Analyst", AE282="Business Architect", AE282="Principal Consultant"), "Business Analyst",
  OR(AE282="Finance Manager", AE282="Tax Manager"), "Finance",
  OR(AE282="Security Delivery Manager", AE282="Senior Security Analyst", AE282="Lead Security Specialist", AE282="Cyber Security Manager", AE282="Staff Security Engineer"), "Security",
  OR(AE282="Homemaker", AE282="Home Maker", AE282="Self Employed", AE282="Proprietor"), "Self-Employed",
  AE282="-", "Unknown",
  TRUE, "Other"
)</f>
        <v>Education</v>
      </c>
      <c r="AG282" s="5">
        <v>38.0</v>
      </c>
      <c r="AH282" s="5">
        <f t="shared" si="1"/>
        <v>3800000</v>
      </c>
      <c r="AI282" s="5">
        <v>38.0</v>
      </c>
      <c r="AJ282" s="5" t="str">
        <f t="shared" si="2"/>
        <v>0-20L</v>
      </c>
      <c r="AK282" s="5" t="s">
        <v>91</v>
      </c>
      <c r="AL282" s="5"/>
      <c r="AM282" s="5"/>
      <c r="AN282" s="5"/>
      <c r="AO282" s="5"/>
      <c r="AP282" s="5"/>
      <c r="AQ282" s="5" t="s">
        <v>2309</v>
      </c>
      <c r="AR282" s="5"/>
      <c r="AS282" s="5"/>
      <c r="AT282" s="5">
        <v>0.0</v>
      </c>
      <c r="AU282" s="5" t="s">
        <v>91</v>
      </c>
      <c r="AV282" s="5"/>
      <c r="AW282" s="5"/>
      <c r="AX282" s="5"/>
      <c r="AY282" s="5"/>
      <c r="AZ282" s="5"/>
      <c r="BA282" s="14">
        <v>45181.0</v>
      </c>
      <c r="BB282" s="15">
        <v>98488.0</v>
      </c>
      <c r="BC282" s="15" t="s">
        <v>2310</v>
      </c>
      <c r="BD282" s="15" t="s">
        <v>97</v>
      </c>
      <c r="BE282" s="15" t="s">
        <v>98</v>
      </c>
      <c r="BF282" s="15">
        <v>45213.0</v>
      </c>
      <c r="BG282" s="15">
        <v>532.0</v>
      </c>
      <c r="BH282" s="15"/>
      <c r="BI282" s="15"/>
      <c r="BJ282" s="15"/>
      <c r="BK282" s="15" t="s">
        <v>325</v>
      </c>
      <c r="BL282" s="15"/>
      <c r="BM282" s="15" t="s">
        <v>258</v>
      </c>
      <c r="BN282" s="15">
        <v>327.784999999999</v>
      </c>
      <c r="BO282" s="15">
        <v>0.0</v>
      </c>
      <c r="BP282" s="15">
        <v>0.0</v>
      </c>
      <c r="BQ282" s="15">
        <v>0.0</v>
      </c>
      <c r="BR282" s="15">
        <v>238.812999999999</v>
      </c>
      <c r="BS282" s="15">
        <v>0.0</v>
      </c>
      <c r="BT282" s="15">
        <v>0.0</v>
      </c>
      <c r="BU282" s="15">
        <v>3.0</v>
      </c>
      <c r="BV282" s="15" t="s">
        <v>2311</v>
      </c>
      <c r="BW282" s="15">
        <v>500081.0</v>
      </c>
    </row>
    <row r="283" ht="15.75" customHeight="1">
      <c r="A283" s="5">
        <v>120462.0</v>
      </c>
      <c r="B283" s="5" t="s">
        <v>76</v>
      </c>
      <c r="C283" s="5" t="s">
        <v>77</v>
      </c>
      <c r="D283" s="6">
        <v>45229.0</v>
      </c>
      <c r="E283" s="7">
        <v>45200.0</v>
      </c>
      <c r="F283" s="6">
        <v>45286.0</v>
      </c>
      <c r="G283" s="5" t="s">
        <v>2312</v>
      </c>
      <c r="H283" s="5">
        <v>40.0</v>
      </c>
      <c r="I283" s="5" t="s">
        <v>84</v>
      </c>
      <c r="J283" s="5" t="s">
        <v>80</v>
      </c>
      <c r="K283" s="5">
        <v>1695.0</v>
      </c>
      <c r="L283" s="5">
        <v>1695.0</v>
      </c>
      <c r="M283" s="5">
        <v>3.0</v>
      </c>
      <c r="N283" s="5" t="s">
        <v>106</v>
      </c>
      <c r="O283" s="5" t="b">
        <v>0</v>
      </c>
      <c r="P283" s="5">
        <v>5.0</v>
      </c>
      <c r="Q283" s="5">
        <v>4005.0</v>
      </c>
      <c r="R283" s="5">
        <v>8499.0</v>
      </c>
      <c r="S283" s="5">
        <v>1.815142105E7</v>
      </c>
      <c r="T283" s="5" t="s">
        <v>82</v>
      </c>
      <c r="U283" s="5" t="s">
        <v>2313</v>
      </c>
      <c r="V283" s="5">
        <v>39.0</v>
      </c>
      <c r="W283" s="5" t="s">
        <v>84</v>
      </c>
      <c r="X283" s="5" t="s">
        <v>2314</v>
      </c>
      <c r="Y283" s="5" t="s">
        <v>123</v>
      </c>
      <c r="Z283" s="5" t="s">
        <v>124</v>
      </c>
      <c r="AA283" s="5" t="s">
        <v>125</v>
      </c>
      <c r="AB283" s="5">
        <v>500089.0</v>
      </c>
      <c r="AC283" s="5" t="s">
        <v>2315</v>
      </c>
      <c r="AD283" s="5" t="str">
        <f t="array" ref="AD283">IFS(
    OR(AC283="Microsoft", AC283="Microsoft Corp", AC283="Google", AC283="Google Inc.", AC283="Alphabet", AC283="Amazon", AC283="Amazon Web Services", AC283="AWS", AC283="TCS", AC283="Tata Consultancy Services", AC283="Infosys", AC283="Wipro", AC283="Salesforce", AC283="Cognizant", AC283="Oracle", AC283="HCL", AC283="Tech Mahindra", AC283="IBM", AC283="SAP", AC283="Adobe", AC283="ServiceNow", AC283="DXC Technology", AC283="Synopsys", AC283="Dell", AC283="Visa", AC283="HP", AC283="Qualcomm", AC283="Apple", AC283="Cisco", AC283="Meta", AC283="FISERV", AC283="Hexagon", AC283="Zscaler", AC283="OpenText", AC283="Blue Yonder", AC283="Cadence Design Systems"), "Technology &amp; IT Services",
    OR(AC283="Wells Fargo", AC283="JP Morgan", AC283="JP Morgan Chase", AC283="JPMorgan Chase &amp; Co", AC283="JP Morgan Chase and Co.", AC283="Bank of America", AC283="HDFC Bank", AC283="ICICI Bank", AC283="State Bank of India", AC283="SBI", AC283="Axis Bank", AC283="Kotak Mahindra Bank", AC283="MetLife", AC283="BNP Paribas", AC283="UBS", AC283="Credit Suisse", AC283="Deutsche Bank", AC283="Goldman Sachs", AC283="Morgan Stanley", AC283="TIAA", AC283="Citi Bank", AC283="HSBC", AC283="NatWest Group", AC283="Vanguard"), "Banking &amp; Financial Services",
    OR(AC283="Dr. Reddy's", AC283="Dr. Reddy's Laboratories", AC283="Apollo Hospitals", AC283="Novartis", AC283="Medtronic", AC283="Fortis", AC283="Yashoda Hospitals", AC283="Pfizer", AC283="Bayer", AC283="Cipla", AC283="Sun Pharma", AC283="AstraZeneca", AC283="Johnson &amp; Johnson", AC283="Merck", AC283="Cigna", AC283="United Health Group", AC283="Sneha Multi Speciality Hospital", AC283="Merilytics", AC283="Sterling Hospitals"), "Healthcare &amp; Pharmaceuticals",
    OR(AC283="Walmart", AC283="Target", AC283="Tesco", AC283="Amazon", AC283="Flipkart", AC283="Myntra", AC283="Snapdeal", AC283="Etsy", AC283="Alibaba", AC283="BigBasket", AC283="D-Mart", AC283="Carrefour", AC283="PepsiCo", AC283="Nestle", AC283="Unilever", AC283="Procter &amp; Gamble", AC283="P&amp;G", AC283="Lowe's", AC283="Chewy", AC283="Electronic Arts", AC283="EA"), "Retail &amp; E-commerce",
    OR(AC283="Schneider Electric", AC283="GE", AC283="General Electric", AC283="Siemens", AC283="Bosch", AC283="Micron", AC283="AMD", AC283="Intel", AC283="Texas Instruments", AC283="Honeywell", AC283="Panasonic", AC283="Samsung Electronics", AC283="LG Electronics", AC283="Foxconn", AC283="Marvell", AC283="F5", AC283="Emerson Automation", AC283="Flexport"), "Manufacturing &amp; Engineering",
    OR(AC283="Deloitte", AC283="Accenture", AC283="PwC", AC283="PricewaterhouseCoopers", AC283="EY", AC283="Ernst &amp; Young", AC283="Capgemini", AC283="KPMG", AC283="McKinsey &amp; Co", AC283="Boston Consulting Group", AC283="BCG", AC283="Bain &amp; Company", AC283="Gartner", AC283="Forrester", AC283="Deloitte Tax Services", AC283="PricewaterhouseCoopers LLP"), "Consulting &amp; Professional Services",
    OR(AC283="Income Tax Department", AC283="NHS England", AC283="Government of India", AC283="Indian Oil Corporation", AC283="Oil and Natural Gas Corporation", AC283="ONGC", AC283="Railways", AC283="Indian Railways", AC283="NHAI", AC283="United Nations", AC283="World Bank", AC283="IMF", AC283="Reserve Bank of India", AC283="RBI", AC283="Indian Oil", AC283="Defence", AC283="National Health Service", AC283="NHS"), "Government &amp; Public Services",
    OR(AC283="Verizon", AC283="Cisco", AC283="Reliance Jio", AC283="Jio", AC283="Vodafone", AC283="Airtel", AC283="Bharti Airtel", AC283="T-Mobile", AC283="AT&amp;T", AC283="Nokia", AC283="Ericsson", AC283="DXC Technology", AC283="Qualcomm India Pvt Ltd"), "Telecom &amp; Networking",
    OR(AC283="BITS Pilani", AC283="IIT Bombay", AC283="IIT Delhi", AC283="IIT Madras", AC283="IIT Kanpur", AC283="Beijing International Bilingual Academy", AC283="NYU Langone", AC283="Harvard University", AC283="MIT", AC283="Stanford University", AC283="Yale University", AC283="University of Oxford", AC283="Cambridge University"), "Education &amp; Research",
    OR(AC283="Tesla", AC283="Tata Motors", AC283="Mahindra &amp; Mahindra", AC283="Ford", AC283="General Motors", AC283="GM Financial", AC283="Volkswagen", AC283="Honda", AC283="Toyota", AC283="BMW", AC283="Mercedes-Benz", AC283="Uber", AC283="Lyft", AC283="Ola", AC283="Daimler", AC283="Continental"), "Automotive &amp; Transport",
    OR(AC283="ExxonMobil", AC283="BP", AC283="Shell", AC283="Greenko", AC283="ADNOC", AC283="TotalEnergies", AC283="Schlumberger", AC283="Bharat Petroleum", AC283="Hindustan Petroleum", AC283="Indian Oil", AC283="Tata Power"), "Energy &amp; Utilities",
    OR(AC283="FedEx", AC283="D.E. Shaw", AC283="JP Morgan Chase &amp; Co", AC283="United Wholesale Mortgage"), "Logistics &amp; Investment",
    OR(AC283="Centene"), "Insurance &amp; Healthcare",
    TRUE, "Other"
)</f>
        <v>Other</v>
      </c>
      <c r="AE283" s="5" t="s">
        <v>2316</v>
      </c>
      <c r="AF283" s="5" t="str">
        <f t="array" ref="AF283">IFS(
  OR(AE283="Software Engineer", AE283="Software engineer", AE283="Software engeeneer", AE283="Software", AE283="SDE 2", AE283="Software Developer", AE283="Software Development Engineer", AE283="Software Engineer LMTS"), "Software Engineer",
  OR(AE283="Senior Software Engineer", AE283="Sr Software Engineer", AE283="Sr. Software Engineer", AE283="Senior Development Engineer", AE283="Staff Software Engineer", AE283="Senior Associate Software Engineer", AE283="Lead Software Engineer", AE283="Software development engineer2"), "Senior Software Engineer",
  OR(AE283="Manager", AE283="Senior Manager", AE283="Sr Manager", AE283="Engineering Lead", AE283="Manager Engineering", AE283="Operations Manager", AE283="Manager - Business Analysis and Integration", AE283="Regional Head", AE283="Zonal Director", AE283="General Manager/Business Development", AE283="Deputy General Manager", AE283="Sr. Branch Manager"), "Manager",
  OR(AE283="Project Manager", AE283="Technical Program Manager", AE283="IT Program Manager", AE283="Program Manager", AE283="Senior Project Manager"), "Project Manager",
  OR(AE283="Director", AE283="Associate Director", AE283="Senior Director", AE283="Director of Business Development", AE283="Director of Quality", AE283="Director of Marketing", AE283="Director of Analytics", AE283="Managing Director"), "Director",
  OR(AE283="Vice President", AE283="VICE PRESIDENT", AE283="VP", AE283="AVP", AE283="Associate Vice President", AE283="Assistant Vice President", AE283="Accociate Voice President", AE283="Deputy Director"), "Vice President",
  OR(AE283="Chief Operating Officer", AE283="COO", AE283="Chief Technology Officer", AE283="CTO", AE283="Head Legal &amp; Chief Compliance Officer", AE283="CEO"), "Chief Officer",
  OR(AE283="Consultant", AE283="Independent Consultant", AE283="Consultant Clinical Oncologist", AE283="Senior Consultant", AE283="Strategic Accounts Leader", AE283="Senior Application Consultant", AE283="Implementation Consultant"), "Consultant",
  OR(AE283="Doctor", AE283="Resident Physician", AE283="Consultant internal medicine / Diabetes and endocrinology", AE283="Physician", AE283="MD", AE283="MD Radiology", AE283="Pediatrician", AE283="Emergency Physician"), "Doctor",
  OR(AE283="Data Engineer", AE283="Lead Data Engineer", AE283="Senior Data Engineer", AE283="Principal -Data Engineer", AE283="Database Administrator", AE283="Data Scientist", AE283="Business Intelligence Engineer", AE283="Data Analytics Manager"), "Data Engineer",
  OR(AE283="Cloud Engineer", AE283="Consulting Cloud Engineer", AE283="Senior Cloud Engineer"), "Cloud Engineer",
  OR(AE283="IT", AE283="IT Consultant", AE283="IT Program Manager", AE283="IT Director", AE283="IT Business Analyst", AE283="IT Developer", AE283="IT Infra System Delivery"), "IT",
  OR(AE283="Scientist", AE283="Research Scientist", AE283="R&amp;D Scientist", AE283="Research scientist in NYU Langone Health New York"), "Scientist",
  OR(AE283="Teacher", AE283="Dean", AE283="Assistant Vice President Curriculum", AE283="Office Superintendent", AE283="DIRECTOR-SPORTS"), "Education",
  OR(AE283="Engineer", AE283="Principal Engineer", AE283="Network Engineer", AE283="Process Engineer", AE283="Manufacturing Engineer", AE283="Electronic Hardware Design, Technical Expert", AE283="System Engineer", AE283="Senior Design Engineer"), "Engineer",
  OR(AE283="Technical Lead", AE283="Lead Consultant", AE283="Sr. Solution Architect", AE283="Senior Technical Lead", AE283="Technical Senior Principal"), "Technical Lead",
  OR(AE283="HR", AE283="Senior Manager - Human Resources", AE283="Head Tech Risk", AE283="Recruiting Operations Senior Specialist"), "HR",
  OR(AE283="Business Analyst", AE283="Business Architect", AE283="Principal Consultant"), "Business Analyst",
  OR(AE283="Finance Manager", AE283="Tax Manager"), "Finance",
  OR(AE283="Security Delivery Manager", AE283="Senior Security Analyst", AE283="Lead Security Specialist", AE283="Cyber Security Manager", AE283="Staff Security Engineer"), "Security",
  OR(AE283="Homemaker", AE283="Home Maker", AE283="Self Employed", AE283="Proprietor"), "Self-Employed",
  AE283="-", "Unknown",
  TRUE, "Other"
)</f>
        <v>Other</v>
      </c>
      <c r="AG283" s="5">
        <v>3000000.0</v>
      </c>
      <c r="AH283" s="5">
        <f t="shared" si="1"/>
        <v>3000000</v>
      </c>
      <c r="AI283" s="5">
        <v>3000000.0</v>
      </c>
      <c r="AJ283" s="5" t="str">
        <f t="shared" si="2"/>
        <v>20L-50L</v>
      </c>
      <c r="AK283" s="5" t="s">
        <v>91</v>
      </c>
      <c r="AL283" s="5"/>
      <c r="AM283" s="5"/>
      <c r="AN283" s="5"/>
      <c r="AO283" s="5"/>
      <c r="AP283" s="5"/>
      <c r="AQ283" s="5" t="s">
        <v>2317</v>
      </c>
      <c r="AR283" s="5"/>
      <c r="AS283" s="5"/>
      <c r="AT283" s="5">
        <v>0.0</v>
      </c>
      <c r="AU283" s="5" t="s">
        <v>91</v>
      </c>
      <c r="AV283" s="5"/>
      <c r="AW283" s="5"/>
      <c r="AX283" s="5"/>
      <c r="AY283" s="5"/>
      <c r="AZ283" s="5"/>
      <c r="BA283" s="14">
        <v>45181.0</v>
      </c>
      <c r="BB283" s="15">
        <v>89039.0</v>
      </c>
      <c r="BC283" s="15"/>
      <c r="BD283" s="15" t="s">
        <v>97</v>
      </c>
      <c r="BE283" s="15" t="s">
        <v>98</v>
      </c>
      <c r="BF283" s="15">
        <v>45181.0</v>
      </c>
      <c r="BG283" s="15">
        <v>532.0</v>
      </c>
      <c r="BH283" s="15"/>
      <c r="BI283" s="15"/>
      <c r="BJ283" s="15"/>
      <c r="BK283" s="15" t="s">
        <v>1433</v>
      </c>
      <c r="BL283" s="15"/>
      <c r="BM283" s="15"/>
      <c r="BN283" s="15"/>
      <c r="BO283" s="15"/>
      <c r="BP283" s="15"/>
      <c r="BQ283" s="15"/>
      <c r="BR283" s="15"/>
      <c r="BS283" s="15"/>
      <c r="BT283" s="15"/>
      <c r="BU283" s="15"/>
      <c r="BV283" s="15"/>
      <c r="BW283" s="15"/>
    </row>
    <row r="284" ht="15.75" customHeight="1">
      <c r="A284" s="5">
        <v>120299.0</v>
      </c>
      <c r="B284" s="5" t="s">
        <v>76</v>
      </c>
      <c r="C284" s="5" t="s">
        <v>77</v>
      </c>
      <c r="D284" s="6">
        <v>45190.0</v>
      </c>
      <c r="E284" s="7">
        <v>45170.0</v>
      </c>
      <c r="F284" s="6">
        <v>45249.0</v>
      </c>
      <c r="G284" s="5" t="s">
        <v>2318</v>
      </c>
      <c r="H284" s="5">
        <v>24.0</v>
      </c>
      <c r="I284" s="5" t="s">
        <v>158</v>
      </c>
      <c r="J284" s="5" t="s">
        <v>105</v>
      </c>
      <c r="K284" s="5">
        <v>1695.0</v>
      </c>
      <c r="L284" s="5">
        <v>1695.0</v>
      </c>
      <c r="M284" s="5">
        <v>3.0</v>
      </c>
      <c r="N284" s="5" t="s">
        <v>81</v>
      </c>
      <c r="O284" s="5" t="b">
        <v>0</v>
      </c>
      <c r="P284" s="5">
        <v>3.0</v>
      </c>
      <c r="Q284" s="5">
        <v>2403.0</v>
      </c>
      <c r="R284" s="5">
        <v>8499.0</v>
      </c>
      <c r="S284" s="5">
        <v>1.758190105E7</v>
      </c>
      <c r="T284" s="5" t="s">
        <v>82</v>
      </c>
      <c r="U284" s="5" t="s">
        <v>2319</v>
      </c>
      <c r="V284" s="5">
        <v>34.0</v>
      </c>
      <c r="W284" s="5" t="s">
        <v>134</v>
      </c>
      <c r="X284" s="5" t="s">
        <v>2320</v>
      </c>
      <c r="Y284" s="5" t="s">
        <v>123</v>
      </c>
      <c r="Z284" s="5" t="s">
        <v>124</v>
      </c>
      <c r="AA284" s="5" t="s">
        <v>125</v>
      </c>
      <c r="AB284" s="5">
        <v>500085.0</v>
      </c>
      <c r="AC284" s="5" t="s">
        <v>2321</v>
      </c>
      <c r="AD284" s="5" t="str">
        <f t="array" ref="AD284">IFS(
    OR(AC284="Microsoft", AC284="Microsoft Corp", AC284="Google", AC284="Google Inc.", AC284="Alphabet", AC284="Amazon", AC284="Amazon Web Services", AC284="AWS", AC284="TCS", AC284="Tata Consultancy Services", AC284="Infosys", AC284="Wipro", AC284="Salesforce", AC284="Cognizant", AC284="Oracle", AC284="HCL", AC284="Tech Mahindra", AC284="IBM", AC284="SAP", AC284="Adobe", AC284="ServiceNow", AC284="DXC Technology", AC284="Synopsys", AC284="Dell", AC284="Visa", AC284="HP", AC284="Qualcomm", AC284="Apple", AC284="Cisco", AC284="Meta", AC284="FISERV", AC284="Hexagon", AC284="Zscaler", AC284="OpenText", AC284="Blue Yonder", AC284="Cadence Design Systems"), "Technology &amp; IT Services",
    OR(AC284="Wells Fargo", AC284="JP Morgan", AC284="JP Morgan Chase", AC284="JPMorgan Chase &amp; Co", AC284="JP Morgan Chase and Co.", AC284="Bank of America", AC284="HDFC Bank", AC284="ICICI Bank", AC284="State Bank of India", AC284="SBI", AC284="Axis Bank", AC284="Kotak Mahindra Bank", AC284="MetLife", AC284="BNP Paribas", AC284="UBS", AC284="Credit Suisse", AC284="Deutsche Bank", AC284="Goldman Sachs", AC284="Morgan Stanley", AC284="TIAA", AC284="Citi Bank", AC284="HSBC", AC284="NatWest Group", AC284="Vanguard"), "Banking &amp; Financial Services",
    OR(AC284="Dr. Reddy's", AC284="Dr. Reddy's Laboratories", AC284="Apollo Hospitals", AC284="Novartis", AC284="Medtronic", AC284="Fortis", AC284="Yashoda Hospitals", AC284="Pfizer", AC284="Bayer", AC284="Cipla", AC284="Sun Pharma", AC284="AstraZeneca", AC284="Johnson &amp; Johnson", AC284="Merck", AC284="Cigna", AC284="United Health Group", AC284="Sneha Multi Speciality Hospital", AC284="Merilytics", AC284="Sterling Hospitals"), "Healthcare &amp; Pharmaceuticals",
    OR(AC284="Walmart", AC284="Target", AC284="Tesco", AC284="Amazon", AC284="Flipkart", AC284="Myntra", AC284="Snapdeal", AC284="Etsy", AC284="Alibaba", AC284="BigBasket", AC284="D-Mart", AC284="Carrefour", AC284="PepsiCo", AC284="Nestle", AC284="Unilever", AC284="Procter &amp; Gamble", AC284="P&amp;G", AC284="Lowe's", AC284="Chewy", AC284="Electronic Arts", AC284="EA"), "Retail &amp; E-commerce",
    OR(AC284="Schneider Electric", AC284="GE", AC284="General Electric", AC284="Siemens", AC284="Bosch", AC284="Micron", AC284="AMD", AC284="Intel", AC284="Texas Instruments", AC284="Honeywell", AC284="Panasonic", AC284="Samsung Electronics", AC284="LG Electronics", AC284="Foxconn", AC284="Marvell", AC284="F5", AC284="Emerson Automation", AC284="Flexport"), "Manufacturing &amp; Engineering",
    OR(AC284="Deloitte", AC284="Accenture", AC284="PwC", AC284="PricewaterhouseCoopers", AC284="EY", AC284="Ernst &amp; Young", AC284="Capgemini", AC284="KPMG", AC284="McKinsey &amp; Co", AC284="Boston Consulting Group", AC284="BCG", AC284="Bain &amp; Company", AC284="Gartner", AC284="Forrester", AC284="Deloitte Tax Services", AC284="PricewaterhouseCoopers LLP"), "Consulting &amp; Professional Services",
    OR(AC284="Income Tax Department", AC284="NHS England", AC284="Government of India", AC284="Indian Oil Corporation", AC284="Oil and Natural Gas Corporation", AC284="ONGC", AC284="Railways", AC284="Indian Railways", AC284="NHAI", AC284="United Nations", AC284="World Bank", AC284="IMF", AC284="Reserve Bank of India", AC284="RBI", AC284="Indian Oil", AC284="Defence", AC284="National Health Service", AC284="NHS"), "Government &amp; Public Services",
    OR(AC284="Verizon", AC284="Cisco", AC284="Reliance Jio", AC284="Jio", AC284="Vodafone", AC284="Airtel", AC284="Bharti Airtel", AC284="T-Mobile", AC284="AT&amp;T", AC284="Nokia", AC284="Ericsson", AC284="DXC Technology", AC284="Qualcomm India Pvt Ltd"), "Telecom &amp; Networking",
    OR(AC284="BITS Pilani", AC284="IIT Bombay", AC284="IIT Delhi", AC284="IIT Madras", AC284="IIT Kanpur", AC284="Beijing International Bilingual Academy", AC284="NYU Langone", AC284="Harvard University", AC284="MIT", AC284="Stanford University", AC284="Yale University", AC284="University of Oxford", AC284="Cambridge University"), "Education &amp; Research",
    OR(AC284="Tesla", AC284="Tata Motors", AC284="Mahindra &amp; Mahindra", AC284="Ford", AC284="General Motors", AC284="GM Financial", AC284="Volkswagen", AC284="Honda", AC284="Toyota", AC284="BMW", AC284="Mercedes-Benz", AC284="Uber", AC284="Lyft", AC284="Ola", AC284="Daimler", AC284="Continental"), "Automotive &amp; Transport",
    OR(AC284="ExxonMobil", AC284="BP", AC284="Shell", AC284="Greenko", AC284="ADNOC", AC284="TotalEnergies", AC284="Schlumberger", AC284="Bharat Petroleum", AC284="Hindustan Petroleum", AC284="Indian Oil", AC284="Tata Power"), "Energy &amp; Utilities",
    OR(AC284="FedEx", AC284="D.E. Shaw", AC284="JP Morgan Chase &amp; Co", AC284="United Wholesale Mortgage"), "Logistics &amp; Investment",
    OR(AC284="Centene"), "Insurance &amp; Healthcare",
    TRUE, "Other"
)</f>
        <v>Other</v>
      </c>
      <c r="AE284" s="5" t="s">
        <v>402</v>
      </c>
      <c r="AF284" s="5" t="str">
        <f t="array" ref="AF284">IFS(
  OR(AE284="Software Engineer", AE284="Software engineer", AE284="Software engeeneer", AE284="Software", AE284="SDE 2", AE284="Software Developer", AE284="Software Development Engineer", AE284="Software Engineer LMTS"), "Software Engineer",
  OR(AE284="Senior Software Engineer", AE284="Sr Software Engineer", AE284="Sr. Software Engineer", AE284="Senior Development Engineer", AE284="Staff Software Engineer", AE284="Senior Associate Software Engineer", AE284="Lead Software Engineer", AE284="Software development engineer2"), "Senior Software Engineer",
  OR(AE284="Manager", AE284="Senior Manager", AE284="Sr Manager", AE284="Engineering Lead", AE284="Manager Engineering", AE284="Operations Manager", AE284="Manager - Business Analysis and Integration", AE284="Regional Head", AE284="Zonal Director", AE284="General Manager/Business Development", AE284="Deputy General Manager", AE284="Sr. Branch Manager"), "Manager",
  OR(AE284="Project Manager", AE284="Technical Program Manager", AE284="IT Program Manager", AE284="Program Manager", AE284="Senior Project Manager"), "Project Manager",
  OR(AE284="Director", AE284="Associate Director", AE284="Senior Director", AE284="Director of Business Development", AE284="Director of Quality", AE284="Director of Marketing", AE284="Director of Analytics", AE284="Managing Director"), "Director",
  OR(AE284="Vice President", AE284="VICE PRESIDENT", AE284="VP", AE284="AVP", AE284="Associate Vice President", AE284="Assistant Vice President", AE284="Accociate Voice President", AE284="Deputy Director"), "Vice President",
  OR(AE284="Chief Operating Officer", AE284="COO", AE284="Chief Technology Officer", AE284="CTO", AE284="Head Legal &amp; Chief Compliance Officer", AE284="CEO"), "Chief Officer",
  OR(AE284="Consultant", AE284="Independent Consultant", AE284="Consultant Clinical Oncologist", AE284="Senior Consultant", AE284="Strategic Accounts Leader", AE284="Senior Application Consultant", AE284="Implementation Consultant"), "Consultant",
  OR(AE284="Doctor", AE284="Resident Physician", AE284="Consultant internal medicine / Diabetes and endocrinology", AE284="Physician", AE284="MD", AE284="MD Radiology", AE284="Pediatrician", AE284="Emergency Physician"), "Doctor",
  OR(AE284="Data Engineer", AE284="Lead Data Engineer", AE284="Senior Data Engineer", AE284="Principal -Data Engineer", AE284="Database Administrator", AE284="Data Scientist", AE284="Business Intelligence Engineer", AE284="Data Analytics Manager"), "Data Engineer",
  OR(AE284="Cloud Engineer", AE284="Consulting Cloud Engineer", AE284="Senior Cloud Engineer"), "Cloud Engineer",
  OR(AE284="IT", AE284="IT Consultant", AE284="IT Program Manager", AE284="IT Director", AE284="IT Business Analyst", AE284="IT Developer", AE284="IT Infra System Delivery"), "IT",
  OR(AE284="Scientist", AE284="Research Scientist", AE284="R&amp;D Scientist", AE284="Research scientist in NYU Langone Health New York"), "Scientist",
  OR(AE284="Teacher", AE284="Dean", AE284="Assistant Vice President Curriculum", AE284="Office Superintendent", AE284="DIRECTOR-SPORTS"), "Education",
  OR(AE284="Engineer", AE284="Principal Engineer", AE284="Network Engineer", AE284="Process Engineer", AE284="Manufacturing Engineer", AE284="Electronic Hardware Design, Technical Expert", AE284="System Engineer", AE284="Senior Design Engineer"), "Engineer",
  OR(AE284="Technical Lead", AE284="Lead Consultant", AE284="Sr. Solution Architect", AE284="Senior Technical Lead", AE284="Technical Senior Principal"), "Technical Lead",
  OR(AE284="HR", AE284="Senior Manager - Human Resources", AE284="Head Tech Risk", AE284="Recruiting Operations Senior Specialist"), "HR",
  OR(AE284="Business Analyst", AE284="Business Architect", AE284="Principal Consultant"), "Business Analyst",
  OR(AE284="Finance Manager", AE284="Tax Manager"), "Finance",
  OR(AE284="Security Delivery Manager", AE284="Senior Security Analyst", AE284="Lead Security Specialist", AE284="Cyber Security Manager", AE284="Staff Security Engineer"), "Security",
  OR(AE284="Homemaker", AE284="Home Maker", AE284="Self Employed", AE284="Proprietor"), "Self-Employed",
  AE284="-", "Unknown",
  TRUE, "Other"
)</f>
        <v>Senior Software Engineer</v>
      </c>
      <c r="AG284" s="5">
        <v>2700000.0</v>
      </c>
      <c r="AH284" s="5">
        <f t="shared" si="1"/>
        <v>2700000</v>
      </c>
      <c r="AI284" s="5">
        <v>2700000.0</v>
      </c>
      <c r="AJ284" s="5" t="str">
        <f t="shared" si="2"/>
        <v>20L-50L</v>
      </c>
      <c r="AK284" s="5" t="s">
        <v>91</v>
      </c>
      <c r="AL284" s="5"/>
      <c r="AM284" s="5"/>
      <c r="AN284" s="5"/>
      <c r="AO284" s="5"/>
      <c r="AP284" s="5"/>
      <c r="AQ284" s="5" t="s">
        <v>2322</v>
      </c>
      <c r="AR284" s="5"/>
      <c r="AS284" s="5"/>
      <c r="AT284" s="5">
        <v>0.0</v>
      </c>
      <c r="AU284" s="5" t="s">
        <v>91</v>
      </c>
      <c r="AV284" s="5"/>
      <c r="AW284" s="5"/>
      <c r="AX284" s="5"/>
      <c r="AY284" s="5"/>
      <c r="AZ284" s="5"/>
      <c r="BA284" s="14">
        <v>45180.0</v>
      </c>
      <c r="BB284" s="15">
        <v>97974.0</v>
      </c>
      <c r="BC284" s="15" t="s">
        <v>2323</v>
      </c>
      <c r="BD284" s="15" t="s">
        <v>97</v>
      </c>
      <c r="BE284" s="15" t="s">
        <v>98</v>
      </c>
      <c r="BF284" s="15">
        <v>45214.0</v>
      </c>
      <c r="BG284" s="15">
        <v>533.0</v>
      </c>
      <c r="BH284" s="15" t="b">
        <v>1</v>
      </c>
      <c r="BI284" s="15"/>
      <c r="BJ284" s="15"/>
      <c r="BK284" s="15" t="s">
        <v>868</v>
      </c>
      <c r="BL284" s="15"/>
      <c r="BM284" s="15" t="s">
        <v>419</v>
      </c>
      <c r="BN284" s="15">
        <v>0.0</v>
      </c>
      <c r="BO284" s="15">
        <v>0.0</v>
      </c>
      <c r="BP284" s="15">
        <v>201.4</v>
      </c>
      <c r="BQ284" s="15">
        <v>0.0</v>
      </c>
      <c r="BR284" s="15">
        <v>0.0</v>
      </c>
      <c r="BS284" s="15">
        <v>0.0</v>
      </c>
      <c r="BT284" s="15">
        <v>122.445</v>
      </c>
      <c r="BU284" s="15">
        <v>1.0</v>
      </c>
      <c r="BV284" s="15" t="s">
        <v>2324</v>
      </c>
      <c r="BW284" s="15">
        <v>500008.0</v>
      </c>
    </row>
    <row r="285" ht="15.75" customHeight="1">
      <c r="A285" s="5">
        <v>119772.0</v>
      </c>
      <c r="B285" s="5" t="s">
        <v>76</v>
      </c>
      <c r="C285" s="5" t="s">
        <v>77</v>
      </c>
      <c r="D285" s="6">
        <v>45214.0</v>
      </c>
      <c r="E285" s="7">
        <v>45200.0</v>
      </c>
      <c r="F285" s="6">
        <v>45252.0</v>
      </c>
      <c r="G285" s="5" t="s">
        <v>2325</v>
      </c>
      <c r="H285" s="5">
        <v>43.0</v>
      </c>
      <c r="I285" s="5" t="s">
        <v>182</v>
      </c>
      <c r="J285" s="5" t="s">
        <v>80</v>
      </c>
      <c r="K285" s="5">
        <v>1870.0</v>
      </c>
      <c r="L285" s="5">
        <v>1870.0</v>
      </c>
      <c r="M285" s="5">
        <v>3.0</v>
      </c>
      <c r="N285" s="5" t="s">
        <v>81</v>
      </c>
      <c r="O285" s="5" t="b">
        <v>1</v>
      </c>
      <c r="P285" s="5">
        <v>1.0</v>
      </c>
      <c r="Q285" s="5">
        <v>4301.0</v>
      </c>
      <c r="R285" s="5">
        <v>8499.0</v>
      </c>
      <c r="S285" s="5">
        <v>2.02362993E7</v>
      </c>
      <c r="T285" s="5" t="s">
        <v>82</v>
      </c>
      <c r="U285" s="5" t="s">
        <v>2326</v>
      </c>
      <c r="V285" s="5">
        <v>46.0</v>
      </c>
      <c r="W285" s="5" t="s">
        <v>121</v>
      </c>
      <c r="X285" s="5" t="s">
        <v>2327</v>
      </c>
      <c r="Y285" s="5" t="s">
        <v>123</v>
      </c>
      <c r="Z285" s="5" t="s">
        <v>124</v>
      </c>
      <c r="AA285" s="5" t="s">
        <v>125</v>
      </c>
      <c r="AB285" s="5">
        <v>500091.0</v>
      </c>
      <c r="AC285" s="5" t="s">
        <v>2328</v>
      </c>
      <c r="AD285" s="5" t="str">
        <f t="array" ref="AD285">IFS(
    OR(AC285="Microsoft", AC285="Microsoft Corp", AC285="Google", AC285="Google Inc.", AC285="Alphabet", AC285="Amazon", AC285="Amazon Web Services", AC285="AWS", AC285="TCS", AC285="Tata Consultancy Services", AC285="Infosys", AC285="Wipro", AC285="Salesforce", AC285="Cognizant", AC285="Oracle", AC285="HCL", AC285="Tech Mahindra", AC285="IBM", AC285="SAP", AC285="Adobe", AC285="ServiceNow", AC285="DXC Technology", AC285="Synopsys", AC285="Dell", AC285="Visa", AC285="HP", AC285="Qualcomm", AC285="Apple", AC285="Cisco", AC285="Meta", AC285="FISERV", AC285="Hexagon", AC285="Zscaler", AC285="OpenText", AC285="Blue Yonder", AC285="Cadence Design Systems"), "Technology &amp; IT Services",
    OR(AC285="Wells Fargo", AC285="JP Morgan", AC285="JP Morgan Chase", AC285="JPMorgan Chase &amp; Co", AC285="JP Morgan Chase and Co.", AC285="Bank of America", AC285="HDFC Bank", AC285="ICICI Bank", AC285="State Bank of India", AC285="SBI", AC285="Axis Bank", AC285="Kotak Mahindra Bank", AC285="MetLife", AC285="BNP Paribas", AC285="UBS", AC285="Credit Suisse", AC285="Deutsche Bank", AC285="Goldman Sachs", AC285="Morgan Stanley", AC285="TIAA", AC285="Citi Bank", AC285="HSBC", AC285="NatWest Group", AC285="Vanguard"), "Banking &amp; Financial Services",
    OR(AC285="Dr. Reddy's", AC285="Dr. Reddy's Laboratories", AC285="Apollo Hospitals", AC285="Novartis", AC285="Medtronic", AC285="Fortis", AC285="Yashoda Hospitals", AC285="Pfizer", AC285="Bayer", AC285="Cipla", AC285="Sun Pharma", AC285="AstraZeneca", AC285="Johnson &amp; Johnson", AC285="Merck", AC285="Cigna", AC285="United Health Group", AC285="Sneha Multi Speciality Hospital", AC285="Merilytics", AC285="Sterling Hospitals"), "Healthcare &amp; Pharmaceuticals",
    OR(AC285="Walmart", AC285="Target", AC285="Tesco", AC285="Amazon", AC285="Flipkart", AC285="Myntra", AC285="Snapdeal", AC285="Etsy", AC285="Alibaba", AC285="BigBasket", AC285="D-Mart", AC285="Carrefour", AC285="PepsiCo", AC285="Nestle", AC285="Unilever", AC285="Procter &amp; Gamble", AC285="P&amp;G", AC285="Lowe's", AC285="Chewy", AC285="Electronic Arts", AC285="EA"), "Retail &amp; E-commerce",
    OR(AC285="Schneider Electric", AC285="GE", AC285="General Electric", AC285="Siemens", AC285="Bosch", AC285="Micron", AC285="AMD", AC285="Intel", AC285="Texas Instruments", AC285="Honeywell", AC285="Panasonic", AC285="Samsung Electronics", AC285="LG Electronics", AC285="Foxconn", AC285="Marvell", AC285="F5", AC285="Emerson Automation", AC285="Flexport"), "Manufacturing &amp; Engineering",
    OR(AC285="Deloitte", AC285="Accenture", AC285="PwC", AC285="PricewaterhouseCoopers", AC285="EY", AC285="Ernst &amp; Young", AC285="Capgemini", AC285="KPMG", AC285="McKinsey &amp; Co", AC285="Boston Consulting Group", AC285="BCG", AC285="Bain &amp; Company", AC285="Gartner", AC285="Forrester", AC285="Deloitte Tax Services", AC285="PricewaterhouseCoopers LLP"), "Consulting &amp; Professional Services",
    OR(AC285="Income Tax Department", AC285="NHS England", AC285="Government of India", AC285="Indian Oil Corporation", AC285="Oil and Natural Gas Corporation", AC285="ONGC", AC285="Railways", AC285="Indian Railways", AC285="NHAI", AC285="United Nations", AC285="World Bank", AC285="IMF", AC285="Reserve Bank of India", AC285="RBI", AC285="Indian Oil", AC285="Defence", AC285="National Health Service", AC285="NHS"), "Government &amp; Public Services",
    OR(AC285="Verizon", AC285="Cisco", AC285="Reliance Jio", AC285="Jio", AC285="Vodafone", AC285="Airtel", AC285="Bharti Airtel", AC285="T-Mobile", AC285="AT&amp;T", AC285="Nokia", AC285="Ericsson", AC285="DXC Technology", AC285="Qualcomm India Pvt Ltd"), "Telecom &amp; Networking",
    OR(AC285="BITS Pilani", AC285="IIT Bombay", AC285="IIT Delhi", AC285="IIT Madras", AC285="IIT Kanpur", AC285="Beijing International Bilingual Academy", AC285="NYU Langone", AC285="Harvard University", AC285="MIT", AC285="Stanford University", AC285="Yale University", AC285="University of Oxford", AC285="Cambridge University"), "Education &amp; Research",
    OR(AC285="Tesla", AC285="Tata Motors", AC285="Mahindra &amp; Mahindra", AC285="Ford", AC285="General Motors", AC285="GM Financial", AC285="Volkswagen", AC285="Honda", AC285="Toyota", AC285="BMW", AC285="Mercedes-Benz", AC285="Uber", AC285="Lyft", AC285="Ola", AC285="Daimler", AC285="Continental"), "Automotive &amp; Transport",
    OR(AC285="ExxonMobil", AC285="BP", AC285="Shell", AC285="Greenko", AC285="ADNOC", AC285="TotalEnergies", AC285="Schlumberger", AC285="Bharat Petroleum", AC285="Hindustan Petroleum", AC285="Indian Oil", AC285="Tata Power"), "Energy &amp; Utilities",
    OR(AC285="FedEx", AC285="D.E. Shaw", AC285="JP Morgan Chase &amp; Co", AC285="United Wholesale Mortgage"), "Logistics &amp; Investment",
    OR(AC285="Centene"), "Insurance &amp; Healthcare",
    TRUE, "Other"
)</f>
        <v>Other</v>
      </c>
      <c r="AE285" s="5" t="s">
        <v>2329</v>
      </c>
      <c r="AF285" s="5" t="str">
        <f t="array" ref="AF285">IFS(
  OR(AE285="Software Engineer", AE285="Software engineer", AE285="Software engeeneer", AE285="Software", AE285="SDE 2", AE285="Software Developer", AE285="Software Development Engineer", AE285="Software Engineer LMTS"), "Software Engineer",
  OR(AE285="Senior Software Engineer", AE285="Sr Software Engineer", AE285="Sr. Software Engineer", AE285="Senior Development Engineer", AE285="Staff Software Engineer", AE285="Senior Associate Software Engineer", AE285="Lead Software Engineer", AE285="Software development engineer2"), "Senior Software Engineer",
  OR(AE285="Manager", AE285="Senior Manager", AE285="Sr Manager", AE285="Engineering Lead", AE285="Manager Engineering", AE285="Operations Manager", AE285="Manager - Business Analysis and Integration", AE285="Regional Head", AE285="Zonal Director", AE285="General Manager/Business Development", AE285="Deputy General Manager", AE285="Sr. Branch Manager"), "Manager",
  OR(AE285="Project Manager", AE285="Technical Program Manager", AE285="IT Program Manager", AE285="Program Manager", AE285="Senior Project Manager"), "Project Manager",
  OR(AE285="Director", AE285="Associate Director", AE285="Senior Director", AE285="Director of Business Development", AE285="Director of Quality", AE285="Director of Marketing", AE285="Director of Analytics", AE285="Managing Director"), "Director",
  OR(AE285="Vice President", AE285="VICE PRESIDENT", AE285="VP", AE285="AVP", AE285="Associate Vice President", AE285="Assistant Vice President", AE285="Accociate Voice President", AE285="Deputy Director"), "Vice President",
  OR(AE285="Chief Operating Officer", AE285="COO", AE285="Chief Technology Officer", AE285="CTO", AE285="Head Legal &amp; Chief Compliance Officer", AE285="CEO"), "Chief Officer",
  OR(AE285="Consultant", AE285="Independent Consultant", AE285="Consultant Clinical Oncologist", AE285="Senior Consultant", AE285="Strategic Accounts Leader", AE285="Senior Application Consultant", AE285="Implementation Consultant"), "Consultant",
  OR(AE285="Doctor", AE285="Resident Physician", AE285="Consultant internal medicine / Diabetes and endocrinology", AE285="Physician", AE285="MD", AE285="MD Radiology", AE285="Pediatrician", AE285="Emergency Physician"), "Doctor",
  OR(AE285="Data Engineer", AE285="Lead Data Engineer", AE285="Senior Data Engineer", AE285="Principal -Data Engineer", AE285="Database Administrator", AE285="Data Scientist", AE285="Business Intelligence Engineer", AE285="Data Analytics Manager"), "Data Engineer",
  OR(AE285="Cloud Engineer", AE285="Consulting Cloud Engineer", AE285="Senior Cloud Engineer"), "Cloud Engineer",
  OR(AE285="IT", AE285="IT Consultant", AE285="IT Program Manager", AE285="IT Director", AE285="IT Business Analyst", AE285="IT Developer", AE285="IT Infra System Delivery"), "IT",
  OR(AE285="Scientist", AE285="Research Scientist", AE285="R&amp;D Scientist", AE285="Research scientist in NYU Langone Health New York"), "Scientist",
  OR(AE285="Teacher", AE285="Dean", AE285="Assistant Vice President Curriculum", AE285="Office Superintendent", AE285="DIRECTOR-SPORTS"), "Education",
  OR(AE285="Engineer", AE285="Principal Engineer", AE285="Network Engineer", AE285="Process Engineer", AE285="Manufacturing Engineer", AE285="Electronic Hardware Design, Technical Expert", AE285="System Engineer", AE285="Senior Design Engineer"), "Engineer",
  OR(AE285="Technical Lead", AE285="Lead Consultant", AE285="Sr. Solution Architect", AE285="Senior Technical Lead", AE285="Technical Senior Principal"), "Technical Lead",
  OR(AE285="HR", AE285="Senior Manager - Human Resources", AE285="Head Tech Risk", AE285="Recruiting Operations Senior Specialist"), "HR",
  OR(AE285="Business Analyst", AE285="Business Architect", AE285="Principal Consultant"), "Business Analyst",
  OR(AE285="Finance Manager", AE285="Tax Manager"), "Finance",
  OR(AE285="Security Delivery Manager", AE285="Senior Security Analyst", AE285="Lead Security Specialist", AE285="Cyber Security Manager", AE285="Staff Security Engineer"), "Security",
  OR(AE285="Homemaker", AE285="Home Maker", AE285="Self Employed", AE285="Proprietor"), "Self-Employed",
  AE285="-", "Unknown",
  TRUE, "Other"
)</f>
        <v>Other</v>
      </c>
      <c r="AG285" s="5">
        <v>50.0</v>
      </c>
      <c r="AH285" s="5">
        <f t="shared" si="1"/>
        <v>5000000</v>
      </c>
      <c r="AI285" s="5">
        <v>50.0</v>
      </c>
      <c r="AJ285" s="5" t="str">
        <f t="shared" si="2"/>
        <v>0-20L</v>
      </c>
      <c r="AK285" s="5" t="s">
        <v>91</v>
      </c>
      <c r="AL285" s="5"/>
      <c r="AM285" s="5"/>
      <c r="AN285" s="5"/>
      <c r="AO285" s="5"/>
      <c r="AP285" s="5"/>
      <c r="AQ285" s="5" t="s">
        <v>2330</v>
      </c>
      <c r="AR285" s="5"/>
      <c r="AS285" s="5"/>
      <c r="AT285" s="5">
        <v>0.0</v>
      </c>
      <c r="AU285" s="5" t="s">
        <v>91</v>
      </c>
      <c r="AV285" s="5"/>
      <c r="AW285" s="5"/>
      <c r="AX285" s="5"/>
      <c r="AY285" s="5"/>
      <c r="AZ285" s="5"/>
      <c r="BA285" s="14">
        <v>45180.0</v>
      </c>
      <c r="BB285" s="15">
        <v>97931.0</v>
      </c>
      <c r="BC285" s="15"/>
      <c r="BD285" s="15" t="s">
        <v>97</v>
      </c>
      <c r="BE285" s="15" t="s">
        <v>98</v>
      </c>
      <c r="BF285" s="15"/>
      <c r="BG285" s="15">
        <v>533.0</v>
      </c>
      <c r="BH285" s="15"/>
      <c r="BI285" s="15"/>
      <c r="BJ285" s="15"/>
      <c r="BK285" s="15" t="s">
        <v>325</v>
      </c>
      <c r="BL285" s="15"/>
      <c r="BM285" s="15"/>
      <c r="BN285" s="15"/>
      <c r="BO285" s="15"/>
      <c r="BP285" s="15"/>
      <c r="BQ285" s="15"/>
      <c r="BR285" s="15"/>
      <c r="BS285" s="15"/>
      <c r="BT285" s="15"/>
      <c r="BU285" s="15"/>
      <c r="BV285" s="15"/>
      <c r="BW285" s="15"/>
    </row>
    <row r="286" ht="15.75" customHeight="1">
      <c r="A286" s="5">
        <v>119714.0</v>
      </c>
      <c r="B286" s="5" t="s">
        <v>76</v>
      </c>
      <c r="C286" s="5" t="s">
        <v>77</v>
      </c>
      <c r="D286" s="6">
        <v>45180.0</v>
      </c>
      <c r="E286" s="7">
        <v>45170.0</v>
      </c>
      <c r="F286" s="6">
        <v>45296.0</v>
      </c>
      <c r="G286" s="5" t="s">
        <v>2331</v>
      </c>
      <c r="H286" s="5">
        <v>38.0</v>
      </c>
      <c r="I286" s="5" t="s">
        <v>84</v>
      </c>
      <c r="J286" s="5" t="s">
        <v>105</v>
      </c>
      <c r="K286" s="5">
        <v>1870.0</v>
      </c>
      <c r="L286" s="5">
        <v>1870.0</v>
      </c>
      <c r="M286" s="5">
        <v>3.0</v>
      </c>
      <c r="N286" s="5" t="s">
        <v>106</v>
      </c>
      <c r="O286" s="5" t="b">
        <v>1</v>
      </c>
      <c r="P286" s="5">
        <v>2.0</v>
      </c>
      <c r="Q286" s="5">
        <v>3802.0</v>
      </c>
      <c r="R286" s="5">
        <v>7999.0</v>
      </c>
      <c r="S286" s="5">
        <v>1.90581993E7</v>
      </c>
      <c r="T286" s="5" t="s">
        <v>82</v>
      </c>
      <c r="U286" s="5" t="s">
        <v>2332</v>
      </c>
      <c r="V286" s="5">
        <v>32.0</v>
      </c>
      <c r="W286" s="5" t="s">
        <v>134</v>
      </c>
      <c r="X286" s="5" t="s">
        <v>2333</v>
      </c>
      <c r="Y286" s="5" t="s">
        <v>2334</v>
      </c>
      <c r="Z286" s="5" t="s">
        <v>790</v>
      </c>
      <c r="AA286" s="5" t="s">
        <v>88</v>
      </c>
      <c r="AB286" s="5">
        <v>11767.0</v>
      </c>
      <c r="AC286" s="5" t="s">
        <v>2335</v>
      </c>
      <c r="AD286" s="5" t="str">
        <f t="array" ref="AD286">IFS(
    OR(AC286="Microsoft", AC286="Microsoft Corp", AC286="Google", AC286="Google Inc.", AC286="Alphabet", AC286="Amazon", AC286="Amazon Web Services", AC286="AWS", AC286="TCS", AC286="Tata Consultancy Services", AC286="Infosys", AC286="Wipro", AC286="Salesforce", AC286="Cognizant", AC286="Oracle", AC286="HCL", AC286="Tech Mahindra", AC286="IBM", AC286="SAP", AC286="Adobe", AC286="ServiceNow", AC286="DXC Technology", AC286="Synopsys", AC286="Dell", AC286="Visa", AC286="HP", AC286="Qualcomm", AC286="Apple", AC286="Cisco", AC286="Meta", AC286="FISERV", AC286="Hexagon", AC286="Zscaler", AC286="OpenText", AC286="Blue Yonder", AC286="Cadence Design Systems"), "Technology &amp; IT Services",
    OR(AC286="Wells Fargo", AC286="JP Morgan", AC286="JP Morgan Chase", AC286="JPMorgan Chase &amp; Co", AC286="JP Morgan Chase and Co.", AC286="Bank of America", AC286="HDFC Bank", AC286="ICICI Bank", AC286="State Bank of India", AC286="SBI", AC286="Axis Bank", AC286="Kotak Mahindra Bank", AC286="MetLife", AC286="BNP Paribas", AC286="UBS", AC286="Credit Suisse", AC286="Deutsche Bank", AC286="Goldman Sachs", AC286="Morgan Stanley", AC286="TIAA", AC286="Citi Bank", AC286="HSBC", AC286="NatWest Group", AC286="Vanguard"), "Banking &amp; Financial Services",
    OR(AC286="Dr. Reddy's", AC286="Dr. Reddy's Laboratories", AC286="Apollo Hospitals", AC286="Novartis", AC286="Medtronic", AC286="Fortis", AC286="Yashoda Hospitals", AC286="Pfizer", AC286="Bayer", AC286="Cipla", AC286="Sun Pharma", AC286="AstraZeneca", AC286="Johnson &amp; Johnson", AC286="Merck", AC286="Cigna", AC286="United Health Group", AC286="Sneha Multi Speciality Hospital", AC286="Merilytics", AC286="Sterling Hospitals"), "Healthcare &amp; Pharmaceuticals",
    OR(AC286="Walmart", AC286="Target", AC286="Tesco", AC286="Amazon", AC286="Flipkart", AC286="Myntra", AC286="Snapdeal", AC286="Etsy", AC286="Alibaba", AC286="BigBasket", AC286="D-Mart", AC286="Carrefour", AC286="PepsiCo", AC286="Nestle", AC286="Unilever", AC286="Procter &amp; Gamble", AC286="P&amp;G", AC286="Lowe's", AC286="Chewy", AC286="Electronic Arts", AC286="EA"), "Retail &amp; E-commerce",
    OR(AC286="Schneider Electric", AC286="GE", AC286="General Electric", AC286="Siemens", AC286="Bosch", AC286="Micron", AC286="AMD", AC286="Intel", AC286="Texas Instruments", AC286="Honeywell", AC286="Panasonic", AC286="Samsung Electronics", AC286="LG Electronics", AC286="Foxconn", AC286="Marvell", AC286="F5", AC286="Emerson Automation", AC286="Flexport"), "Manufacturing &amp; Engineering",
    OR(AC286="Deloitte", AC286="Accenture", AC286="PwC", AC286="PricewaterhouseCoopers", AC286="EY", AC286="Ernst &amp; Young", AC286="Capgemini", AC286="KPMG", AC286="McKinsey &amp; Co", AC286="Boston Consulting Group", AC286="BCG", AC286="Bain &amp; Company", AC286="Gartner", AC286="Forrester", AC286="Deloitte Tax Services", AC286="PricewaterhouseCoopers LLP"), "Consulting &amp; Professional Services",
    OR(AC286="Income Tax Department", AC286="NHS England", AC286="Government of India", AC286="Indian Oil Corporation", AC286="Oil and Natural Gas Corporation", AC286="ONGC", AC286="Railways", AC286="Indian Railways", AC286="NHAI", AC286="United Nations", AC286="World Bank", AC286="IMF", AC286="Reserve Bank of India", AC286="RBI", AC286="Indian Oil", AC286="Defence", AC286="National Health Service", AC286="NHS"), "Government &amp; Public Services",
    OR(AC286="Verizon", AC286="Cisco", AC286="Reliance Jio", AC286="Jio", AC286="Vodafone", AC286="Airtel", AC286="Bharti Airtel", AC286="T-Mobile", AC286="AT&amp;T", AC286="Nokia", AC286="Ericsson", AC286="DXC Technology", AC286="Qualcomm India Pvt Ltd"), "Telecom &amp; Networking",
    OR(AC286="BITS Pilani", AC286="IIT Bombay", AC286="IIT Delhi", AC286="IIT Madras", AC286="IIT Kanpur", AC286="Beijing International Bilingual Academy", AC286="NYU Langone", AC286="Harvard University", AC286="MIT", AC286="Stanford University", AC286="Yale University", AC286="University of Oxford", AC286="Cambridge University"), "Education &amp; Research",
    OR(AC286="Tesla", AC286="Tata Motors", AC286="Mahindra &amp; Mahindra", AC286="Ford", AC286="General Motors", AC286="GM Financial", AC286="Volkswagen", AC286="Honda", AC286="Toyota", AC286="BMW", AC286="Mercedes-Benz", AC286="Uber", AC286="Lyft", AC286="Ola", AC286="Daimler", AC286="Continental"), "Automotive &amp; Transport",
    OR(AC286="ExxonMobil", AC286="BP", AC286="Shell", AC286="Greenko", AC286="ADNOC", AC286="TotalEnergies", AC286="Schlumberger", AC286="Bharat Petroleum", AC286="Hindustan Petroleum", AC286="Indian Oil", AC286="Tata Power"), "Energy &amp; Utilities",
    OR(AC286="FedEx", AC286="D.E. Shaw", AC286="JP Morgan Chase &amp; Co", AC286="United Wholesale Mortgage"), "Logistics &amp; Investment",
    OR(AC286="Centene"), "Insurance &amp; Healthcare",
    TRUE, "Other"
)</f>
        <v>Other</v>
      </c>
      <c r="AE286" s="5" t="s">
        <v>2336</v>
      </c>
      <c r="AF286" s="5" t="str">
        <f t="array" ref="AF286">IFS(
  OR(AE286="Software Engineer", AE286="Software engineer", AE286="Software engeeneer", AE286="Software", AE286="SDE 2", AE286="Software Developer", AE286="Software Development Engineer", AE286="Software Engineer LMTS"), "Software Engineer",
  OR(AE286="Senior Software Engineer", AE286="Sr Software Engineer", AE286="Sr. Software Engineer", AE286="Senior Development Engineer", AE286="Staff Software Engineer", AE286="Senior Associate Software Engineer", AE286="Lead Software Engineer", AE286="Software development engineer2"), "Senior Software Engineer",
  OR(AE286="Manager", AE286="Senior Manager", AE286="Sr Manager", AE286="Engineering Lead", AE286="Manager Engineering", AE286="Operations Manager", AE286="Manager - Business Analysis and Integration", AE286="Regional Head", AE286="Zonal Director", AE286="General Manager/Business Development", AE286="Deputy General Manager", AE286="Sr. Branch Manager"), "Manager",
  OR(AE286="Project Manager", AE286="Technical Program Manager", AE286="IT Program Manager", AE286="Program Manager", AE286="Senior Project Manager"), "Project Manager",
  OR(AE286="Director", AE286="Associate Director", AE286="Senior Director", AE286="Director of Business Development", AE286="Director of Quality", AE286="Director of Marketing", AE286="Director of Analytics", AE286="Managing Director"), "Director",
  OR(AE286="Vice President", AE286="VICE PRESIDENT", AE286="VP", AE286="AVP", AE286="Associate Vice President", AE286="Assistant Vice President", AE286="Accociate Voice President", AE286="Deputy Director"), "Vice President",
  OR(AE286="Chief Operating Officer", AE286="COO", AE286="Chief Technology Officer", AE286="CTO", AE286="Head Legal &amp; Chief Compliance Officer", AE286="CEO"), "Chief Officer",
  OR(AE286="Consultant", AE286="Independent Consultant", AE286="Consultant Clinical Oncologist", AE286="Senior Consultant", AE286="Strategic Accounts Leader", AE286="Senior Application Consultant", AE286="Implementation Consultant"), "Consultant",
  OR(AE286="Doctor", AE286="Resident Physician", AE286="Consultant internal medicine / Diabetes and endocrinology", AE286="Physician", AE286="MD", AE286="MD Radiology", AE286="Pediatrician", AE286="Emergency Physician"), "Doctor",
  OR(AE286="Data Engineer", AE286="Lead Data Engineer", AE286="Senior Data Engineer", AE286="Principal -Data Engineer", AE286="Database Administrator", AE286="Data Scientist", AE286="Business Intelligence Engineer", AE286="Data Analytics Manager"), "Data Engineer",
  OR(AE286="Cloud Engineer", AE286="Consulting Cloud Engineer", AE286="Senior Cloud Engineer"), "Cloud Engineer",
  OR(AE286="IT", AE286="IT Consultant", AE286="IT Program Manager", AE286="IT Director", AE286="IT Business Analyst", AE286="IT Developer", AE286="IT Infra System Delivery"), "IT",
  OR(AE286="Scientist", AE286="Research Scientist", AE286="R&amp;D Scientist", AE286="Research scientist in NYU Langone Health New York"), "Scientist",
  OR(AE286="Teacher", AE286="Dean", AE286="Assistant Vice President Curriculum", AE286="Office Superintendent", AE286="DIRECTOR-SPORTS"), "Education",
  OR(AE286="Engineer", AE286="Principal Engineer", AE286="Network Engineer", AE286="Process Engineer", AE286="Manufacturing Engineer", AE286="Electronic Hardware Design, Technical Expert", AE286="System Engineer", AE286="Senior Design Engineer"), "Engineer",
  OR(AE286="Technical Lead", AE286="Lead Consultant", AE286="Sr. Solution Architect", AE286="Senior Technical Lead", AE286="Technical Senior Principal"), "Technical Lead",
  OR(AE286="HR", AE286="Senior Manager - Human Resources", AE286="Head Tech Risk", AE286="Recruiting Operations Senior Specialist"), "HR",
  OR(AE286="Business Analyst", AE286="Business Architect", AE286="Principal Consultant"), "Business Analyst",
  OR(AE286="Finance Manager", AE286="Tax Manager"), "Finance",
  OR(AE286="Security Delivery Manager", AE286="Senior Security Analyst", AE286="Lead Security Specialist", AE286="Cyber Security Manager", AE286="Staff Security Engineer"), "Security",
  OR(AE286="Homemaker", AE286="Home Maker", AE286="Self Employed", AE286="Proprietor"), "Self-Employed",
  AE286="-", "Unknown",
  TRUE, "Other"
)</f>
        <v>Other</v>
      </c>
      <c r="AG286" s="5">
        <v>71.0</v>
      </c>
      <c r="AH286" s="5">
        <f t="shared" si="1"/>
        <v>7100000</v>
      </c>
      <c r="AI286" s="5">
        <v>71.0</v>
      </c>
      <c r="AJ286" s="5" t="str">
        <f t="shared" si="2"/>
        <v>0-20L</v>
      </c>
      <c r="AK286" s="5" t="s">
        <v>91</v>
      </c>
      <c r="AL286" s="5"/>
      <c r="AM286" s="5"/>
      <c r="AN286" s="5"/>
      <c r="AO286" s="5"/>
      <c r="AP286" s="5"/>
      <c r="AQ286" s="5"/>
      <c r="AR286" s="5"/>
      <c r="AS286" s="5"/>
      <c r="AT286" s="5"/>
      <c r="AU286" s="5"/>
      <c r="AV286" s="5"/>
      <c r="AW286" s="5"/>
      <c r="AX286" s="5"/>
      <c r="AY286" s="5"/>
      <c r="AZ286" s="5"/>
      <c r="BA286" s="14">
        <v>45180.0</v>
      </c>
      <c r="BB286" s="15">
        <v>95474.0</v>
      </c>
      <c r="BC286" s="15" t="s">
        <v>2337</v>
      </c>
      <c r="BD286" s="15" t="s">
        <v>97</v>
      </c>
      <c r="BE286" s="15" t="s">
        <v>98</v>
      </c>
      <c r="BF286" s="15">
        <v>45212.0</v>
      </c>
      <c r="BG286" s="15">
        <v>533.0</v>
      </c>
      <c r="BH286" s="15" t="b">
        <v>1</v>
      </c>
      <c r="BI286" s="15"/>
      <c r="BJ286" s="15"/>
      <c r="BK286" s="15" t="s">
        <v>100</v>
      </c>
      <c r="BL286" s="15"/>
      <c r="BM286" s="15" t="s">
        <v>258</v>
      </c>
      <c r="BN286" s="15">
        <v>1390.35099999999</v>
      </c>
      <c r="BO286" s="15">
        <v>853.883999999999</v>
      </c>
      <c r="BP286" s="15">
        <v>29013.693</v>
      </c>
      <c r="BQ286" s="15">
        <v>2961.334</v>
      </c>
      <c r="BR286" s="15">
        <v>2256.912</v>
      </c>
      <c r="BS286" s="15">
        <v>40.568</v>
      </c>
      <c r="BT286" s="15">
        <v>495.827</v>
      </c>
      <c r="BU286" s="15">
        <v>42.0</v>
      </c>
      <c r="BV286" s="15" t="s">
        <v>1171</v>
      </c>
      <c r="BW286" s="15">
        <v>19709.0</v>
      </c>
    </row>
    <row r="287" ht="15.75" customHeight="1">
      <c r="A287" s="5">
        <v>119452.0</v>
      </c>
      <c r="B287" s="5" t="s">
        <v>76</v>
      </c>
      <c r="C287" s="5" t="s">
        <v>77</v>
      </c>
      <c r="D287" s="6">
        <v>45244.0</v>
      </c>
      <c r="E287" s="7">
        <v>45231.0</v>
      </c>
      <c r="F287" s="6">
        <v>45314.0</v>
      </c>
      <c r="G287" s="5" t="s">
        <v>2338</v>
      </c>
      <c r="H287" s="5">
        <v>13.0</v>
      </c>
      <c r="I287" s="5" t="s">
        <v>104</v>
      </c>
      <c r="J287" s="5" t="s">
        <v>105</v>
      </c>
      <c r="K287" s="5">
        <v>1870.0</v>
      </c>
      <c r="L287" s="5">
        <v>1870.0</v>
      </c>
      <c r="M287" s="5">
        <v>3.0</v>
      </c>
      <c r="N287" s="5" t="s">
        <v>81</v>
      </c>
      <c r="O287" s="5" t="b">
        <v>1</v>
      </c>
      <c r="P287" s="5">
        <v>9.0</v>
      </c>
      <c r="Q287" s="5">
        <v>1309.0</v>
      </c>
      <c r="R287" s="5">
        <v>8499.0</v>
      </c>
      <c r="S287" s="5">
        <v>1.90581993E7</v>
      </c>
      <c r="T287" s="5" t="s">
        <v>82</v>
      </c>
      <c r="U287" s="5" t="s">
        <v>2339</v>
      </c>
      <c r="V287" s="5">
        <v>43.0</v>
      </c>
      <c r="W287" s="5" t="s">
        <v>182</v>
      </c>
      <c r="X287" s="5" t="s">
        <v>2340</v>
      </c>
      <c r="Y287" s="5" t="s">
        <v>1171</v>
      </c>
      <c r="Z287" s="5" t="s">
        <v>1175</v>
      </c>
      <c r="AA287" s="5" t="s">
        <v>88</v>
      </c>
      <c r="AB287" s="5">
        <v>19709.0</v>
      </c>
      <c r="AC287" s="5" t="s">
        <v>2341</v>
      </c>
      <c r="AD287" s="5" t="str">
        <f t="array" ref="AD287">IFS(
    OR(AC287="Microsoft", AC287="Microsoft Corp", AC287="Google", AC287="Google Inc.", AC287="Alphabet", AC287="Amazon", AC287="Amazon Web Services", AC287="AWS", AC287="TCS", AC287="Tata Consultancy Services", AC287="Infosys", AC287="Wipro", AC287="Salesforce", AC287="Cognizant", AC287="Oracle", AC287="HCL", AC287="Tech Mahindra", AC287="IBM", AC287="SAP", AC287="Adobe", AC287="ServiceNow", AC287="DXC Technology", AC287="Synopsys", AC287="Dell", AC287="Visa", AC287="HP", AC287="Qualcomm", AC287="Apple", AC287="Cisco", AC287="Meta", AC287="FISERV", AC287="Hexagon", AC287="Zscaler", AC287="OpenText", AC287="Blue Yonder", AC287="Cadence Design Systems"), "Technology &amp; IT Services",
    OR(AC287="Wells Fargo", AC287="JP Morgan", AC287="JP Morgan Chase", AC287="JPMorgan Chase &amp; Co", AC287="JP Morgan Chase and Co.", AC287="Bank of America", AC287="HDFC Bank", AC287="ICICI Bank", AC287="State Bank of India", AC287="SBI", AC287="Axis Bank", AC287="Kotak Mahindra Bank", AC287="MetLife", AC287="BNP Paribas", AC287="UBS", AC287="Credit Suisse", AC287="Deutsche Bank", AC287="Goldman Sachs", AC287="Morgan Stanley", AC287="TIAA", AC287="Citi Bank", AC287="HSBC", AC287="NatWest Group", AC287="Vanguard"), "Banking &amp; Financial Services",
    OR(AC287="Dr. Reddy's", AC287="Dr. Reddy's Laboratories", AC287="Apollo Hospitals", AC287="Novartis", AC287="Medtronic", AC287="Fortis", AC287="Yashoda Hospitals", AC287="Pfizer", AC287="Bayer", AC287="Cipla", AC287="Sun Pharma", AC287="AstraZeneca", AC287="Johnson &amp; Johnson", AC287="Merck", AC287="Cigna", AC287="United Health Group", AC287="Sneha Multi Speciality Hospital", AC287="Merilytics", AC287="Sterling Hospitals"), "Healthcare &amp; Pharmaceuticals",
    OR(AC287="Walmart", AC287="Target", AC287="Tesco", AC287="Amazon", AC287="Flipkart", AC287="Myntra", AC287="Snapdeal", AC287="Etsy", AC287="Alibaba", AC287="BigBasket", AC287="D-Mart", AC287="Carrefour", AC287="PepsiCo", AC287="Nestle", AC287="Unilever", AC287="Procter &amp; Gamble", AC287="P&amp;G", AC287="Lowe's", AC287="Chewy", AC287="Electronic Arts", AC287="EA"), "Retail &amp; E-commerce",
    OR(AC287="Schneider Electric", AC287="GE", AC287="General Electric", AC287="Siemens", AC287="Bosch", AC287="Micron", AC287="AMD", AC287="Intel", AC287="Texas Instruments", AC287="Honeywell", AC287="Panasonic", AC287="Samsung Electronics", AC287="LG Electronics", AC287="Foxconn", AC287="Marvell", AC287="F5", AC287="Emerson Automation", AC287="Flexport"), "Manufacturing &amp; Engineering",
    OR(AC287="Deloitte", AC287="Accenture", AC287="PwC", AC287="PricewaterhouseCoopers", AC287="EY", AC287="Ernst &amp; Young", AC287="Capgemini", AC287="KPMG", AC287="McKinsey &amp; Co", AC287="Boston Consulting Group", AC287="BCG", AC287="Bain &amp; Company", AC287="Gartner", AC287="Forrester", AC287="Deloitte Tax Services", AC287="PricewaterhouseCoopers LLP"), "Consulting &amp; Professional Services",
    OR(AC287="Income Tax Department", AC287="NHS England", AC287="Government of India", AC287="Indian Oil Corporation", AC287="Oil and Natural Gas Corporation", AC287="ONGC", AC287="Railways", AC287="Indian Railways", AC287="NHAI", AC287="United Nations", AC287="World Bank", AC287="IMF", AC287="Reserve Bank of India", AC287="RBI", AC287="Indian Oil", AC287="Defence", AC287="National Health Service", AC287="NHS"), "Government &amp; Public Services",
    OR(AC287="Verizon", AC287="Cisco", AC287="Reliance Jio", AC287="Jio", AC287="Vodafone", AC287="Airtel", AC287="Bharti Airtel", AC287="T-Mobile", AC287="AT&amp;T", AC287="Nokia", AC287="Ericsson", AC287="DXC Technology", AC287="Qualcomm India Pvt Ltd"), "Telecom &amp; Networking",
    OR(AC287="BITS Pilani", AC287="IIT Bombay", AC287="IIT Delhi", AC287="IIT Madras", AC287="IIT Kanpur", AC287="Beijing International Bilingual Academy", AC287="NYU Langone", AC287="Harvard University", AC287="MIT", AC287="Stanford University", AC287="Yale University", AC287="University of Oxford", AC287="Cambridge University"), "Education &amp; Research",
    OR(AC287="Tesla", AC287="Tata Motors", AC287="Mahindra &amp; Mahindra", AC287="Ford", AC287="General Motors", AC287="GM Financial", AC287="Volkswagen", AC287="Honda", AC287="Toyota", AC287="BMW", AC287="Mercedes-Benz", AC287="Uber", AC287="Lyft", AC287="Ola", AC287="Daimler", AC287="Continental"), "Automotive &amp; Transport",
    OR(AC287="ExxonMobil", AC287="BP", AC287="Shell", AC287="Greenko", AC287="ADNOC", AC287="TotalEnergies", AC287="Schlumberger", AC287="Bharat Petroleum", AC287="Hindustan Petroleum", AC287="Indian Oil", AC287="Tata Power"), "Energy &amp; Utilities",
    OR(AC287="FedEx", AC287="D.E. Shaw", AC287="JP Morgan Chase &amp; Co", AC287="United Wholesale Mortgage"), "Logistics &amp; Investment",
    OR(AC287="Centene"), "Insurance &amp; Healthcare",
    TRUE, "Other"
)</f>
        <v>Other</v>
      </c>
      <c r="AE287" s="5" t="s">
        <v>2342</v>
      </c>
      <c r="AF287" s="5" t="str">
        <f t="array" ref="AF287">IFS(
  OR(AE287="Software Engineer", AE287="Software engineer", AE287="Software engeeneer", AE287="Software", AE287="SDE 2", AE287="Software Developer", AE287="Software Development Engineer", AE287="Software Engineer LMTS"), "Software Engineer",
  OR(AE287="Senior Software Engineer", AE287="Sr Software Engineer", AE287="Sr. Software Engineer", AE287="Senior Development Engineer", AE287="Staff Software Engineer", AE287="Senior Associate Software Engineer", AE287="Lead Software Engineer", AE287="Software development engineer2"), "Senior Software Engineer",
  OR(AE287="Manager", AE287="Senior Manager", AE287="Sr Manager", AE287="Engineering Lead", AE287="Manager Engineering", AE287="Operations Manager", AE287="Manager - Business Analysis and Integration", AE287="Regional Head", AE287="Zonal Director", AE287="General Manager/Business Development", AE287="Deputy General Manager", AE287="Sr. Branch Manager"), "Manager",
  OR(AE287="Project Manager", AE287="Technical Program Manager", AE287="IT Program Manager", AE287="Program Manager", AE287="Senior Project Manager"), "Project Manager",
  OR(AE287="Director", AE287="Associate Director", AE287="Senior Director", AE287="Director of Business Development", AE287="Director of Quality", AE287="Director of Marketing", AE287="Director of Analytics", AE287="Managing Director"), "Director",
  OR(AE287="Vice President", AE287="VICE PRESIDENT", AE287="VP", AE287="AVP", AE287="Associate Vice President", AE287="Assistant Vice President", AE287="Accociate Voice President", AE287="Deputy Director"), "Vice President",
  OR(AE287="Chief Operating Officer", AE287="COO", AE287="Chief Technology Officer", AE287="CTO", AE287="Head Legal &amp; Chief Compliance Officer", AE287="CEO"), "Chief Officer",
  OR(AE287="Consultant", AE287="Independent Consultant", AE287="Consultant Clinical Oncologist", AE287="Senior Consultant", AE287="Strategic Accounts Leader", AE287="Senior Application Consultant", AE287="Implementation Consultant"), "Consultant",
  OR(AE287="Doctor", AE287="Resident Physician", AE287="Consultant internal medicine / Diabetes and endocrinology", AE287="Physician", AE287="MD", AE287="MD Radiology", AE287="Pediatrician", AE287="Emergency Physician"), "Doctor",
  OR(AE287="Data Engineer", AE287="Lead Data Engineer", AE287="Senior Data Engineer", AE287="Principal -Data Engineer", AE287="Database Administrator", AE287="Data Scientist", AE287="Business Intelligence Engineer", AE287="Data Analytics Manager"), "Data Engineer",
  OR(AE287="Cloud Engineer", AE287="Consulting Cloud Engineer", AE287="Senior Cloud Engineer"), "Cloud Engineer",
  OR(AE287="IT", AE287="IT Consultant", AE287="IT Program Manager", AE287="IT Director", AE287="IT Business Analyst", AE287="IT Developer", AE287="IT Infra System Delivery"), "IT",
  OR(AE287="Scientist", AE287="Research Scientist", AE287="R&amp;D Scientist", AE287="Research scientist in NYU Langone Health New York"), "Scientist",
  OR(AE287="Teacher", AE287="Dean", AE287="Assistant Vice President Curriculum", AE287="Office Superintendent", AE287="DIRECTOR-SPORTS"), "Education",
  OR(AE287="Engineer", AE287="Principal Engineer", AE287="Network Engineer", AE287="Process Engineer", AE287="Manufacturing Engineer", AE287="Electronic Hardware Design, Technical Expert", AE287="System Engineer", AE287="Senior Design Engineer"), "Engineer",
  OR(AE287="Technical Lead", AE287="Lead Consultant", AE287="Sr. Solution Architect", AE287="Senior Technical Lead", AE287="Technical Senior Principal"), "Technical Lead",
  OR(AE287="HR", AE287="Senior Manager - Human Resources", AE287="Head Tech Risk", AE287="Recruiting Operations Senior Specialist"), "HR",
  OR(AE287="Business Analyst", AE287="Business Architect", AE287="Principal Consultant"), "Business Analyst",
  OR(AE287="Finance Manager", AE287="Tax Manager"), "Finance",
  OR(AE287="Security Delivery Manager", AE287="Senior Security Analyst", AE287="Lead Security Specialist", AE287="Cyber Security Manager", AE287="Staff Security Engineer"), "Security",
  OR(AE287="Homemaker", AE287="Home Maker", AE287="Self Employed", AE287="Proprietor"), "Self-Employed",
  AE287="-", "Unknown",
  TRUE, "Other"
)</f>
        <v>Senior Software Engineer</v>
      </c>
      <c r="AG287" s="5">
        <v>18.0</v>
      </c>
      <c r="AH287" s="5">
        <f t="shared" si="1"/>
        <v>1800000</v>
      </c>
      <c r="AI287" s="5">
        <v>18.0</v>
      </c>
      <c r="AJ287" s="5" t="str">
        <f t="shared" si="2"/>
        <v>0-20L</v>
      </c>
      <c r="AK287" s="5" t="s">
        <v>91</v>
      </c>
      <c r="AL287" s="5"/>
      <c r="AM287" s="5"/>
      <c r="AN287" s="5"/>
      <c r="AO287" s="5"/>
      <c r="AP287" s="5"/>
      <c r="AQ287" s="5" t="s">
        <v>2343</v>
      </c>
      <c r="AR287" s="5"/>
      <c r="AS287" s="5"/>
      <c r="AT287" s="5">
        <v>0.0</v>
      </c>
      <c r="AU287" s="5" t="s">
        <v>91</v>
      </c>
      <c r="AV287" s="5"/>
      <c r="AW287" s="5"/>
      <c r="AX287" s="5"/>
      <c r="AY287" s="5"/>
      <c r="AZ287" s="5"/>
      <c r="BA287" s="14">
        <v>45179.0</v>
      </c>
      <c r="BB287" s="15">
        <v>97611.0</v>
      </c>
      <c r="BC287" s="15"/>
      <c r="BD287" s="15" t="s">
        <v>97</v>
      </c>
      <c r="BE287" s="15" t="s">
        <v>98</v>
      </c>
      <c r="BF287" s="15">
        <v>45183.0</v>
      </c>
      <c r="BG287" s="15">
        <v>534.0</v>
      </c>
      <c r="BH287" s="15"/>
      <c r="BI287" s="15"/>
      <c r="BJ287" s="15"/>
      <c r="BK287" s="15" t="s">
        <v>245</v>
      </c>
      <c r="BL287" s="15"/>
      <c r="BM287" s="15"/>
      <c r="BN287" s="15"/>
      <c r="BO287" s="15"/>
      <c r="BP287" s="15"/>
      <c r="BQ287" s="15"/>
      <c r="BR287" s="15"/>
      <c r="BS287" s="15"/>
      <c r="BT287" s="15"/>
      <c r="BU287" s="15"/>
      <c r="BV287" s="15"/>
      <c r="BW287" s="15"/>
    </row>
    <row r="288" ht="15.75" customHeight="1">
      <c r="A288" s="5">
        <v>119273.0</v>
      </c>
      <c r="B288" s="5" t="s">
        <v>76</v>
      </c>
      <c r="C288" s="5" t="s">
        <v>77</v>
      </c>
      <c r="D288" s="6">
        <v>45183.0</v>
      </c>
      <c r="E288" s="7">
        <v>45170.0</v>
      </c>
      <c r="F288" s="6">
        <v>45233.0</v>
      </c>
      <c r="G288" s="5" t="s">
        <v>2344</v>
      </c>
      <c r="H288" s="5">
        <v>15.0</v>
      </c>
      <c r="I288" s="5" t="s">
        <v>104</v>
      </c>
      <c r="J288" s="5" t="s">
        <v>105</v>
      </c>
      <c r="K288" s="5">
        <v>1870.0</v>
      </c>
      <c r="L288" s="5">
        <v>1870.0</v>
      </c>
      <c r="M288" s="5">
        <v>3.0</v>
      </c>
      <c r="N288" s="5" t="s">
        <v>81</v>
      </c>
      <c r="O288" s="5" t="b">
        <v>1</v>
      </c>
      <c r="P288" s="5">
        <v>9.0</v>
      </c>
      <c r="Q288" s="5">
        <v>1509.0</v>
      </c>
      <c r="R288" s="5">
        <v>8299.0</v>
      </c>
      <c r="S288" s="5">
        <v>1.87440393E7</v>
      </c>
      <c r="T288" s="5" t="s">
        <v>192</v>
      </c>
      <c r="U288" s="5" t="s">
        <v>2345</v>
      </c>
      <c r="V288" s="5">
        <v>51.0</v>
      </c>
      <c r="W288" s="5" t="s">
        <v>308</v>
      </c>
      <c r="X288" s="5" t="s">
        <v>2346</v>
      </c>
      <c r="Y288" s="5" t="s">
        <v>123</v>
      </c>
      <c r="Z288" s="5" t="s">
        <v>124</v>
      </c>
      <c r="AA288" s="5" t="s">
        <v>125</v>
      </c>
      <c r="AB288" s="5">
        <v>500018.0</v>
      </c>
      <c r="AC288" s="5" t="s">
        <v>2347</v>
      </c>
      <c r="AD288" s="5" t="str">
        <f t="array" ref="AD288">IFS(
    OR(AC288="Microsoft", AC288="Microsoft Corp", AC288="Google", AC288="Google Inc.", AC288="Alphabet", AC288="Amazon", AC288="Amazon Web Services", AC288="AWS", AC288="TCS", AC288="Tata Consultancy Services", AC288="Infosys", AC288="Wipro", AC288="Salesforce", AC288="Cognizant", AC288="Oracle", AC288="HCL", AC288="Tech Mahindra", AC288="IBM", AC288="SAP", AC288="Adobe", AC288="ServiceNow", AC288="DXC Technology", AC288="Synopsys", AC288="Dell", AC288="Visa", AC288="HP", AC288="Qualcomm", AC288="Apple", AC288="Cisco", AC288="Meta", AC288="FISERV", AC288="Hexagon", AC288="Zscaler", AC288="OpenText", AC288="Blue Yonder", AC288="Cadence Design Systems"), "Technology &amp; IT Services",
    OR(AC288="Wells Fargo", AC288="JP Morgan", AC288="JP Morgan Chase", AC288="JPMorgan Chase &amp; Co", AC288="JP Morgan Chase and Co.", AC288="Bank of America", AC288="HDFC Bank", AC288="ICICI Bank", AC288="State Bank of India", AC288="SBI", AC288="Axis Bank", AC288="Kotak Mahindra Bank", AC288="MetLife", AC288="BNP Paribas", AC288="UBS", AC288="Credit Suisse", AC288="Deutsche Bank", AC288="Goldman Sachs", AC288="Morgan Stanley", AC288="TIAA", AC288="Citi Bank", AC288="HSBC", AC288="NatWest Group", AC288="Vanguard"), "Banking &amp; Financial Services",
    OR(AC288="Dr. Reddy's", AC288="Dr. Reddy's Laboratories", AC288="Apollo Hospitals", AC288="Novartis", AC288="Medtronic", AC288="Fortis", AC288="Yashoda Hospitals", AC288="Pfizer", AC288="Bayer", AC288="Cipla", AC288="Sun Pharma", AC288="AstraZeneca", AC288="Johnson &amp; Johnson", AC288="Merck", AC288="Cigna", AC288="United Health Group", AC288="Sneha Multi Speciality Hospital", AC288="Merilytics", AC288="Sterling Hospitals"), "Healthcare &amp; Pharmaceuticals",
    OR(AC288="Walmart", AC288="Target", AC288="Tesco", AC288="Amazon", AC288="Flipkart", AC288="Myntra", AC288="Snapdeal", AC288="Etsy", AC288="Alibaba", AC288="BigBasket", AC288="D-Mart", AC288="Carrefour", AC288="PepsiCo", AC288="Nestle", AC288="Unilever", AC288="Procter &amp; Gamble", AC288="P&amp;G", AC288="Lowe's", AC288="Chewy", AC288="Electronic Arts", AC288="EA"), "Retail &amp; E-commerce",
    OR(AC288="Schneider Electric", AC288="GE", AC288="General Electric", AC288="Siemens", AC288="Bosch", AC288="Micron", AC288="AMD", AC288="Intel", AC288="Texas Instruments", AC288="Honeywell", AC288="Panasonic", AC288="Samsung Electronics", AC288="LG Electronics", AC288="Foxconn", AC288="Marvell", AC288="F5", AC288="Emerson Automation", AC288="Flexport"), "Manufacturing &amp; Engineering",
    OR(AC288="Deloitte", AC288="Accenture", AC288="PwC", AC288="PricewaterhouseCoopers", AC288="EY", AC288="Ernst &amp; Young", AC288="Capgemini", AC288="KPMG", AC288="McKinsey &amp; Co", AC288="Boston Consulting Group", AC288="BCG", AC288="Bain &amp; Company", AC288="Gartner", AC288="Forrester", AC288="Deloitte Tax Services", AC288="PricewaterhouseCoopers LLP"), "Consulting &amp; Professional Services",
    OR(AC288="Income Tax Department", AC288="NHS England", AC288="Government of India", AC288="Indian Oil Corporation", AC288="Oil and Natural Gas Corporation", AC288="ONGC", AC288="Railways", AC288="Indian Railways", AC288="NHAI", AC288="United Nations", AC288="World Bank", AC288="IMF", AC288="Reserve Bank of India", AC288="RBI", AC288="Indian Oil", AC288="Defence", AC288="National Health Service", AC288="NHS"), "Government &amp; Public Services",
    OR(AC288="Verizon", AC288="Cisco", AC288="Reliance Jio", AC288="Jio", AC288="Vodafone", AC288="Airtel", AC288="Bharti Airtel", AC288="T-Mobile", AC288="AT&amp;T", AC288="Nokia", AC288="Ericsson", AC288="DXC Technology", AC288="Qualcomm India Pvt Ltd"), "Telecom &amp; Networking",
    OR(AC288="BITS Pilani", AC288="IIT Bombay", AC288="IIT Delhi", AC288="IIT Madras", AC288="IIT Kanpur", AC288="Beijing International Bilingual Academy", AC288="NYU Langone", AC288="Harvard University", AC288="MIT", AC288="Stanford University", AC288="Yale University", AC288="University of Oxford", AC288="Cambridge University"), "Education &amp; Research",
    OR(AC288="Tesla", AC288="Tata Motors", AC288="Mahindra &amp; Mahindra", AC288="Ford", AC288="General Motors", AC288="GM Financial", AC288="Volkswagen", AC288="Honda", AC288="Toyota", AC288="BMW", AC288="Mercedes-Benz", AC288="Uber", AC288="Lyft", AC288="Ola", AC288="Daimler", AC288="Continental"), "Automotive &amp; Transport",
    OR(AC288="ExxonMobil", AC288="BP", AC288="Shell", AC288="Greenko", AC288="ADNOC", AC288="TotalEnergies", AC288="Schlumberger", AC288="Bharat Petroleum", AC288="Hindustan Petroleum", AC288="Indian Oil", AC288="Tata Power"), "Energy &amp; Utilities",
    OR(AC288="FedEx", AC288="D.E. Shaw", AC288="JP Morgan Chase &amp; Co", AC288="United Wholesale Mortgage"), "Logistics &amp; Investment",
    OR(AC288="Centene"), "Insurance &amp; Healthcare",
    TRUE, "Other"
)</f>
        <v>Other</v>
      </c>
      <c r="AE288" s="5" t="s">
        <v>2348</v>
      </c>
      <c r="AF288" s="5" t="str">
        <f t="array" ref="AF288">IFS(
  OR(AE288="Software Engineer", AE288="Software engineer", AE288="Software engeeneer", AE288="Software", AE288="SDE 2", AE288="Software Developer", AE288="Software Development Engineer", AE288="Software Engineer LMTS"), "Software Engineer",
  OR(AE288="Senior Software Engineer", AE288="Sr Software Engineer", AE288="Sr. Software Engineer", AE288="Senior Development Engineer", AE288="Staff Software Engineer", AE288="Senior Associate Software Engineer", AE288="Lead Software Engineer", AE288="Software development engineer2"), "Senior Software Engineer",
  OR(AE288="Manager", AE288="Senior Manager", AE288="Sr Manager", AE288="Engineering Lead", AE288="Manager Engineering", AE288="Operations Manager", AE288="Manager - Business Analysis and Integration", AE288="Regional Head", AE288="Zonal Director", AE288="General Manager/Business Development", AE288="Deputy General Manager", AE288="Sr. Branch Manager"), "Manager",
  OR(AE288="Project Manager", AE288="Technical Program Manager", AE288="IT Program Manager", AE288="Program Manager", AE288="Senior Project Manager"), "Project Manager",
  OR(AE288="Director", AE288="Associate Director", AE288="Senior Director", AE288="Director of Business Development", AE288="Director of Quality", AE288="Director of Marketing", AE288="Director of Analytics", AE288="Managing Director"), "Director",
  OR(AE288="Vice President", AE288="VICE PRESIDENT", AE288="VP", AE288="AVP", AE288="Associate Vice President", AE288="Assistant Vice President", AE288="Accociate Voice President", AE288="Deputy Director"), "Vice President",
  OR(AE288="Chief Operating Officer", AE288="COO", AE288="Chief Technology Officer", AE288="CTO", AE288="Head Legal &amp; Chief Compliance Officer", AE288="CEO"), "Chief Officer",
  OR(AE288="Consultant", AE288="Independent Consultant", AE288="Consultant Clinical Oncologist", AE288="Senior Consultant", AE288="Strategic Accounts Leader", AE288="Senior Application Consultant", AE288="Implementation Consultant"), "Consultant",
  OR(AE288="Doctor", AE288="Resident Physician", AE288="Consultant internal medicine / Diabetes and endocrinology", AE288="Physician", AE288="MD", AE288="MD Radiology", AE288="Pediatrician", AE288="Emergency Physician"), "Doctor",
  OR(AE288="Data Engineer", AE288="Lead Data Engineer", AE288="Senior Data Engineer", AE288="Principal -Data Engineer", AE288="Database Administrator", AE288="Data Scientist", AE288="Business Intelligence Engineer", AE288="Data Analytics Manager"), "Data Engineer",
  OR(AE288="Cloud Engineer", AE288="Consulting Cloud Engineer", AE288="Senior Cloud Engineer"), "Cloud Engineer",
  OR(AE288="IT", AE288="IT Consultant", AE288="IT Program Manager", AE288="IT Director", AE288="IT Business Analyst", AE288="IT Developer", AE288="IT Infra System Delivery"), "IT",
  OR(AE288="Scientist", AE288="Research Scientist", AE288="R&amp;D Scientist", AE288="Research scientist in NYU Langone Health New York"), "Scientist",
  OR(AE288="Teacher", AE288="Dean", AE288="Assistant Vice President Curriculum", AE288="Office Superintendent", AE288="DIRECTOR-SPORTS"), "Education",
  OR(AE288="Engineer", AE288="Principal Engineer", AE288="Network Engineer", AE288="Process Engineer", AE288="Manufacturing Engineer", AE288="Electronic Hardware Design, Technical Expert", AE288="System Engineer", AE288="Senior Design Engineer"), "Engineer",
  OR(AE288="Technical Lead", AE288="Lead Consultant", AE288="Sr. Solution Architect", AE288="Senior Technical Lead", AE288="Technical Senior Principal"), "Technical Lead",
  OR(AE288="HR", AE288="Senior Manager - Human Resources", AE288="Head Tech Risk", AE288="Recruiting Operations Senior Specialist"), "HR",
  OR(AE288="Business Analyst", AE288="Business Architect", AE288="Principal Consultant"), "Business Analyst",
  OR(AE288="Finance Manager", AE288="Tax Manager"), "Finance",
  OR(AE288="Security Delivery Manager", AE288="Senior Security Analyst", AE288="Lead Security Specialist", AE288="Cyber Security Manager", AE288="Staff Security Engineer"), "Security",
  OR(AE288="Homemaker", AE288="Home Maker", AE288="Self Employed", AE288="Proprietor"), "Self-Employed",
  AE288="-", "Unknown",
  TRUE, "Other"
)</f>
        <v>Other</v>
      </c>
      <c r="AG288" s="5">
        <v>0.0</v>
      </c>
      <c r="AH288" s="5">
        <f t="shared" si="1"/>
        <v>0</v>
      </c>
      <c r="AI288" s="5">
        <v>0.0</v>
      </c>
      <c r="AJ288" s="5" t="str">
        <f t="shared" si="2"/>
        <v>0-20L</v>
      </c>
      <c r="AK288" s="5" t="s">
        <v>91</v>
      </c>
      <c r="AL288" s="5"/>
      <c r="AM288" s="5"/>
      <c r="AN288" s="5"/>
      <c r="AO288" s="5"/>
      <c r="AP288" s="5"/>
      <c r="AQ288" s="5" t="s">
        <v>2349</v>
      </c>
      <c r="AR288" s="5" t="s">
        <v>2350</v>
      </c>
      <c r="AS288" s="5" t="s">
        <v>2351</v>
      </c>
      <c r="AT288" s="5">
        <v>10.0</v>
      </c>
      <c r="AU288" s="5" t="s">
        <v>91</v>
      </c>
      <c r="AV288" s="5"/>
      <c r="AW288" s="5"/>
      <c r="AX288" s="5"/>
      <c r="AY288" s="5"/>
      <c r="AZ288" s="5"/>
      <c r="BA288" s="14">
        <v>45179.0</v>
      </c>
      <c r="BB288" s="15">
        <v>95867.0</v>
      </c>
      <c r="BC288" s="15" t="s">
        <v>2352</v>
      </c>
      <c r="BD288" s="15" t="s">
        <v>97</v>
      </c>
      <c r="BE288" s="15" t="s">
        <v>98</v>
      </c>
      <c r="BF288" s="15">
        <v>45185.0</v>
      </c>
      <c r="BG288" s="15">
        <v>534.0</v>
      </c>
      <c r="BH288" s="15"/>
      <c r="BI288" s="15"/>
      <c r="BJ288" s="15"/>
      <c r="BK288" s="15" t="s">
        <v>1276</v>
      </c>
      <c r="BL288" s="15" t="s">
        <v>1516</v>
      </c>
      <c r="BM288" s="15" t="s">
        <v>1517</v>
      </c>
      <c r="BN288" s="15">
        <v>286.016</v>
      </c>
      <c r="BO288" s="15">
        <v>0.0</v>
      </c>
      <c r="BP288" s="15">
        <v>0.0</v>
      </c>
      <c r="BQ288" s="15">
        <v>0.0</v>
      </c>
      <c r="BR288" s="15">
        <v>101.834</v>
      </c>
      <c r="BS288" s="15">
        <v>0.0</v>
      </c>
      <c r="BT288" s="15">
        <v>0.0</v>
      </c>
      <c r="BU288" s="15">
        <v>2.0</v>
      </c>
      <c r="BV288" s="15" t="s">
        <v>1188</v>
      </c>
      <c r="BW288" s="15">
        <v>500094.0</v>
      </c>
    </row>
    <row r="289" ht="15.75" customHeight="1">
      <c r="A289" s="5">
        <v>119251.0</v>
      </c>
      <c r="B289" s="5" t="s">
        <v>76</v>
      </c>
      <c r="C289" s="5" t="s">
        <v>77</v>
      </c>
      <c r="D289" s="6">
        <v>45185.0</v>
      </c>
      <c r="E289" s="7">
        <v>45170.0</v>
      </c>
      <c r="F289" s="6">
        <v>45312.0</v>
      </c>
      <c r="G289" s="5" t="s">
        <v>2353</v>
      </c>
      <c r="H289" s="5">
        <v>31.0</v>
      </c>
      <c r="I289" s="5" t="s">
        <v>134</v>
      </c>
      <c r="J289" s="5" t="s">
        <v>105</v>
      </c>
      <c r="K289" s="5">
        <v>1870.0</v>
      </c>
      <c r="L289" s="5">
        <v>1870.0</v>
      </c>
      <c r="M289" s="5">
        <v>3.0</v>
      </c>
      <c r="N289" s="5" t="s">
        <v>81</v>
      </c>
      <c r="O289" s="5" t="b">
        <v>1</v>
      </c>
      <c r="P289" s="5">
        <v>2.0</v>
      </c>
      <c r="Q289" s="5">
        <v>3102.0</v>
      </c>
      <c r="R289" s="5">
        <v>8299.0</v>
      </c>
      <c r="S289" s="5">
        <v>1.93723593E7</v>
      </c>
      <c r="T289" s="5" t="s">
        <v>82</v>
      </c>
      <c r="U289" s="5" t="s">
        <v>2354</v>
      </c>
      <c r="V289" s="5"/>
      <c r="W289" s="5" t="s">
        <v>229</v>
      </c>
      <c r="X289" s="5" t="s">
        <v>2355</v>
      </c>
      <c r="Y289" s="5" t="s">
        <v>123</v>
      </c>
      <c r="Z289" s="5" t="s">
        <v>124</v>
      </c>
      <c r="AA289" s="5" t="s">
        <v>125</v>
      </c>
      <c r="AB289" s="5">
        <v>500062.0</v>
      </c>
      <c r="AC289" s="5" t="s">
        <v>2356</v>
      </c>
      <c r="AD289" s="5" t="str">
        <f t="array" ref="AD289">IFS(
    OR(AC289="Microsoft", AC289="Microsoft Corp", AC289="Google", AC289="Google Inc.", AC289="Alphabet", AC289="Amazon", AC289="Amazon Web Services", AC289="AWS", AC289="TCS", AC289="Tata Consultancy Services", AC289="Infosys", AC289="Wipro", AC289="Salesforce", AC289="Cognizant", AC289="Oracle", AC289="HCL", AC289="Tech Mahindra", AC289="IBM", AC289="SAP", AC289="Adobe", AC289="ServiceNow", AC289="DXC Technology", AC289="Synopsys", AC289="Dell", AC289="Visa", AC289="HP", AC289="Qualcomm", AC289="Apple", AC289="Cisco", AC289="Meta", AC289="FISERV", AC289="Hexagon", AC289="Zscaler", AC289="OpenText", AC289="Blue Yonder", AC289="Cadence Design Systems"), "Technology &amp; IT Services",
    OR(AC289="Wells Fargo", AC289="JP Morgan", AC289="JP Morgan Chase", AC289="JPMorgan Chase &amp; Co", AC289="JP Morgan Chase and Co.", AC289="Bank of America", AC289="HDFC Bank", AC289="ICICI Bank", AC289="State Bank of India", AC289="SBI", AC289="Axis Bank", AC289="Kotak Mahindra Bank", AC289="MetLife", AC289="BNP Paribas", AC289="UBS", AC289="Credit Suisse", AC289="Deutsche Bank", AC289="Goldman Sachs", AC289="Morgan Stanley", AC289="TIAA", AC289="Citi Bank", AC289="HSBC", AC289="NatWest Group", AC289="Vanguard"), "Banking &amp; Financial Services",
    OR(AC289="Dr. Reddy's", AC289="Dr. Reddy's Laboratories", AC289="Apollo Hospitals", AC289="Novartis", AC289="Medtronic", AC289="Fortis", AC289="Yashoda Hospitals", AC289="Pfizer", AC289="Bayer", AC289="Cipla", AC289="Sun Pharma", AC289="AstraZeneca", AC289="Johnson &amp; Johnson", AC289="Merck", AC289="Cigna", AC289="United Health Group", AC289="Sneha Multi Speciality Hospital", AC289="Merilytics", AC289="Sterling Hospitals"), "Healthcare &amp; Pharmaceuticals",
    OR(AC289="Walmart", AC289="Target", AC289="Tesco", AC289="Amazon", AC289="Flipkart", AC289="Myntra", AC289="Snapdeal", AC289="Etsy", AC289="Alibaba", AC289="BigBasket", AC289="D-Mart", AC289="Carrefour", AC289="PepsiCo", AC289="Nestle", AC289="Unilever", AC289="Procter &amp; Gamble", AC289="P&amp;G", AC289="Lowe's", AC289="Chewy", AC289="Electronic Arts", AC289="EA"), "Retail &amp; E-commerce",
    OR(AC289="Schneider Electric", AC289="GE", AC289="General Electric", AC289="Siemens", AC289="Bosch", AC289="Micron", AC289="AMD", AC289="Intel", AC289="Texas Instruments", AC289="Honeywell", AC289="Panasonic", AC289="Samsung Electronics", AC289="LG Electronics", AC289="Foxconn", AC289="Marvell", AC289="F5", AC289="Emerson Automation", AC289="Flexport"), "Manufacturing &amp; Engineering",
    OR(AC289="Deloitte", AC289="Accenture", AC289="PwC", AC289="PricewaterhouseCoopers", AC289="EY", AC289="Ernst &amp; Young", AC289="Capgemini", AC289="KPMG", AC289="McKinsey &amp; Co", AC289="Boston Consulting Group", AC289="BCG", AC289="Bain &amp; Company", AC289="Gartner", AC289="Forrester", AC289="Deloitte Tax Services", AC289="PricewaterhouseCoopers LLP"), "Consulting &amp; Professional Services",
    OR(AC289="Income Tax Department", AC289="NHS England", AC289="Government of India", AC289="Indian Oil Corporation", AC289="Oil and Natural Gas Corporation", AC289="ONGC", AC289="Railways", AC289="Indian Railways", AC289="NHAI", AC289="United Nations", AC289="World Bank", AC289="IMF", AC289="Reserve Bank of India", AC289="RBI", AC289="Indian Oil", AC289="Defence", AC289="National Health Service", AC289="NHS"), "Government &amp; Public Services",
    OR(AC289="Verizon", AC289="Cisco", AC289="Reliance Jio", AC289="Jio", AC289="Vodafone", AC289="Airtel", AC289="Bharti Airtel", AC289="T-Mobile", AC289="AT&amp;T", AC289="Nokia", AC289="Ericsson", AC289="DXC Technology", AC289="Qualcomm India Pvt Ltd"), "Telecom &amp; Networking",
    OR(AC289="BITS Pilani", AC289="IIT Bombay", AC289="IIT Delhi", AC289="IIT Madras", AC289="IIT Kanpur", AC289="Beijing International Bilingual Academy", AC289="NYU Langone", AC289="Harvard University", AC289="MIT", AC289="Stanford University", AC289="Yale University", AC289="University of Oxford", AC289="Cambridge University"), "Education &amp; Research",
    OR(AC289="Tesla", AC289="Tata Motors", AC289="Mahindra &amp; Mahindra", AC289="Ford", AC289="General Motors", AC289="GM Financial", AC289="Volkswagen", AC289="Honda", AC289="Toyota", AC289="BMW", AC289="Mercedes-Benz", AC289="Uber", AC289="Lyft", AC289="Ola", AC289="Daimler", AC289="Continental"), "Automotive &amp; Transport",
    OR(AC289="ExxonMobil", AC289="BP", AC289="Shell", AC289="Greenko", AC289="ADNOC", AC289="TotalEnergies", AC289="Schlumberger", AC289="Bharat Petroleum", AC289="Hindustan Petroleum", AC289="Indian Oil", AC289="Tata Power"), "Energy &amp; Utilities",
    OR(AC289="FedEx", AC289="D.E. Shaw", AC289="JP Morgan Chase &amp; Co", AC289="United Wholesale Mortgage"), "Logistics &amp; Investment",
    OR(AC289="Centene"), "Insurance &amp; Healthcare",
    TRUE, "Other"
)</f>
        <v>Other</v>
      </c>
      <c r="AE289" s="5" t="s">
        <v>2357</v>
      </c>
      <c r="AF289" s="5" t="str">
        <f t="array" ref="AF289">IFS(
  OR(AE289="Software Engineer", AE289="Software engineer", AE289="Software engeeneer", AE289="Software", AE289="SDE 2", AE289="Software Developer", AE289="Software Development Engineer", AE289="Software Engineer LMTS"), "Software Engineer",
  OR(AE289="Senior Software Engineer", AE289="Sr Software Engineer", AE289="Sr. Software Engineer", AE289="Senior Development Engineer", AE289="Staff Software Engineer", AE289="Senior Associate Software Engineer", AE289="Lead Software Engineer", AE289="Software development engineer2"), "Senior Software Engineer",
  OR(AE289="Manager", AE289="Senior Manager", AE289="Sr Manager", AE289="Engineering Lead", AE289="Manager Engineering", AE289="Operations Manager", AE289="Manager - Business Analysis and Integration", AE289="Regional Head", AE289="Zonal Director", AE289="General Manager/Business Development", AE289="Deputy General Manager", AE289="Sr. Branch Manager"), "Manager",
  OR(AE289="Project Manager", AE289="Technical Program Manager", AE289="IT Program Manager", AE289="Program Manager", AE289="Senior Project Manager"), "Project Manager",
  OR(AE289="Director", AE289="Associate Director", AE289="Senior Director", AE289="Director of Business Development", AE289="Director of Quality", AE289="Director of Marketing", AE289="Director of Analytics", AE289="Managing Director"), "Director",
  OR(AE289="Vice President", AE289="VICE PRESIDENT", AE289="VP", AE289="AVP", AE289="Associate Vice President", AE289="Assistant Vice President", AE289="Accociate Voice President", AE289="Deputy Director"), "Vice President",
  OR(AE289="Chief Operating Officer", AE289="COO", AE289="Chief Technology Officer", AE289="CTO", AE289="Head Legal &amp; Chief Compliance Officer", AE289="CEO"), "Chief Officer",
  OR(AE289="Consultant", AE289="Independent Consultant", AE289="Consultant Clinical Oncologist", AE289="Senior Consultant", AE289="Strategic Accounts Leader", AE289="Senior Application Consultant", AE289="Implementation Consultant"), "Consultant",
  OR(AE289="Doctor", AE289="Resident Physician", AE289="Consultant internal medicine / Diabetes and endocrinology", AE289="Physician", AE289="MD", AE289="MD Radiology", AE289="Pediatrician", AE289="Emergency Physician"), "Doctor",
  OR(AE289="Data Engineer", AE289="Lead Data Engineer", AE289="Senior Data Engineer", AE289="Principal -Data Engineer", AE289="Database Administrator", AE289="Data Scientist", AE289="Business Intelligence Engineer", AE289="Data Analytics Manager"), "Data Engineer",
  OR(AE289="Cloud Engineer", AE289="Consulting Cloud Engineer", AE289="Senior Cloud Engineer"), "Cloud Engineer",
  OR(AE289="IT", AE289="IT Consultant", AE289="IT Program Manager", AE289="IT Director", AE289="IT Business Analyst", AE289="IT Developer", AE289="IT Infra System Delivery"), "IT",
  OR(AE289="Scientist", AE289="Research Scientist", AE289="R&amp;D Scientist", AE289="Research scientist in NYU Langone Health New York"), "Scientist",
  OR(AE289="Teacher", AE289="Dean", AE289="Assistant Vice President Curriculum", AE289="Office Superintendent", AE289="DIRECTOR-SPORTS"), "Education",
  OR(AE289="Engineer", AE289="Principal Engineer", AE289="Network Engineer", AE289="Process Engineer", AE289="Manufacturing Engineer", AE289="Electronic Hardware Design, Technical Expert", AE289="System Engineer", AE289="Senior Design Engineer"), "Engineer",
  OR(AE289="Technical Lead", AE289="Lead Consultant", AE289="Sr. Solution Architect", AE289="Senior Technical Lead", AE289="Technical Senior Principal"), "Technical Lead",
  OR(AE289="HR", AE289="Senior Manager - Human Resources", AE289="Head Tech Risk", AE289="Recruiting Operations Senior Specialist"), "HR",
  OR(AE289="Business Analyst", AE289="Business Architect", AE289="Principal Consultant"), "Business Analyst",
  OR(AE289="Finance Manager", AE289="Tax Manager"), "Finance",
  OR(AE289="Security Delivery Manager", AE289="Senior Security Analyst", AE289="Lead Security Specialist", AE289="Cyber Security Manager", AE289="Staff Security Engineer"), "Security",
  OR(AE289="Homemaker", AE289="Home Maker", AE289="Self Employed", AE289="Proprietor"), "Self-Employed",
  AE289="-", "Unknown",
  TRUE, "Other"
)</f>
        <v>Other</v>
      </c>
      <c r="AG289" s="5">
        <v>25.0</v>
      </c>
      <c r="AH289" s="5">
        <f t="shared" si="1"/>
        <v>2500000</v>
      </c>
      <c r="AI289" s="5">
        <v>25.0</v>
      </c>
      <c r="AJ289" s="5" t="str">
        <f t="shared" si="2"/>
        <v>0-20L</v>
      </c>
      <c r="AK289" s="5" t="s">
        <v>91</v>
      </c>
      <c r="AL289" s="5"/>
      <c r="AM289" s="5"/>
      <c r="AN289" s="5"/>
      <c r="AO289" s="5"/>
      <c r="AP289" s="5"/>
      <c r="AQ289" s="5" t="s">
        <v>2358</v>
      </c>
      <c r="AR289" s="5"/>
      <c r="AS289" s="5"/>
      <c r="AT289" s="5">
        <v>0.0</v>
      </c>
      <c r="AU289" s="5" t="s">
        <v>91</v>
      </c>
      <c r="AV289" s="5"/>
      <c r="AW289" s="5"/>
      <c r="AX289" s="5"/>
      <c r="AY289" s="5"/>
      <c r="AZ289" s="5"/>
      <c r="BA289" s="14">
        <v>45179.0</v>
      </c>
      <c r="BB289" s="15">
        <v>97524.0</v>
      </c>
      <c r="BC289" s="15" t="s">
        <v>2359</v>
      </c>
      <c r="BD289" s="15" t="s">
        <v>97</v>
      </c>
      <c r="BE289" s="15" t="s">
        <v>98</v>
      </c>
      <c r="BF289" s="15">
        <v>45232.0</v>
      </c>
      <c r="BG289" s="15">
        <v>534.0</v>
      </c>
      <c r="BH289" s="15" t="b">
        <v>1</v>
      </c>
      <c r="BI289" s="15"/>
      <c r="BJ289" s="15"/>
      <c r="BK289" s="15" t="s">
        <v>146</v>
      </c>
      <c r="BL289" s="15"/>
      <c r="BM289" s="15" t="s">
        <v>258</v>
      </c>
      <c r="BN289" s="15">
        <v>212.44</v>
      </c>
      <c r="BO289" s="15">
        <v>0.0</v>
      </c>
      <c r="BP289" s="15">
        <v>191.138</v>
      </c>
      <c r="BQ289" s="15">
        <v>488.085</v>
      </c>
      <c r="BR289" s="15">
        <v>187.241</v>
      </c>
      <c r="BS289" s="15">
        <v>10.225</v>
      </c>
      <c r="BT289" s="15">
        <v>0.0</v>
      </c>
      <c r="BU289" s="15">
        <v>7.0</v>
      </c>
      <c r="BV289" s="15" t="s">
        <v>123</v>
      </c>
      <c r="BW289" s="15">
        <v>500074.0</v>
      </c>
    </row>
    <row r="290" ht="15.75" customHeight="1">
      <c r="A290" s="5">
        <v>119153.0</v>
      </c>
      <c r="B290" s="5" t="s">
        <v>76</v>
      </c>
      <c r="C290" s="5" t="s">
        <v>77</v>
      </c>
      <c r="D290" s="6">
        <v>45232.0</v>
      </c>
      <c r="E290" s="7">
        <v>45231.0</v>
      </c>
      <c r="F290" s="6">
        <v>45370.0</v>
      </c>
      <c r="G290" s="5" t="s">
        <v>2360</v>
      </c>
      <c r="H290" s="5">
        <v>22.0</v>
      </c>
      <c r="I290" s="5" t="s">
        <v>158</v>
      </c>
      <c r="J290" s="5" t="s">
        <v>80</v>
      </c>
      <c r="K290" s="5">
        <v>1870.0</v>
      </c>
      <c r="L290" s="5">
        <v>1870.0</v>
      </c>
      <c r="M290" s="5">
        <v>3.0</v>
      </c>
      <c r="N290" s="5" t="s">
        <v>106</v>
      </c>
      <c r="O290" s="5" t="b">
        <v>1</v>
      </c>
      <c r="P290" s="5">
        <v>10.0</v>
      </c>
      <c r="Q290" s="5">
        <v>2210.0</v>
      </c>
      <c r="R290" s="5">
        <v>8499.0</v>
      </c>
      <c r="S290" s="5">
        <v>1.94116293E7</v>
      </c>
      <c r="T290" s="5" t="s">
        <v>82</v>
      </c>
      <c r="U290" s="5" t="s">
        <v>2361</v>
      </c>
      <c r="V290" s="5">
        <v>31.0</v>
      </c>
      <c r="W290" s="5" t="s">
        <v>134</v>
      </c>
      <c r="X290" s="5" t="s">
        <v>2362</v>
      </c>
      <c r="Y290" s="5" t="s">
        <v>1220</v>
      </c>
      <c r="Z290" s="5" t="s">
        <v>111</v>
      </c>
      <c r="AA290" s="5" t="s">
        <v>88</v>
      </c>
      <c r="AB290" s="5">
        <v>98004.0</v>
      </c>
      <c r="AC290" s="5" t="s">
        <v>2363</v>
      </c>
      <c r="AD290" s="5" t="str">
        <f t="array" ref="AD290">IFS(
    OR(AC290="Microsoft", AC290="Microsoft Corp", AC290="Google", AC290="Google Inc.", AC290="Alphabet", AC290="Amazon", AC290="Amazon Web Services", AC290="AWS", AC290="TCS", AC290="Tata Consultancy Services", AC290="Infosys", AC290="Wipro", AC290="Salesforce", AC290="Cognizant", AC290="Oracle", AC290="HCL", AC290="Tech Mahindra", AC290="IBM", AC290="SAP", AC290="Adobe", AC290="ServiceNow", AC290="DXC Technology", AC290="Synopsys", AC290="Dell", AC290="Visa", AC290="HP", AC290="Qualcomm", AC290="Apple", AC290="Cisco", AC290="Meta", AC290="FISERV", AC290="Hexagon", AC290="Zscaler", AC290="OpenText", AC290="Blue Yonder", AC290="Cadence Design Systems"), "Technology &amp; IT Services",
    OR(AC290="Wells Fargo", AC290="JP Morgan", AC290="JP Morgan Chase", AC290="JPMorgan Chase &amp; Co", AC290="JP Morgan Chase and Co.", AC290="Bank of America", AC290="HDFC Bank", AC290="ICICI Bank", AC290="State Bank of India", AC290="SBI", AC290="Axis Bank", AC290="Kotak Mahindra Bank", AC290="MetLife", AC290="BNP Paribas", AC290="UBS", AC290="Credit Suisse", AC290="Deutsche Bank", AC290="Goldman Sachs", AC290="Morgan Stanley", AC290="TIAA", AC290="Citi Bank", AC290="HSBC", AC290="NatWest Group", AC290="Vanguard"), "Banking &amp; Financial Services",
    OR(AC290="Dr. Reddy's", AC290="Dr. Reddy's Laboratories", AC290="Apollo Hospitals", AC290="Novartis", AC290="Medtronic", AC290="Fortis", AC290="Yashoda Hospitals", AC290="Pfizer", AC290="Bayer", AC290="Cipla", AC290="Sun Pharma", AC290="AstraZeneca", AC290="Johnson &amp; Johnson", AC290="Merck", AC290="Cigna", AC290="United Health Group", AC290="Sneha Multi Speciality Hospital", AC290="Merilytics", AC290="Sterling Hospitals"), "Healthcare &amp; Pharmaceuticals",
    OR(AC290="Walmart", AC290="Target", AC290="Tesco", AC290="Amazon", AC290="Flipkart", AC290="Myntra", AC290="Snapdeal", AC290="Etsy", AC290="Alibaba", AC290="BigBasket", AC290="D-Mart", AC290="Carrefour", AC290="PepsiCo", AC290="Nestle", AC290="Unilever", AC290="Procter &amp; Gamble", AC290="P&amp;G", AC290="Lowe's", AC290="Chewy", AC290="Electronic Arts", AC290="EA"), "Retail &amp; E-commerce",
    OR(AC290="Schneider Electric", AC290="GE", AC290="General Electric", AC290="Siemens", AC290="Bosch", AC290="Micron", AC290="AMD", AC290="Intel", AC290="Texas Instruments", AC290="Honeywell", AC290="Panasonic", AC290="Samsung Electronics", AC290="LG Electronics", AC290="Foxconn", AC290="Marvell", AC290="F5", AC290="Emerson Automation", AC290="Flexport"), "Manufacturing &amp; Engineering",
    OR(AC290="Deloitte", AC290="Accenture", AC290="PwC", AC290="PricewaterhouseCoopers", AC290="EY", AC290="Ernst &amp; Young", AC290="Capgemini", AC290="KPMG", AC290="McKinsey &amp; Co", AC290="Boston Consulting Group", AC290="BCG", AC290="Bain &amp; Company", AC290="Gartner", AC290="Forrester", AC290="Deloitte Tax Services", AC290="PricewaterhouseCoopers LLP"), "Consulting &amp; Professional Services",
    OR(AC290="Income Tax Department", AC290="NHS England", AC290="Government of India", AC290="Indian Oil Corporation", AC290="Oil and Natural Gas Corporation", AC290="ONGC", AC290="Railways", AC290="Indian Railways", AC290="NHAI", AC290="United Nations", AC290="World Bank", AC290="IMF", AC290="Reserve Bank of India", AC290="RBI", AC290="Indian Oil", AC290="Defence", AC290="National Health Service", AC290="NHS"), "Government &amp; Public Services",
    OR(AC290="Verizon", AC290="Cisco", AC290="Reliance Jio", AC290="Jio", AC290="Vodafone", AC290="Airtel", AC290="Bharti Airtel", AC290="T-Mobile", AC290="AT&amp;T", AC290="Nokia", AC290="Ericsson", AC290="DXC Technology", AC290="Qualcomm India Pvt Ltd"), "Telecom &amp; Networking",
    OR(AC290="BITS Pilani", AC290="IIT Bombay", AC290="IIT Delhi", AC290="IIT Madras", AC290="IIT Kanpur", AC290="Beijing International Bilingual Academy", AC290="NYU Langone", AC290="Harvard University", AC290="MIT", AC290="Stanford University", AC290="Yale University", AC290="University of Oxford", AC290="Cambridge University"), "Education &amp; Research",
    OR(AC290="Tesla", AC290="Tata Motors", AC290="Mahindra &amp; Mahindra", AC290="Ford", AC290="General Motors", AC290="GM Financial", AC290="Volkswagen", AC290="Honda", AC290="Toyota", AC290="BMW", AC290="Mercedes-Benz", AC290="Uber", AC290="Lyft", AC290="Ola", AC290="Daimler", AC290="Continental"), "Automotive &amp; Transport",
    OR(AC290="ExxonMobil", AC290="BP", AC290="Shell", AC290="Greenko", AC290="ADNOC", AC290="TotalEnergies", AC290="Schlumberger", AC290="Bharat Petroleum", AC290="Hindustan Petroleum", AC290="Indian Oil", AC290="Tata Power"), "Energy &amp; Utilities",
    OR(AC290="FedEx", AC290="D.E. Shaw", AC290="JP Morgan Chase &amp; Co", AC290="United Wholesale Mortgage"), "Logistics &amp; Investment",
    OR(AC290="Centene"), "Insurance &amp; Healthcare",
    TRUE, "Other"
)</f>
        <v>Other</v>
      </c>
      <c r="AE290" s="5" t="s">
        <v>2364</v>
      </c>
      <c r="AF290" s="5" t="str">
        <f t="array" ref="AF290">IFS(
  OR(AE290="Software Engineer", AE290="Software engineer", AE290="Software engeeneer", AE290="Software", AE290="SDE 2", AE290="Software Developer", AE290="Software Development Engineer", AE290="Software Engineer LMTS"), "Software Engineer",
  OR(AE290="Senior Software Engineer", AE290="Sr Software Engineer", AE290="Sr. Software Engineer", AE290="Senior Development Engineer", AE290="Staff Software Engineer", AE290="Senior Associate Software Engineer", AE290="Lead Software Engineer", AE290="Software development engineer2"), "Senior Software Engineer",
  OR(AE290="Manager", AE290="Senior Manager", AE290="Sr Manager", AE290="Engineering Lead", AE290="Manager Engineering", AE290="Operations Manager", AE290="Manager - Business Analysis and Integration", AE290="Regional Head", AE290="Zonal Director", AE290="General Manager/Business Development", AE290="Deputy General Manager", AE290="Sr. Branch Manager"), "Manager",
  OR(AE290="Project Manager", AE290="Technical Program Manager", AE290="IT Program Manager", AE290="Program Manager", AE290="Senior Project Manager"), "Project Manager",
  OR(AE290="Director", AE290="Associate Director", AE290="Senior Director", AE290="Director of Business Development", AE290="Director of Quality", AE290="Director of Marketing", AE290="Director of Analytics", AE290="Managing Director"), "Director",
  OR(AE290="Vice President", AE290="VICE PRESIDENT", AE290="VP", AE290="AVP", AE290="Associate Vice President", AE290="Assistant Vice President", AE290="Accociate Voice President", AE290="Deputy Director"), "Vice President",
  OR(AE290="Chief Operating Officer", AE290="COO", AE290="Chief Technology Officer", AE290="CTO", AE290="Head Legal &amp; Chief Compliance Officer", AE290="CEO"), "Chief Officer",
  OR(AE290="Consultant", AE290="Independent Consultant", AE290="Consultant Clinical Oncologist", AE290="Senior Consultant", AE290="Strategic Accounts Leader", AE290="Senior Application Consultant", AE290="Implementation Consultant"), "Consultant",
  OR(AE290="Doctor", AE290="Resident Physician", AE290="Consultant internal medicine / Diabetes and endocrinology", AE290="Physician", AE290="MD", AE290="MD Radiology", AE290="Pediatrician", AE290="Emergency Physician"), "Doctor",
  OR(AE290="Data Engineer", AE290="Lead Data Engineer", AE290="Senior Data Engineer", AE290="Principal -Data Engineer", AE290="Database Administrator", AE290="Data Scientist", AE290="Business Intelligence Engineer", AE290="Data Analytics Manager"), "Data Engineer",
  OR(AE290="Cloud Engineer", AE290="Consulting Cloud Engineer", AE290="Senior Cloud Engineer"), "Cloud Engineer",
  OR(AE290="IT", AE290="IT Consultant", AE290="IT Program Manager", AE290="IT Director", AE290="IT Business Analyst", AE290="IT Developer", AE290="IT Infra System Delivery"), "IT",
  OR(AE290="Scientist", AE290="Research Scientist", AE290="R&amp;D Scientist", AE290="Research scientist in NYU Langone Health New York"), "Scientist",
  OR(AE290="Teacher", AE290="Dean", AE290="Assistant Vice President Curriculum", AE290="Office Superintendent", AE290="DIRECTOR-SPORTS"), "Education",
  OR(AE290="Engineer", AE290="Principal Engineer", AE290="Network Engineer", AE290="Process Engineer", AE290="Manufacturing Engineer", AE290="Electronic Hardware Design, Technical Expert", AE290="System Engineer", AE290="Senior Design Engineer"), "Engineer",
  OR(AE290="Technical Lead", AE290="Lead Consultant", AE290="Sr. Solution Architect", AE290="Senior Technical Lead", AE290="Technical Senior Principal"), "Technical Lead",
  OR(AE290="HR", AE290="Senior Manager - Human Resources", AE290="Head Tech Risk", AE290="Recruiting Operations Senior Specialist"), "HR",
  OR(AE290="Business Analyst", AE290="Business Architect", AE290="Principal Consultant"), "Business Analyst",
  OR(AE290="Finance Manager", AE290="Tax Manager"), "Finance",
  OR(AE290="Security Delivery Manager", AE290="Senior Security Analyst", AE290="Lead Security Specialist", AE290="Cyber Security Manager", AE290="Staff Security Engineer"), "Security",
  OR(AE290="Homemaker", AE290="Home Maker", AE290="Self Employed", AE290="Proprietor"), "Self-Employed",
  AE290="-", "Unknown",
  TRUE, "Other"
)</f>
        <v>Data Engineer</v>
      </c>
      <c r="AG290" s="5">
        <v>113.0</v>
      </c>
      <c r="AH290" s="5">
        <f t="shared" si="1"/>
        <v>11300000</v>
      </c>
      <c r="AI290" s="5">
        <v>113.0</v>
      </c>
      <c r="AJ290" s="5" t="str">
        <f t="shared" si="2"/>
        <v>0-20L</v>
      </c>
      <c r="AK290" s="5" t="s">
        <v>91</v>
      </c>
      <c r="AL290" s="5"/>
      <c r="AM290" s="5"/>
      <c r="AN290" s="5"/>
      <c r="AO290" s="5"/>
      <c r="AP290" s="5"/>
      <c r="AQ290" s="5" t="s">
        <v>2365</v>
      </c>
      <c r="AR290" s="5"/>
      <c r="AS290" s="5"/>
      <c r="AT290" s="5">
        <v>0.0</v>
      </c>
      <c r="AU290" s="5" t="s">
        <v>91</v>
      </c>
      <c r="AV290" s="5"/>
      <c r="AW290" s="5"/>
      <c r="AX290" s="5"/>
      <c r="AY290" s="5"/>
      <c r="AZ290" s="5"/>
      <c r="BA290" s="14">
        <v>45179.0</v>
      </c>
      <c r="BB290" s="15">
        <v>97427.0</v>
      </c>
      <c r="BC290" s="15" t="s">
        <v>2366</v>
      </c>
      <c r="BD290" s="15" t="s">
        <v>97</v>
      </c>
      <c r="BE290" s="15" t="s">
        <v>98</v>
      </c>
      <c r="BF290" s="15">
        <v>45198.0</v>
      </c>
      <c r="BG290" s="15">
        <v>534.0</v>
      </c>
      <c r="BH290" s="15"/>
      <c r="BI290" s="15"/>
      <c r="BJ290" s="15"/>
      <c r="BK290" s="15" t="s">
        <v>146</v>
      </c>
      <c r="BL290" s="15"/>
      <c r="BM290" s="15" t="s">
        <v>258</v>
      </c>
      <c r="BN290" s="15">
        <v>826.794</v>
      </c>
      <c r="BO290" s="15">
        <v>0.0</v>
      </c>
      <c r="BP290" s="15">
        <v>0.0</v>
      </c>
      <c r="BQ290" s="15">
        <v>0.0</v>
      </c>
      <c r="BR290" s="15">
        <v>787.877</v>
      </c>
      <c r="BS290" s="15">
        <v>0.0</v>
      </c>
      <c r="BT290" s="15">
        <v>0.0</v>
      </c>
      <c r="BU290" s="15">
        <v>15.0</v>
      </c>
      <c r="BV290" s="15" t="s">
        <v>195</v>
      </c>
      <c r="BW290" s="15">
        <v>545241.0</v>
      </c>
    </row>
    <row r="291" ht="15.75" customHeight="1">
      <c r="A291" s="5">
        <v>119001.0</v>
      </c>
      <c r="B291" s="5" t="s">
        <v>76</v>
      </c>
      <c r="C291" s="5" t="s">
        <v>77</v>
      </c>
      <c r="D291" s="6">
        <v>45198.0</v>
      </c>
      <c r="E291" s="7">
        <v>45170.0</v>
      </c>
      <c r="F291" s="6">
        <v>45354.0</v>
      </c>
      <c r="G291" s="5" t="s">
        <v>2367</v>
      </c>
      <c r="H291" s="5">
        <v>32.0</v>
      </c>
      <c r="I291" s="5" t="s">
        <v>134</v>
      </c>
      <c r="J291" s="5" t="s">
        <v>105</v>
      </c>
      <c r="K291" s="5">
        <v>1695.0</v>
      </c>
      <c r="L291" s="5">
        <v>1695.0</v>
      </c>
      <c r="M291" s="5">
        <v>3.0</v>
      </c>
      <c r="N291" s="5" t="s">
        <v>81</v>
      </c>
      <c r="O291" s="5" t="b">
        <v>0</v>
      </c>
      <c r="P291" s="5">
        <v>4.0</v>
      </c>
      <c r="Q291" s="5">
        <v>3204.0</v>
      </c>
      <c r="R291" s="5">
        <v>8499.0</v>
      </c>
      <c r="S291" s="5">
        <v>1.786666105E7</v>
      </c>
      <c r="T291" s="5" t="s">
        <v>82</v>
      </c>
      <c r="U291" s="5" t="s">
        <v>2368</v>
      </c>
      <c r="V291" s="5">
        <v>42.0</v>
      </c>
      <c r="W291" s="5" t="s">
        <v>182</v>
      </c>
      <c r="X291" s="5" t="s">
        <v>2369</v>
      </c>
      <c r="Y291" s="5" t="s">
        <v>195</v>
      </c>
      <c r="Z291" s="5" t="s">
        <v>195</v>
      </c>
      <c r="AA291" s="5"/>
      <c r="AB291" s="5">
        <v>822201.0</v>
      </c>
      <c r="AC291" s="5" t="s">
        <v>2370</v>
      </c>
      <c r="AD291" s="5" t="str">
        <f t="array" ref="AD291">IFS(
    OR(AC291="Microsoft", AC291="Microsoft Corp", AC291="Google", AC291="Google Inc.", AC291="Alphabet", AC291="Amazon", AC291="Amazon Web Services", AC291="AWS", AC291="TCS", AC291="Tata Consultancy Services", AC291="Infosys", AC291="Wipro", AC291="Salesforce", AC291="Cognizant", AC291="Oracle", AC291="HCL", AC291="Tech Mahindra", AC291="IBM", AC291="SAP", AC291="Adobe", AC291="ServiceNow", AC291="DXC Technology", AC291="Synopsys", AC291="Dell", AC291="Visa", AC291="HP", AC291="Qualcomm", AC291="Apple", AC291="Cisco", AC291="Meta", AC291="FISERV", AC291="Hexagon", AC291="Zscaler", AC291="OpenText", AC291="Blue Yonder", AC291="Cadence Design Systems"), "Technology &amp; IT Services",
    OR(AC291="Wells Fargo", AC291="JP Morgan", AC291="JP Morgan Chase", AC291="JPMorgan Chase &amp; Co", AC291="JP Morgan Chase and Co.", AC291="Bank of America", AC291="HDFC Bank", AC291="ICICI Bank", AC291="State Bank of India", AC291="SBI", AC291="Axis Bank", AC291="Kotak Mahindra Bank", AC291="MetLife", AC291="BNP Paribas", AC291="UBS", AC291="Credit Suisse", AC291="Deutsche Bank", AC291="Goldman Sachs", AC291="Morgan Stanley", AC291="TIAA", AC291="Citi Bank", AC291="HSBC", AC291="NatWest Group", AC291="Vanguard"), "Banking &amp; Financial Services",
    OR(AC291="Dr. Reddy's", AC291="Dr. Reddy's Laboratories", AC291="Apollo Hospitals", AC291="Novartis", AC291="Medtronic", AC291="Fortis", AC291="Yashoda Hospitals", AC291="Pfizer", AC291="Bayer", AC291="Cipla", AC291="Sun Pharma", AC291="AstraZeneca", AC291="Johnson &amp; Johnson", AC291="Merck", AC291="Cigna", AC291="United Health Group", AC291="Sneha Multi Speciality Hospital", AC291="Merilytics", AC291="Sterling Hospitals"), "Healthcare &amp; Pharmaceuticals",
    OR(AC291="Walmart", AC291="Target", AC291="Tesco", AC291="Amazon", AC291="Flipkart", AC291="Myntra", AC291="Snapdeal", AC291="Etsy", AC291="Alibaba", AC291="BigBasket", AC291="D-Mart", AC291="Carrefour", AC291="PepsiCo", AC291="Nestle", AC291="Unilever", AC291="Procter &amp; Gamble", AC291="P&amp;G", AC291="Lowe's", AC291="Chewy", AC291="Electronic Arts", AC291="EA"), "Retail &amp; E-commerce",
    OR(AC291="Schneider Electric", AC291="GE", AC291="General Electric", AC291="Siemens", AC291="Bosch", AC291="Micron", AC291="AMD", AC291="Intel", AC291="Texas Instruments", AC291="Honeywell", AC291="Panasonic", AC291="Samsung Electronics", AC291="LG Electronics", AC291="Foxconn", AC291="Marvell", AC291="F5", AC291="Emerson Automation", AC291="Flexport"), "Manufacturing &amp; Engineering",
    OR(AC291="Deloitte", AC291="Accenture", AC291="PwC", AC291="PricewaterhouseCoopers", AC291="EY", AC291="Ernst &amp; Young", AC291="Capgemini", AC291="KPMG", AC291="McKinsey &amp; Co", AC291="Boston Consulting Group", AC291="BCG", AC291="Bain &amp; Company", AC291="Gartner", AC291="Forrester", AC291="Deloitte Tax Services", AC291="PricewaterhouseCoopers LLP"), "Consulting &amp; Professional Services",
    OR(AC291="Income Tax Department", AC291="NHS England", AC291="Government of India", AC291="Indian Oil Corporation", AC291="Oil and Natural Gas Corporation", AC291="ONGC", AC291="Railways", AC291="Indian Railways", AC291="NHAI", AC291="United Nations", AC291="World Bank", AC291="IMF", AC291="Reserve Bank of India", AC291="RBI", AC291="Indian Oil", AC291="Defence", AC291="National Health Service", AC291="NHS"), "Government &amp; Public Services",
    OR(AC291="Verizon", AC291="Cisco", AC291="Reliance Jio", AC291="Jio", AC291="Vodafone", AC291="Airtel", AC291="Bharti Airtel", AC291="T-Mobile", AC291="AT&amp;T", AC291="Nokia", AC291="Ericsson", AC291="DXC Technology", AC291="Qualcomm India Pvt Ltd"), "Telecom &amp; Networking",
    OR(AC291="BITS Pilani", AC291="IIT Bombay", AC291="IIT Delhi", AC291="IIT Madras", AC291="IIT Kanpur", AC291="Beijing International Bilingual Academy", AC291="NYU Langone", AC291="Harvard University", AC291="MIT", AC291="Stanford University", AC291="Yale University", AC291="University of Oxford", AC291="Cambridge University"), "Education &amp; Research",
    OR(AC291="Tesla", AC291="Tata Motors", AC291="Mahindra &amp; Mahindra", AC291="Ford", AC291="General Motors", AC291="GM Financial", AC291="Volkswagen", AC291="Honda", AC291="Toyota", AC291="BMW", AC291="Mercedes-Benz", AC291="Uber", AC291="Lyft", AC291="Ola", AC291="Daimler", AC291="Continental"), "Automotive &amp; Transport",
    OR(AC291="ExxonMobil", AC291="BP", AC291="Shell", AC291="Greenko", AC291="ADNOC", AC291="TotalEnergies", AC291="Schlumberger", AC291="Bharat Petroleum", AC291="Hindustan Petroleum", AC291="Indian Oil", AC291="Tata Power"), "Energy &amp; Utilities",
    OR(AC291="FedEx", AC291="D.E. Shaw", AC291="JP Morgan Chase &amp; Co", AC291="United Wholesale Mortgage"), "Logistics &amp; Investment",
    OR(AC291="Centene"), "Insurance &amp; Healthcare",
    TRUE, "Other"
)</f>
        <v>Other</v>
      </c>
      <c r="AE291" s="5" t="s">
        <v>2371</v>
      </c>
      <c r="AF291" s="5" t="str">
        <f t="array" ref="AF291">IFS(
  OR(AE291="Software Engineer", AE291="Software engineer", AE291="Software engeeneer", AE291="Software", AE291="SDE 2", AE291="Software Developer", AE291="Software Development Engineer", AE291="Software Engineer LMTS"), "Software Engineer",
  OR(AE291="Senior Software Engineer", AE291="Sr Software Engineer", AE291="Sr. Software Engineer", AE291="Senior Development Engineer", AE291="Staff Software Engineer", AE291="Senior Associate Software Engineer", AE291="Lead Software Engineer", AE291="Software development engineer2"), "Senior Software Engineer",
  OR(AE291="Manager", AE291="Senior Manager", AE291="Sr Manager", AE291="Engineering Lead", AE291="Manager Engineering", AE291="Operations Manager", AE291="Manager - Business Analysis and Integration", AE291="Regional Head", AE291="Zonal Director", AE291="General Manager/Business Development", AE291="Deputy General Manager", AE291="Sr. Branch Manager"), "Manager",
  OR(AE291="Project Manager", AE291="Technical Program Manager", AE291="IT Program Manager", AE291="Program Manager", AE291="Senior Project Manager"), "Project Manager",
  OR(AE291="Director", AE291="Associate Director", AE291="Senior Director", AE291="Director of Business Development", AE291="Director of Quality", AE291="Director of Marketing", AE291="Director of Analytics", AE291="Managing Director"), "Director",
  OR(AE291="Vice President", AE291="VICE PRESIDENT", AE291="VP", AE291="AVP", AE291="Associate Vice President", AE291="Assistant Vice President", AE291="Accociate Voice President", AE291="Deputy Director"), "Vice President",
  OR(AE291="Chief Operating Officer", AE291="COO", AE291="Chief Technology Officer", AE291="CTO", AE291="Head Legal &amp; Chief Compliance Officer", AE291="CEO"), "Chief Officer",
  OR(AE291="Consultant", AE291="Independent Consultant", AE291="Consultant Clinical Oncologist", AE291="Senior Consultant", AE291="Strategic Accounts Leader", AE291="Senior Application Consultant", AE291="Implementation Consultant"), "Consultant",
  OR(AE291="Doctor", AE291="Resident Physician", AE291="Consultant internal medicine / Diabetes and endocrinology", AE291="Physician", AE291="MD", AE291="MD Radiology", AE291="Pediatrician", AE291="Emergency Physician"), "Doctor",
  OR(AE291="Data Engineer", AE291="Lead Data Engineer", AE291="Senior Data Engineer", AE291="Principal -Data Engineer", AE291="Database Administrator", AE291="Data Scientist", AE291="Business Intelligence Engineer", AE291="Data Analytics Manager"), "Data Engineer",
  OR(AE291="Cloud Engineer", AE291="Consulting Cloud Engineer", AE291="Senior Cloud Engineer"), "Cloud Engineer",
  OR(AE291="IT", AE291="IT Consultant", AE291="IT Program Manager", AE291="IT Director", AE291="IT Business Analyst", AE291="IT Developer", AE291="IT Infra System Delivery"), "IT",
  OR(AE291="Scientist", AE291="Research Scientist", AE291="R&amp;D Scientist", AE291="Research scientist in NYU Langone Health New York"), "Scientist",
  OR(AE291="Teacher", AE291="Dean", AE291="Assistant Vice President Curriculum", AE291="Office Superintendent", AE291="DIRECTOR-SPORTS"), "Education",
  OR(AE291="Engineer", AE291="Principal Engineer", AE291="Network Engineer", AE291="Process Engineer", AE291="Manufacturing Engineer", AE291="Electronic Hardware Design, Technical Expert", AE291="System Engineer", AE291="Senior Design Engineer"), "Engineer",
  OR(AE291="Technical Lead", AE291="Lead Consultant", AE291="Sr. Solution Architect", AE291="Senior Technical Lead", AE291="Technical Senior Principal"), "Technical Lead",
  OR(AE291="HR", AE291="Senior Manager - Human Resources", AE291="Head Tech Risk", AE291="Recruiting Operations Senior Specialist"), "HR",
  OR(AE291="Business Analyst", AE291="Business Architect", AE291="Principal Consultant"), "Business Analyst",
  OR(AE291="Finance Manager", AE291="Tax Manager"), "Finance",
  OR(AE291="Security Delivery Manager", AE291="Senior Security Analyst", AE291="Lead Security Specialist", AE291="Cyber Security Manager", AE291="Staff Security Engineer"), "Security",
  OR(AE291="Homemaker", AE291="Home Maker", AE291="Self Employed", AE291="Proprietor"), "Self-Employed",
  AE291="-", "Unknown",
  TRUE, "Other"
)</f>
        <v>Other</v>
      </c>
      <c r="AG291" s="5">
        <v>36.0</v>
      </c>
      <c r="AH291" s="5">
        <f t="shared" si="1"/>
        <v>3600000</v>
      </c>
      <c r="AI291" s="5">
        <v>36.0</v>
      </c>
      <c r="AJ291" s="5" t="str">
        <f t="shared" si="2"/>
        <v>0-20L</v>
      </c>
      <c r="AK291" s="5" t="s">
        <v>91</v>
      </c>
      <c r="AL291" s="5"/>
      <c r="AM291" s="5"/>
      <c r="AN291" s="5"/>
      <c r="AO291" s="5"/>
      <c r="AP291" s="5"/>
      <c r="AQ291" s="5" t="s">
        <v>2372</v>
      </c>
      <c r="AR291" s="5"/>
      <c r="AS291" s="5"/>
      <c r="AT291" s="5">
        <v>0.0</v>
      </c>
      <c r="AU291" s="5" t="s">
        <v>91</v>
      </c>
      <c r="AV291" s="5"/>
      <c r="AW291" s="5"/>
      <c r="AX291" s="5"/>
      <c r="AY291" s="5"/>
      <c r="AZ291" s="5"/>
      <c r="BA291" s="14">
        <v>45178.0</v>
      </c>
      <c r="BB291" s="15">
        <v>97285.0</v>
      </c>
      <c r="BC291" s="15" t="s">
        <v>2373</v>
      </c>
      <c r="BD291" s="15" t="s">
        <v>97</v>
      </c>
      <c r="BE291" s="15" t="s">
        <v>98</v>
      </c>
      <c r="BF291" s="15">
        <v>45234.0</v>
      </c>
      <c r="BG291" s="15">
        <v>535.0</v>
      </c>
      <c r="BH291" s="15" t="b">
        <v>1</v>
      </c>
      <c r="BI291" s="15"/>
      <c r="BJ291" s="15"/>
      <c r="BK291" s="15" t="s">
        <v>146</v>
      </c>
      <c r="BL291" s="15"/>
      <c r="BM291" s="15" t="s">
        <v>258</v>
      </c>
      <c r="BN291" s="15">
        <v>34.716</v>
      </c>
      <c r="BO291" s="15">
        <v>0.0</v>
      </c>
      <c r="BP291" s="15">
        <v>0.0</v>
      </c>
      <c r="BQ291" s="15">
        <v>415.856</v>
      </c>
      <c r="BR291" s="15">
        <v>217.573</v>
      </c>
      <c r="BS291" s="15">
        <v>0.0</v>
      </c>
      <c r="BT291" s="15">
        <v>0.0</v>
      </c>
      <c r="BU291" s="15">
        <v>5.0</v>
      </c>
      <c r="BV291" s="15" t="s">
        <v>195</v>
      </c>
      <c r="BW291" s="15">
        <v>101111.0</v>
      </c>
    </row>
    <row r="292" ht="15.75" customHeight="1">
      <c r="A292" s="5">
        <v>118807.0</v>
      </c>
      <c r="B292" s="5" t="s">
        <v>76</v>
      </c>
      <c r="C292" s="5" t="s">
        <v>77</v>
      </c>
      <c r="D292" s="6">
        <v>45236.0</v>
      </c>
      <c r="E292" s="7">
        <v>45231.0</v>
      </c>
      <c r="F292" s="6">
        <v>45294.0</v>
      </c>
      <c r="G292" s="5" t="s">
        <v>2374</v>
      </c>
      <c r="H292" s="5">
        <v>28.0</v>
      </c>
      <c r="I292" s="5" t="s">
        <v>108</v>
      </c>
      <c r="J292" s="5" t="s">
        <v>105</v>
      </c>
      <c r="K292" s="5">
        <v>1695.0</v>
      </c>
      <c r="L292" s="5">
        <v>1695.0</v>
      </c>
      <c r="M292" s="5">
        <v>3.0</v>
      </c>
      <c r="N292" s="5" t="s">
        <v>106</v>
      </c>
      <c r="O292" s="5" t="b">
        <v>0</v>
      </c>
      <c r="P292" s="5">
        <v>3.0</v>
      </c>
      <c r="Q292" s="5">
        <v>2803.0</v>
      </c>
      <c r="R292" s="5">
        <v>8499.0</v>
      </c>
      <c r="S292" s="5">
        <v>1.772428105E7</v>
      </c>
      <c r="T292" s="5" t="s">
        <v>82</v>
      </c>
      <c r="U292" s="5" t="s">
        <v>2375</v>
      </c>
      <c r="V292" s="5">
        <v>40.0</v>
      </c>
      <c r="W292" s="5" t="s">
        <v>84</v>
      </c>
      <c r="X292" s="5" t="s">
        <v>2376</v>
      </c>
      <c r="Y292" s="5" t="s">
        <v>2377</v>
      </c>
      <c r="Z292" s="5" t="s">
        <v>195</v>
      </c>
      <c r="AA292" s="5"/>
      <c r="AB292" s="5">
        <v>90110.0</v>
      </c>
      <c r="AC292" s="5" t="s">
        <v>2378</v>
      </c>
      <c r="AD292" s="5" t="str">
        <f t="array" ref="AD292">IFS(
    OR(AC292="Microsoft", AC292="Microsoft Corp", AC292="Google", AC292="Google Inc.", AC292="Alphabet", AC292="Amazon", AC292="Amazon Web Services", AC292="AWS", AC292="TCS", AC292="Tata Consultancy Services", AC292="Infosys", AC292="Wipro", AC292="Salesforce", AC292="Cognizant", AC292="Oracle", AC292="HCL", AC292="Tech Mahindra", AC292="IBM", AC292="SAP", AC292="Adobe", AC292="ServiceNow", AC292="DXC Technology", AC292="Synopsys", AC292="Dell", AC292="Visa", AC292="HP", AC292="Qualcomm", AC292="Apple", AC292="Cisco", AC292="Meta", AC292="FISERV", AC292="Hexagon", AC292="Zscaler", AC292="OpenText", AC292="Blue Yonder", AC292="Cadence Design Systems"), "Technology &amp; IT Services",
    OR(AC292="Wells Fargo", AC292="JP Morgan", AC292="JP Morgan Chase", AC292="JPMorgan Chase &amp; Co", AC292="JP Morgan Chase and Co.", AC292="Bank of America", AC292="HDFC Bank", AC292="ICICI Bank", AC292="State Bank of India", AC292="SBI", AC292="Axis Bank", AC292="Kotak Mahindra Bank", AC292="MetLife", AC292="BNP Paribas", AC292="UBS", AC292="Credit Suisse", AC292="Deutsche Bank", AC292="Goldman Sachs", AC292="Morgan Stanley", AC292="TIAA", AC292="Citi Bank", AC292="HSBC", AC292="NatWest Group", AC292="Vanguard"), "Banking &amp; Financial Services",
    OR(AC292="Dr. Reddy's", AC292="Dr. Reddy's Laboratories", AC292="Apollo Hospitals", AC292="Novartis", AC292="Medtronic", AC292="Fortis", AC292="Yashoda Hospitals", AC292="Pfizer", AC292="Bayer", AC292="Cipla", AC292="Sun Pharma", AC292="AstraZeneca", AC292="Johnson &amp; Johnson", AC292="Merck", AC292="Cigna", AC292="United Health Group", AC292="Sneha Multi Speciality Hospital", AC292="Merilytics", AC292="Sterling Hospitals"), "Healthcare &amp; Pharmaceuticals",
    OR(AC292="Walmart", AC292="Target", AC292="Tesco", AC292="Amazon", AC292="Flipkart", AC292="Myntra", AC292="Snapdeal", AC292="Etsy", AC292="Alibaba", AC292="BigBasket", AC292="D-Mart", AC292="Carrefour", AC292="PepsiCo", AC292="Nestle", AC292="Unilever", AC292="Procter &amp; Gamble", AC292="P&amp;G", AC292="Lowe's", AC292="Chewy", AC292="Electronic Arts", AC292="EA"), "Retail &amp; E-commerce",
    OR(AC292="Schneider Electric", AC292="GE", AC292="General Electric", AC292="Siemens", AC292="Bosch", AC292="Micron", AC292="AMD", AC292="Intel", AC292="Texas Instruments", AC292="Honeywell", AC292="Panasonic", AC292="Samsung Electronics", AC292="LG Electronics", AC292="Foxconn", AC292="Marvell", AC292="F5", AC292="Emerson Automation", AC292="Flexport"), "Manufacturing &amp; Engineering",
    OR(AC292="Deloitte", AC292="Accenture", AC292="PwC", AC292="PricewaterhouseCoopers", AC292="EY", AC292="Ernst &amp; Young", AC292="Capgemini", AC292="KPMG", AC292="McKinsey &amp; Co", AC292="Boston Consulting Group", AC292="BCG", AC292="Bain &amp; Company", AC292="Gartner", AC292="Forrester", AC292="Deloitte Tax Services", AC292="PricewaterhouseCoopers LLP"), "Consulting &amp; Professional Services",
    OR(AC292="Income Tax Department", AC292="NHS England", AC292="Government of India", AC292="Indian Oil Corporation", AC292="Oil and Natural Gas Corporation", AC292="ONGC", AC292="Railways", AC292="Indian Railways", AC292="NHAI", AC292="United Nations", AC292="World Bank", AC292="IMF", AC292="Reserve Bank of India", AC292="RBI", AC292="Indian Oil", AC292="Defence", AC292="National Health Service", AC292="NHS"), "Government &amp; Public Services",
    OR(AC292="Verizon", AC292="Cisco", AC292="Reliance Jio", AC292="Jio", AC292="Vodafone", AC292="Airtel", AC292="Bharti Airtel", AC292="T-Mobile", AC292="AT&amp;T", AC292="Nokia", AC292="Ericsson", AC292="DXC Technology", AC292="Qualcomm India Pvt Ltd"), "Telecom &amp; Networking",
    OR(AC292="BITS Pilani", AC292="IIT Bombay", AC292="IIT Delhi", AC292="IIT Madras", AC292="IIT Kanpur", AC292="Beijing International Bilingual Academy", AC292="NYU Langone", AC292="Harvard University", AC292="MIT", AC292="Stanford University", AC292="Yale University", AC292="University of Oxford", AC292="Cambridge University"), "Education &amp; Research",
    OR(AC292="Tesla", AC292="Tata Motors", AC292="Mahindra &amp; Mahindra", AC292="Ford", AC292="General Motors", AC292="GM Financial", AC292="Volkswagen", AC292="Honda", AC292="Toyota", AC292="BMW", AC292="Mercedes-Benz", AC292="Uber", AC292="Lyft", AC292="Ola", AC292="Daimler", AC292="Continental"), "Automotive &amp; Transport",
    OR(AC292="ExxonMobil", AC292="BP", AC292="Shell", AC292="Greenko", AC292="ADNOC", AC292="TotalEnergies", AC292="Schlumberger", AC292="Bharat Petroleum", AC292="Hindustan Petroleum", AC292="Indian Oil", AC292="Tata Power"), "Energy &amp; Utilities",
    OR(AC292="FedEx", AC292="D.E. Shaw", AC292="JP Morgan Chase &amp; Co", AC292="United Wholesale Mortgage"), "Logistics &amp; Investment",
    OR(AC292="Centene"), "Insurance &amp; Healthcare",
    TRUE, "Other"
)</f>
        <v>Other</v>
      </c>
      <c r="AE292" s="5" t="s">
        <v>2379</v>
      </c>
      <c r="AF292" s="5" t="str">
        <f t="array" ref="AF292">IFS(
  OR(AE292="Software Engineer", AE292="Software engineer", AE292="Software engeeneer", AE292="Software", AE292="SDE 2", AE292="Software Developer", AE292="Software Development Engineer", AE292="Software Engineer LMTS"), "Software Engineer",
  OR(AE292="Senior Software Engineer", AE292="Sr Software Engineer", AE292="Sr. Software Engineer", AE292="Senior Development Engineer", AE292="Staff Software Engineer", AE292="Senior Associate Software Engineer", AE292="Lead Software Engineer", AE292="Software development engineer2"), "Senior Software Engineer",
  OR(AE292="Manager", AE292="Senior Manager", AE292="Sr Manager", AE292="Engineering Lead", AE292="Manager Engineering", AE292="Operations Manager", AE292="Manager - Business Analysis and Integration", AE292="Regional Head", AE292="Zonal Director", AE292="General Manager/Business Development", AE292="Deputy General Manager", AE292="Sr. Branch Manager"), "Manager",
  OR(AE292="Project Manager", AE292="Technical Program Manager", AE292="IT Program Manager", AE292="Program Manager", AE292="Senior Project Manager"), "Project Manager",
  OR(AE292="Director", AE292="Associate Director", AE292="Senior Director", AE292="Director of Business Development", AE292="Director of Quality", AE292="Director of Marketing", AE292="Director of Analytics", AE292="Managing Director"), "Director",
  OR(AE292="Vice President", AE292="VICE PRESIDENT", AE292="VP", AE292="AVP", AE292="Associate Vice President", AE292="Assistant Vice President", AE292="Accociate Voice President", AE292="Deputy Director"), "Vice President",
  OR(AE292="Chief Operating Officer", AE292="COO", AE292="Chief Technology Officer", AE292="CTO", AE292="Head Legal &amp; Chief Compliance Officer", AE292="CEO"), "Chief Officer",
  OR(AE292="Consultant", AE292="Independent Consultant", AE292="Consultant Clinical Oncologist", AE292="Senior Consultant", AE292="Strategic Accounts Leader", AE292="Senior Application Consultant", AE292="Implementation Consultant"), "Consultant",
  OR(AE292="Doctor", AE292="Resident Physician", AE292="Consultant internal medicine / Diabetes and endocrinology", AE292="Physician", AE292="MD", AE292="MD Radiology", AE292="Pediatrician", AE292="Emergency Physician"), "Doctor",
  OR(AE292="Data Engineer", AE292="Lead Data Engineer", AE292="Senior Data Engineer", AE292="Principal -Data Engineer", AE292="Database Administrator", AE292="Data Scientist", AE292="Business Intelligence Engineer", AE292="Data Analytics Manager"), "Data Engineer",
  OR(AE292="Cloud Engineer", AE292="Consulting Cloud Engineer", AE292="Senior Cloud Engineer"), "Cloud Engineer",
  OR(AE292="IT", AE292="IT Consultant", AE292="IT Program Manager", AE292="IT Director", AE292="IT Business Analyst", AE292="IT Developer", AE292="IT Infra System Delivery"), "IT",
  OR(AE292="Scientist", AE292="Research Scientist", AE292="R&amp;D Scientist", AE292="Research scientist in NYU Langone Health New York"), "Scientist",
  OR(AE292="Teacher", AE292="Dean", AE292="Assistant Vice President Curriculum", AE292="Office Superintendent", AE292="DIRECTOR-SPORTS"), "Education",
  OR(AE292="Engineer", AE292="Principal Engineer", AE292="Network Engineer", AE292="Process Engineer", AE292="Manufacturing Engineer", AE292="Electronic Hardware Design, Technical Expert", AE292="System Engineer", AE292="Senior Design Engineer"), "Engineer",
  OR(AE292="Technical Lead", AE292="Lead Consultant", AE292="Sr. Solution Architect", AE292="Senior Technical Lead", AE292="Technical Senior Principal"), "Technical Lead",
  OR(AE292="HR", AE292="Senior Manager - Human Resources", AE292="Head Tech Risk", AE292="Recruiting Operations Senior Specialist"), "HR",
  OR(AE292="Business Analyst", AE292="Business Architect", AE292="Principal Consultant"), "Business Analyst",
  OR(AE292="Finance Manager", AE292="Tax Manager"), "Finance",
  OR(AE292="Security Delivery Manager", AE292="Senior Security Analyst", AE292="Lead Security Specialist", AE292="Cyber Security Manager", AE292="Staff Security Engineer"), "Security",
  OR(AE292="Homemaker", AE292="Home Maker", AE292="Self Employed", AE292="Proprietor"), "Self-Employed",
  AE292="-", "Unknown",
  TRUE, "Other"
)</f>
        <v>Other</v>
      </c>
      <c r="AG292" s="5">
        <v>72.0</v>
      </c>
      <c r="AH292" s="5">
        <f t="shared" si="1"/>
        <v>7200000</v>
      </c>
      <c r="AI292" s="5">
        <v>72.0</v>
      </c>
      <c r="AJ292" s="5" t="str">
        <f t="shared" si="2"/>
        <v>0-20L</v>
      </c>
      <c r="AK292" s="5" t="s">
        <v>91</v>
      </c>
      <c r="AL292" s="5"/>
      <c r="AM292" s="5"/>
      <c r="AN292" s="5"/>
      <c r="AO292" s="5"/>
      <c r="AP292" s="5"/>
      <c r="AQ292" s="5"/>
      <c r="AR292" s="5"/>
      <c r="AS292" s="5"/>
      <c r="AT292" s="5"/>
      <c r="AU292" s="5"/>
      <c r="AV292" s="5"/>
      <c r="AW292" s="5"/>
      <c r="AX292" s="5"/>
      <c r="AY292" s="5"/>
      <c r="AZ292" s="5"/>
      <c r="BA292" s="14">
        <v>45178.0</v>
      </c>
      <c r="BB292" s="15">
        <v>97025.0</v>
      </c>
      <c r="BC292" s="15" t="s">
        <v>2380</v>
      </c>
      <c r="BD292" s="15" t="s">
        <v>97</v>
      </c>
      <c r="BE292" s="15" t="s">
        <v>98</v>
      </c>
      <c r="BF292" s="15">
        <v>45204.0</v>
      </c>
      <c r="BG292" s="15">
        <v>535.0</v>
      </c>
      <c r="BH292" s="15"/>
      <c r="BI292" s="15"/>
      <c r="BJ292" s="15"/>
      <c r="BK292" s="15" t="s">
        <v>245</v>
      </c>
      <c r="BL292" s="15" t="s">
        <v>1621</v>
      </c>
      <c r="BM292" s="15" t="s">
        <v>1622</v>
      </c>
      <c r="BN292" s="15">
        <v>0.0</v>
      </c>
      <c r="BO292" s="15">
        <v>0.0</v>
      </c>
      <c r="BP292" s="15">
        <v>74.224</v>
      </c>
      <c r="BQ292" s="15">
        <v>0.0</v>
      </c>
      <c r="BR292" s="15">
        <v>0.0</v>
      </c>
      <c r="BS292" s="15">
        <v>0.0</v>
      </c>
      <c r="BT292" s="15">
        <v>0.0</v>
      </c>
      <c r="BU292" s="15">
        <v>3.0</v>
      </c>
      <c r="BV292" s="15" t="s">
        <v>1361</v>
      </c>
      <c r="BW292" s="15">
        <v>500075.0</v>
      </c>
    </row>
    <row r="293" ht="15.75" customHeight="1">
      <c r="A293" s="5">
        <v>118464.0</v>
      </c>
      <c r="B293" s="5" t="s">
        <v>76</v>
      </c>
      <c r="C293" s="5" t="s">
        <v>77</v>
      </c>
      <c r="D293" s="6">
        <v>45204.0</v>
      </c>
      <c r="E293" s="7">
        <v>45200.0</v>
      </c>
      <c r="F293" s="6">
        <v>45212.0</v>
      </c>
      <c r="G293" s="5" t="s">
        <v>2381</v>
      </c>
      <c r="H293" s="5">
        <v>16.0</v>
      </c>
      <c r="I293" s="5" t="s">
        <v>79</v>
      </c>
      <c r="J293" s="5" t="s">
        <v>80</v>
      </c>
      <c r="K293" s="5">
        <v>1870.0</v>
      </c>
      <c r="L293" s="5">
        <v>1870.0</v>
      </c>
      <c r="M293" s="5">
        <v>3.0</v>
      </c>
      <c r="N293" s="5" t="s">
        <v>81</v>
      </c>
      <c r="O293" s="5" t="b">
        <v>1</v>
      </c>
      <c r="P293" s="5">
        <v>10.0</v>
      </c>
      <c r="Q293" s="5">
        <v>1610.0</v>
      </c>
      <c r="R293" s="5">
        <v>8499.0</v>
      </c>
      <c r="S293" s="5">
        <v>1.91760093E7</v>
      </c>
      <c r="T293" s="5" t="s">
        <v>82</v>
      </c>
      <c r="U293" s="5" t="s">
        <v>2382</v>
      </c>
      <c r="V293" s="5">
        <v>34.0</v>
      </c>
      <c r="W293" s="5" t="s">
        <v>134</v>
      </c>
      <c r="X293" s="5" t="s">
        <v>2383</v>
      </c>
      <c r="Y293" s="5" t="s">
        <v>123</v>
      </c>
      <c r="Z293" s="5" t="s">
        <v>124</v>
      </c>
      <c r="AA293" s="5" t="s">
        <v>125</v>
      </c>
      <c r="AB293" s="5">
        <v>500075.0</v>
      </c>
      <c r="AC293" s="5" t="s">
        <v>2384</v>
      </c>
      <c r="AD293" s="5" t="str">
        <f t="array" ref="AD293">IFS(
    OR(AC293="Microsoft", AC293="Microsoft Corp", AC293="Google", AC293="Google Inc.", AC293="Alphabet", AC293="Amazon", AC293="Amazon Web Services", AC293="AWS", AC293="TCS", AC293="Tata Consultancy Services", AC293="Infosys", AC293="Wipro", AC293="Salesforce", AC293="Cognizant", AC293="Oracle", AC293="HCL", AC293="Tech Mahindra", AC293="IBM", AC293="SAP", AC293="Adobe", AC293="ServiceNow", AC293="DXC Technology", AC293="Synopsys", AC293="Dell", AC293="Visa", AC293="HP", AC293="Qualcomm", AC293="Apple", AC293="Cisco", AC293="Meta", AC293="FISERV", AC293="Hexagon", AC293="Zscaler", AC293="OpenText", AC293="Blue Yonder", AC293="Cadence Design Systems"), "Technology &amp; IT Services",
    OR(AC293="Wells Fargo", AC293="JP Morgan", AC293="JP Morgan Chase", AC293="JPMorgan Chase &amp; Co", AC293="JP Morgan Chase and Co.", AC293="Bank of America", AC293="HDFC Bank", AC293="ICICI Bank", AC293="State Bank of India", AC293="SBI", AC293="Axis Bank", AC293="Kotak Mahindra Bank", AC293="MetLife", AC293="BNP Paribas", AC293="UBS", AC293="Credit Suisse", AC293="Deutsche Bank", AC293="Goldman Sachs", AC293="Morgan Stanley", AC293="TIAA", AC293="Citi Bank", AC293="HSBC", AC293="NatWest Group", AC293="Vanguard"), "Banking &amp; Financial Services",
    OR(AC293="Dr. Reddy's", AC293="Dr. Reddy's Laboratories", AC293="Apollo Hospitals", AC293="Novartis", AC293="Medtronic", AC293="Fortis", AC293="Yashoda Hospitals", AC293="Pfizer", AC293="Bayer", AC293="Cipla", AC293="Sun Pharma", AC293="AstraZeneca", AC293="Johnson &amp; Johnson", AC293="Merck", AC293="Cigna", AC293="United Health Group", AC293="Sneha Multi Speciality Hospital", AC293="Merilytics", AC293="Sterling Hospitals"), "Healthcare &amp; Pharmaceuticals",
    OR(AC293="Walmart", AC293="Target", AC293="Tesco", AC293="Amazon", AC293="Flipkart", AC293="Myntra", AC293="Snapdeal", AC293="Etsy", AC293="Alibaba", AC293="BigBasket", AC293="D-Mart", AC293="Carrefour", AC293="PepsiCo", AC293="Nestle", AC293="Unilever", AC293="Procter &amp; Gamble", AC293="P&amp;G", AC293="Lowe's", AC293="Chewy", AC293="Electronic Arts", AC293="EA"), "Retail &amp; E-commerce",
    OR(AC293="Schneider Electric", AC293="GE", AC293="General Electric", AC293="Siemens", AC293="Bosch", AC293="Micron", AC293="AMD", AC293="Intel", AC293="Texas Instruments", AC293="Honeywell", AC293="Panasonic", AC293="Samsung Electronics", AC293="LG Electronics", AC293="Foxconn", AC293="Marvell", AC293="F5", AC293="Emerson Automation", AC293="Flexport"), "Manufacturing &amp; Engineering",
    OR(AC293="Deloitte", AC293="Accenture", AC293="PwC", AC293="PricewaterhouseCoopers", AC293="EY", AC293="Ernst &amp; Young", AC293="Capgemini", AC293="KPMG", AC293="McKinsey &amp; Co", AC293="Boston Consulting Group", AC293="BCG", AC293="Bain &amp; Company", AC293="Gartner", AC293="Forrester", AC293="Deloitte Tax Services", AC293="PricewaterhouseCoopers LLP"), "Consulting &amp; Professional Services",
    OR(AC293="Income Tax Department", AC293="NHS England", AC293="Government of India", AC293="Indian Oil Corporation", AC293="Oil and Natural Gas Corporation", AC293="ONGC", AC293="Railways", AC293="Indian Railways", AC293="NHAI", AC293="United Nations", AC293="World Bank", AC293="IMF", AC293="Reserve Bank of India", AC293="RBI", AC293="Indian Oil", AC293="Defence", AC293="National Health Service", AC293="NHS"), "Government &amp; Public Services",
    OR(AC293="Verizon", AC293="Cisco", AC293="Reliance Jio", AC293="Jio", AC293="Vodafone", AC293="Airtel", AC293="Bharti Airtel", AC293="T-Mobile", AC293="AT&amp;T", AC293="Nokia", AC293="Ericsson", AC293="DXC Technology", AC293="Qualcomm India Pvt Ltd"), "Telecom &amp; Networking",
    OR(AC293="BITS Pilani", AC293="IIT Bombay", AC293="IIT Delhi", AC293="IIT Madras", AC293="IIT Kanpur", AC293="Beijing International Bilingual Academy", AC293="NYU Langone", AC293="Harvard University", AC293="MIT", AC293="Stanford University", AC293="Yale University", AC293="University of Oxford", AC293="Cambridge University"), "Education &amp; Research",
    OR(AC293="Tesla", AC293="Tata Motors", AC293="Mahindra &amp; Mahindra", AC293="Ford", AC293="General Motors", AC293="GM Financial", AC293="Volkswagen", AC293="Honda", AC293="Toyota", AC293="BMW", AC293="Mercedes-Benz", AC293="Uber", AC293="Lyft", AC293="Ola", AC293="Daimler", AC293="Continental"), "Automotive &amp; Transport",
    OR(AC293="ExxonMobil", AC293="BP", AC293="Shell", AC293="Greenko", AC293="ADNOC", AC293="TotalEnergies", AC293="Schlumberger", AC293="Bharat Petroleum", AC293="Hindustan Petroleum", AC293="Indian Oil", AC293="Tata Power"), "Energy &amp; Utilities",
    OR(AC293="FedEx", AC293="D.E. Shaw", AC293="JP Morgan Chase &amp; Co", AC293="United Wholesale Mortgage"), "Logistics &amp; Investment",
    OR(AC293="Centene"), "Insurance &amp; Healthcare",
    TRUE, "Other"
)</f>
        <v>Other</v>
      </c>
      <c r="AE293" s="5" t="s">
        <v>2385</v>
      </c>
      <c r="AF293" s="5" t="str">
        <f t="array" ref="AF293">IFS(
  OR(AE293="Software Engineer", AE293="Software engineer", AE293="Software engeeneer", AE293="Software", AE293="SDE 2", AE293="Software Developer", AE293="Software Development Engineer", AE293="Software Engineer LMTS"), "Software Engineer",
  OR(AE293="Senior Software Engineer", AE293="Sr Software Engineer", AE293="Sr. Software Engineer", AE293="Senior Development Engineer", AE293="Staff Software Engineer", AE293="Senior Associate Software Engineer", AE293="Lead Software Engineer", AE293="Software development engineer2"), "Senior Software Engineer",
  OR(AE293="Manager", AE293="Senior Manager", AE293="Sr Manager", AE293="Engineering Lead", AE293="Manager Engineering", AE293="Operations Manager", AE293="Manager - Business Analysis and Integration", AE293="Regional Head", AE293="Zonal Director", AE293="General Manager/Business Development", AE293="Deputy General Manager", AE293="Sr. Branch Manager"), "Manager",
  OR(AE293="Project Manager", AE293="Technical Program Manager", AE293="IT Program Manager", AE293="Program Manager", AE293="Senior Project Manager"), "Project Manager",
  OR(AE293="Director", AE293="Associate Director", AE293="Senior Director", AE293="Director of Business Development", AE293="Director of Quality", AE293="Director of Marketing", AE293="Director of Analytics", AE293="Managing Director"), "Director",
  OR(AE293="Vice President", AE293="VICE PRESIDENT", AE293="VP", AE293="AVP", AE293="Associate Vice President", AE293="Assistant Vice President", AE293="Accociate Voice President", AE293="Deputy Director"), "Vice President",
  OR(AE293="Chief Operating Officer", AE293="COO", AE293="Chief Technology Officer", AE293="CTO", AE293="Head Legal &amp; Chief Compliance Officer", AE293="CEO"), "Chief Officer",
  OR(AE293="Consultant", AE293="Independent Consultant", AE293="Consultant Clinical Oncologist", AE293="Senior Consultant", AE293="Strategic Accounts Leader", AE293="Senior Application Consultant", AE293="Implementation Consultant"), "Consultant",
  OR(AE293="Doctor", AE293="Resident Physician", AE293="Consultant internal medicine / Diabetes and endocrinology", AE293="Physician", AE293="MD", AE293="MD Radiology", AE293="Pediatrician", AE293="Emergency Physician"), "Doctor",
  OR(AE293="Data Engineer", AE293="Lead Data Engineer", AE293="Senior Data Engineer", AE293="Principal -Data Engineer", AE293="Database Administrator", AE293="Data Scientist", AE293="Business Intelligence Engineer", AE293="Data Analytics Manager"), "Data Engineer",
  OR(AE293="Cloud Engineer", AE293="Consulting Cloud Engineer", AE293="Senior Cloud Engineer"), "Cloud Engineer",
  OR(AE293="IT", AE293="IT Consultant", AE293="IT Program Manager", AE293="IT Director", AE293="IT Business Analyst", AE293="IT Developer", AE293="IT Infra System Delivery"), "IT",
  OR(AE293="Scientist", AE293="Research Scientist", AE293="R&amp;D Scientist", AE293="Research scientist in NYU Langone Health New York"), "Scientist",
  OR(AE293="Teacher", AE293="Dean", AE293="Assistant Vice President Curriculum", AE293="Office Superintendent", AE293="DIRECTOR-SPORTS"), "Education",
  OR(AE293="Engineer", AE293="Principal Engineer", AE293="Network Engineer", AE293="Process Engineer", AE293="Manufacturing Engineer", AE293="Electronic Hardware Design, Technical Expert", AE293="System Engineer", AE293="Senior Design Engineer"), "Engineer",
  OR(AE293="Technical Lead", AE293="Lead Consultant", AE293="Sr. Solution Architect", AE293="Senior Technical Lead", AE293="Technical Senior Principal"), "Technical Lead",
  OR(AE293="HR", AE293="Senior Manager - Human Resources", AE293="Head Tech Risk", AE293="Recruiting Operations Senior Specialist"), "HR",
  OR(AE293="Business Analyst", AE293="Business Architect", AE293="Principal Consultant"), "Business Analyst",
  OR(AE293="Finance Manager", AE293="Tax Manager"), "Finance",
  OR(AE293="Security Delivery Manager", AE293="Senior Security Analyst", AE293="Lead Security Specialist", AE293="Cyber Security Manager", AE293="Staff Security Engineer"), "Security",
  OR(AE293="Homemaker", AE293="Home Maker", AE293="Self Employed", AE293="Proprietor"), "Self-Employed",
  AE293="-", "Unknown",
  TRUE, "Other"
)</f>
        <v>Other</v>
      </c>
      <c r="AG293" s="5">
        <v>47.0</v>
      </c>
      <c r="AH293" s="5">
        <f t="shared" si="1"/>
        <v>4700000</v>
      </c>
      <c r="AI293" s="5">
        <v>47.0</v>
      </c>
      <c r="AJ293" s="5" t="str">
        <f t="shared" si="2"/>
        <v>0-20L</v>
      </c>
      <c r="AK293" s="5" t="s">
        <v>91</v>
      </c>
      <c r="AL293" s="5"/>
      <c r="AM293" s="5"/>
      <c r="AN293" s="5"/>
      <c r="AO293" s="5"/>
      <c r="AP293" s="5"/>
      <c r="AQ293" s="5" t="s">
        <v>2386</v>
      </c>
      <c r="AR293" s="5"/>
      <c r="AS293" s="5"/>
      <c r="AT293" s="5">
        <v>0.0</v>
      </c>
      <c r="AU293" s="5" t="s">
        <v>91</v>
      </c>
      <c r="AV293" s="5"/>
      <c r="AW293" s="5"/>
      <c r="AX293" s="5"/>
      <c r="AY293" s="5"/>
      <c r="AZ293" s="5"/>
      <c r="BA293" s="14">
        <v>45177.0</v>
      </c>
      <c r="BB293" s="15">
        <v>96696.0</v>
      </c>
      <c r="BC293" s="15"/>
      <c r="BD293" s="15" t="s">
        <v>97</v>
      </c>
      <c r="BE293" s="15" t="s">
        <v>98</v>
      </c>
      <c r="BF293" s="15">
        <v>45177.0</v>
      </c>
      <c r="BG293" s="15">
        <v>536.0</v>
      </c>
      <c r="BH293" s="15"/>
      <c r="BI293" s="15"/>
      <c r="BJ293" s="15"/>
      <c r="BK293" s="15" t="s">
        <v>224</v>
      </c>
      <c r="BL293" s="15"/>
      <c r="BM293" s="15"/>
      <c r="BN293" s="15"/>
      <c r="BO293" s="15"/>
      <c r="BP293" s="15"/>
      <c r="BQ293" s="15"/>
      <c r="BR293" s="15"/>
      <c r="BS293" s="15"/>
      <c r="BT293" s="15"/>
      <c r="BU293" s="15"/>
      <c r="BV293" s="15"/>
      <c r="BW293" s="15"/>
    </row>
    <row r="294" ht="15.75" customHeight="1">
      <c r="A294" s="5">
        <v>118018.0</v>
      </c>
      <c r="B294" s="5" t="s">
        <v>76</v>
      </c>
      <c r="C294" s="5" t="s">
        <v>77</v>
      </c>
      <c r="D294" s="6">
        <v>45177.0</v>
      </c>
      <c r="E294" s="7">
        <v>45170.0</v>
      </c>
      <c r="F294" s="6">
        <v>45293.0</v>
      </c>
      <c r="G294" s="5" t="s">
        <v>2387</v>
      </c>
      <c r="H294" s="5">
        <v>12.0</v>
      </c>
      <c r="I294" s="5" t="s">
        <v>104</v>
      </c>
      <c r="J294" s="5" t="s">
        <v>105</v>
      </c>
      <c r="K294" s="5">
        <v>1870.0</v>
      </c>
      <c r="L294" s="5">
        <v>1870.0</v>
      </c>
      <c r="M294" s="5">
        <v>3.0</v>
      </c>
      <c r="N294" s="5" t="s">
        <v>106</v>
      </c>
      <c r="O294" s="5" t="b">
        <v>1</v>
      </c>
      <c r="P294" s="5">
        <v>9.0</v>
      </c>
      <c r="Q294" s="5">
        <v>1209.0</v>
      </c>
      <c r="R294" s="5">
        <v>7999.0</v>
      </c>
      <c r="S294" s="5">
        <v>1.80371793E7</v>
      </c>
      <c r="T294" s="5" t="s">
        <v>82</v>
      </c>
      <c r="U294" s="5" t="s">
        <v>2388</v>
      </c>
      <c r="V294" s="5">
        <v>51.0</v>
      </c>
      <c r="W294" s="5" t="s">
        <v>308</v>
      </c>
      <c r="X294" s="5" t="s">
        <v>2389</v>
      </c>
      <c r="Y294" s="5" t="s">
        <v>2390</v>
      </c>
      <c r="Z294" s="5" t="s">
        <v>2391</v>
      </c>
      <c r="AA294" s="5" t="s">
        <v>125</v>
      </c>
      <c r="AB294" s="5">
        <v>400063.0</v>
      </c>
      <c r="AC294" s="5" t="s">
        <v>2392</v>
      </c>
      <c r="AD294" s="5" t="str">
        <f t="array" ref="AD294">IFS(
    OR(AC294="Microsoft", AC294="Microsoft Corp", AC294="Google", AC294="Google Inc.", AC294="Alphabet", AC294="Amazon", AC294="Amazon Web Services", AC294="AWS", AC294="TCS", AC294="Tata Consultancy Services", AC294="Infosys", AC294="Wipro", AC294="Salesforce", AC294="Cognizant", AC294="Oracle", AC294="HCL", AC294="Tech Mahindra", AC294="IBM", AC294="SAP", AC294="Adobe", AC294="ServiceNow", AC294="DXC Technology", AC294="Synopsys", AC294="Dell", AC294="Visa", AC294="HP", AC294="Qualcomm", AC294="Apple", AC294="Cisco", AC294="Meta", AC294="FISERV", AC294="Hexagon", AC294="Zscaler", AC294="OpenText", AC294="Blue Yonder", AC294="Cadence Design Systems"), "Technology &amp; IT Services",
    OR(AC294="Wells Fargo", AC294="JP Morgan", AC294="JP Morgan Chase", AC294="JPMorgan Chase &amp; Co", AC294="JP Morgan Chase and Co.", AC294="Bank of America", AC294="HDFC Bank", AC294="ICICI Bank", AC294="State Bank of India", AC294="SBI", AC294="Axis Bank", AC294="Kotak Mahindra Bank", AC294="MetLife", AC294="BNP Paribas", AC294="UBS", AC294="Credit Suisse", AC294="Deutsche Bank", AC294="Goldman Sachs", AC294="Morgan Stanley", AC294="TIAA", AC294="Citi Bank", AC294="HSBC", AC294="NatWest Group", AC294="Vanguard"), "Banking &amp; Financial Services",
    OR(AC294="Dr. Reddy's", AC294="Dr. Reddy's Laboratories", AC294="Apollo Hospitals", AC294="Novartis", AC294="Medtronic", AC294="Fortis", AC294="Yashoda Hospitals", AC294="Pfizer", AC294="Bayer", AC294="Cipla", AC294="Sun Pharma", AC294="AstraZeneca", AC294="Johnson &amp; Johnson", AC294="Merck", AC294="Cigna", AC294="United Health Group", AC294="Sneha Multi Speciality Hospital", AC294="Merilytics", AC294="Sterling Hospitals"), "Healthcare &amp; Pharmaceuticals",
    OR(AC294="Walmart", AC294="Target", AC294="Tesco", AC294="Amazon", AC294="Flipkart", AC294="Myntra", AC294="Snapdeal", AC294="Etsy", AC294="Alibaba", AC294="BigBasket", AC294="D-Mart", AC294="Carrefour", AC294="PepsiCo", AC294="Nestle", AC294="Unilever", AC294="Procter &amp; Gamble", AC294="P&amp;G", AC294="Lowe's", AC294="Chewy", AC294="Electronic Arts", AC294="EA"), "Retail &amp; E-commerce",
    OR(AC294="Schneider Electric", AC294="GE", AC294="General Electric", AC294="Siemens", AC294="Bosch", AC294="Micron", AC294="AMD", AC294="Intel", AC294="Texas Instruments", AC294="Honeywell", AC294="Panasonic", AC294="Samsung Electronics", AC294="LG Electronics", AC294="Foxconn", AC294="Marvell", AC294="F5", AC294="Emerson Automation", AC294="Flexport"), "Manufacturing &amp; Engineering",
    OR(AC294="Deloitte", AC294="Accenture", AC294="PwC", AC294="PricewaterhouseCoopers", AC294="EY", AC294="Ernst &amp; Young", AC294="Capgemini", AC294="KPMG", AC294="McKinsey &amp; Co", AC294="Boston Consulting Group", AC294="BCG", AC294="Bain &amp; Company", AC294="Gartner", AC294="Forrester", AC294="Deloitte Tax Services", AC294="PricewaterhouseCoopers LLP"), "Consulting &amp; Professional Services",
    OR(AC294="Income Tax Department", AC294="NHS England", AC294="Government of India", AC294="Indian Oil Corporation", AC294="Oil and Natural Gas Corporation", AC294="ONGC", AC294="Railways", AC294="Indian Railways", AC294="NHAI", AC294="United Nations", AC294="World Bank", AC294="IMF", AC294="Reserve Bank of India", AC294="RBI", AC294="Indian Oil", AC294="Defence", AC294="National Health Service", AC294="NHS"), "Government &amp; Public Services",
    OR(AC294="Verizon", AC294="Cisco", AC294="Reliance Jio", AC294="Jio", AC294="Vodafone", AC294="Airtel", AC294="Bharti Airtel", AC294="T-Mobile", AC294="AT&amp;T", AC294="Nokia", AC294="Ericsson", AC294="DXC Technology", AC294="Qualcomm India Pvt Ltd"), "Telecom &amp; Networking",
    OR(AC294="BITS Pilani", AC294="IIT Bombay", AC294="IIT Delhi", AC294="IIT Madras", AC294="IIT Kanpur", AC294="Beijing International Bilingual Academy", AC294="NYU Langone", AC294="Harvard University", AC294="MIT", AC294="Stanford University", AC294="Yale University", AC294="University of Oxford", AC294="Cambridge University"), "Education &amp; Research",
    OR(AC294="Tesla", AC294="Tata Motors", AC294="Mahindra &amp; Mahindra", AC294="Ford", AC294="General Motors", AC294="GM Financial", AC294="Volkswagen", AC294="Honda", AC294="Toyota", AC294="BMW", AC294="Mercedes-Benz", AC294="Uber", AC294="Lyft", AC294="Ola", AC294="Daimler", AC294="Continental"), "Automotive &amp; Transport",
    OR(AC294="ExxonMobil", AC294="BP", AC294="Shell", AC294="Greenko", AC294="ADNOC", AC294="TotalEnergies", AC294="Schlumberger", AC294="Bharat Petroleum", AC294="Hindustan Petroleum", AC294="Indian Oil", AC294="Tata Power"), "Energy &amp; Utilities",
    OR(AC294="FedEx", AC294="D.E. Shaw", AC294="JP Morgan Chase &amp; Co", AC294="United Wholesale Mortgage"), "Logistics &amp; Investment",
    OR(AC294="Centene"), "Insurance &amp; Healthcare",
    TRUE, "Other"
)</f>
        <v>Other</v>
      </c>
      <c r="AE294" s="5" t="s">
        <v>2011</v>
      </c>
      <c r="AF294" s="5" t="str">
        <f t="array" ref="AF294">IFS(
  OR(AE294="Software Engineer", AE294="Software engineer", AE294="Software engeeneer", AE294="Software", AE294="SDE 2", AE294="Software Developer", AE294="Software Development Engineer", AE294="Software Engineer LMTS"), "Software Engineer",
  OR(AE294="Senior Software Engineer", AE294="Sr Software Engineer", AE294="Sr. Software Engineer", AE294="Senior Development Engineer", AE294="Staff Software Engineer", AE294="Senior Associate Software Engineer", AE294="Lead Software Engineer", AE294="Software development engineer2"), "Senior Software Engineer",
  OR(AE294="Manager", AE294="Senior Manager", AE294="Sr Manager", AE294="Engineering Lead", AE294="Manager Engineering", AE294="Operations Manager", AE294="Manager - Business Analysis and Integration", AE294="Regional Head", AE294="Zonal Director", AE294="General Manager/Business Development", AE294="Deputy General Manager", AE294="Sr. Branch Manager"), "Manager",
  OR(AE294="Project Manager", AE294="Technical Program Manager", AE294="IT Program Manager", AE294="Program Manager", AE294="Senior Project Manager"), "Project Manager",
  OR(AE294="Director", AE294="Associate Director", AE294="Senior Director", AE294="Director of Business Development", AE294="Director of Quality", AE294="Director of Marketing", AE294="Director of Analytics", AE294="Managing Director"), "Director",
  OR(AE294="Vice President", AE294="VICE PRESIDENT", AE294="VP", AE294="AVP", AE294="Associate Vice President", AE294="Assistant Vice President", AE294="Accociate Voice President", AE294="Deputy Director"), "Vice President",
  OR(AE294="Chief Operating Officer", AE294="COO", AE294="Chief Technology Officer", AE294="CTO", AE294="Head Legal &amp; Chief Compliance Officer", AE294="CEO"), "Chief Officer",
  OR(AE294="Consultant", AE294="Independent Consultant", AE294="Consultant Clinical Oncologist", AE294="Senior Consultant", AE294="Strategic Accounts Leader", AE294="Senior Application Consultant", AE294="Implementation Consultant"), "Consultant",
  OR(AE294="Doctor", AE294="Resident Physician", AE294="Consultant internal medicine / Diabetes and endocrinology", AE294="Physician", AE294="MD", AE294="MD Radiology", AE294="Pediatrician", AE294="Emergency Physician"), "Doctor",
  OR(AE294="Data Engineer", AE294="Lead Data Engineer", AE294="Senior Data Engineer", AE294="Principal -Data Engineer", AE294="Database Administrator", AE294="Data Scientist", AE294="Business Intelligence Engineer", AE294="Data Analytics Manager"), "Data Engineer",
  OR(AE294="Cloud Engineer", AE294="Consulting Cloud Engineer", AE294="Senior Cloud Engineer"), "Cloud Engineer",
  OR(AE294="IT", AE294="IT Consultant", AE294="IT Program Manager", AE294="IT Director", AE294="IT Business Analyst", AE294="IT Developer", AE294="IT Infra System Delivery"), "IT",
  OR(AE294="Scientist", AE294="Research Scientist", AE294="R&amp;D Scientist", AE294="Research scientist in NYU Langone Health New York"), "Scientist",
  OR(AE294="Teacher", AE294="Dean", AE294="Assistant Vice President Curriculum", AE294="Office Superintendent", AE294="DIRECTOR-SPORTS"), "Education",
  OR(AE294="Engineer", AE294="Principal Engineer", AE294="Network Engineer", AE294="Process Engineer", AE294="Manufacturing Engineer", AE294="Electronic Hardware Design, Technical Expert", AE294="System Engineer", AE294="Senior Design Engineer"), "Engineer",
  OR(AE294="Technical Lead", AE294="Lead Consultant", AE294="Sr. Solution Architect", AE294="Senior Technical Lead", AE294="Technical Senior Principal"), "Technical Lead",
  OR(AE294="HR", AE294="Senior Manager - Human Resources", AE294="Head Tech Risk", AE294="Recruiting Operations Senior Specialist"), "HR",
  OR(AE294="Business Analyst", AE294="Business Architect", AE294="Principal Consultant"), "Business Analyst",
  OR(AE294="Finance Manager", AE294="Tax Manager"), "Finance",
  OR(AE294="Security Delivery Manager", AE294="Senior Security Analyst", AE294="Lead Security Specialist", AE294="Cyber Security Manager", AE294="Staff Security Engineer"), "Security",
  OR(AE294="Homemaker", AE294="Home Maker", AE294="Self Employed", AE294="Proprietor"), "Self-Employed",
  AE294="-", "Unknown",
  TRUE, "Other"
)</f>
        <v>Other</v>
      </c>
      <c r="AG294" s="5">
        <v>30.0</v>
      </c>
      <c r="AH294" s="5">
        <f t="shared" si="1"/>
        <v>3000000</v>
      </c>
      <c r="AI294" s="5">
        <v>30.0</v>
      </c>
      <c r="AJ294" s="5" t="str">
        <f t="shared" si="2"/>
        <v>0-20L</v>
      </c>
      <c r="AK294" s="5" t="s">
        <v>91</v>
      </c>
      <c r="AL294" s="5"/>
      <c r="AM294" s="5"/>
      <c r="AN294" s="5"/>
      <c r="AO294" s="5"/>
      <c r="AP294" s="5"/>
      <c r="AQ294" s="5" t="s">
        <v>2393</v>
      </c>
      <c r="AR294" s="5"/>
      <c r="AS294" s="5"/>
      <c r="AT294" s="5">
        <v>0.0</v>
      </c>
      <c r="AU294" s="5" t="s">
        <v>91</v>
      </c>
      <c r="AV294" s="5"/>
      <c r="AW294" s="5"/>
      <c r="AX294" s="5"/>
      <c r="AY294" s="5"/>
      <c r="AZ294" s="5"/>
      <c r="BA294" s="14">
        <v>45177.0</v>
      </c>
      <c r="BB294" s="15">
        <v>96636.0</v>
      </c>
      <c r="BC294" s="15" t="s">
        <v>2394</v>
      </c>
      <c r="BD294" s="15" t="s">
        <v>97</v>
      </c>
      <c r="BE294" s="15" t="s">
        <v>98</v>
      </c>
      <c r="BF294" s="15">
        <v>45186.0</v>
      </c>
      <c r="BG294" s="15">
        <v>536.0</v>
      </c>
      <c r="BH294" s="15"/>
      <c r="BI294" s="15"/>
      <c r="BJ294" s="15"/>
      <c r="BK294" s="15" t="s">
        <v>245</v>
      </c>
      <c r="BL294" s="15"/>
      <c r="BM294" s="15" t="s">
        <v>419</v>
      </c>
      <c r="BN294" s="15">
        <v>0.0</v>
      </c>
      <c r="BO294" s="15">
        <v>0.0</v>
      </c>
      <c r="BP294" s="15">
        <v>33.745</v>
      </c>
      <c r="BQ294" s="15">
        <v>0.0</v>
      </c>
      <c r="BR294" s="15">
        <v>0.0</v>
      </c>
      <c r="BS294" s="15">
        <v>0.0</v>
      </c>
      <c r="BT294" s="15">
        <v>0.0</v>
      </c>
      <c r="BU294" s="15">
        <v>1.0</v>
      </c>
      <c r="BV294" s="15" t="s">
        <v>430</v>
      </c>
      <c r="BW294" s="15">
        <v>500073.0</v>
      </c>
    </row>
    <row r="295" ht="15.75" customHeight="1">
      <c r="A295" s="5">
        <v>117928.0</v>
      </c>
      <c r="B295" s="5" t="s">
        <v>76</v>
      </c>
      <c r="C295" s="5" t="s">
        <v>77</v>
      </c>
      <c r="D295" s="6">
        <v>45186.0</v>
      </c>
      <c r="E295" s="7">
        <v>45170.0</v>
      </c>
      <c r="F295" s="6">
        <v>45224.0</v>
      </c>
      <c r="G295" s="5" t="s">
        <v>2395</v>
      </c>
      <c r="H295" s="5">
        <v>36.0</v>
      </c>
      <c r="I295" s="5" t="s">
        <v>84</v>
      </c>
      <c r="J295" s="5" t="s">
        <v>105</v>
      </c>
      <c r="K295" s="5">
        <v>1870.0</v>
      </c>
      <c r="L295" s="5">
        <v>1870.0</v>
      </c>
      <c r="M295" s="5">
        <v>3.0</v>
      </c>
      <c r="N295" s="5" t="s">
        <v>81</v>
      </c>
      <c r="O295" s="5" t="b">
        <v>1</v>
      </c>
      <c r="P295" s="5">
        <v>2.0</v>
      </c>
      <c r="Q295" s="5">
        <v>3602.0</v>
      </c>
      <c r="R295" s="5">
        <v>8499.0</v>
      </c>
      <c r="S295" s="5">
        <v>1.99614093E7</v>
      </c>
      <c r="T295" s="5" t="s">
        <v>82</v>
      </c>
      <c r="U295" s="5" t="s">
        <v>2396</v>
      </c>
      <c r="V295" s="5">
        <v>37.0</v>
      </c>
      <c r="W295" s="5" t="s">
        <v>84</v>
      </c>
      <c r="X295" s="5" t="s">
        <v>2397</v>
      </c>
      <c r="Y295" s="5"/>
      <c r="Z295" s="5" t="s">
        <v>345</v>
      </c>
      <c r="AA295" s="5" t="s">
        <v>125</v>
      </c>
      <c r="AB295" s="5">
        <v>584133.0</v>
      </c>
      <c r="AC295" s="5" t="s">
        <v>2398</v>
      </c>
      <c r="AD295" s="5" t="str">
        <f t="array" ref="AD295">IFS(
    OR(AC295="Microsoft", AC295="Microsoft Corp", AC295="Google", AC295="Google Inc.", AC295="Alphabet", AC295="Amazon", AC295="Amazon Web Services", AC295="AWS", AC295="TCS", AC295="Tata Consultancy Services", AC295="Infosys", AC295="Wipro", AC295="Salesforce", AC295="Cognizant", AC295="Oracle", AC295="HCL", AC295="Tech Mahindra", AC295="IBM", AC295="SAP", AC295="Adobe", AC295="ServiceNow", AC295="DXC Technology", AC295="Synopsys", AC295="Dell", AC295="Visa", AC295="HP", AC295="Qualcomm", AC295="Apple", AC295="Cisco", AC295="Meta", AC295="FISERV", AC295="Hexagon", AC295="Zscaler", AC295="OpenText", AC295="Blue Yonder", AC295="Cadence Design Systems"), "Technology &amp; IT Services",
    OR(AC295="Wells Fargo", AC295="JP Morgan", AC295="JP Morgan Chase", AC295="JPMorgan Chase &amp; Co", AC295="JP Morgan Chase and Co.", AC295="Bank of America", AC295="HDFC Bank", AC295="ICICI Bank", AC295="State Bank of India", AC295="SBI", AC295="Axis Bank", AC295="Kotak Mahindra Bank", AC295="MetLife", AC295="BNP Paribas", AC295="UBS", AC295="Credit Suisse", AC295="Deutsche Bank", AC295="Goldman Sachs", AC295="Morgan Stanley", AC295="TIAA", AC295="Citi Bank", AC295="HSBC", AC295="NatWest Group", AC295="Vanguard"), "Banking &amp; Financial Services",
    OR(AC295="Dr. Reddy's", AC295="Dr. Reddy's Laboratories", AC295="Apollo Hospitals", AC295="Novartis", AC295="Medtronic", AC295="Fortis", AC295="Yashoda Hospitals", AC295="Pfizer", AC295="Bayer", AC295="Cipla", AC295="Sun Pharma", AC295="AstraZeneca", AC295="Johnson &amp; Johnson", AC295="Merck", AC295="Cigna", AC295="United Health Group", AC295="Sneha Multi Speciality Hospital", AC295="Merilytics", AC295="Sterling Hospitals"), "Healthcare &amp; Pharmaceuticals",
    OR(AC295="Walmart", AC295="Target", AC295="Tesco", AC295="Amazon", AC295="Flipkart", AC295="Myntra", AC295="Snapdeal", AC295="Etsy", AC295="Alibaba", AC295="BigBasket", AC295="D-Mart", AC295="Carrefour", AC295="PepsiCo", AC295="Nestle", AC295="Unilever", AC295="Procter &amp; Gamble", AC295="P&amp;G", AC295="Lowe's", AC295="Chewy", AC295="Electronic Arts", AC295="EA"), "Retail &amp; E-commerce",
    OR(AC295="Schneider Electric", AC295="GE", AC295="General Electric", AC295="Siemens", AC295="Bosch", AC295="Micron", AC295="AMD", AC295="Intel", AC295="Texas Instruments", AC295="Honeywell", AC295="Panasonic", AC295="Samsung Electronics", AC295="LG Electronics", AC295="Foxconn", AC295="Marvell", AC295="F5", AC295="Emerson Automation", AC295="Flexport"), "Manufacturing &amp; Engineering",
    OR(AC295="Deloitte", AC295="Accenture", AC295="PwC", AC295="PricewaterhouseCoopers", AC295="EY", AC295="Ernst &amp; Young", AC295="Capgemini", AC295="KPMG", AC295="McKinsey &amp; Co", AC295="Boston Consulting Group", AC295="BCG", AC295="Bain &amp; Company", AC295="Gartner", AC295="Forrester", AC295="Deloitte Tax Services", AC295="PricewaterhouseCoopers LLP"), "Consulting &amp; Professional Services",
    OR(AC295="Income Tax Department", AC295="NHS England", AC295="Government of India", AC295="Indian Oil Corporation", AC295="Oil and Natural Gas Corporation", AC295="ONGC", AC295="Railways", AC295="Indian Railways", AC295="NHAI", AC295="United Nations", AC295="World Bank", AC295="IMF", AC295="Reserve Bank of India", AC295="RBI", AC295="Indian Oil", AC295="Defence", AC295="National Health Service", AC295="NHS"), "Government &amp; Public Services",
    OR(AC295="Verizon", AC295="Cisco", AC295="Reliance Jio", AC295="Jio", AC295="Vodafone", AC295="Airtel", AC295="Bharti Airtel", AC295="T-Mobile", AC295="AT&amp;T", AC295="Nokia", AC295="Ericsson", AC295="DXC Technology", AC295="Qualcomm India Pvt Ltd"), "Telecom &amp; Networking",
    OR(AC295="BITS Pilani", AC295="IIT Bombay", AC295="IIT Delhi", AC295="IIT Madras", AC295="IIT Kanpur", AC295="Beijing International Bilingual Academy", AC295="NYU Langone", AC295="Harvard University", AC295="MIT", AC295="Stanford University", AC295="Yale University", AC295="University of Oxford", AC295="Cambridge University"), "Education &amp; Research",
    OR(AC295="Tesla", AC295="Tata Motors", AC295="Mahindra &amp; Mahindra", AC295="Ford", AC295="General Motors", AC295="GM Financial", AC295="Volkswagen", AC295="Honda", AC295="Toyota", AC295="BMW", AC295="Mercedes-Benz", AC295="Uber", AC295="Lyft", AC295="Ola", AC295="Daimler", AC295="Continental"), "Automotive &amp; Transport",
    OR(AC295="ExxonMobil", AC295="BP", AC295="Shell", AC295="Greenko", AC295="ADNOC", AC295="TotalEnergies", AC295="Schlumberger", AC295="Bharat Petroleum", AC295="Hindustan Petroleum", AC295="Indian Oil", AC295="Tata Power"), "Energy &amp; Utilities",
    OR(AC295="FedEx", AC295="D.E. Shaw", AC295="JP Morgan Chase &amp; Co", AC295="United Wholesale Mortgage"), "Logistics &amp; Investment",
    OR(AC295="Centene"), "Insurance &amp; Healthcare",
    TRUE, "Other"
)</f>
        <v>Other</v>
      </c>
      <c r="AE295" s="5" t="s">
        <v>2399</v>
      </c>
      <c r="AF295" s="5" t="str">
        <f t="array" ref="AF295">IFS(
  OR(AE295="Software Engineer", AE295="Software engineer", AE295="Software engeeneer", AE295="Software", AE295="SDE 2", AE295="Software Developer", AE295="Software Development Engineer", AE295="Software Engineer LMTS"), "Software Engineer",
  OR(AE295="Senior Software Engineer", AE295="Sr Software Engineer", AE295="Sr. Software Engineer", AE295="Senior Development Engineer", AE295="Staff Software Engineer", AE295="Senior Associate Software Engineer", AE295="Lead Software Engineer", AE295="Software development engineer2"), "Senior Software Engineer",
  OR(AE295="Manager", AE295="Senior Manager", AE295="Sr Manager", AE295="Engineering Lead", AE295="Manager Engineering", AE295="Operations Manager", AE295="Manager - Business Analysis and Integration", AE295="Regional Head", AE295="Zonal Director", AE295="General Manager/Business Development", AE295="Deputy General Manager", AE295="Sr. Branch Manager"), "Manager",
  OR(AE295="Project Manager", AE295="Technical Program Manager", AE295="IT Program Manager", AE295="Program Manager", AE295="Senior Project Manager"), "Project Manager",
  OR(AE295="Director", AE295="Associate Director", AE295="Senior Director", AE295="Director of Business Development", AE295="Director of Quality", AE295="Director of Marketing", AE295="Director of Analytics", AE295="Managing Director"), "Director",
  OR(AE295="Vice President", AE295="VICE PRESIDENT", AE295="VP", AE295="AVP", AE295="Associate Vice President", AE295="Assistant Vice President", AE295="Accociate Voice President", AE295="Deputy Director"), "Vice President",
  OR(AE295="Chief Operating Officer", AE295="COO", AE295="Chief Technology Officer", AE295="CTO", AE295="Head Legal &amp; Chief Compliance Officer", AE295="CEO"), "Chief Officer",
  OR(AE295="Consultant", AE295="Independent Consultant", AE295="Consultant Clinical Oncologist", AE295="Senior Consultant", AE295="Strategic Accounts Leader", AE295="Senior Application Consultant", AE295="Implementation Consultant"), "Consultant",
  OR(AE295="Doctor", AE295="Resident Physician", AE295="Consultant internal medicine / Diabetes and endocrinology", AE295="Physician", AE295="MD", AE295="MD Radiology", AE295="Pediatrician", AE295="Emergency Physician"), "Doctor",
  OR(AE295="Data Engineer", AE295="Lead Data Engineer", AE295="Senior Data Engineer", AE295="Principal -Data Engineer", AE295="Database Administrator", AE295="Data Scientist", AE295="Business Intelligence Engineer", AE295="Data Analytics Manager"), "Data Engineer",
  OR(AE295="Cloud Engineer", AE295="Consulting Cloud Engineer", AE295="Senior Cloud Engineer"), "Cloud Engineer",
  OR(AE295="IT", AE295="IT Consultant", AE295="IT Program Manager", AE295="IT Director", AE295="IT Business Analyst", AE295="IT Developer", AE295="IT Infra System Delivery"), "IT",
  OR(AE295="Scientist", AE295="Research Scientist", AE295="R&amp;D Scientist", AE295="Research scientist in NYU Langone Health New York"), "Scientist",
  OR(AE295="Teacher", AE295="Dean", AE295="Assistant Vice President Curriculum", AE295="Office Superintendent", AE295="DIRECTOR-SPORTS"), "Education",
  OR(AE295="Engineer", AE295="Principal Engineer", AE295="Network Engineer", AE295="Process Engineer", AE295="Manufacturing Engineer", AE295="Electronic Hardware Design, Technical Expert", AE295="System Engineer", AE295="Senior Design Engineer"), "Engineer",
  OR(AE295="Technical Lead", AE295="Lead Consultant", AE295="Sr. Solution Architect", AE295="Senior Technical Lead", AE295="Technical Senior Principal"), "Technical Lead",
  OR(AE295="HR", AE295="Senior Manager - Human Resources", AE295="Head Tech Risk", AE295="Recruiting Operations Senior Specialist"), "HR",
  OR(AE295="Business Analyst", AE295="Business Architect", AE295="Principal Consultant"), "Business Analyst",
  OR(AE295="Finance Manager", AE295="Tax Manager"), "Finance",
  OR(AE295="Security Delivery Manager", AE295="Senior Security Analyst", AE295="Lead Security Specialist", AE295="Cyber Security Manager", AE295="Staff Security Engineer"), "Security",
  OR(AE295="Homemaker", AE295="Home Maker", AE295="Self Employed", AE295="Proprietor"), "Self-Employed",
  AE295="-", "Unknown",
  TRUE, "Other"
)</f>
        <v>Other</v>
      </c>
      <c r="AG295" s="5">
        <v>1500000.0</v>
      </c>
      <c r="AH295" s="5">
        <f t="shared" si="1"/>
        <v>1500000</v>
      </c>
      <c r="AI295" s="5">
        <v>1500000.0</v>
      </c>
      <c r="AJ295" s="5" t="str">
        <f t="shared" si="2"/>
        <v>0-20L</v>
      </c>
      <c r="AK295" s="5" t="s">
        <v>91</v>
      </c>
      <c r="AL295" s="5"/>
      <c r="AM295" s="5"/>
      <c r="AN295" s="5"/>
      <c r="AO295" s="5"/>
      <c r="AP295" s="5"/>
      <c r="AQ295" s="5" t="s">
        <v>2400</v>
      </c>
      <c r="AR295" s="5"/>
      <c r="AS295" s="5"/>
      <c r="AT295" s="5">
        <v>0.0</v>
      </c>
      <c r="AU295" s="5" t="s">
        <v>91</v>
      </c>
      <c r="AV295" s="5"/>
      <c r="AW295" s="5"/>
      <c r="AX295" s="5"/>
      <c r="AY295" s="5"/>
      <c r="AZ295" s="5"/>
      <c r="BA295" s="14">
        <v>45177.0</v>
      </c>
      <c r="BB295" s="15">
        <v>96561.0</v>
      </c>
      <c r="BC295" s="15" t="s">
        <v>2401</v>
      </c>
      <c r="BD295" s="15" t="s">
        <v>97</v>
      </c>
      <c r="BE295" s="15" t="s">
        <v>98</v>
      </c>
      <c r="BF295" s="15">
        <v>45211.0</v>
      </c>
      <c r="BG295" s="15">
        <v>536.0</v>
      </c>
      <c r="BH295" s="15" t="b">
        <v>1</v>
      </c>
      <c r="BI295" s="15"/>
      <c r="BJ295" s="15"/>
      <c r="BK295" s="15" t="s">
        <v>100</v>
      </c>
      <c r="BL295" s="15"/>
      <c r="BM295" s="15" t="s">
        <v>258</v>
      </c>
      <c r="BN295" s="15">
        <v>551.011</v>
      </c>
      <c r="BO295" s="15">
        <v>0.0</v>
      </c>
      <c r="BP295" s="15">
        <v>0.0</v>
      </c>
      <c r="BQ295" s="15">
        <v>1757.469</v>
      </c>
      <c r="BR295" s="15">
        <v>2663.28799999999</v>
      </c>
      <c r="BS295" s="15">
        <v>0.0</v>
      </c>
      <c r="BT295" s="15">
        <v>115.16</v>
      </c>
      <c r="BU295" s="15">
        <v>23.0</v>
      </c>
      <c r="BV295" s="15" t="s">
        <v>2402</v>
      </c>
      <c r="BW295" s="15">
        <v>31015.0</v>
      </c>
    </row>
    <row r="296" ht="15.75" customHeight="1">
      <c r="A296" s="5">
        <v>117826.0</v>
      </c>
      <c r="B296" s="5" t="s">
        <v>76</v>
      </c>
      <c r="C296" s="5" t="s">
        <v>77</v>
      </c>
      <c r="D296" s="6">
        <v>45211.0</v>
      </c>
      <c r="E296" s="7">
        <v>45200.0</v>
      </c>
      <c r="F296" s="6">
        <v>45302.0</v>
      </c>
      <c r="G296" s="5" t="s">
        <v>2403</v>
      </c>
      <c r="H296" s="5">
        <v>31.0</v>
      </c>
      <c r="I296" s="5" t="s">
        <v>134</v>
      </c>
      <c r="J296" s="5" t="s">
        <v>105</v>
      </c>
      <c r="K296" s="5">
        <v>1695.0</v>
      </c>
      <c r="L296" s="5">
        <v>1695.0</v>
      </c>
      <c r="M296" s="5">
        <v>3.0</v>
      </c>
      <c r="N296" s="5" t="s">
        <v>106</v>
      </c>
      <c r="O296" s="5" t="b">
        <v>0</v>
      </c>
      <c r="P296" s="5">
        <v>8.0</v>
      </c>
      <c r="Q296" s="5">
        <v>3108.0</v>
      </c>
      <c r="R296" s="5">
        <v>8499.0</v>
      </c>
      <c r="S296" s="5">
        <v>1.783106605E7</v>
      </c>
      <c r="T296" s="5" t="s">
        <v>82</v>
      </c>
      <c r="U296" s="5" t="s">
        <v>2404</v>
      </c>
      <c r="V296" s="5">
        <v>45.0</v>
      </c>
      <c r="W296" s="5" t="s">
        <v>182</v>
      </c>
      <c r="X296" s="5" t="s">
        <v>2405</v>
      </c>
      <c r="Y296" s="5" t="s">
        <v>2402</v>
      </c>
      <c r="Z296" s="5" t="s">
        <v>137</v>
      </c>
      <c r="AA296" s="5" t="s">
        <v>88</v>
      </c>
      <c r="AB296" s="5">
        <v>31015.0</v>
      </c>
      <c r="AC296" s="5" t="s">
        <v>1966</v>
      </c>
      <c r="AD296" s="5" t="str">
        <f t="array" ref="AD296">IFS(
    OR(AC296="Microsoft", AC296="Microsoft Corp", AC296="Google", AC296="Google Inc.", AC296="Alphabet", AC296="Amazon", AC296="Amazon Web Services", AC296="AWS", AC296="TCS", AC296="Tata Consultancy Services", AC296="Infosys", AC296="Wipro", AC296="Salesforce", AC296="Cognizant", AC296="Oracle", AC296="HCL", AC296="Tech Mahindra", AC296="IBM", AC296="SAP", AC296="Adobe", AC296="ServiceNow", AC296="DXC Technology", AC296="Synopsys", AC296="Dell", AC296="Visa", AC296="HP", AC296="Qualcomm", AC296="Apple", AC296="Cisco", AC296="Meta", AC296="FISERV", AC296="Hexagon", AC296="Zscaler", AC296="OpenText", AC296="Blue Yonder", AC296="Cadence Design Systems"), "Technology &amp; IT Services",
    OR(AC296="Wells Fargo", AC296="JP Morgan", AC296="JP Morgan Chase", AC296="JPMorgan Chase &amp; Co", AC296="JP Morgan Chase and Co.", AC296="Bank of America", AC296="HDFC Bank", AC296="ICICI Bank", AC296="State Bank of India", AC296="SBI", AC296="Axis Bank", AC296="Kotak Mahindra Bank", AC296="MetLife", AC296="BNP Paribas", AC296="UBS", AC296="Credit Suisse", AC296="Deutsche Bank", AC296="Goldman Sachs", AC296="Morgan Stanley", AC296="TIAA", AC296="Citi Bank", AC296="HSBC", AC296="NatWest Group", AC296="Vanguard"), "Banking &amp; Financial Services",
    OR(AC296="Dr. Reddy's", AC296="Dr. Reddy's Laboratories", AC296="Apollo Hospitals", AC296="Novartis", AC296="Medtronic", AC296="Fortis", AC296="Yashoda Hospitals", AC296="Pfizer", AC296="Bayer", AC296="Cipla", AC296="Sun Pharma", AC296="AstraZeneca", AC296="Johnson &amp; Johnson", AC296="Merck", AC296="Cigna", AC296="United Health Group", AC296="Sneha Multi Speciality Hospital", AC296="Merilytics", AC296="Sterling Hospitals"), "Healthcare &amp; Pharmaceuticals",
    OR(AC296="Walmart", AC296="Target", AC296="Tesco", AC296="Amazon", AC296="Flipkart", AC296="Myntra", AC296="Snapdeal", AC296="Etsy", AC296="Alibaba", AC296="BigBasket", AC296="D-Mart", AC296="Carrefour", AC296="PepsiCo", AC296="Nestle", AC296="Unilever", AC296="Procter &amp; Gamble", AC296="P&amp;G", AC296="Lowe's", AC296="Chewy", AC296="Electronic Arts", AC296="EA"), "Retail &amp; E-commerce",
    OR(AC296="Schneider Electric", AC296="GE", AC296="General Electric", AC296="Siemens", AC296="Bosch", AC296="Micron", AC296="AMD", AC296="Intel", AC296="Texas Instruments", AC296="Honeywell", AC296="Panasonic", AC296="Samsung Electronics", AC296="LG Electronics", AC296="Foxconn", AC296="Marvell", AC296="F5", AC296="Emerson Automation", AC296="Flexport"), "Manufacturing &amp; Engineering",
    OR(AC296="Deloitte", AC296="Accenture", AC296="PwC", AC296="PricewaterhouseCoopers", AC296="EY", AC296="Ernst &amp; Young", AC296="Capgemini", AC296="KPMG", AC296="McKinsey &amp; Co", AC296="Boston Consulting Group", AC296="BCG", AC296="Bain &amp; Company", AC296="Gartner", AC296="Forrester", AC296="Deloitte Tax Services", AC296="PricewaterhouseCoopers LLP"), "Consulting &amp; Professional Services",
    OR(AC296="Income Tax Department", AC296="NHS England", AC296="Government of India", AC296="Indian Oil Corporation", AC296="Oil and Natural Gas Corporation", AC296="ONGC", AC296="Railways", AC296="Indian Railways", AC296="NHAI", AC296="United Nations", AC296="World Bank", AC296="IMF", AC296="Reserve Bank of India", AC296="RBI", AC296="Indian Oil", AC296="Defence", AC296="National Health Service", AC296="NHS"), "Government &amp; Public Services",
    OR(AC296="Verizon", AC296="Cisco", AC296="Reliance Jio", AC296="Jio", AC296="Vodafone", AC296="Airtel", AC296="Bharti Airtel", AC296="T-Mobile", AC296="AT&amp;T", AC296="Nokia", AC296="Ericsson", AC296="DXC Technology", AC296="Qualcomm India Pvt Ltd"), "Telecom &amp; Networking",
    OR(AC296="BITS Pilani", AC296="IIT Bombay", AC296="IIT Delhi", AC296="IIT Madras", AC296="IIT Kanpur", AC296="Beijing International Bilingual Academy", AC296="NYU Langone", AC296="Harvard University", AC296="MIT", AC296="Stanford University", AC296="Yale University", AC296="University of Oxford", AC296="Cambridge University"), "Education &amp; Research",
    OR(AC296="Tesla", AC296="Tata Motors", AC296="Mahindra &amp; Mahindra", AC296="Ford", AC296="General Motors", AC296="GM Financial", AC296="Volkswagen", AC296="Honda", AC296="Toyota", AC296="BMW", AC296="Mercedes-Benz", AC296="Uber", AC296="Lyft", AC296="Ola", AC296="Daimler", AC296="Continental"), "Automotive &amp; Transport",
    OR(AC296="ExxonMobil", AC296="BP", AC296="Shell", AC296="Greenko", AC296="ADNOC", AC296="TotalEnergies", AC296="Schlumberger", AC296="Bharat Petroleum", AC296="Hindustan Petroleum", AC296="Indian Oil", AC296="Tata Power"), "Energy &amp; Utilities",
    OR(AC296="FedEx", AC296="D.E. Shaw", AC296="JP Morgan Chase &amp; Co", AC296="United Wholesale Mortgage"), "Logistics &amp; Investment",
    OR(AC296="Centene"), "Insurance &amp; Healthcare",
    TRUE, "Other"
)</f>
        <v>Other</v>
      </c>
      <c r="AE296" s="5" t="s">
        <v>1967</v>
      </c>
      <c r="AF296" s="5" t="str">
        <f t="array" ref="AF296">IFS(
  OR(AE296="Software Engineer", AE296="Software engineer", AE296="Software engeeneer", AE296="Software", AE296="SDE 2", AE296="Software Developer", AE296="Software Development Engineer", AE296="Software Engineer LMTS"), "Software Engineer",
  OR(AE296="Senior Software Engineer", AE296="Sr Software Engineer", AE296="Sr. Software Engineer", AE296="Senior Development Engineer", AE296="Staff Software Engineer", AE296="Senior Associate Software Engineer", AE296="Lead Software Engineer", AE296="Software development engineer2"), "Senior Software Engineer",
  OR(AE296="Manager", AE296="Senior Manager", AE296="Sr Manager", AE296="Engineering Lead", AE296="Manager Engineering", AE296="Operations Manager", AE296="Manager - Business Analysis and Integration", AE296="Regional Head", AE296="Zonal Director", AE296="General Manager/Business Development", AE296="Deputy General Manager", AE296="Sr. Branch Manager"), "Manager",
  OR(AE296="Project Manager", AE296="Technical Program Manager", AE296="IT Program Manager", AE296="Program Manager", AE296="Senior Project Manager"), "Project Manager",
  OR(AE296="Director", AE296="Associate Director", AE296="Senior Director", AE296="Director of Business Development", AE296="Director of Quality", AE296="Director of Marketing", AE296="Director of Analytics", AE296="Managing Director"), "Director",
  OR(AE296="Vice President", AE296="VICE PRESIDENT", AE296="VP", AE296="AVP", AE296="Associate Vice President", AE296="Assistant Vice President", AE296="Accociate Voice President", AE296="Deputy Director"), "Vice President",
  OR(AE296="Chief Operating Officer", AE296="COO", AE296="Chief Technology Officer", AE296="CTO", AE296="Head Legal &amp; Chief Compliance Officer", AE296="CEO"), "Chief Officer",
  OR(AE296="Consultant", AE296="Independent Consultant", AE296="Consultant Clinical Oncologist", AE296="Senior Consultant", AE296="Strategic Accounts Leader", AE296="Senior Application Consultant", AE296="Implementation Consultant"), "Consultant",
  OR(AE296="Doctor", AE296="Resident Physician", AE296="Consultant internal medicine / Diabetes and endocrinology", AE296="Physician", AE296="MD", AE296="MD Radiology", AE296="Pediatrician", AE296="Emergency Physician"), "Doctor",
  OR(AE296="Data Engineer", AE296="Lead Data Engineer", AE296="Senior Data Engineer", AE296="Principal -Data Engineer", AE296="Database Administrator", AE296="Data Scientist", AE296="Business Intelligence Engineer", AE296="Data Analytics Manager"), "Data Engineer",
  OR(AE296="Cloud Engineer", AE296="Consulting Cloud Engineer", AE296="Senior Cloud Engineer"), "Cloud Engineer",
  OR(AE296="IT", AE296="IT Consultant", AE296="IT Program Manager", AE296="IT Director", AE296="IT Business Analyst", AE296="IT Developer", AE296="IT Infra System Delivery"), "IT",
  OR(AE296="Scientist", AE296="Research Scientist", AE296="R&amp;D Scientist", AE296="Research scientist in NYU Langone Health New York"), "Scientist",
  OR(AE296="Teacher", AE296="Dean", AE296="Assistant Vice President Curriculum", AE296="Office Superintendent", AE296="DIRECTOR-SPORTS"), "Education",
  OR(AE296="Engineer", AE296="Principal Engineer", AE296="Network Engineer", AE296="Process Engineer", AE296="Manufacturing Engineer", AE296="Electronic Hardware Design, Technical Expert", AE296="System Engineer", AE296="Senior Design Engineer"), "Engineer",
  OR(AE296="Technical Lead", AE296="Lead Consultant", AE296="Sr. Solution Architect", AE296="Senior Technical Lead", AE296="Technical Senior Principal"), "Technical Lead",
  OR(AE296="HR", AE296="Senior Manager - Human Resources", AE296="Head Tech Risk", AE296="Recruiting Operations Senior Specialist"), "HR",
  OR(AE296="Business Analyst", AE296="Business Architect", AE296="Principal Consultant"), "Business Analyst",
  OR(AE296="Finance Manager", AE296="Tax Manager"), "Finance",
  OR(AE296="Security Delivery Manager", AE296="Senior Security Analyst", AE296="Lead Security Specialist", AE296="Cyber Security Manager", AE296="Staff Security Engineer"), "Security",
  OR(AE296="Homemaker", AE296="Home Maker", AE296="Self Employed", AE296="Proprietor"), "Self-Employed",
  AE296="-", "Unknown",
  TRUE, "Other"
)</f>
        <v>Doctor</v>
      </c>
      <c r="AG296" s="5">
        <v>2.4E7</v>
      </c>
      <c r="AH296" s="5">
        <f t="shared" si="1"/>
        <v>24000000</v>
      </c>
      <c r="AI296" s="5">
        <v>2.4E7</v>
      </c>
      <c r="AJ296" s="5" t="str">
        <f t="shared" si="2"/>
        <v>2Cr-5Cr</v>
      </c>
      <c r="AK296" s="5" t="s">
        <v>91</v>
      </c>
      <c r="AL296" s="5"/>
      <c r="AM296" s="5"/>
      <c r="AN296" s="5"/>
      <c r="AO296" s="5"/>
      <c r="AP296" s="5"/>
      <c r="AQ296" s="5"/>
      <c r="AR296" s="5"/>
      <c r="AS296" s="5"/>
      <c r="AT296" s="5"/>
      <c r="AU296" s="5"/>
      <c r="AV296" s="5"/>
      <c r="AW296" s="5"/>
      <c r="AX296" s="5"/>
      <c r="AY296" s="5"/>
      <c r="AZ296" s="5"/>
      <c r="BA296" s="14">
        <v>45176.0</v>
      </c>
      <c r="BB296" s="15">
        <v>9087.0</v>
      </c>
      <c r="BC296" s="15" t="s">
        <v>2406</v>
      </c>
      <c r="BD296" s="15" t="s">
        <v>97</v>
      </c>
      <c r="BE296" s="15" t="s">
        <v>98</v>
      </c>
      <c r="BF296" s="15">
        <v>45416.0</v>
      </c>
      <c r="BG296" s="15">
        <v>537.0</v>
      </c>
      <c r="BH296" s="15"/>
      <c r="BI296" s="15"/>
      <c r="BJ296" s="15"/>
      <c r="BK296" s="15" t="s">
        <v>146</v>
      </c>
      <c r="BL296" s="15"/>
      <c r="BM296" s="15" t="s">
        <v>258</v>
      </c>
      <c r="BN296" s="15">
        <v>35.411</v>
      </c>
      <c r="BO296" s="15">
        <v>0.0</v>
      </c>
      <c r="BP296" s="15">
        <v>0.0</v>
      </c>
      <c r="BQ296" s="15">
        <v>0.0</v>
      </c>
      <c r="BR296" s="15">
        <v>0.0</v>
      </c>
      <c r="BS296" s="15">
        <v>0.0</v>
      </c>
      <c r="BT296" s="15">
        <v>0.0</v>
      </c>
      <c r="BU296" s="15">
        <v>1.0</v>
      </c>
      <c r="BV296" s="15" t="s">
        <v>579</v>
      </c>
      <c r="BW296" s="15">
        <v>500049.0</v>
      </c>
    </row>
    <row r="297" ht="15.75" customHeight="1">
      <c r="A297" s="5">
        <v>117784.0</v>
      </c>
      <c r="B297" s="5" t="s">
        <v>76</v>
      </c>
      <c r="C297" s="5" t="s">
        <v>77</v>
      </c>
      <c r="D297" s="6">
        <v>45439.0</v>
      </c>
      <c r="E297" s="7">
        <v>45413.0</v>
      </c>
      <c r="F297" s="6">
        <v>45455.0</v>
      </c>
      <c r="G297" s="5" t="s">
        <v>2407</v>
      </c>
      <c r="H297" s="5">
        <v>25.0</v>
      </c>
      <c r="I297" s="5" t="s">
        <v>158</v>
      </c>
      <c r="J297" s="5" t="s">
        <v>105</v>
      </c>
      <c r="K297" s="5">
        <v>1695.0</v>
      </c>
      <c r="L297" s="5">
        <v>1695.0</v>
      </c>
      <c r="M297" s="5">
        <v>3.0</v>
      </c>
      <c r="N297" s="5" t="s">
        <v>106</v>
      </c>
      <c r="O297" s="5" t="b">
        <v>0</v>
      </c>
      <c r="P297" s="5">
        <v>4.0</v>
      </c>
      <c r="Q297" s="5">
        <v>2504.0</v>
      </c>
      <c r="R297" s="5">
        <v>8999.0</v>
      </c>
      <c r="S297" s="5">
        <v>1.850737105E7</v>
      </c>
      <c r="T297" s="5" t="s">
        <v>82</v>
      </c>
      <c r="U297" s="5" t="s">
        <v>2408</v>
      </c>
      <c r="V297" s="5">
        <v>37.0</v>
      </c>
      <c r="W297" s="5" t="s">
        <v>84</v>
      </c>
      <c r="X297" s="5" t="s">
        <v>2409</v>
      </c>
      <c r="Y297" s="5" t="s">
        <v>123</v>
      </c>
      <c r="Z297" s="5" t="s">
        <v>124</v>
      </c>
      <c r="AA297" s="5" t="s">
        <v>125</v>
      </c>
      <c r="AB297" s="5">
        <v>500015.0</v>
      </c>
      <c r="AC297" s="5" t="s">
        <v>655</v>
      </c>
      <c r="AD297" s="5" t="str">
        <f t="array" ref="AD297">IFS(
    OR(AC297="Microsoft", AC297="Microsoft Corp", AC297="Google", AC297="Google Inc.", AC297="Alphabet", AC297="Amazon", AC297="Amazon Web Services", AC297="AWS", AC297="TCS", AC297="Tata Consultancy Services", AC297="Infosys", AC297="Wipro", AC297="Salesforce", AC297="Cognizant", AC297="Oracle", AC297="HCL", AC297="Tech Mahindra", AC297="IBM", AC297="SAP", AC297="Adobe", AC297="ServiceNow", AC297="DXC Technology", AC297="Synopsys", AC297="Dell", AC297="Visa", AC297="HP", AC297="Qualcomm", AC297="Apple", AC297="Cisco", AC297="Meta", AC297="FISERV", AC297="Hexagon", AC297="Zscaler", AC297="OpenText", AC297="Blue Yonder", AC297="Cadence Design Systems"), "Technology &amp; IT Services",
    OR(AC297="Wells Fargo", AC297="JP Morgan", AC297="JP Morgan Chase", AC297="JPMorgan Chase &amp; Co", AC297="JP Morgan Chase and Co.", AC297="Bank of America", AC297="HDFC Bank", AC297="ICICI Bank", AC297="State Bank of India", AC297="SBI", AC297="Axis Bank", AC297="Kotak Mahindra Bank", AC297="MetLife", AC297="BNP Paribas", AC297="UBS", AC297="Credit Suisse", AC297="Deutsche Bank", AC297="Goldman Sachs", AC297="Morgan Stanley", AC297="TIAA", AC297="Citi Bank", AC297="HSBC", AC297="NatWest Group", AC297="Vanguard"), "Banking &amp; Financial Services",
    OR(AC297="Dr. Reddy's", AC297="Dr. Reddy's Laboratories", AC297="Apollo Hospitals", AC297="Novartis", AC297="Medtronic", AC297="Fortis", AC297="Yashoda Hospitals", AC297="Pfizer", AC297="Bayer", AC297="Cipla", AC297="Sun Pharma", AC297="AstraZeneca", AC297="Johnson &amp; Johnson", AC297="Merck", AC297="Cigna", AC297="United Health Group", AC297="Sneha Multi Speciality Hospital", AC297="Merilytics", AC297="Sterling Hospitals"), "Healthcare &amp; Pharmaceuticals",
    OR(AC297="Walmart", AC297="Target", AC297="Tesco", AC297="Amazon", AC297="Flipkart", AC297="Myntra", AC297="Snapdeal", AC297="Etsy", AC297="Alibaba", AC297="BigBasket", AC297="D-Mart", AC297="Carrefour", AC297="PepsiCo", AC297="Nestle", AC297="Unilever", AC297="Procter &amp; Gamble", AC297="P&amp;G", AC297="Lowe's", AC297="Chewy", AC297="Electronic Arts", AC297="EA"), "Retail &amp; E-commerce",
    OR(AC297="Schneider Electric", AC297="GE", AC297="General Electric", AC297="Siemens", AC297="Bosch", AC297="Micron", AC297="AMD", AC297="Intel", AC297="Texas Instruments", AC297="Honeywell", AC297="Panasonic", AC297="Samsung Electronics", AC297="LG Electronics", AC297="Foxconn", AC297="Marvell", AC297="F5", AC297="Emerson Automation", AC297="Flexport"), "Manufacturing &amp; Engineering",
    OR(AC297="Deloitte", AC297="Accenture", AC297="PwC", AC297="PricewaterhouseCoopers", AC297="EY", AC297="Ernst &amp; Young", AC297="Capgemini", AC297="KPMG", AC297="McKinsey &amp; Co", AC297="Boston Consulting Group", AC297="BCG", AC297="Bain &amp; Company", AC297="Gartner", AC297="Forrester", AC297="Deloitte Tax Services", AC297="PricewaterhouseCoopers LLP"), "Consulting &amp; Professional Services",
    OR(AC297="Income Tax Department", AC297="NHS England", AC297="Government of India", AC297="Indian Oil Corporation", AC297="Oil and Natural Gas Corporation", AC297="ONGC", AC297="Railways", AC297="Indian Railways", AC297="NHAI", AC297="United Nations", AC297="World Bank", AC297="IMF", AC297="Reserve Bank of India", AC297="RBI", AC297="Indian Oil", AC297="Defence", AC297="National Health Service", AC297="NHS"), "Government &amp; Public Services",
    OR(AC297="Verizon", AC297="Cisco", AC297="Reliance Jio", AC297="Jio", AC297="Vodafone", AC297="Airtel", AC297="Bharti Airtel", AC297="T-Mobile", AC297="AT&amp;T", AC297="Nokia", AC297="Ericsson", AC297="DXC Technology", AC297="Qualcomm India Pvt Ltd"), "Telecom &amp; Networking",
    OR(AC297="BITS Pilani", AC297="IIT Bombay", AC297="IIT Delhi", AC297="IIT Madras", AC297="IIT Kanpur", AC297="Beijing International Bilingual Academy", AC297="NYU Langone", AC297="Harvard University", AC297="MIT", AC297="Stanford University", AC297="Yale University", AC297="University of Oxford", AC297="Cambridge University"), "Education &amp; Research",
    OR(AC297="Tesla", AC297="Tata Motors", AC297="Mahindra &amp; Mahindra", AC297="Ford", AC297="General Motors", AC297="GM Financial", AC297="Volkswagen", AC297="Honda", AC297="Toyota", AC297="BMW", AC297="Mercedes-Benz", AC297="Uber", AC297="Lyft", AC297="Ola", AC297="Daimler", AC297="Continental"), "Automotive &amp; Transport",
    OR(AC297="ExxonMobil", AC297="BP", AC297="Shell", AC297="Greenko", AC297="ADNOC", AC297="TotalEnergies", AC297="Schlumberger", AC297="Bharat Petroleum", AC297="Hindustan Petroleum", AC297="Indian Oil", AC297="Tata Power"), "Energy &amp; Utilities",
    OR(AC297="FedEx", AC297="D.E. Shaw", AC297="JP Morgan Chase &amp; Co", AC297="United Wholesale Mortgage"), "Logistics &amp; Investment",
    OR(AC297="Centene"), "Insurance &amp; Healthcare",
    TRUE, "Other"
)</f>
        <v>Retail &amp; E-commerce</v>
      </c>
      <c r="AE297" s="5" t="s">
        <v>1122</v>
      </c>
      <c r="AF297" s="5" t="str">
        <f t="array" ref="AF297">IFS(
  OR(AE297="Software Engineer", AE297="Software engineer", AE297="Software engeeneer", AE297="Software", AE297="SDE 2", AE297="Software Developer", AE297="Software Development Engineer", AE297="Software Engineer LMTS"), "Software Engineer",
  OR(AE297="Senior Software Engineer", AE297="Sr Software Engineer", AE297="Sr. Software Engineer", AE297="Senior Development Engineer", AE297="Staff Software Engineer", AE297="Senior Associate Software Engineer", AE297="Lead Software Engineer", AE297="Software development engineer2"), "Senior Software Engineer",
  OR(AE297="Manager", AE297="Senior Manager", AE297="Sr Manager", AE297="Engineering Lead", AE297="Manager Engineering", AE297="Operations Manager", AE297="Manager - Business Analysis and Integration", AE297="Regional Head", AE297="Zonal Director", AE297="General Manager/Business Development", AE297="Deputy General Manager", AE297="Sr. Branch Manager"), "Manager",
  OR(AE297="Project Manager", AE297="Technical Program Manager", AE297="IT Program Manager", AE297="Program Manager", AE297="Senior Project Manager"), "Project Manager",
  OR(AE297="Director", AE297="Associate Director", AE297="Senior Director", AE297="Director of Business Development", AE297="Director of Quality", AE297="Director of Marketing", AE297="Director of Analytics", AE297="Managing Director"), "Director",
  OR(AE297="Vice President", AE297="VICE PRESIDENT", AE297="VP", AE297="AVP", AE297="Associate Vice President", AE297="Assistant Vice President", AE297="Accociate Voice President", AE297="Deputy Director"), "Vice President",
  OR(AE297="Chief Operating Officer", AE297="COO", AE297="Chief Technology Officer", AE297="CTO", AE297="Head Legal &amp; Chief Compliance Officer", AE297="CEO"), "Chief Officer",
  OR(AE297="Consultant", AE297="Independent Consultant", AE297="Consultant Clinical Oncologist", AE297="Senior Consultant", AE297="Strategic Accounts Leader", AE297="Senior Application Consultant", AE297="Implementation Consultant"), "Consultant",
  OR(AE297="Doctor", AE297="Resident Physician", AE297="Consultant internal medicine / Diabetes and endocrinology", AE297="Physician", AE297="MD", AE297="MD Radiology", AE297="Pediatrician", AE297="Emergency Physician"), "Doctor",
  OR(AE297="Data Engineer", AE297="Lead Data Engineer", AE297="Senior Data Engineer", AE297="Principal -Data Engineer", AE297="Database Administrator", AE297="Data Scientist", AE297="Business Intelligence Engineer", AE297="Data Analytics Manager"), "Data Engineer",
  OR(AE297="Cloud Engineer", AE297="Consulting Cloud Engineer", AE297="Senior Cloud Engineer"), "Cloud Engineer",
  OR(AE297="IT", AE297="IT Consultant", AE297="IT Program Manager", AE297="IT Director", AE297="IT Business Analyst", AE297="IT Developer", AE297="IT Infra System Delivery"), "IT",
  OR(AE297="Scientist", AE297="Research Scientist", AE297="R&amp;D Scientist", AE297="Research scientist in NYU Langone Health New York"), "Scientist",
  OR(AE297="Teacher", AE297="Dean", AE297="Assistant Vice President Curriculum", AE297="Office Superintendent", AE297="DIRECTOR-SPORTS"), "Education",
  OR(AE297="Engineer", AE297="Principal Engineer", AE297="Network Engineer", AE297="Process Engineer", AE297="Manufacturing Engineer", AE297="Electronic Hardware Design, Technical Expert", AE297="System Engineer", AE297="Senior Design Engineer"), "Engineer",
  OR(AE297="Technical Lead", AE297="Lead Consultant", AE297="Sr. Solution Architect", AE297="Senior Technical Lead", AE297="Technical Senior Principal"), "Technical Lead",
  OR(AE297="HR", AE297="Senior Manager - Human Resources", AE297="Head Tech Risk", AE297="Recruiting Operations Senior Specialist"), "HR",
  OR(AE297="Business Analyst", AE297="Business Architect", AE297="Principal Consultant"), "Business Analyst",
  OR(AE297="Finance Manager", AE297="Tax Manager"), "Finance",
  OR(AE297="Security Delivery Manager", AE297="Senior Security Analyst", AE297="Lead Security Specialist", AE297="Cyber Security Manager", AE297="Staff Security Engineer"), "Security",
  OR(AE297="Homemaker", AE297="Home Maker", AE297="Self Employed", AE297="Proprietor"), "Self-Employed",
  AE297="-", "Unknown",
  TRUE, "Other"
)</f>
        <v>Manager</v>
      </c>
      <c r="AG297" s="5">
        <v>1800000.0</v>
      </c>
      <c r="AH297" s="5">
        <f t="shared" si="1"/>
        <v>1800000</v>
      </c>
      <c r="AI297" s="5">
        <v>1800000.0</v>
      </c>
      <c r="AJ297" s="5" t="str">
        <f t="shared" si="2"/>
        <v>0-20L</v>
      </c>
      <c r="AK297" s="5" t="s">
        <v>91</v>
      </c>
      <c r="AL297" s="5"/>
      <c r="AM297" s="5"/>
      <c r="AN297" s="5"/>
      <c r="AO297" s="5"/>
      <c r="AP297" s="5"/>
      <c r="AQ297" s="5" t="s">
        <v>2410</v>
      </c>
      <c r="AR297" s="5" t="s">
        <v>402</v>
      </c>
      <c r="AS297" s="5" t="s">
        <v>2411</v>
      </c>
      <c r="AT297" s="5">
        <v>2500000.0</v>
      </c>
      <c r="AU297" s="5" t="s">
        <v>91</v>
      </c>
      <c r="AV297" s="5"/>
      <c r="AW297" s="5"/>
      <c r="AX297" s="5"/>
      <c r="AY297" s="5"/>
      <c r="AZ297" s="5"/>
      <c r="BA297" s="14">
        <v>45176.0</v>
      </c>
      <c r="BB297" s="15">
        <v>95482.0</v>
      </c>
      <c r="BC297" s="15" t="s">
        <v>2412</v>
      </c>
      <c r="BD297" s="15" t="s">
        <v>97</v>
      </c>
      <c r="BE297" s="15" t="s">
        <v>98</v>
      </c>
      <c r="BF297" s="15"/>
      <c r="BG297" s="15">
        <v>537.0</v>
      </c>
      <c r="BH297" s="15" t="b">
        <v>1</v>
      </c>
      <c r="BI297" s="15"/>
      <c r="BJ297" s="15"/>
      <c r="BK297" s="15" t="s">
        <v>325</v>
      </c>
      <c r="BL297" s="15"/>
      <c r="BM297" s="15" t="s">
        <v>258</v>
      </c>
      <c r="BN297" s="15">
        <v>346.653</v>
      </c>
      <c r="BO297" s="15">
        <v>39.59</v>
      </c>
      <c r="BP297" s="15">
        <v>84.36</v>
      </c>
      <c r="BQ297" s="15">
        <v>3955.618</v>
      </c>
      <c r="BR297" s="15">
        <v>2085.624</v>
      </c>
      <c r="BS297" s="15">
        <v>2056.423</v>
      </c>
      <c r="BT297" s="15">
        <v>25.7899999999999</v>
      </c>
      <c r="BU297" s="15">
        <v>27.0</v>
      </c>
      <c r="BV297" s="15" t="s">
        <v>2413</v>
      </c>
      <c r="BW297" s="15">
        <v>506344.0</v>
      </c>
    </row>
    <row r="298" ht="15.75" customHeight="1">
      <c r="A298" s="5">
        <v>117640.0</v>
      </c>
      <c r="B298" s="5" t="s">
        <v>76</v>
      </c>
      <c r="C298" s="5" t="s">
        <v>77</v>
      </c>
      <c r="D298" s="6">
        <v>45378.0</v>
      </c>
      <c r="E298" s="7">
        <v>45352.0</v>
      </c>
      <c r="F298" s="6">
        <v>45394.0</v>
      </c>
      <c r="G298" s="5" t="s">
        <v>2414</v>
      </c>
      <c r="H298" s="5">
        <v>9.0</v>
      </c>
      <c r="I298" s="5" t="s">
        <v>132</v>
      </c>
      <c r="J298" s="5" t="s">
        <v>105</v>
      </c>
      <c r="K298" s="5">
        <v>1870.0</v>
      </c>
      <c r="L298" s="5">
        <v>1870.0</v>
      </c>
      <c r="M298" s="5">
        <v>3.0</v>
      </c>
      <c r="N298" s="5" t="s">
        <v>106</v>
      </c>
      <c r="O298" s="5" t="b">
        <v>1</v>
      </c>
      <c r="P298" s="5">
        <v>9.0</v>
      </c>
      <c r="Q298" s="5">
        <v>909.0</v>
      </c>
      <c r="R298" s="5">
        <v>8999.0</v>
      </c>
      <c r="S298" s="5">
        <v>1.98828693E7</v>
      </c>
      <c r="T298" s="5" t="s">
        <v>82</v>
      </c>
      <c r="U298" s="5" t="s">
        <v>2415</v>
      </c>
      <c r="V298" s="5">
        <v>28.0</v>
      </c>
      <c r="W298" s="5" t="s">
        <v>108</v>
      </c>
      <c r="X298" s="5" t="s">
        <v>2416</v>
      </c>
      <c r="Y298" s="5" t="s">
        <v>123</v>
      </c>
      <c r="Z298" s="5" t="s">
        <v>124</v>
      </c>
      <c r="AA298" s="5" t="s">
        <v>125</v>
      </c>
      <c r="AB298" s="5">
        <v>500032.0</v>
      </c>
      <c r="AC298" s="5" t="s">
        <v>188</v>
      </c>
      <c r="AD298" s="5" t="str">
        <f t="array" ref="AD298">IFS(
    OR(AC298="Microsoft", AC298="Microsoft Corp", AC298="Google", AC298="Google Inc.", AC298="Alphabet", AC298="Amazon", AC298="Amazon Web Services", AC298="AWS", AC298="TCS", AC298="Tata Consultancy Services", AC298="Infosys", AC298="Wipro", AC298="Salesforce", AC298="Cognizant", AC298="Oracle", AC298="HCL", AC298="Tech Mahindra", AC298="IBM", AC298="SAP", AC298="Adobe", AC298="ServiceNow", AC298="DXC Technology", AC298="Synopsys", AC298="Dell", AC298="Visa", AC298="HP", AC298="Qualcomm", AC298="Apple", AC298="Cisco", AC298="Meta", AC298="FISERV", AC298="Hexagon", AC298="Zscaler", AC298="OpenText", AC298="Blue Yonder", AC298="Cadence Design Systems"), "Technology &amp; IT Services",
    OR(AC298="Wells Fargo", AC298="JP Morgan", AC298="JP Morgan Chase", AC298="JPMorgan Chase &amp; Co", AC298="JP Morgan Chase and Co.", AC298="Bank of America", AC298="HDFC Bank", AC298="ICICI Bank", AC298="State Bank of India", AC298="SBI", AC298="Axis Bank", AC298="Kotak Mahindra Bank", AC298="MetLife", AC298="BNP Paribas", AC298="UBS", AC298="Credit Suisse", AC298="Deutsche Bank", AC298="Goldman Sachs", AC298="Morgan Stanley", AC298="TIAA", AC298="Citi Bank", AC298="HSBC", AC298="NatWest Group", AC298="Vanguard"), "Banking &amp; Financial Services",
    OR(AC298="Dr. Reddy's", AC298="Dr. Reddy's Laboratories", AC298="Apollo Hospitals", AC298="Novartis", AC298="Medtronic", AC298="Fortis", AC298="Yashoda Hospitals", AC298="Pfizer", AC298="Bayer", AC298="Cipla", AC298="Sun Pharma", AC298="AstraZeneca", AC298="Johnson &amp; Johnson", AC298="Merck", AC298="Cigna", AC298="United Health Group", AC298="Sneha Multi Speciality Hospital", AC298="Merilytics", AC298="Sterling Hospitals"), "Healthcare &amp; Pharmaceuticals",
    OR(AC298="Walmart", AC298="Target", AC298="Tesco", AC298="Amazon", AC298="Flipkart", AC298="Myntra", AC298="Snapdeal", AC298="Etsy", AC298="Alibaba", AC298="BigBasket", AC298="D-Mart", AC298="Carrefour", AC298="PepsiCo", AC298="Nestle", AC298="Unilever", AC298="Procter &amp; Gamble", AC298="P&amp;G", AC298="Lowe's", AC298="Chewy", AC298="Electronic Arts", AC298="EA"), "Retail &amp; E-commerce",
    OR(AC298="Schneider Electric", AC298="GE", AC298="General Electric", AC298="Siemens", AC298="Bosch", AC298="Micron", AC298="AMD", AC298="Intel", AC298="Texas Instruments", AC298="Honeywell", AC298="Panasonic", AC298="Samsung Electronics", AC298="LG Electronics", AC298="Foxconn", AC298="Marvell", AC298="F5", AC298="Emerson Automation", AC298="Flexport"), "Manufacturing &amp; Engineering",
    OR(AC298="Deloitte", AC298="Accenture", AC298="PwC", AC298="PricewaterhouseCoopers", AC298="EY", AC298="Ernst &amp; Young", AC298="Capgemini", AC298="KPMG", AC298="McKinsey &amp; Co", AC298="Boston Consulting Group", AC298="BCG", AC298="Bain &amp; Company", AC298="Gartner", AC298="Forrester", AC298="Deloitte Tax Services", AC298="PricewaterhouseCoopers LLP"), "Consulting &amp; Professional Services",
    OR(AC298="Income Tax Department", AC298="NHS England", AC298="Government of India", AC298="Indian Oil Corporation", AC298="Oil and Natural Gas Corporation", AC298="ONGC", AC298="Railways", AC298="Indian Railways", AC298="NHAI", AC298="United Nations", AC298="World Bank", AC298="IMF", AC298="Reserve Bank of India", AC298="RBI", AC298="Indian Oil", AC298="Defence", AC298="National Health Service", AC298="NHS"), "Government &amp; Public Services",
    OR(AC298="Verizon", AC298="Cisco", AC298="Reliance Jio", AC298="Jio", AC298="Vodafone", AC298="Airtel", AC298="Bharti Airtel", AC298="T-Mobile", AC298="AT&amp;T", AC298="Nokia", AC298="Ericsson", AC298="DXC Technology", AC298="Qualcomm India Pvt Ltd"), "Telecom &amp; Networking",
    OR(AC298="BITS Pilani", AC298="IIT Bombay", AC298="IIT Delhi", AC298="IIT Madras", AC298="IIT Kanpur", AC298="Beijing International Bilingual Academy", AC298="NYU Langone", AC298="Harvard University", AC298="MIT", AC298="Stanford University", AC298="Yale University", AC298="University of Oxford", AC298="Cambridge University"), "Education &amp; Research",
    OR(AC298="Tesla", AC298="Tata Motors", AC298="Mahindra &amp; Mahindra", AC298="Ford", AC298="General Motors", AC298="GM Financial", AC298="Volkswagen", AC298="Honda", AC298="Toyota", AC298="BMW", AC298="Mercedes-Benz", AC298="Uber", AC298="Lyft", AC298="Ola", AC298="Daimler", AC298="Continental"), "Automotive &amp; Transport",
    OR(AC298="ExxonMobil", AC298="BP", AC298="Shell", AC298="Greenko", AC298="ADNOC", AC298="TotalEnergies", AC298="Schlumberger", AC298="Bharat Petroleum", AC298="Hindustan Petroleum", AC298="Indian Oil", AC298="Tata Power"), "Energy &amp; Utilities",
    OR(AC298="FedEx", AC298="D.E. Shaw", AC298="JP Morgan Chase &amp; Co", AC298="United Wholesale Mortgage"), "Logistics &amp; Investment",
    OR(AC298="Centene"), "Insurance &amp; Healthcare",
    TRUE, "Other"
)</f>
        <v>Other</v>
      </c>
      <c r="AE298" s="5" t="s">
        <v>2417</v>
      </c>
      <c r="AF298" s="5" t="str">
        <f t="array" ref="AF298">IFS(
  OR(AE298="Software Engineer", AE298="Software engineer", AE298="Software engeeneer", AE298="Software", AE298="SDE 2", AE298="Software Developer", AE298="Software Development Engineer", AE298="Software Engineer LMTS"), "Software Engineer",
  OR(AE298="Senior Software Engineer", AE298="Sr Software Engineer", AE298="Sr. Software Engineer", AE298="Senior Development Engineer", AE298="Staff Software Engineer", AE298="Senior Associate Software Engineer", AE298="Lead Software Engineer", AE298="Software development engineer2"), "Senior Software Engineer",
  OR(AE298="Manager", AE298="Senior Manager", AE298="Sr Manager", AE298="Engineering Lead", AE298="Manager Engineering", AE298="Operations Manager", AE298="Manager - Business Analysis and Integration", AE298="Regional Head", AE298="Zonal Director", AE298="General Manager/Business Development", AE298="Deputy General Manager", AE298="Sr. Branch Manager"), "Manager",
  OR(AE298="Project Manager", AE298="Technical Program Manager", AE298="IT Program Manager", AE298="Program Manager", AE298="Senior Project Manager"), "Project Manager",
  OR(AE298="Director", AE298="Associate Director", AE298="Senior Director", AE298="Director of Business Development", AE298="Director of Quality", AE298="Director of Marketing", AE298="Director of Analytics", AE298="Managing Director"), "Director",
  OR(AE298="Vice President", AE298="VICE PRESIDENT", AE298="VP", AE298="AVP", AE298="Associate Vice President", AE298="Assistant Vice President", AE298="Accociate Voice President", AE298="Deputy Director"), "Vice President",
  OR(AE298="Chief Operating Officer", AE298="COO", AE298="Chief Technology Officer", AE298="CTO", AE298="Head Legal &amp; Chief Compliance Officer", AE298="CEO"), "Chief Officer",
  OR(AE298="Consultant", AE298="Independent Consultant", AE298="Consultant Clinical Oncologist", AE298="Senior Consultant", AE298="Strategic Accounts Leader", AE298="Senior Application Consultant", AE298="Implementation Consultant"), "Consultant",
  OR(AE298="Doctor", AE298="Resident Physician", AE298="Consultant internal medicine / Diabetes and endocrinology", AE298="Physician", AE298="MD", AE298="MD Radiology", AE298="Pediatrician", AE298="Emergency Physician"), "Doctor",
  OR(AE298="Data Engineer", AE298="Lead Data Engineer", AE298="Senior Data Engineer", AE298="Principal -Data Engineer", AE298="Database Administrator", AE298="Data Scientist", AE298="Business Intelligence Engineer", AE298="Data Analytics Manager"), "Data Engineer",
  OR(AE298="Cloud Engineer", AE298="Consulting Cloud Engineer", AE298="Senior Cloud Engineer"), "Cloud Engineer",
  OR(AE298="IT", AE298="IT Consultant", AE298="IT Program Manager", AE298="IT Director", AE298="IT Business Analyst", AE298="IT Developer", AE298="IT Infra System Delivery"), "IT",
  OR(AE298="Scientist", AE298="Research Scientist", AE298="R&amp;D Scientist", AE298="Research scientist in NYU Langone Health New York"), "Scientist",
  OR(AE298="Teacher", AE298="Dean", AE298="Assistant Vice President Curriculum", AE298="Office Superintendent", AE298="DIRECTOR-SPORTS"), "Education",
  OR(AE298="Engineer", AE298="Principal Engineer", AE298="Network Engineer", AE298="Process Engineer", AE298="Manufacturing Engineer", AE298="Electronic Hardware Design, Technical Expert", AE298="System Engineer", AE298="Senior Design Engineer"), "Engineer",
  OR(AE298="Technical Lead", AE298="Lead Consultant", AE298="Sr. Solution Architect", AE298="Senior Technical Lead", AE298="Technical Senior Principal"), "Technical Lead",
  OR(AE298="HR", AE298="Senior Manager - Human Resources", AE298="Head Tech Risk", AE298="Recruiting Operations Senior Specialist"), "HR",
  OR(AE298="Business Analyst", AE298="Business Architect", AE298="Principal Consultant"), "Business Analyst",
  OR(AE298="Finance Manager", AE298="Tax Manager"), "Finance",
  OR(AE298="Security Delivery Manager", AE298="Senior Security Analyst", AE298="Lead Security Specialist", AE298="Cyber Security Manager", AE298="Staff Security Engineer"), "Security",
  OR(AE298="Homemaker", AE298="Home Maker", AE298="Self Employed", AE298="Proprietor"), "Self-Employed",
  AE298="-", "Unknown",
  TRUE, "Other"
)</f>
        <v>Senior Software Engineer</v>
      </c>
      <c r="AG298" s="5">
        <v>3100000.0</v>
      </c>
      <c r="AH298" s="5">
        <f t="shared" si="1"/>
        <v>3100000</v>
      </c>
      <c r="AI298" s="5">
        <v>3100000.0</v>
      </c>
      <c r="AJ298" s="5" t="str">
        <f t="shared" si="2"/>
        <v>20L-50L</v>
      </c>
      <c r="AK298" s="5" t="s">
        <v>91</v>
      </c>
      <c r="AL298" s="5"/>
      <c r="AM298" s="5"/>
      <c r="AN298" s="5"/>
      <c r="AO298" s="5"/>
      <c r="AP298" s="5"/>
      <c r="AQ298" s="5" t="s">
        <v>2418</v>
      </c>
      <c r="AR298" s="5" t="s">
        <v>1063</v>
      </c>
      <c r="AS298" s="5" t="s">
        <v>2419</v>
      </c>
      <c r="AT298" s="5">
        <v>2500000.0</v>
      </c>
      <c r="AU298" s="5" t="s">
        <v>91</v>
      </c>
      <c r="AV298" s="5"/>
      <c r="AW298" s="5"/>
      <c r="AX298" s="5"/>
      <c r="AY298" s="5"/>
      <c r="AZ298" s="5"/>
      <c r="BA298" s="14">
        <v>45176.0</v>
      </c>
      <c r="BB298" s="15">
        <v>96346.0</v>
      </c>
      <c r="BC298" s="15" t="s">
        <v>2420</v>
      </c>
      <c r="BD298" s="15" t="s">
        <v>97</v>
      </c>
      <c r="BE298" s="15" t="s">
        <v>98</v>
      </c>
      <c r="BF298" s="15">
        <v>45179.0</v>
      </c>
      <c r="BG298" s="15">
        <v>537.0</v>
      </c>
      <c r="BH298" s="15" t="b">
        <v>1</v>
      </c>
      <c r="BI298" s="15"/>
      <c r="BJ298" s="15"/>
      <c r="BK298" s="15" t="s">
        <v>245</v>
      </c>
      <c r="BL298" s="15" t="s">
        <v>1516</v>
      </c>
      <c r="BM298" s="15" t="s">
        <v>1517</v>
      </c>
      <c r="BN298" s="15">
        <v>1357.57399999999</v>
      </c>
      <c r="BO298" s="15">
        <v>374.579</v>
      </c>
      <c r="BP298" s="15">
        <v>761.195</v>
      </c>
      <c r="BQ298" s="15">
        <v>636.944999999999</v>
      </c>
      <c r="BR298" s="15">
        <v>420.006</v>
      </c>
      <c r="BS298" s="15">
        <v>496.825</v>
      </c>
      <c r="BT298" s="15">
        <v>510.547</v>
      </c>
      <c r="BU298" s="15">
        <v>43.0</v>
      </c>
      <c r="BV298" s="15" t="s">
        <v>772</v>
      </c>
      <c r="BW298" s="15">
        <v>500032.0</v>
      </c>
    </row>
    <row r="299" ht="15.75" customHeight="1">
      <c r="A299" s="5">
        <v>117518.0</v>
      </c>
      <c r="B299" s="5" t="s">
        <v>76</v>
      </c>
      <c r="C299" s="5" t="s">
        <v>77</v>
      </c>
      <c r="D299" s="6">
        <v>45180.0</v>
      </c>
      <c r="E299" s="7">
        <v>45170.0</v>
      </c>
      <c r="F299" s="6">
        <v>45207.0</v>
      </c>
      <c r="G299" s="5" t="s">
        <v>2421</v>
      </c>
      <c r="H299" s="5">
        <v>14.0</v>
      </c>
      <c r="I299" s="5" t="s">
        <v>104</v>
      </c>
      <c r="J299" s="5" t="s">
        <v>80</v>
      </c>
      <c r="K299" s="5">
        <v>1870.0</v>
      </c>
      <c r="L299" s="5">
        <v>1870.0</v>
      </c>
      <c r="M299" s="5">
        <v>3.0</v>
      </c>
      <c r="N299" s="5" t="s">
        <v>81</v>
      </c>
      <c r="O299" s="5" t="b">
        <v>1</v>
      </c>
      <c r="P299" s="5">
        <v>10.0</v>
      </c>
      <c r="Q299" s="5">
        <v>1410.0</v>
      </c>
      <c r="R299" s="5">
        <v>8499.0</v>
      </c>
      <c r="S299" s="5">
        <v>1.90974693E7</v>
      </c>
      <c r="T299" s="5" t="s">
        <v>82</v>
      </c>
      <c r="U299" s="5" t="s">
        <v>2422</v>
      </c>
      <c r="V299" s="5">
        <v>32.0</v>
      </c>
      <c r="W299" s="5" t="s">
        <v>134</v>
      </c>
      <c r="X299" s="5" t="s">
        <v>2423</v>
      </c>
      <c r="Y299" s="5" t="s">
        <v>123</v>
      </c>
      <c r="Z299" s="5" t="s">
        <v>124</v>
      </c>
      <c r="AA299" s="5" t="s">
        <v>125</v>
      </c>
      <c r="AB299" s="5">
        <v>500032.0</v>
      </c>
      <c r="AC299" s="5" t="s">
        <v>2424</v>
      </c>
      <c r="AD299" s="5" t="str">
        <f t="array" ref="AD299">IFS(
    OR(AC299="Microsoft", AC299="Microsoft Corp", AC299="Google", AC299="Google Inc.", AC299="Alphabet", AC299="Amazon", AC299="Amazon Web Services", AC299="AWS", AC299="TCS", AC299="Tata Consultancy Services", AC299="Infosys", AC299="Wipro", AC299="Salesforce", AC299="Cognizant", AC299="Oracle", AC299="HCL", AC299="Tech Mahindra", AC299="IBM", AC299="SAP", AC299="Adobe", AC299="ServiceNow", AC299="DXC Technology", AC299="Synopsys", AC299="Dell", AC299="Visa", AC299="HP", AC299="Qualcomm", AC299="Apple", AC299="Cisco", AC299="Meta", AC299="FISERV", AC299="Hexagon", AC299="Zscaler", AC299="OpenText", AC299="Blue Yonder", AC299="Cadence Design Systems"), "Technology &amp; IT Services",
    OR(AC299="Wells Fargo", AC299="JP Morgan", AC299="JP Morgan Chase", AC299="JPMorgan Chase &amp; Co", AC299="JP Morgan Chase and Co.", AC299="Bank of America", AC299="HDFC Bank", AC299="ICICI Bank", AC299="State Bank of India", AC299="SBI", AC299="Axis Bank", AC299="Kotak Mahindra Bank", AC299="MetLife", AC299="BNP Paribas", AC299="UBS", AC299="Credit Suisse", AC299="Deutsche Bank", AC299="Goldman Sachs", AC299="Morgan Stanley", AC299="TIAA", AC299="Citi Bank", AC299="HSBC", AC299="NatWest Group", AC299="Vanguard"), "Banking &amp; Financial Services",
    OR(AC299="Dr. Reddy's", AC299="Dr. Reddy's Laboratories", AC299="Apollo Hospitals", AC299="Novartis", AC299="Medtronic", AC299="Fortis", AC299="Yashoda Hospitals", AC299="Pfizer", AC299="Bayer", AC299="Cipla", AC299="Sun Pharma", AC299="AstraZeneca", AC299="Johnson &amp; Johnson", AC299="Merck", AC299="Cigna", AC299="United Health Group", AC299="Sneha Multi Speciality Hospital", AC299="Merilytics", AC299="Sterling Hospitals"), "Healthcare &amp; Pharmaceuticals",
    OR(AC299="Walmart", AC299="Target", AC299="Tesco", AC299="Amazon", AC299="Flipkart", AC299="Myntra", AC299="Snapdeal", AC299="Etsy", AC299="Alibaba", AC299="BigBasket", AC299="D-Mart", AC299="Carrefour", AC299="PepsiCo", AC299="Nestle", AC299="Unilever", AC299="Procter &amp; Gamble", AC299="P&amp;G", AC299="Lowe's", AC299="Chewy", AC299="Electronic Arts", AC299="EA"), "Retail &amp; E-commerce",
    OR(AC299="Schneider Electric", AC299="GE", AC299="General Electric", AC299="Siemens", AC299="Bosch", AC299="Micron", AC299="AMD", AC299="Intel", AC299="Texas Instruments", AC299="Honeywell", AC299="Panasonic", AC299="Samsung Electronics", AC299="LG Electronics", AC299="Foxconn", AC299="Marvell", AC299="F5", AC299="Emerson Automation", AC299="Flexport"), "Manufacturing &amp; Engineering",
    OR(AC299="Deloitte", AC299="Accenture", AC299="PwC", AC299="PricewaterhouseCoopers", AC299="EY", AC299="Ernst &amp; Young", AC299="Capgemini", AC299="KPMG", AC299="McKinsey &amp; Co", AC299="Boston Consulting Group", AC299="BCG", AC299="Bain &amp; Company", AC299="Gartner", AC299="Forrester", AC299="Deloitte Tax Services", AC299="PricewaterhouseCoopers LLP"), "Consulting &amp; Professional Services",
    OR(AC299="Income Tax Department", AC299="NHS England", AC299="Government of India", AC299="Indian Oil Corporation", AC299="Oil and Natural Gas Corporation", AC299="ONGC", AC299="Railways", AC299="Indian Railways", AC299="NHAI", AC299="United Nations", AC299="World Bank", AC299="IMF", AC299="Reserve Bank of India", AC299="RBI", AC299="Indian Oil", AC299="Defence", AC299="National Health Service", AC299="NHS"), "Government &amp; Public Services",
    OR(AC299="Verizon", AC299="Cisco", AC299="Reliance Jio", AC299="Jio", AC299="Vodafone", AC299="Airtel", AC299="Bharti Airtel", AC299="T-Mobile", AC299="AT&amp;T", AC299="Nokia", AC299="Ericsson", AC299="DXC Technology", AC299="Qualcomm India Pvt Ltd"), "Telecom &amp; Networking",
    OR(AC299="BITS Pilani", AC299="IIT Bombay", AC299="IIT Delhi", AC299="IIT Madras", AC299="IIT Kanpur", AC299="Beijing International Bilingual Academy", AC299="NYU Langone", AC299="Harvard University", AC299="MIT", AC299="Stanford University", AC299="Yale University", AC299="University of Oxford", AC299="Cambridge University"), "Education &amp; Research",
    OR(AC299="Tesla", AC299="Tata Motors", AC299="Mahindra &amp; Mahindra", AC299="Ford", AC299="General Motors", AC299="GM Financial", AC299="Volkswagen", AC299="Honda", AC299="Toyota", AC299="BMW", AC299="Mercedes-Benz", AC299="Uber", AC299="Lyft", AC299="Ola", AC299="Daimler", AC299="Continental"), "Automotive &amp; Transport",
    OR(AC299="ExxonMobil", AC299="BP", AC299="Shell", AC299="Greenko", AC299="ADNOC", AC299="TotalEnergies", AC299="Schlumberger", AC299="Bharat Petroleum", AC299="Hindustan Petroleum", AC299="Indian Oil", AC299="Tata Power"), "Energy &amp; Utilities",
    OR(AC299="FedEx", AC299="D.E. Shaw", AC299="JP Morgan Chase &amp; Co", AC299="United Wholesale Mortgage"), "Logistics &amp; Investment",
    OR(AC299="Centene"), "Insurance &amp; Healthcare",
    TRUE, "Other"
)</f>
        <v>Other</v>
      </c>
      <c r="AE299" s="5" t="s">
        <v>2425</v>
      </c>
      <c r="AF299" s="5" t="str">
        <f t="array" ref="AF299">IFS(
  OR(AE299="Software Engineer", AE299="Software engineer", AE299="Software engeeneer", AE299="Software", AE299="SDE 2", AE299="Software Developer", AE299="Software Development Engineer", AE299="Software Engineer LMTS"), "Software Engineer",
  OR(AE299="Senior Software Engineer", AE299="Sr Software Engineer", AE299="Sr. Software Engineer", AE299="Senior Development Engineer", AE299="Staff Software Engineer", AE299="Senior Associate Software Engineer", AE299="Lead Software Engineer", AE299="Software development engineer2"), "Senior Software Engineer",
  OR(AE299="Manager", AE299="Senior Manager", AE299="Sr Manager", AE299="Engineering Lead", AE299="Manager Engineering", AE299="Operations Manager", AE299="Manager - Business Analysis and Integration", AE299="Regional Head", AE299="Zonal Director", AE299="General Manager/Business Development", AE299="Deputy General Manager", AE299="Sr. Branch Manager"), "Manager",
  OR(AE299="Project Manager", AE299="Technical Program Manager", AE299="IT Program Manager", AE299="Program Manager", AE299="Senior Project Manager"), "Project Manager",
  OR(AE299="Director", AE299="Associate Director", AE299="Senior Director", AE299="Director of Business Development", AE299="Director of Quality", AE299="Director of Marketing", AE299="Director of Analytics", AE299="Managing Director"), "Director",
  OR(AE299="Vice President", AE299="VICE PRESIDENT", AE299="VP", AE299="AVP", AE299="Associate Vice President", AE299="Assistant Vice President", AE299="Accociate Voice President", AE299="Deputy Director"), "Vice President",
  OR(AE299="Chief Operating Officer", AE299="COO", AE299="Chief Technology Officer", AE299="CTO", AE299="Head Legal &amp; Chief Compliance Officer", AE299="CEO"), "Chief Officer",
  OR(AE299="Consultant", AE299="Independent Consultant", AE299="Consultant Clinical Oncologist", AE299="Senior Consultant", AE299="Strategic Accounts Leader", AE299="Senior Application Consultant", AE299="Implementation Consultant"), "Consultant",
  OR(AE299="Doctor", AE299="Resident Physician", AE299="Consultant internal medicine / Diabetes and endocrinology", AE299="Physician", AE299="MD", AE299="MD Radiology", AE299="Pediatrician", AE299="Emergency Physician"), "Doctor",
  OR(AE299="Data Engineer", AE299="Lead Data Engineer", AE299="Senior Data Engineer", AE299="Principal -Data Engineer", AE299="Database Administrator", AE299="Data Scientist", AE299="Business Intelligence Engineer", AE299="Data Analytics Manager"), "Data Engineer",
  OR(AE299="Cloud Engineer", AE299="Consulting Cloud Engineer", AE299="Senior Cloud Engineer"), "Cloud Engineer",
  OR(AE299="IT", AE299="IT Consultant", AE299="IT Program Manager", AE299="IT Director", AE299="IT Business Analyst", AE299="IT Developer", AE299="IT Infra System Delivery"), "IT",
  OR(AE299="Scientist", AE299="Research Scientist", AE299="R&amp;D Scientist", AE299="Research scientist in NYU Langone Health New York"), "Scientist",
  OR(AE299="Teacher", AE299="Dean", AE299="Assistant Vice President Curriculum", AE299="Office Superintendent", AE299="DIRECTOR-SPORTS"), "Education",
  OR(AE299="Engineer", AE299="Principal Engineer", AE299="Network Engineer", AE299="Process Engineer", AE299="Manufacturing Engineer", AE299="Electronic Hardware Design, Technical Expert", AE299="System Engineer", AE299="Senior Design Engineer"), "Engineer",
  OR(AE299="Technical Lead", AE299="Lead Consultant", AE299="Sr. Solution Architect", AE299="Senior Technical Lead", AE299="Technical Senior Principal"), "Technical Lead",
  OR(AE299="HR", AE299="Senior Manager - Human Resources", AE299="Head Tech Risk", AE299="Recruiting Operations Senior Specialist"), "HR",
  OR(AE299="Business Analyst", AE299="Business Architect", AE299="Principal Consultant"), "Business Analyst",
  OR(AE299="Finance Manager", AE299="Tax Manager"), "Finance",
  OR(AE299="Security Delivery Manager", AE299="Senior Security Analyst", AE299="Lead Security Specialist", AE299="Cyber Security Manager", AE299="Staff Security Engineer"), "Security",
  OR(AE299="Homemaker", AE299="Home Maker", AE299="Self Employed", AE299="Proprietor"), "Self-Employed",
  AE299="-", "Unknown",
  TRUE, "Other"
)</f>
        <v>Other</v>
      </c>
      <c r="AG299" s="5">
        <v>4980000.0</v>
      </c>
      <c r="AH299" s="5">
        <f t="shared" si="1"/>
        <v>4980000</v>
      </c>
      <c r="AI299" s="5">
        <v>4980000.0</v>
      </c>
      <c r="AJ299" s="5" t="str">
        <f t="shared" si="2"/>
        <v>20L-50L</v>
      </c>
      <c r="AK299" s="5" t="s">
        <v>91</v>
      </c>
      <c r="AL299" s="5"/>
      <c r="AM299" s="5"/>
      <c r="AN299" s="5"/>
      <c r="AO299" s="5"/>
      <c r="AP299" s="5"/>
      <c r="AQ299" s="5" t="s">
        <v>2426</v>
      </c>
      <c r="AR299" s="5"/>
      <c r="AS299" s="5"/>
      <c r="AT299" s="5">
        <v>0.0</v>
      </c>
      <c r="AU299" s="5" t="s">
        <v>91</v>
      </c>
      <c r="AV299" s="5"/>
      <c r="AW299" s="5"/>
      <c r="AX299" s="5"/>
      <c r="AY299" s="5"/>
      <c r="AZ299" s="5"/>
      <c r="BA299" s="14">
        <v>45176.0</v>
      </c>
      <c r="BB299" s="15">
        <v>41458.0</v>
      </c>
      <c r="BC299" s="15" t="s">
        <v>2427</v>
      </c>
      <c r="BD299" s="15" t="s">
        <v>97</v>
      </c>
      <c r="BE299" s="15" t="s">
        <v>98</v>
      </c>
      <c r="BF299" s="15">
        <v>45409.0</v>
      </c>
      <c r="BG299" s="15">
        <v>537.0</v>
      </c>
      <c r="BH299" s="15"/>
      <c r="BI299" s="15"/>
      <c r="BJ299" s="15"/>
      <c r="BK299" s="15" t="s">
        <v>1468</v>
      </c>
      <c r="BL299" s="15" t="s">
        <v>666</v>
      </c>
      <c r="BM299" s="15" t="s">
        <v>667</v>
      </c>
      <c r="BN299" s="15">
        <v>163.92</v>
      </c>
      <c r="BO299" s="15">
        <v>0.0</v>
      </c>
      <c r="BP299" s="15">
        <v>0.0</v>
      </c>
      <c r="BQ299" s="15">
        <v>0.0</v>
      </c>
      <c r="BR299" s="15">
        <v>301.451999999999</v>
      </c>
      <c r="BS299" s="15">
        <v>0.0</v>
      </c>
      <c r="BT299" s="15">
        <v>0.0</v>
      </c>
      <c r="BU299" s="15">
        <v>3.0</v>
      </c>
      <c r="BV299" s="15" t="s">
        <v>2428</v>
      </c>
      <c r="BW299" s="15">
        <v>500084.0</v>
      </c>
    </row>
    <row r="300" ht="15.75" customHeight="1">
      <c r="A300" s="5">
        <v>117482.0</v>
      </c>
      <c r="B300" s="5" t="s">
        <v>76</v>
      </c>
      <c r="C300" s="5" t="s">
        <v>77</v>
      </c>
      <c r="D300" s="6">
        <v>45434.0</v>
      </c>
      <c r="E300" s="7">
        <v>45413.0</v>
      </c>
      <c r="F300" s="6">
        <v>45434.0</v>
      </c>
      <c r="G300" s="5" t="s">
        <v>2429</v>
      </c>
      <c r="H300" s="5">
        <v>34.0</v>
      </c>
      <c r="I300" s="5" t="s">
        <v>134</v>
      </c>
      <c r="J300" s="5" t="s">
        <v>105</v>
      </c>
      <c r="K300" s="5">
        <v>1870.0</v>
      </c>
      <c r="L300" s="5">
        <v>1870.0</v>
      </c>
      <c r="M300" s="5">
        <v>3.0</v>
      </c>
      <c r="N300" s="5" t="s">
        <v>81</v>
      </c>
      <c r="O300" s="5" t="b">
        <v>1</v>
      </c>
      <c r="P300" s="5">
        <v>9.0</v>
      </c>
      <c r="Q300" s="5">
        <v>3409.0</v>
      </c>
      <c r="R300" s="5">
        <v>9199.0</v>
      </c>
      <c r="S300" s="5">
        <v>2.12573193E7</v>
      </c>
      <c r="T300" s="5" t="s">
        <v>82</v>
      </c>
      <c r="U300" s="5" t="s">
        <v>2430</v>
      </c>
      <c r="V300" s="5">
        <v>39.0</v>
      </c>
      <c r="W300" s="5" t="s">
        <v>84</v>
      </c>
      <c r="X300" s="5" t="s">
        <v>2431</v>
      </c>
      <c r="Y300" s="5" t="s">
        <v>772</v>
      </c>
      <c r="Z300" s="5" t="s">
        <v>124</v>
      </c>
      <c r="AA300" s="5" t="s">
        <v>125</v>
      </c>
      <c r="AB300" s="5">
        <v>500032.0</v>
      </c>
      <c r="AC300" s="5" t="s">
        <v>2432</v>
      </c>
      <c r="AD300" s="5" t="str">
        <f t="array" ref="AD300">IFS(
    OR(AC300="Microsoft", AC300="Microsoft Corp", AC300="Google", AC300="Google Inc.", AC300="Alphabet", AC300="Amazon", AC300="Amazon Web Services", AC300="AWS", AC300="TCS", AC300="Tata Consultancy Services", AC300="Infosys", AC300="Wipro", AC300="Salesforce", AC300="Cognizant", AC300="Oracle", AC300="HCL", AC300="Tech Mahindra", AC300="IBM", AC300="SAP", AC300="Adobe", AC300="ServiceNow", AC300="DXC Technology", AC300="Synopsys", AC300="Dell", AC300="Visa", AC300="HP", AC300="Qualcomm", AC300="Apple", AC300="Cisco", AC300="Meta", AC300="FISERV", AC300="Hexagon", AC300="Zscaler", AC300="OpenText", AC300="Blue Yonder", AC300="Cadence Design Systems"), "Technology &amp; IT Services",
    OR(AC300="Wells Fargo", AC300="JP Morgan", AC300="JP Morgan Chase", AC300="JPMorgan Chase &amp; Co", AC300="JP Morgan Chase and Co.", AC300="Bank of America", AC300="HDFC Bank", AC300="ICICI Bank", AC300="State Bank of India", AC300="SBI", AC300="Axis Bank", AC300="Kotak Mahindra Bank", AC300="MetLife", AC300="BNP Paribas", AC300="UBS", AC300="Credit Suisse", AC300="Deutsche Bank", AC300="Goldman Sachs", AC300="Morgan Stanley", AC300="TIAA", AC300="Citi Bank", AC300="HSBC", AC300="NatWest Group", AC300="Vanguard"), "Banking &amp; Financial Services",
    OR(AC300="Dr. Reddy's", AC300="Dr. Reddy's Laboratories", AC300="Apollo Hospitals", AC300="Novartis", AC300="Medtronic", AC300="Fortis", AC300="Yashoda Hospitals", AC300="Pfizer", AC300="Bayer", AC300="Cipla", AC300="Sun Pharma", AC300="AstraZeneca", AC300="Johnson &amp; Johnson", AC300="Merck", AC300="Cigna", AC300="United Health Group", AC300="Sneha Multi Speciality Hospital", AC300="Merilytics", AC300="Sterling Hospitals"), "Healthcare &amp; Pharmaceuticals",
    OR(AC300="Walmart", AC300="Target", AC300="Tesco", AC300="Amazon", AC300="Flipkart", AC300="Myntra", AC300="Snapdeal", AC300="Etsy", AC300="Alibaba", AC300="BigBasket", AC300="D-Mart", AC300="Carrefour", AC300="PepsiCo", AC300="Nestle", AC300="Unilever", AC300="Procter &amp; Gamble", AC300="P&amp;G", AC300="Lowe's", AC300="Chewy", AC300="Electronic Arts", AC300="EA"), "Retail &amp; E-commerce",
    OR(AC300="Schneider Electric", AC300="GE", AC300="General Electric", AC300="Siemens", AC300="Bosch", AC300="Micron", AC300="AMD", AC300="Intel", AC300="Texas Instruments", AC300="Honeywell", AC300="Panasonic", AC300="Samsung Electronics", AC300="LG Electronics", AC300="Foxconn", AC300="Marvell", AC300="F5", AC300="Emerson Automation", AC300="Flexport"), "Manufacturing &amp; Engineering",
    OR(AC300="Deloitte", AC300="Accenture", AC300="PwC", AC300="PricewaterhouseCoopers", AC300="EY", AC300="Ernst &amp; Young", AC300="Capgemini", AC300="KPMG", AC300="McKinsey &amp; Co", AC300="Boston Consulting Group", AC300="BCG", AC300="Bain &amp; Company", AC300="Gartner", AC300="Forrester", AC300="Deloitte Tax Services", AC300="PricewaterhouseCoopers LLP"), "Consulting &amp; Professional Services",
    OR(AC300="Income Tax Department", AC300="NHS England", AC300="Government of India", AC300="Indian Oil Corporation", AC300="Oil and Natural Gas Corporation", AC300="ONGC", AC300="Railways", AC300="Indian Railways", AC300="NHAI", AC300="United Nations", AC300="World Bank", AC300="IMF", AC300="Reserve Bank of India", AC300="RBI", AC300="Indian Oil", AC300="Defence", AC300="National Health Service", AC300="NHS"), "Government &amp; Public Services",
    OR(AC300="Verizon", AC300="Cisco", AC300="Reliance Jio", AC300="Jio", AC300="Vodafone", AC300="Airtel", AC300="Bharti Airtel", AC300="T-Mobile", AC300="AT&amp;T", AC300="Nokia", AC300="Ericsson", AC300="DXC Technology", AC300="Qualcomm India Pvt Ltd"), "Telecom &amp; Networking",
    OR(AC300="BITS Pilani", AC300="IIT Bombay", AC300="IIT Delhi", AC300="IIT Madras", AC300="IIT Kanpur", AC300="Beijing International Bilingual Academy", AC300="NYU Langone", AC300="Harvard University", AC300="MIT", AC300="Stanford University", AC300="Yale University", AC300="University of Oxford", AC300="Cambridge University"), "Education &amp; Research",
    OR(AC300="Tesla", AC300="Tata Motors", AC300="Mahindra &amp; Mahindra", AC300="Ford", AC300="General Motors", AC300="GM Financial", AC300="Volkswagen", AC300="Honda", AC300="Toyota", AC300="BMW", AC300="Mercedes-Benz", AC300="Uber", AC300="Lyft", AC300="Ola", AC300="Daimler", AC300="Continental"), "Automotive &amp; Transport",
    OR(AC300="ExxonMobil", AC300="BP", AC300="Shell", AC300="Greenko", AC300="ADNOC", AC300="TotalEnergies", AC300="Schlumberger", AC300="Bharat Petroleum", AC300="Hindustan Petroleum", AC300="Indian Oil", AC300="Tata Power"), "Energy &amp; Utilities",
    OR(AC300="FedEx", AC300="D.E. Shaw", AC300="JP Morgan Chase &amp; Co", AC300="United Wholesale Mortgage"), "Logistics &amp; Investment",
    OR(AC300="Centene"), "Insurance &amp; Healthcare",
    TRUE, "Other"
)</f>
        <v>Other</v>
      </c>
      <c r="AE300" s="5" t="s">
        <v>2433</v>
      </c>
      <c r="AF300" s="5" t="str">
        <f t="array" ref="AF300">IFS(
  OR(AE300="Software Engineer", AE300="Software engineer", AE300="Software engeeneer", AE300="Software", AE300="SDE 2", AE300="Software Developer", AE300="Software Development Engineer", AE300="Software Engineer LMTS"), "Software Engineer",
  OR(AE300="Senior Software Engineer", AE300="Sr Software Engineer", AE300="Sr. Software Engineer", AE300="Senior Development Engineer", AE300="Staff Software Engineer", AE300="Senior Associate Software Engineer", AE300="Lead Software Engineer", AE300="Software development engineer2"), "Senior Software Engineer",
  OR(AE300="Manager", AE300="Senior Manager", AE300="Sr Manager", AE300="Engineering Lead", AE300="Manager Engineering", AE300="Operations Manager", AE300="Manager - Business Analysis and Integration", AE300="Regional Head", AE300="Zonal Director", AE300="General Manager/Business Development", AE300="Deputy General Manager", AE300="Sr. Branch Manager"), "Manager",
  OR(AE300="Project Manager", AE300="Technical Program Manager", AE300="IT Program Manager", AE300="Program Manager", AE300="Senior Project Manager"), "Project Manager",
  OR(AE300="Director", AE300="Associate Director", AE300="Senior Director", AE300="Director of Business Development", AE300="Director of Quality", AE300="Director of Marketing", AE300="Director of Analytics", AE300="Managing Director"), "Director",
  OR(AE300="Vice President", AE300="VICE PRESIDENT", AE300="VP", AE300="AVP", AE300="Associate Vice President", AE300="Assistant Vice President", AE300="Accociate Voice President", AE300="Deputy Director"), "Vice President",
  OR(AE300="Chief Operating Officer", AE300="COO", AE300="Chief Technology Officer", AE300="CTO", AE300="Head Legal &amp; Chief Compliance Officer", AE300="CEO"), "Chief Officer",
  OR(AE300="Consultant", AE300="Independent Consultant", AE300="Consultant Clinical Oncologist", AE300="Senior Consultant", AE300="Strategic Accounts Leader", AE300="Senior Application Consultant", AE300="Implementation Consultant"), "Consultant",
  OR(AE300="Doctor", AE300="Resident Physician", AE300="Consultant internal medicine / Diabetes and endocrinology", AE300="Physician", AE300="MD", AE300="MD Radiology", AE300="Pediatrician", AE300="Emergency Physician"), "Doctor",
  OR(AE300="Data Engineer", AE300="Lead Data Engineer", AE300="Senior Data Engineer", AE300="Principal -Data Engineer", AE300="Database Administrator", AE300="Data Scientist", AE300="Business Intelligence Engineer", AE300="Data Analytics Manager"), "Data Engineer",
  OR(AE300="Cloud Engineer", AE300="Consulting Cloud Engineer", AE300="Senior Cloud Engineer"), "Cloud Engineer",
  OR(AE300="IT", AE300="IT Consultant", AE300="IT Program Manager", AE300="IT Director", AE300="IT Business Analyst", AE300="IT Developer", AE300="IT Infra System Delivery"), "IT",
  OR(AE300="Scientist", AE300="Research Scientist", AE300="R&amp;D Scientist", AE300="Research scientist in NYU Langone Health New York"), "Scientist",
  OR(AE300="Teacher", AE300="Dean", AE300="Assistant Vice President Curriculum", AE300="Office Superintendent", AE300="DIRECTOR-SPORTS"), "Education",
  OR(AE300="Engineer", AE300="Principal Engineer", AE300="Network Engineer", AE300="Process Engineer", AE300="Manufacturing Engineer", AE300="Electronic Hardware Design, Technical Expert", AE300="System Engineer", AE300="Senior Design Engineer"), "Engineer",
  OR(AE300="Technical Lead", AE300="Lead Consultant", AE300="Sr. Solution Architect", AE300="Senior Technical Lead", AE300="Technical Senior Principal"), "Technical Lead",
  OR(AE300="HR", AE300="Senior Manager - Human Resources", AE300="Head Tech Risk", AE300="Recruiting Operations Senior Specialist"), "HR",
  OR(AE300="Business Analyst", AE300="Business Architect", AE300="Principal Consultant"), "Business Analyst",
  OR(AE300="Finance Manager", AE300="Tax Manager"), "Finance",
  OR(AE300="Security Delivery Manager", AE300="Senior Security Analyst", AE300="Lead Security Specialist", AE300="Cyber Security Manager", AE300="Staff Security Engineer"), "Security",
  OR(AE300="Homemaker", AE300="Home Maker", AE300="Self Employed", AE300="Proprietor"), "Self-Employed",
  AE300="-", "Unknown",
  TRUE, "Other"
)</f>
        <v>Education</v>
      </c>
      <c r="AG300" s="5">
        <v>1100000.0</v>
      </c>
      <c r="AH300" s="5">
        <f t="shared" si="1"/>
        <v>1100000</v>
      </c>
      <c r="AI300" s="5">
        <v>1100000.0</v>
      </c>
      <c r="AJ300" s="5" t="str">
        <f t="shared" si="2"/>
        <v>0-20L</v>
      </c>
      <c r="AK300" s="5" t="s">
        <v>91</v>
      </c>
      <c r="AL300" s="5"/>
      <c r="AM300" s="5"/>
      <c r="AN300" s="5"/>
      <c r="AO300" s="5"/>
      <c r="AP300" s="5"/>
      <c r="AQ300" s="5" t="s">
        <v>2434</v>
      </c>
      <c r="AR300" s="5" t="s">
        <v>1229</v>
      </c>
      <c r="AS300" s="5" t="s">
        <v>2435</v>
      </c>
      <c r="AT300" s="5">
        <v>5100000.0</v>
      </c>
      <c r="AU300" s="5" t="s">
        <v>91</v>
      </c>
      <c r="AV300" s="5"/>
      <c r="AW300" s="5"/>
      <c r="AX300" s="5"/>
      <c r="AY300" s="5"/>
      <c r="AZ300" s="5"/>
      <c r="BA300" s="14">
        <v>45175.0</v>
      </c>
      <c r="BB300" s="15">
        <v>96191.0</v>
      </c>
      <c r="BC300" s="15"/>
      <c r="BD300" s="15" t="s">
        <v>97</v>
      </c>
      <c r="BE300" s="15" t="s">
        <v>98</v>
      </c>
      <c r="BF300" s="15">
        <v>45175.0</v>
      </c>
      <c r="BG300" s="15">
        <v>538.0</v>
      </c>
      <c r="BH300" s="15"/>
      <c r="BI300" s="15"/>
      <c r="BJ300" s="15"/>
      <c r="BK300" s="15" t="s">
        <v>1433</v>
      </c>
      <c r="BL300" s="15"/>
      <c r="BM300" s="15"/>
      <c r="BN300" s="15"/>
      <c r="BO300" s="15"/>
      <c r="BP300" s="15"/>
      <c r="BQ300" s="15"/>
      <c r="BR300" s="15"/>
      <c r="BS300" s="15"/>
      <c r="BT300" s="15"/>
      <c r="BU300" s="15"/>
      <c r="BV300" s="15"/>
      <c r="BW300" s="15"/>
    </row>
    <row r="301" ht="15.75" customHeight="1">
      <c r="A301" s="5">
        <v>117290.0</v>
      </c>
      <c r="B301" s="5" t="s">
        <v>76</v>
      </c>
      <c r="C301" s="5" t="s">
        <v>77</v>
      </c>
      <c r="D301" s="6">
        <v>45175.0</v>
      </c>
      <c r="E301" s="7">
        <v>45170.0</v>
      </c>
      <c r="F301" s="6">
        <v>45236.0</v>
      </c>
      <c r="G301" s="5" t="s">
        <v>2436</v>
      </c>
      <c r="H301" s="5">
        <v>32.0</v>
      </c>
      <c r="I301" s="5" t="s">
        <v>134</v>
      </c>
      <c r="J301" s="5" t="s">
        <v>105</v>
      </c>
      <c r="K301" s="5">
        <v>1870.0</v>
      </c>
      <c r="L301" s="5">
        <v>1870.0</v>
      </c>
      <c r="M301" s="5">
        <v>3.0</v>
      </c>
      <c r="N301" s="5" t="s">
        <v>81</v>
      </c>
      <c r="O301" s="5" t="b">
        <v>1</v>
      </c>
      <c r="P301" s="5">
        <v>2.0</v>
      </c>
      <c r="Q301" s="5">
        <v>3202.0</v>
      </c>
      <c r="R301" s="5">
        <v>8499.0</v>
      </c>
      <c r="S301" s="5">
        <v>1.98043293E7</v>
      </c>
      <c r="T301" s="5" t="s">
        <v>82</v>
      </c>
      <c r="U301" s="5" t="s">
        <v>2437</v>
      </c>
      <c r="V301" s="5">
        <v>40.0</v>
      </c>
      <c r="W301" s="5" t="s">
        <v>84</v>
      </c>
      <c r="X301" s="5" t="s">
        <v>2438</v>
      </c>
      <c r="Y301" s="5" t="s">
        <v>123</v>
      </c>
      <c r="Z301" s="5" t="s">
        <v>124</v>
      </c>
      <c r="AA301" s="5" t="s">
        <v>125</v>
      </c>
      <c r="AB301" s="5">
        <v>500084.0</v>
      </c>
      <c r="AC301" s="5" t="s">
        <v>2439</v>
      </c>
      <c r="AD301" s="5" t="str">
        <f t="array" ref="AD301">IFS(
    OR(AC301="Microsoft", AC301="Microsoft Corp", AC301="Google", AC301="Google Inc.", AC301="Alphabet", AC301="Amazon", AC301="Amazon Web Services", AC301="AWS", AC301="TCS", AC301="Tata Consultancy Services", AC301="Infosys", AC301="Wipro", AC301="Salesforce", AC301="Cognizant", AC301="Oracle", AC301="HCL", AC301="Tech Mahindra", AC301="IBM", AC301="SAP", AC301="Adobe", AC301="ServiceNow", AC301="DXC Technology", AC301="Synopsys", AC301="Dell", AC301="Visa", AC301="HP", AC301="Qualcomm", AC301="Apple", AC301="Cisco", AC301="Meta", AC301="FISERV", AC301="Hexagon", AC301="Zscaler", AC301="OpenText", AC301="Blue Yonder", AC301="Cadence Design Systems"), "Technology &amp; IT Services",
    OR(AC301="Wells Fargo", AC301="JP Morgan", AC301="JP Morgan Chase", AC301="JPMorgan Chase &amp; Co", AC301="JP Morgan Chase and Co.", AC301="Bank of America", AC301="HDFC Bank", AC301="ICICI Bank", AC301="State Bank of India", AC301="SBI", AC301="Axis Bank", AC301="Kotak Mahindra Bank", AC301="MetLife", AC301="BNP Paribas", AC301="UBS", AC301="Credit Suisse", AC301="Deutsche Bank", AC301="Goldman Sachs", AC301="Morgan Stanley", AC301="TIAA", AC301="Citi Bank", AC301="HSBC", AC301="NatWest Group", AC301="Vanguard"), "Banking &amp; Financial Services",
    OR(AC301="Dr. Reddy's", AC301="Dr. Reddy's Laboratories", AC301="Apollo Hospitals", AC301="Novartis", AC301="Medtronic", AC301="Fortis", AC301="Yashoda Hospitals", AC301="Pfizer", AC301="Bayer", AC301="Cipla", AC301="Sun Pharma", AC301="AstraZeneca", AC301="Johnson &amp; Johnson", AC301="Merck", AC301="Cigna", AC301="United Health Group", AC301="Sneha Multi Speciality Hospital", AC301="Merilytics", AC301="Sterling Hospitals"), "Healthcare &amp; Pharmaceuticals",
    OR(AC301="Walmart", AC301="Target", AC301="Tesco", AC301="Amazon", AC301="Flipkart", AC301="Myntra", AC301="Snapdeal", AC301="Etsy", AC301="Alibaba", AC301="BigBasket", AC301="D-Mart", AC301="Carrefour", AC301="PepsiCo", AC301="Nestle", AC301="Unilever", AC301="Procter &amp; Gamble", AC301="P&amp;G", AC301="Lowe's", AC301="Chewy", AC301="Electronic Arts", AC301="EA"), "Retail &amp; E-commerce",
    OR(AC301="Schneider Electric", AC301="GE", AC301="General Electric", AC301="Siemens", AC301="Bosch", AC301="Micron", AC301="AMD", AC301="Intel", AC301="Texas Instruments", AC301="Honeywell", AC301="Panasonic", AC301="Samsung Electronics", AC301="LG Electronics", AC301="Foxconn", AC301="Marvell", AC301="F5", AC301="Emerson Automation", AC301="Flexport"), "Manufacturing &amp; Engineering",
    OR(AC301="Deloitte", AC301="Accenture", AC301="PwC", AC301="PricewaterhouseCoopers", AC301="EY", AC301="Ernst &amp; Young", AC301="Capgemini", AC301="KPMG", AC301="McKinsey &amp; Co", AC301="Boston Consulting Group", AC301="BCG", AC301="Bain &amp; Company", AC301="Gartner", AC301="Forrester", AC301="Deloitte Tax Services", AC301="PricewaterhouseCoopers LLP"), "Consulting &amp; Professional Services",
    OR(AC301="Income Tax Department", AC301="NHS England", AC301="Government of India", AC301="Indian Oil Corporation", AC301="Oil and Natural Gas Corporation", AC301="ONGC", AC301="Railways", AC301="Indian Railways", AC301="NHAI", AC301="United Nations", AC301="World Bank", AC301="IMF", AC301="Reserve Bank of India", AC301="RBI", AC301="Indian Oil", AC301="Defence", AC301="National Health Service", AC301="NHS"), "Government &amp; Public Services",
    OR(AC301="Verizon", AC301="Cisco", AC301="Reliance Jio", AC301="Jio", AC301="Vodafone", AC301="Airtel", AC301="Bharti Airtel", AC301="T-Mobile", AC301="AT&amp;T", AC301="Nokia", AC301="Ericsson", AC301="DXC Technology", AC301="Qualcomm India Pvt Ltd"), "Telecom &amp; Networking",
    OR(AC301="BITS Pilani", AC301="IIT Bombay", AC301="IIT Delhi", AC301="IIT Madras", AC301="IIT Kanpur", AC301="Beijing International Bilingual Academy", AC301="NYU Langone", AC301="Harvard University", AC301="MIT", AC301="Stanford University", AC301="Yale University", AC301="University of Oxford", AC301="Cambridge University"), "Education &amp; Research",
    OR(AC301="Tesla", AC301="Tata Motors", AC301="Mahindra &amp; Mahindra", AC301="Ford", AC301="General Motors", AC301="GM Financial", AC301="Volkswagen", AC301="Honda", AC301="Toyota", AC301="BMW", AC301="Mercedes-Benz", AC301="Uber", AC301="Lyft", AC301="Ola", AC301="Daimler", AC301="Continental"), "Automotive &amp; Transport",
    OR(AC301="ExxonMobil", AC301="BP", AC301="Shell", AC301="Greenko", AC301="ADNOC", AC301="TotalEnergies", AC301="Schlumberger", AC301="Bharat Petroleum", AC301="Hindustan Petroleum", AC301="Indian Oil", AC301="Tata Power"), "Energy &amp; Utilities",
    OR(AC301="FedEx", AC301="D.E. Shaw", AC301="JP Morgan Chase &amp; Co", AC301="United Wholesale Mortgage"), "Logistics &amp; Investment",
    OR(AC301="Centene"), "Insurance &amp; Healthcare",
    TRUE, "Other"
)</f>
        <v>Other</v>
      </c>
      <c r="AE301" s="5" t="s">
        <v>2440</v>
      </c>
      <c r="AF301" s="5" t="str">
        <f t="array" ref="AF301">IFS(
  OR(AE301="Software Engineer", AE301="Software engineer", AE301="Software engeeneer", AE301="Software", AE301="SDE 2", AE301="Software Developer", AE301="Software Development Engineer", AE301="Software Engineer LMTS"), "Software Engineer",
  OR(AE301="Senior Software Engineer", AE301="Sr Software Engineer", AE301="Sr. Software Engineer", AE301="Senior Development Engineer", AE301="Staff Software Engineer", AE301="Senior Associate Software Engineer", AE301="Lead Software Engineer", AE301="Software development engineer2"), "Senior Software Engineer",
  OR(AE301="Manager", AE301="Senior Manager", AE301="Sr Manager", AE301="Engineering Lead", AE301="Manager Engineering", AE301="Operations Manager", AE301="Manager - Business Analysis and Integration", AE301="Regional Head", AE301="Zonal Director", AE301="General Manager/Business Development", AE301="Deputy General Manager", AE301="Sr. Branch Manager"), "Manager",
  OR(AE301="Project Manager", AE301="Technical Program Manager", AE301="IT Program Manager", AE301="Program Manager", AE301="Senior Project Manager"), "Project Manager",
  OR(AE301="Director", AE301="Associate Director", AE301="Senior Director", AE301="Director of Business Development", AE301="Director of Quality", AE301="Director of Marketing", AE301="Director of Analytics", AE301="Managing Director"), "Director",
  OR(AE301="Vice President", AE301="VICE PRESIDENT", AE301="VP", AE301="AVP", AE301="Associate Vice President", AE301="Assistant Vice President", AE301="Accociate Voice President", AE301="Deputy Director"), "Vice President",
  OR(AE301="Chief Operating Officer", AE301="COO", AE301="Chief Technology Officer", AE301="CTO", AE301="Head Legal &amp; Chief Compliance Officer", AE301="CEO"), "Chief Officer",
  OR(AE301="Consultant", AE301="Independent Consultant", AE301="Consultant Clinical Oncologist", AE301="Senior Consultant", AE301="Strategic Accounts Leader", AE301="Senior Application Consultant", AE301="Implementation Consultant"), "Consultant",
  OR(AE301="Doctor", AE301="Resident Physician", AE301="Consultant internal medicine / Diabetes and endocrinology", AE301="Physician", AE301="MD", AE301="MD Radiology", AE301="Pediatrician", AE301="Emergency Physician"), "Doctor",
  OR(AE301="Data Engineer", AE301="Lead Data Engineer", AE301="Senior Data Engineer", AE301="Principal -Data Engineer", AE301="Database Administrator", AE301="Data Scientist", AE301="Business Intelligence Engineer", AE301="Data Analytics Manager"), "Data Engineer",
  OR(AE301="Cloud Engineer", AE301="Consulting Cloud Engineer", AE301="Senior Cloud Engineer"), "Cloud Engineer",
  OR(AE301="IT", AE301="IT Consultant", AE301="IT Program Manager", AE301="IT Director", AE301="IT Business Analyst", AE301="IT Developer", AE301="IT Infra System Delivery"), "IT",
  OR(AE301="Scientist", AE301="Research Scientist", AE301="R&amp;D Scientist", AE301="Research scientist in NYU Langone Health New York"), "Scientist",
  OR(AE301="Teacher", AE301="Dean", AE301="Assistant Vice President Curriculum", AE301="Office Superintendent", AE301="DIRECTOR-SPORTS"), "Education",
  OR(AE301="Engineer", AE301="Principal Engineer", AE301="Network Engineer", AE301="Process Engineer", AE301="Manufacturing Engineer", AE301="Electronic Hardware Design, Technical Expert", AE301="System Engineer", AE301="Senior Design Engineer"), "Engineer",
  OR(AE301="Technical Lead", AE301="Lead Consultant", AE301="Sr. Solution Architect", AE301="Senior Technical Lead", AE301="Technical Senior Principal"), "Technical Lead",
  OR(AE301="HR", AE301="Senior Manager - Human Resources", AE301="Head Tech Risk", AE301="Recruiting Operations Senior Specialist"), "HR",
  OR(AE301="Business Analyst", AE301="Business Architect", AE301="Principal Consultant"), "Business Analyst",
  OR(AE301="Finance Manager", AE301="Tax Manager"), "Finance",
  OR(AE301="Security Delivery Manager", AE301="Senior Security Analyst", AE301="Lead Security Specialist", AE301="Cyber Security Manager", AE301="Staff Security Engineer"), "Security",
  OR(AE301="Homemaker", AE301="Home Maker", AE301="Self Employed", AE301="Proprietor"), "Self-Employed",
  AE301="-", "Unknown",
  TRUE, "Other"
)</f>
        <v>Other</v>
      </c>
      <c r="AG301" s="5">
        <v>45.0</v>
      </c>
      <c r="AH301" s="5">
        <f t="shared" si="1"/>
        <v>4500000</v>
      </c>
      <c r="AI301" s="5">
        <v>45.0</v>
      </c>
      <c r="AJ301" s="5" t="str">
        <f t="shared" si="2"/>
        <v>0-20L</v>
      </c>
      <c r="AK301" s="5" t="s">
        <v>91</v>
      </c>
      <c r="AL301" s="5"/>
      <c r="AM301" s="5"/>
      <c r="AN301" s="5"/>
      <c r="AO301" s="5"/>
      <c r="AP301" s="5"/>
      <c r="AQ301" s="5" t="s">
        <v>2441</v>
      </c>
      <c r="AR301" s="5"/>
      <c r="AS301" s="5"/>
      <c r="AT301" s="5">
        <v>0.0</v>
      </c>
      <c r="AU301" s="5" t="s">
        <v>91</v>
      </c>
      <c r="AV301" s="5"/>
      <c r="AW301" s="5"/>
      <c r="AX301" s="5"/>
      <c r="AY301" s="5"/>
      <c r="AZ301" s="5"/>
      <c r="BA301" s="14">
        <v>45174.0</v>
      </c>
      <c r="BB301" s="15">
        <v>95847.0</v>
      </c>
      <c r="BC301" s="15"/>
      <c r="BD301" s="15" t="s">
        <v>97</v>
      </c>
      <c r="BE301" s="15" t="s">
        <v>98</v>
      </c>
      <c r="BF301" s="15">
        <v>45213.0</v>
      </c>
      <c r="BG301" s="15">
        <v>539.0</v>
      </c>
      <c r="BH301" s="15"/>
      <c r="BI301" s="15"/>
      <c r="BJ301" s="15"/>
      <c r="BK301" s="15" t="s">
        <v>578</v>
      </c>
      <c r="BL301" s="15"/>
      <c r="BM301" s="15"/>
      <c r="BN301" s="15"/>
      <c r="BO301" s="15"/>
      <c r="BP301" s="15"/>
      <c r="BQ301" s="15"/>
      <c r="BR301" s="15"/>
      <c r="BS301" s="15"/>
      <c r="BT301" s="15"/>
      <c r="BU301" s="15"/>
      <c r="BV301" s="15"/>
      <c r="BW301" s="15"/>
    </row>
    <row r="302" ht="15.75" customHeight="1">
      <c r="A302" s="5">
        <v>116794.0</v>
      </c>
      <c r="B302" s="5" t="s">
        <v>76</v>
      </c>
      <c r="C302" s="5" t="s">
        <v>77</v>
      </c>
      <c r="D302" s="6">
        <v>45218.0</v>
      </c>
      <c r="E302" s="7">
        <v>45200.0</v>
      </c>
      <c r="F302" s="6">
        <v>45254.0</v>
      </c>
      <c r="G302" s="5" t="s">
        <v>2442</v>
      </c>
      <c r="H302" s="5">
        <v>18.0</v>
      </c>
      <c r="I302" s="5" t="s">
        <v>79</v>
      </c>
      <c r="J302" s="5" t="s">
        <v>105</v>
      </c>
      <c r="K302" s="5">
        <v>1695.0</v>
      </c>
      <c r="L302" s="5">
        <v>1695.0</v>
      </c>
      <c r="M302" s="5">
        <v>3.0</v>
      </c>
      <c r="N302" s="5" t="s">
        <v>81</v>
      </c>
      <c r="O302" s="5" t="b">
        <v>0</v>
      </c>
      <c r="P302" s="5">
        <v>7.0</v>
      </c>
      <c r="Q302" s="5">
        <v>1807.0</v>
      </c>
      <c r="R302" s="5">
        <v>8499.0</v>
      </c>
      <c r="S302" s="5">
        <v>1.736833105E7</v>
      </c>
      <c r="T302" s="5" t="s">
        <v>82</v>
      </c>
      <c r="U302" s="5" t="s">
        <v>2443</v>
      </c>
      <c r="V302" s="5">
        <v>46.0</v>
      </c>
      <c r="W302" s="5" t="s">
        <v>121</v>
      </c>
      <c r="X302" s="5" t="s">
        <v>2444</v>
      </c>
      <c r="Y302" s="5" t="s">
        <v>123</v>
      </c>
      <c r="Z302" s="5" t="s">
        <v>124</v>
      </c>
      <c r="AA302" s="5" t="s">
        <v>125</v>
      </c>
      <c r="AB302" s="5">
        <v>500078.0</v>
      </c>
      <c r="AC302" s="5" t="s">
        <v>2445</v>
      </c>
      <c r="AD302" s="5" t="str">
        <f t="array" ref="AD302">IFS(
    OR(AC302="Microsoft", AC302="Microsoft Corp", AC302="Google", AC302="Google Inc.", AC302="Alphabet", AC302="Amazon", AC302="Amazon Web Services", AC302="AWS", AC302="TCS", AC302="Tata Consultancy Services", AC302="Infosys", AC302="Wipro", AC302="Salesforce", AC302="Cognizant", AC302="Oracle", AC302="HCL", AC302="Tech Mahindra", AC302="IBM", AC302="SAP", AC302="Adobe", AC302="ServiceNow", AC302="DXC Technology", AC302="Synopsys", AC302="Dell", AC302="Visa", AC302="HP", AC302="Qualcomm", AC302="Apple", AC302="Cisco", AC302="Meta", AC302="FISERV", AC302="Hexagon", AC302="Zscaler", AC302="OpenText", AC302="Blue Yonder", AC302="Cadence Design Systems"), "Technology &amp; IT Services",
    OR(AC302="Wells Fargo", AC302="JP Morgan", AC302="JP Morgan Chase", AC302="JPMorgan Chase &amp; Co", AC302="JP Morgan Chase and Co.", AC302="Bank of America", AC302="HDFC Bank", AC302="ICICI Bank", AC302="State Bank of India", AC302="SBI", AC302="Axis Bank", AC302="Kotak Mahindra Bank", AC302="MetLife", AC302="BNP Paribas", AC302="UBS", AC302="Credit Suisse", AC302="Deutsche Bank", AC302="Goldman Sachs", AC302="Morgan Stanley", AC302="TIAA", AC302="Citi Bank", AC302="HSBC", AC302="NatWest Group", AC302="Vanguard"), "Banking &amp; Financial Services",
    OR(AC302="Dr. Reddy's", AC302="Dr. Reddy's Laboratories", AC302="Apollo Hospitals", AC302="Novartis", AC302="Medtronic", AC302="Fortis", AC302="Yashoda Hospitals", AC302="Pfizer", AC302="Bayer", AC302="Cipla", AC302="Sun Pharma", AC302="AstraZeneca", AC302="Johnson &amp; Johnson", AC302="Merck", AC302="Cigna", AC302="United Health Group", AC302="Sneha Multi Speciality Hospital", AC302="Merilytics", AC302="Sterling Hospitals"), "Healthcare &amp; Pharmaceuticals",
    OR(AC302="Walmart", AC302="Target", AC302="Tesco", AC302="Amazon", AC302="Flipkart", AC302="Myntra", AC302="Snapdeal", AC302="Etsy", AC302="Alibaba", AC302="BigBasket", AC302="D-Mart", AC302="Carrefour", AC302="PepsiCo", AC302="Nestle", AC302="Unilever", AC302="Procter &amp; Gamble", AC302="P&amp;G", AC302="Lowe's", AC302="Chewy", AC302="Electronic Arts", AC302="EA"), "Retail &amp; E-commerce",
    OR(AC302="Schneider Electric", AC302="GE", AC302="General Electric", AC302="Siemens", AC302="Bosch", AC302="Micron", AC302="AMD", AC302="Intel", AC302="Texas Instruments", AC302="Honeywell", AC302="Panasonic", AC302="Samsung Electronics", AC302="LG Electronics", AC302="Foxconn", AC302="Marvell", AC302="F5", AC302="Emerson Automation", AC302="Flexport"), "Manufacturing &amp; Engineering",
    OR(AC302="Deloitte", AC302="Accenture", AC302="PwC", AC302="PricewaterhouseCoopers", AC302="EY", AC302="Ernst &amp; Young", AC302="Capgemini", AC302="KPMG", AC302="McKinsey &amp; Co", AC302="Boston Consulting Group", AC302="BCG", AC302="Bain &amp; Company", AC302="Gartner", AC302="Forrester", AC302="Deloitte Tax Services", AC302="PricewaterhouseCoopers LLP"), "Consulting &amp; Professional Services",
    OR(AC302="Income Tax Department", AC302="NHS England", AC302="Government of India", AC302="Indian Oil Corporation", AC302="Oil and Natural Gas Corporation", AC302="ONGC", AC302="Railways", AC302="Indian Railways", AC302="NHAI", AC302="United Nations", AC302="World Bank", AC302="IMF", AC302="Reserve Bank of India", AC302="RBI", AC302="Indian Oil", AC302="Defence", AC302="National Health Service", AC302="NHS"), "Government &amp; Public Services",
    OR(AC302="Verizon", AC302="Cisco", AC302="Reliance Jio", AC302="Jio", AC302="Vodafone", AC302="Airtel", AC302="Bharti Airtel", AC302="T-Mobile", AC302="AT&amp;T", AC302="Nokia", AC302="Ericsson", AC302="DXC Technology", AC302="Qualcomm India Pvt Ltd"), "Telecom &amp; Networking",
    OR(AC302="BITS Pilani", AC302="IIT Bombay", AC302="IIT Delhi", AC302="IIT Madras", AC302="IIT Kanpur", AC302="Beijing International Bilingual Academy", AC302="NYU Langone", AC302="Harvard University", AC302="MIT", AC302="Stanford University", AC302="Yale University", AC302="University of Oxford", AC302="Cambridge University"), "Education &amp; Research",
    OR(AC302="Tesla", AC302="Tata Motors", AC302="Mahindra &amp; Mahindra", AC302="Ford", AC302="General Motors", AC302="GM Financial", AC302="Volkswagen", AC302="Honda", AC302="Toyota", AC302="BMW", AC302="Mercedes-Benz", AC302="Uber", AC302="Lyft", AC302="Ola", AC302="Daimler", AC302="Continental"), "Automotive &amp; Transport",
    OR(AC302="ExxonMobil", AC302="BP", AC302="Shell", AC302="Greenko", AC302="ADNOC", AC302="TotalEnergies", AC302="Schlumberger", AC302="Bharat Petroleum", AC302="Hindustan Petroleum", AC302="Indian Oil", AC302="Tata Power"), "Energy &amp; Utilities",
    OR(AC302="FedEx", AC302="D.E. Shaw", AC302="JP Morgan Chase &amp; Co", AC302="United Wholesale Mortgage"), "Logistics &amp; Investment",
    OR(AC302="Centene"), "Insurance &amp; Healthcare",
    TRUE, "Other"
)</f>
        <v>Other</v>
      </c>
      <c r="AE302" s="5" t="s">
        <v>2446</v>
      </c>
      <c r="AF302" s="5" t="str">
        <f t="array" ref="AF302">IFS(
  OR(AE302="Software Engineer", AE302="Software engineer", AE302="Software engeeneer", AE302="Software", AE302="SDE 2", AE302="Software Developer", AE302="Software Development Engineer", AE302="Software Engineer LMTS"), "Software Engineer",
  OR(AE302="Senior Software Engineer", AE302="Sr Software Engineer", AE302="Sr. Software Engineer", AE302="Senior Development Engineer", AE302="Staff Software Engineer", AE302="Senior Associate Software Engineer", AE302="Lead Software Engineer", AE302="Software development engineer2"), "Senior Software Engineer",
  OR(AE302="Manager", AE302="Senior Manager", AE302="Sr Manager", AE302="Engineering Lead", AE302="Manager Engineering", AE302="Operations Manager", AE302="Manager - Business Analysis and Integration", AE302="Regional Head", AE302="Zonal Director", AE302="General Manager/Business Development", AE302="Deputy General Manager", AE302="Sr. Branch Manager"), "Manager",
  OR(AE302="Project Manager", AE302="Technical Program Manager", AE302="IT Program Manager", AE302="Program Manager", AE302="Senior Project Manager"), "Project Manager",
  OR(AE302="Director", AE302="Associate Director", AE302="Senior Director", AE302="Director of Business Development", AE302="Director of Quality", AE302="Director of Marketing", AE302="Director of Analytics", AE302="Managing Director"), "Director",
  OR(AE302="Vice President", AE302="VICE PRESIDENT", AE302="VP", AE302="AVP", AE302="Associate Vice President", AE302="Assistant Vice President", AE302="Accociate Voice President", AE302="Deputy Director"), "Vice President",
  OR(AE302="Chief Operating Officer", AE302="COO", AE302="Chief Technology Officer", AE302="CTO", AE302="Head Legal &amp; Chief Compliance Officer", AE302="CEO"), "Chief Officer",
  OR(AE302="Consultant", AE302="Independent Consultant", AE302="Consultant Clinical Oncologist", AE302="Senior Consultant", AE302="Strategic Accounts Leader", AE302="Senior Application Consultant", AE302="Implementation Consultant"), "Consultant",
  OR(AE302="Doctor", AE302="Resident Physician", AE302="Consultant internal medicine / Diabetes and endocrinology", AE302="Physician", AE302="MD", AE302="MD Radiology", AE302="Pediatrician", AE302="Emergency Physician"), "Doctor",
  OR(AE302="Data Engineer", AE302="Lead Data Engineer", AE302="Senior Data Engineer", AE302="Principal -Data Engineer", AE302="Database Administrator", AE302="Data Scientist", AE302="Business Intelligence Engineer", AE302="Data Analytics Manager"), "Data Engineer",
  OR(AE302="Cloud Engineer", AE302="Consulting Cloud Engineer", AE302="Senior Cloud Engineer"), "Cloud Engineer",
  OR(AE302="IT", AE302="IT Consultant", AE302="IT Program Manager", AE302="IT Director", AE302="IT Business Analyst", AE302="IT Developer", AE302="IT Infra System Delivery"), "IT",
  OR(AE302="Scientist", AE302="Research Scientist", AE302="R&amp;D Scientist", AE302="Research scientist in NYU Langone Health New York"), "Scientist",
  OR(AE302="Teacher", AE302="Dean", AE302="Assistant Vice President Curriculum", AE302="Office Superintendent", AE302="DIRECTOR-SPORTS"), "Education",
  OR(AE302="Engineer", AE302="Principal Engineer", AE302="Network Engineer", AE302="Process Engineer", AE302="Manufacturing Engineer", AE302="Electronic Hardware Design, Technical Expert", AE302="System Engineer", AE302="Senior Design Engineer"), "Engineer",
  OR(AE302="Technical Lead", AE302="Lead Consultant", AE302="Sr. Solution Architect", AE302="Senior Technical Lead", AE302="Technical Senior Principal"), "Technical Lead",
  OR(AE302="HR", AE302="Senior Manager - Human Resources", AE302="Head Tech Risk", AE302="Recruiting Operations Senior Specialist"), "HR",
  OR(AE302="Business Analyst", AE302="Business Architect", AE302="Principal Consultant"), "Business Analyst",
  OR(AE302="Finance Manager", AE302="Tax Manager"), "Finance",
  OR(AE302="Security Delivery Manager", AE302="Senior Security Analyst", AE302="Lead Security Specialist", AE302="Cyber Security Manager", AE302="Staff Security Engineer"), "Security",
  OR(AE302="Homemaker", AE302="Home Maker", AE302="Self Employed", AE302="Proprietor"), "Self-Employed",
  AE302="-", "Unknown",
  TRUE, "Other"
)</f>
        <v>Education</v>
      </c>
      <c r="AG302" s="5">
        <v>2000000.0</v>
      </c>
      <c r="AH302" s="5">
        <f t="shared" si="1"/>
        <v>2000000</v>
      </c>
      <c r="AI302" s="5">
        <v>2000000.0</v>
      </c>
      <c r="AJ302" s="5" t="str">
        <f t="shared" si="2"/>
        <v>0-20L</v>
      </c>
      <c r="AK302" s="5" t="s">
        <v>91</v>
      </c>
      <c r="AL302" s="5"/>
      <c r="AM302" s="5"/>
      <c r="AN302" s="5"/>
      <c r="AO302" s="5"/>
      <c r="AP302" s="5"/>
      <c r="AQ302" s="5" t="s">
        <v>2447</v>
      </c>
      <c r="AR302" s="5"/>
      <c r="AS302" s="5"/>
      <c r="AT302" s="5">
        <v>0.0</v>
      </c>
      <c r="AU302" s="5" t="s">
        <v>91</v>
      </c>
      <c r="AV302" s="5"/>
      <c r="AW302" s="5"/>
      <c r="AX302" s="5"/>
      <c r="AY302" s="5"/>
      <c r="AZ302" s="5"/>
      <c r="BA302" s="14">
        <v>45174.0</v>
      </c>
      <c r="BB302" s="15">
        <v>95776.0</v>
      </c>
      <c r="BC302" s="15"/>
      <c r="BD302" s="15" t="s">
        <v>97</v>
      </c>
      <c r="BE302" s="15" t="s">
        <v>98</v>
      </c>
      <c r="BF302" s="15">
        <v>45175.0</v>
      </c>
      <c r="BG302" s="15">
        <v>539.0</v>
      </c>
      <c r="BH302" s="15"/>
      <c r="BI302" s="15"/>
      <c r="BJ302" s="15"/>
      <c r="BK302" s="15" t="s">
        <v>325</v>
      </c>
      <c r="BL302" s="15"/>
      <c r="BM302" s="15"/>
      <c r="BN302" s="15"/>
      <c r="BO302" s="15"/>
      <c r="BP302" s="15"/>
      <c r="BQ302" s="15"/>
      <c r="BR302" s="15"/>
      <c r="BS302" s="15"/>
      <c r="BT302" s="15"/>
      <c r="BU302" s="15"/>
      <c r="BV302" s="15"/>
      <c r="BW302" s="15"/>
    </row>
    <row r="303" ht="15.75" customHeight="1">
      <c r="A303" s="5">
        <v>116675.0</v>
      </c>
      <c r="B303" s="5" t="s">
        <v>76</v>
      </c>
      <c r="C303" s="5" t="s">
        <v>77</v>
      </c>
      <c r="D303" s="6">
        <v>45175.0</v>
      </c>
      <c r="E303" s="7">
        <v>45170.0</v>
      </c>
      <c r="F303" s="6">
        <v>45251.0</v>
      </c>
      <c r="G303" s="5" t="s">
        <v>2448</v>
      </c>
      <c r="H303" s="5">
        <v>26.0</v>
      </c>
      <c r="I303" s="5" t="s">
        <v>108</v>
      </c>
      <c r="J303" s="5" t="s">
        <v>105</v>
      </c>
      <c r="K303" s="5">
        <v>1695.0</v>
      </c>
      <c r="L303" s="5">
        <v>1695.0</v>
      </c>
      <c r="M303" s="5">
        <v>3.0</v>
      </c>
      <c r="N303" s="5" t="s">
        <v>81</v>
      </c>
      <c r="O303" s="5" t="b">
        <v>0</v>
      </c>
      <c r="P303" s="5">
        <v>3.0</v>
      </c>
      <c r="Q303" s="5">
        <v>2603.0</v>
      </c>
      <c r="R303" s="5">
        <v>8499.0</v>
      </c>
      <c r="S303" s="5">
        <v>1.765309105E7</v>
      </c>
      <c r="T303" s="5" t="s">
        <v>82</v>
      </c>
      <c r="U303" s="5" t="s">
        <v>2449</v>
      </c>
      <c r="V303" s="5">
        <v>42.0</v>
      </c>
      <c r="W303" s="5" t="s">
        <v>182</v>
      </c>
      <c r="X303" s="5" t="s">
        <v>2450</v>
      </c>
      <c r="Y303" s="5" t="s">
        <v>474</v>
      </c>
      <c r="Z303" s="5" t="s">
        <v>174</v>
      </c>
      <c r="AA303" s="5" t="s">
        <v>88</v>
      </c>
      <c r="AB303" s="5">
        <v>8820.0</v>
      </c>
      <c r="AC303" s="5" t="s">
        <v>2451</v>
      </c>
      <c r="AD303" s="5" t="str">
        <f t="array" ref="AD303">IFS(
    OR(AC303="Microsoft", AC303="Microsoft Corp", AC303="Google", AC303="Google Inc.", AC303="Alphabet", AC303="Amazon", AC303="Amazon Web Services", AC303="AWS", AC303="TCS", AC303="Tata Consultancy Services", AC303="Infosys", AC303="Wipro", AC303="Salesforce", AC303="Cognizant", AC303="Oracle", AC303="HCL", AC303="Tech Mahindra", AC303="IBM", AC303="SAP", AC303="Adobe", AC303="ServiceNow", AC303="DXC Technology", AC303="Synopsys", AC303="Dell", AC303="Visa", AC303="HP", AC303="Qualcomm", AC303="Apple", AC303="Cisco", AC303="Meta", AC303="FISERV", AC303="Hexagon", AC303="Zscaler", AC303="OpenText", AC303="Blue Yonder", AC303="Cadence Design Systems"), "Technology &amp; IT Services",
    OR(AC303="Wells Fargo", AC303="JP Morgan", AC303="JP Morgan Chase", AC303="JPMorgan Chase &amp; Co", AC303="JP Morgan Chase and Co.", AC303="Bank of America", AC303="HDFC Bank", AC303="ICICI Bank", AC303="State Bank of India", AC303="SBI", AC303="Axis Bank", AC303="Kotak Mahindra Bank", AC303="MetLife", AC303="BNP Paribas", AC303="UBS", AC303="Credit Suisse", AC303="Deutsche Bank", AC303="Goldman Sachs", AC303="Morgan Stanley", AC303="TIAA", AC303="Citi Bank", AC303="HSBC", AC303="NatWest Group", AC303="Vanguard"), "Banking &amp; Financial Services",
    OR(AC303="Dr. Reddy's", AC303="Dr. Reddy's Laboratories", AC303="Apollo Hospitals", AC303="Novartis", AC303="Medtronic", AC303="Fortis", AC303="Yashoda Hospitals", AC303="Pfizer", AC303="Bayer", AC303="Cipla", AC303="Sun Pharma", AC303="AstraZeneca", AC303="Johnson &amp; Johnson", AC303="Merck", AC303="Cigna", AC303="United Health Group", AC303="Sneha Multi Speciality Hospital", AC303="Merilytics", AC303="Sterling Hospitals"), "Healthcare &amp; Pharmaceuticals",
    OR(AC303="Walmart", AC303="Target", AC303="Tesco", AC303="Amazon", AC303="Flipkart", AC303="Myntra", AC303="Snapdeal", AC303="Etsy", AC303="Alibaba", AC303="BigBasket", AC303="D-Mart", AC303="Carrefour", AC303="PepsiCo", AC303="Nestle", AC303="Unilever", AC303="Procter &amp; Gamble", AC303="P&amp;G", AC303="Lowe's", AC303="Chewy", AC303="Electronic Arts", AC303="EA"), "Retail &amp; E-commerce",
    OR(AC303="Schneider Electric", AC303="GE", AC303="General Electric", AC303="Siemens", AC303="Bosch", AC303="Micron", AC303="AMD", AC303="Intel", AC303="Texas Instruments", AC303="Honeywell", AC303="Panasonic", AC303="Samsung Electronics", AC303="LG Electronics", AC303="Foxconn", AC303="Marvell", AC303="F5", AC303="Emerson Automation", AC303="Flexport"), "Manufacturing &amp; Engineering",
    OR(AC303="Deloitte", AC303="Accenture", AC303="PwC", AC303="PricewaterhouseCoopers", AC303="EY", AC303="Ernst &amp; Young", AC303="Capgemini", AC303="KPMG", AC303="McKinsey &amp; Co", AC303="Boston Consulting Group", AC303="BCG", AC303="Bain &amp; Company", AC303="Gartner", AC303="Forrester", AC303="Deloitte Tax Services", AC303="PricewaterhouseCoopers LLP"), "Consulting &amp; Professional Services",
    OR(AC303="Income Tax Department", AC303="NHS England", AC303="Government of India", AC303="Indian Oil Corporation", AC303="Oil and Natural Gas Corporation", AC303="ONGC", AC303="Railways", AC303="Indian Railways", AC303="NHAI", AC303="United Nations", AC303="World Bank", AC303="IMF", AC303="Reserve Bank of India", AC303="RBI", AC303="Indian Oil", AC303="Defence", AC303="National Health Service", AC303="NHS"), "Government &amp; Public Services",
    OR(AC303="Verizon", AC303="Cisco", AC303="Reliance Jio", AC303="Jio", AC303="Vodafone", AC303="Airtel", AC303="Bharti Airtel", AC303="T-Mobile", AC303="AT&amp;T", AC303="Nokia", AC303="Ericsson", AC303="DXC Technology", AC303="Qualcomm India Pvt Ltd"), "Telecom &amp; Networking",
    OR(AC303="BITS Pilani", AC303="IIT Bombay", AC303="IIT Delhi", AC303="IIT Madras", AC303="IIT Kanpur", AC303="Beijing International Bilingual Academy", AC303="NYU Langone", AC303="Harvard University", AC303="MIT", AC303="Stanford University", AC303="Yale University", AC303="University of Oxford", AC303="Cambridge University"), "Education &amp; Research",
    OR(AC303="Tesla", AC303="Tata Motors", AC303="Mahindra &amp; Mahindra", AC303="Ford", AC303="General Motors", AC303="GM Financial", AC303="Volkswagen", AC303="Honda", AC303="Toyota", AC303="BMW", AC303="Mercedes-Benz", AC303="Uber", AC303="Lyft", AC303="Ola", AC303="Daimler", AC303="Continental"), "Automotive &amp; Transport",
    OR(AC303="ExxonMobil", AC303="BP", AC303="Shell", AC303="Greenko", AC303="ADNOC", AC303="TotalEnergies", AC303="Schlumberger", AC303="Bharat Petroleum", AC303="Hindustan Petroleum", AC303="Indian Oil", AC303="Tata Power"), "Energy &amp; Utilities",
    OR(AC303="FedEx", AC303="D.E. Shaw", AC303="JP Morgan Chase &amp; Co", AC303="United Wholesale Mortgage"), "Logistics &amp; Investment",
    OR(AC303="Centene"), "Insurance &amp; Healthcare",
    TRUE, "Other"
)</f>
        <v>Other</v>
      </c>
      <c r="AE303" s="5" t="s">
        <v>2452</v>
      </c>
      <c r="AF303" s="5" t="str">
        <f t="array" ref="AF303">IFS(
  OR(AE303="Software Engineer", AE303="Software engineer", AE303="Software engeeneer", AE303="Software", AE303="SDE 2", AE303="Software Developer", AE303="Software Development Engineer", AE303="Software Engineer LMTS"), "Software Engineer",
  OR(AE303="Senior Software Engineer", AE303="Sr Software Engineer", AE303="Sr. Software Engineer", AE303="Senior Development Engineer", AE303="Staff Software Engineer", AE303="Senior Associate Software Engineer", AE303="Lead Software Engineer", AE303="Software development engineer2"), "Senior Software Engineer",
  OR(AE303="Manager", AE303="Senior Manager", AE303="Sr Manager", AE303="Engineering Lead", AE303="Manager Engineering", AE303="Operations Manager", AE303="Manager - Business Analysis and Integration", AE303="Regional Head", AE303="Zonal Director", AE303="General Manager/Business Development", AE303="Deputy General Manager", AE303="Sr. Branch Manager"), "Manager",
  OR(AE303="Project Manager", AE303="Technical Program Manager", AE303="IT Program Manager", AE303="Program Manager", AE303="Senior Project Manager"), "Project Manager",
  OR(AE303="Director", AE303="Associate Director", AE303="Senior Director", AE303="Director of Business Development", AE303="Director of Quality", AE303="Director of Marketing", AE303="Director of Analytics", AE303="Managing Director"), "Director",
  OR(AE303="Vice President", AE303="VICE PRESIDENT", AE303="VP", AE303="AVP", AE303="Associate Vice President", AE303="Assistant Vice President", AE303="Accociate Voice President", AE303="Deputy Director"), "Vice President",
  OR(AE303="Chief Operating Officer", AE303="COO", AE303="Chief Technology Officer", AE303="CTO", AE303="Head Legal &amp; Chief Compliance Officer", AE303="CEO"), "Chief Officer",
  OR(AE303="Consultant", AE303="Independent Consultant", AE303="Consultant Clinical Oncologist", AE303="Senior Consultant", AE303="Strategic Accounts Leader", AE303="Senior Application Consultant", AE303="Implementation Consultant"), "Consultant",
  OR(AE303="Doctor", AE303="Resident Physician", AE303="Consultant internal medicine / Diabetes and endocrinology", AE303="Physician", AE303="MD", AE303="MD Radiology", AE303="Pediatrician", AE303="Emergency Physician"), "Doctor",
  OR(AE303="Data Engineer", AE303="Lead Data Engineer", AE303="Senior Data Engineer", AE303="Principal -Data Engineer", AE303="Database Administrator", AE303="Data Scientist", AE303="Business Intelligence Engineer", AE303="Data Analytics Manager"), "Data Engineer",
  OR(AE303="Cloud Engineer", AE303="Consulting Cloud Engineer", AE303="Senior Cloud Engineer"), "Cloud Engineer",
  OR(AE303="IT", AE303="IT Consultant", AE303="IT Program Manager", AE303="IT Director", AE303="IT Business Analyst", AE303="IT Developer", AE303="IT Infra System Delivery"), "IT",
  OR(AE303="Scientist", AE303="Research Scientist", AE303="R&amp;D Scientist", AE303="Research scientist in NYU Langone Health New York"), "Scientist",
  OR(AE303="Teacher", AE303="Dean", AE303="Assistant Vice President Curriculum", AE303="Office Superintendent", AE303="DIRECTOR-SPORTS"), "Education",
  OR(AE303="Engineer", AE303="Principal Engineer", AE303="Network Engineer", AE303="Process Engineer", AE303="Manufacturing Engineer", AE303="Electronic Hardware Design, Technical Expert", AE303="System Engineer", AE303="Senior Design Engineer"), "Engineer",
  OR(AE303="Technical Lead", AE303="Lead Consultant", AE303="Sr. Solution Architect", AE303="Senior Technical Lead", AE303="Technical Senior Principal"), "Technical Lead",
  OR(AE303="HR", AE303="Senior Manager - Human Resources", AE303="Head Tech Risk", AE303="Recruiting Operations Senior Specialist"), "HR",
  OR(AE303="Business Analyst", AE303="Business Architect", AE303="Principal Consultant"), "Business Analyst",
  OR(AE303="Finance Manager", AE303="Tax Manager"), "Finance",
  OR(AE303="Security Delivery Manager", AE303="Senior Security Analyst", AE303="Lead Security Specialist", AE303="Cyber Security Manager", AE303="Staff Security Engineer"), "Security",
  OR(AE303="Homemaker", AE303="Home Maker", AE303="Self Employed", AE303="Proprietor"), "Self-Employed",
  AE303="-", "Unknown",
  TRUE, "Other"
)</f>
        <v>Other</v>
      </c>
      <c r="AG303" s="5">
        <v>165.0</v>
      </c>
      <c r="AH303" s="5">
        <f t="shared" si="1"/>
        <v>16500000</v>
      </c>
      <c r="AI303" s="5">
        <v>165.0</v>
      </c>
      <c r="AJ303" s="5" t="str">
        <f t="shared" si="2"/>
        <v>0-20L</v>
      </c>
      <c r="AK303" s="5" t="s">
        <v>91</v>
      </c>
      <c r="AL303" s="5"/>
      <c r="AM303" s="5"/>
      <c r="AN303" s="5"/>
      <c r="AO303" s="5"/>
      <c r="AP303" s="5"/>
      <c r="AQ303" s="5" t="s">
        <v>2453</v>
      </c>
      <c r="AR303" s="5"/>
      <c r="AS303" s="5"/>
      <c r="AT303" s="5">
        <v>0.0</v>
      </c>
      <c r="AU303" s="5" t="s">
        <v>91</v>
      </c>
      <c r="AV303" s="5"/>
      <c r="AW303" s="5"/>
      <c r="AX303" s="5"/>
      <c r="AY303" s="5"/>
      <c r="AZ303" s="5"/>
      <c r="BA303" s="14">
        <v>45173.0</v>
      </c>
      <c r="BB303" s="15">
        <v>20761.0</v>
      </c>
      <c r="BC303" s="15" t="s">
        <v>2454</v>
      </c>
      <c r="BD303" s="15" t="s">
        <v>97</v>
      </c>
      <c r="BE303" s="15" t="s">
        <v>98</v>
      </c>
      <c r="BF303" s="15">
        <v>45182.0</v>
      </c>
      <c r="BG303" s="15">
        <v>540.0</v>
      </c>
      <c r="BH303" s="15"/>
      <c r="BI303" s="15"/>
      <c r="BJ303" s="15"/>
      <c r="BK303" s="15" t="s">
        <v>146</v>
      </c>
      <c r="BL303" s="15"/>
      <c r="BM303" s="15" t="s">
        <v>258</v>
      </c>
      <c r="BN303" s="15">
        <v>107.777999999999</v>
      </c>
      <c r="BO303" s="15">
        <v>0.0</v>
      </c>
      <c r="BP303" s="15">
        <v>0.0</v>
      </c>
      <c r="BQ303" s="15">
        <v>0.0</v>
      </c>
      <c r="BR303" s="15">
        <v>0.0</v>
      </c>
      <c r="BS303" s="15">
        <v>0.0</v>
      </c>
      <c r="BT303" s="15">
        <v>0.0</v>
      </c>
      <c r="BU303" s="15">
        <v>3.0</v>
      </c>
      <c r="BV303" s="15" t="s">
        <v>2455</v>
      </c>
      <c r="BW303" s="15">
        <v>500024.0</v>
      </c>
    </row>
    <row r="304" ht="15.75" customHeight="1">
      <c r="A304" s="5">
        <v>116478.0</v>
      </c>
      <c r="B304" s="5" t="s">
        <v>76</v>
      </c>
      <c r="C304" s="5" t="s">
        <v>77</v>
      </c>
      <c r="D304" s="6">
        <v>45182.0</v>
      </c>
      <c r="E304" s="7">
        <v>45170.0</v>
      </c>
      <c r="F304" s="6">
        <v>45246.0</v>
      </c>
      <c r="G304" s="5" t="s">
        <v>2456</v>
      </c>
      <c r="H304" s="5">
        <v>26.0</v>
      </c>
      <c r="I304" s="5" t="s">
        <v>108</v>
      </c>
      <c r="J304" s="5" t="s">
        <v>80</v>
      </c>
      <c r="K304" s="5">
        <v>1870.0</v>
      </c>
      <c r="L304" s="5">
        <v>1870.0</v>
      </c>
      <c r="M304" s="5">
        <v>3.0</v>
      </c>
      <c r="N304" s="5" t="s">
        <v>106</v>
      </c>
      <c r="O304" s="5" t="b">
        <v>1</v>
      </c>
      <c r="P304" s="5">
        <v>10.0</v>
      </c>
      <c r="Q304" s="5">
        <v>2610.0</v>
      </c>
      <c r="R304" s="5">
        <v>8499.0</v>
      </c>
      <c r="S304" s="5">
        <v>1.95687093E7</v>
      </c>
      <c r="T304" s="5" t="s">
        <v>82</v>
      </c>
      <c r="U304" s="5" t="s">
        <v>2457</v>
      </c>
      <c r="V304" s="5">
        <v>39.0</v>
      </c>
      <c r="W304" s="5" t="s">
        <v>84</v>
      </c>
      <c r="X304" s="5" t="s">
        <v>2458</v>
      </c>
      <c r="Y304" s="5" t="s">
        <v>123</v>
      </c>
      <c r="Z304" s="5" t="s">
        <v>124</v>
      </c>
      <c r="AA304" s="5" t="s">
        <v>125</v>
      </c>
      <c r="AB304" s="5">
        <v>500046.0</v>
      </c>
      <c r="AC304" s="5" t="s">
        <v>2459</v>
      </c>
      <c r="AD304" s="5" t="str">
        <f t="array" ref="AD304">IFS(
    OR(AC304="Microsoft", AC304="Microsoft Corp", AC304="Google", AC304="Google Inc.", AC304="Alphabet", AC304="Amazon", AC304="Amazon Web Services", AC304="AWS", AC304="TCS", AC304="Tata Consultancy Services", AC304="Infosys", AC304="Wipro", AC304="Salesforce", AC304="Cognizant", AC304="Oracle", AC304="HCL", AC304="Tech Mahindra", AC304="IBM", AC304="SAP", AC304="Adobe", AC304="ServiceNow", AC304="DXC Technology", AC304="Synopsys", AC304="Dell", AC304="Visa", AC304="HP", AC304="Qualcomm", AC304="Apple", AC304="Cisco", AC304="Meta", AC304="FISERV", AC304="Hexagon", AC304="Zscaler", AC304="OpenText", AC304="Blue Yonder", AC304="Cadence Design Systems"), "Technology &amp; IT Services",
    OR(AC304="Wells Fargo", AC304="JP Morgan", AC304="JP Morgan Chase", AC304="JPMorgan Chase &amp; Co", AC304="JP Morgan Chase and Co.", AC304="Bank of America", AC304="HDFC Bank", AC304="ICICI Bank", AC304="State Bank of India", AC304="SBI", AC304="Axis Bank", AC304="Kotak Mahindra Bank", AC304="MetLife", AC304="BNP Paribas", AC304="UBS", AC304="Credit Suisse", AC304="Deutsche Bank", AC304="Goldman Sachs", AC304="Morgan Stanley", AC304="TIAA", AC304="Citi Bank", AC304="HSBC", AC304="NatWest Group", AC304="Vanguard"), "Banking &amp; Financial Services",
    OR(AC304="Dr. Reddy's", AC304="Dr. Reddy's Laboratories", AC304="Apollo Hospitals", AC304="Novartis", AC304="Medtronic", AC304="Fortis", AC304="Yashoda Hospitals", AC304="Pfizer", AC304="Bayer", AC304="Cipla", AC304="Sun Pharma", AC304="AstraZeneca", AC304="Johnson &amp; Johnson", AC304="Merck", AC304="Cigna", AC304="United Health Group", AC304="Sneha Multi Speciality Hospital", AC304="Merilytics", AC304="Sterling Hospitals"), "Healthcare &amp; Pharmaceuticals",
    OR(AC304="Walmart", AC304="Target", AC304="Tesco", AC304="Amazon", AC304="Flipkart", AC304="Myntra", AC304="Snapdeal", AC304="Etsy", AC304="Alibaba", AC304="BigBasket", AC304="D-Mart", AC304="Carrefour", AC304="PepsiCo", AC304="Nestle", AC304="Unilever", AC304="Procter &amp; Gamble", AC304="P&amp;G", AC304="Lowe's", AC304="Chewy", AC304="Electronic Arts", AC304="EA"), "Retail &amp; E-commerce",
    OR(AC304="Schneider Electric", AC304="GE", AC304="General Electric", AC304="Siemens", AC304="Bosch", AC304="Micron", AC304="AMD", AC304="Intel", AC304="Texas Instruments", AC304="Honeywell", AC304="Panasonic", AC304="Samsung Electronics", AC304="LG Electronics", AC304="Foxconn", AC304="Marvell", AC304="F5", AC304="Emerson Automation", AC304="Flexport"), "Manufacturing &amp; Engineering",
    OR(AC304="Deloitte", AC304="Accenture", AC304="PwC", AC304="PricewaterhouseCoopers", AC304="EY", AC304="Ernst &amp; Young", AC304="Capgemini", AC304="KPMG", AC304="McKinsey &amp; Co", AC304="Boston Consulting Group", AC304="BCG", AC304="Bain &amp; Company", AC304="Gartner", AC304="Forrester", AC304="Deloitte Tax Services", AC304="PricewaterhouseCoopers LLP"), "Consulting &amp; Professional Services",
    OR(AC304="Income Tax Department", AC304="NHS England", AC304="Government of India", AC304="Indian Oil Corporation", AC304="Oil and Natural Gas Corporation", AC304="ONGC", AC304="Railways", AC304="Indian Railways", AC304="NHAI", AC304="United Nations", AC304="World Bank", AC304="IMF", AC304="Reserve Bank of India", AC304="RBI", AC304="Indian Oil", AC304="Defence", AC304="National Health Service", AC304="NHS"), "Government &amp; Public Services",
    OR(AC304="Verizon", AC304="Cisco", AC304="Reliance Jio", AC304="Jio", AC304="Vodafone", AC304="Airtel", AC304="Bharti Airtel", AC304="T-Mobile", AC304="AT&amp;T", AC304="Nokia", AC304="Ericsson", AC304="DXC Technology", AC304="Qualcomm India Pvt Ltd"), "Telecom &amp; Networking",
    OR(AC304="BITS Pilani", AC304="IIT Bombay", AC304="IIT Delhi", AC304="IIT Madras", AC304="IIT Kanpur", AC304="Beijing International Bilingual Academy", AC304="NYU Langone", AC304="Harvard University", AC304="MIT", AC304="Stanford University", AC304="Yale University", AC304="University of Oxford", AC304="Cambridge University"), "Education &amp; Research",
    OR(AC304="Tesla", AC304="Tata Motors", AC304="Mahindra &amp; Mahindra", AC304="Ford", AC304="General Motors", AC304="GM Financial", AC304="Volkswagen", AC304="Honda", AC304="Toyota", AC304="BMW", AC304="Mercedes-Benz", AC304="Uber", AC304="Lyft", AC304="Ola", AC304="Daimler", AC304="Continental"), "Automotive &amp; Transport",
    OR(AC304="ExxonMobil", AC304="BP", AC304="Shell", AC304="Greenko", AC304="ADNOC", AC304="TotalEnergies", AC304="Schlumberger", AC304="Bharat Petroleum", AC304="Hindustan Petroleum", AC304="Indian Oil", AC304="Tata Power"), "Energy &amp; Utilities",
    OR(AC304="FedEx", AC304="D.E. Shaw", AC304="JP Morgan Chase &amp; Co", AC304="United Wholesale Mortgage"), "Logistics &amp; Investment",
    OR(AC304="Centene"), "Insurance &amp; Healthcare",
    TRUE, "Other"
)</f>
        <v>Other</v>
      </c>
      <c r="AE304" s="5" t="s">
        <v>2460</v>
      </c>
      <c r="AF304" s="5" t="str">
        <f t="array" ref="AF304">IFS(
  OR(AE304="Software Engineer", AE304="Software engineer", AE304="Software engeeneer", AE304="Software", AE304="SDE 2", AE304="Software Developer", AE304="Software Development Engineer", AE304="Software Engineer LMTS"), "Software Engineer",
  OR(AE304="Senior Software Engineer", AE304="Sr Software Engineer", AE304="Sr. Software Engineer", AE304="Senior Development Engineer", AE304="Staff Software Engineer", AE304="Senior Associate Software Engineer", AE304="Lead Software Engineer", AE304="Software development engineer2"), "Senior Software Engineer",
  OR(AE304="Manager", AE304="Senior Manager", AE304="Sr Manager", AE304="Engineering Lead", AE304="Manager Engineering", AE304="Operations Manager", AE304="Manager - Business Analysis and Integration", AE304="Regional Head", AE304="Zonal Director", AE304="General Manager/Business Development", AE304="Deputy General Manager", AE304="Sr. Branch Manager"), "Manager",
  OR(AE304="Project Manager", AE304="Technical Program Manager", AE304="IT Program Manager", AE304="Program Manager", AE304="Senior Project Manager"), "Project Manager",
  OR(AE304="Director", AE304="Associate Director", AE304="Senior Director", AE304="Director of Business Development", AE304="Director of Quality", AE304="Director of Marketing", AE304="Director of Analytics", AE304="Managing Director"), "Director",
  OR(AE304="Vice President", AE304="VICE PRESIDENT", AE304="VP", AE304="AVP", AE304="Associate Vice President", AE304="Assistant Vice President", AE304="Accociate Voice President", AE304="Deputy Director"), "Vice President",
  OR(AE304="Chief Operating Officer", AE304="COO", AE304="Chief Technology Officer", AE304="CTO", AE304="Head Legal &amp; Chief Compliance Officer", AE304="CEO"), "Chief Officer",
  OR(AE304="Consultant", AE304="Independent Consultant", AE304="Consultant Clinical Oncologist", AE304="Senior Consultant", AE304="Strategic Accounts Leader", AE304="Senior Application Consultant", AE304="Implementation Consultant"), "Consultant",
  OR(AE304="Doctor", AE304="Resident Physician", AE304="Consultant internal medicine / Diabetes and endocrinology", AE304="Physician", AE304="MD", AE304="MD Radiology", AE304="Pediatrician", AE304="Emergency Physician"), "Doctor",
  OR(AE304="Data Engineer", AE304="Lead Data Engineer", AE304="Senior Data Engineer", AE304="Principal -Data Engineer", AE304="Database Administrator", AE304="Data Scientist", AE304="Business Intelligence Engineer", AE304="Data Analytics Manager"), "Data Engineer",
  OR(AE304="Cloud Engineer", AE304="Consulting Cloud Engineer", AE304="Senior Cloud Engineer"), "Cloud Engineer",
  OR(AE304="IT", AE304="IT Consultant", AE304="IT Program Manager", AE304="IT Director", AE304="IT Business Analyst", AE304="IT Developer", AE304="IT Infra System Delivery"), "IT",
  OR(AE304="Scientist", AE304="Research Scientist", AE304="R&amp;D Scientist", AE304="Research scientist in NYU Langone Health New York"), "Scientist",
  OR(AE304="Teacher", AE304="Dean", AE304="Assistant Vice President Curriculum", AE304="Office Superintendent", AE304="DIRECTOR-SPORTS"), "Education",
  OR(AE304="Engineer", AE304="Principal Engineer", AE304="Network Engineer", AE304="Process Engineer", AE304="Manufacturing Engineer", AE304="Electronic Hardware Design, Technical Expert", AE304="System Engineer", AE304="Senior Design Engineer"), "Engineer",
  OR(AE304="Technical Lead", AE304="Lead Consultant", AE304="Sr. Solution Architect", AE304="Senior Technical Lead", AE304="Technical Senior Principal"), "Technical Lead",
  OR(AE304="HR", AE304="Senior Manager - Human Resources", AE304="Head Tech Risk", AE304="Recruiting Operations Senior Specialist"), "HR",
  OR(AE304="Business Analyst", AE304="Business Architect", AE304="Principal Consultant"), "Business Analyst",
  OR(AE304="Finance Manager", AE304="Tax Manager"), "Finance",
  OR(AE304="Security Delivery Manager", AE304="Senior Security Analyst", AE304="Lead Security Specialist", AE304="Cyber Security Manager", AE304="Staff Security Engineer"), "Security",
  OR(AE304="Homemaker", AE304="Home Maker", AE304="Self Employed", AE304="Proprietor"), "Self-Employed",
  AE304="-", "Unknown",
  TRUE, "Other"
)</f>
        <v>Other</v>
      </c>
      <c r="AG304" s="5">
        <v>30.0</v>
      </c>
      <c r="AH304" s="5">
        <f t="shared" si="1"/>
        <v>3000000</v>
      </c>
      <c r="AI304" s="5">
        <v>30.0</v>
      </c>
      <c r="AJ304" s="5" t="str">
        <f t="shared" si="2"/>
        <v>0-20L</v>
      </c>
      <c r="AK304" s="5" t="s">
        <v>91</v>
      </c>
      <c r="AL304" s="5"/>
      <c r="AM304" s="5"/>
      <c r="AN304" s="5"/>
      <c r="AO304" s="5"/>
      <c r="AP304" s="5"/>
      <c r="AQ304" s="5"/>
      <c r="AR304" s="5"/>
      <c r="AS304" s="5"/>
      <c r="AT304" s="5"/>
      <c r="AU304" s="5"/>
      <c r="AV304" s="5"/>
      <c r="AW304" s="5"/>
      <c r="AX304" s="5"/>
      <c r="AY304" s="5"/>
      <c r="AZ304" s="5"/>
      <c r="BA304" s="14">
        <v>45173.0</v>
      </c>
      <c r="BB304" s="15">
        <v>90469.0</v>
      </c>
      <c r="BC304" s="15" t="s">
        <v>2461</v>
      </c>
      <c r="BD304" s="15" t="s">
        <v>97</v>
      </c>
      <c r="BE304" s="15" t="s">
        <v>98</v>
      </c>
      <c r="BF304" s="15"/>
      <c r="BG304" s="15">
        <v>540.0</v>
      </c>
      <c r="BH304" s="15"/>
      <c r="BI304" s="15"/>
      <c r="BJ304" s="15"/>
      <c r="BK304" s="15" t="s">
        <v>325</v>
      </c>
      <c r="BL304" s="15" t="s">
        <v>1169</v>
      </c>
      <c r="BM304" s="15" t="s">
        <v>1170</v>
      </c>
      <c r="BN304" s="15">
        <v>104.525999999999</v>
      </c>
      <c r="BO304" s="15">
        <v>0.0</v>
      </c>
      <c r="BP304" s="15">
        <v>0.0</v>
      </c>
      <c r="BQ304" s="15">
        <v>0.0</v>
      </c>
      <c r="BR304" s="15">
        <v>0.0</v>
      </c>
      <c r="BS304" s="15">
        <v>0.0</v>
      </c>
      <c r="BT304" s="15">
        <v>0.0</v>
      </c>
      <c r="BU304" s="15">
        <v>1.0</v>
      </c>
      <c r="BV304" s="15" t="s">
        <v>2462</v>
      </c>
      <c r="BW304" s="15" t="s">
        <v>2463</v>
      </c>
    </row>
    <row r="305" ht="15.75" customHeight="1">
      <c r="A305" s="5">
        <v>116397.0</v>
      </c>
      <c r="B305" s="5" t="s">
        <v>76</v>
      </c>
      <c r="C305" s="5" t="s">
        <v>77</v>
      </c>
      <c r="D305" s="6">
        <v>45180.0</v>
      </c>
      <c r="E305" s="7">
        <v>45170.0</v>
      </c>
      <c r="F305" s="6">
        <v>45344.0</v>
      </c>
      <c r="G305" s="5" t="s">
        <v>2464</v>
      </c>
      <c r="H305" s="5">
        <v>31.0</v>
      </c>
      <c r="I305" s="5" t="s">
        <v>134</v>
      </c>
      <c r="J305" s="5" t="s">
        <v>105</v>
      </c>
      <c r="K305" s="5">
        <v>1695.0</v>
      </c>
      <c r="L305" s="5">
        <v>1695.0</v>
      </c>
      <c r="M305" s="5">
        <v>3.0</v>
      </c>
      <c r="N305" s="5" t="s">
        <v>106</v>
      </c>
      <c r="O305" s="5" t="b">
        <v>0</v>
      </c>
      <c r="P305" s="5">
        <v>3.0</v>
      </c>
      <c r="Q305" s="5">
        <v>3103.0</v>
      </c>
      <c r="R305" s="5">
        <v>7999.0</v>
      </c>
      <c r="S305" s="5">
        <v>1.694119105E7</v>
      </c>
      <c r="T305" s="5" t="s">
        <v>82</v>
      </c>
      <c r="U305" s="5" t="s">
        <v>2465</v>
      </c>
      <c r="V305" s="5">
        <v>33.0</v>
      </c>
      <c r="W305" s="5" t="s">
        <v>134</v>
      </c>
      <c r="X305" s="5" t="s">
        <v>2466</v>
      </c>
      <c r="Y305" s="5" t="s">
        <v>2462</v>
      </c>
      <c r="Z305" s="5" t="s">
        <v>2467</v>
      </c>
      <c r="AA305" s="5"/>
      <c r="AB305" s="5" t="s">
        <v>2468</v>
      </c>
      <c r="AC305" s="5" t="s">
        <v>2469</v>
      </c>
      <c r="AD305" s="5" t="str">
        <f t="array" ref="AD305">IFS(
    OR(AC305="Microsoft", AC305="Microsoft Corp", AC305="Google", AC305="Google Inc.", AC305="Alphabet", AC305="Amazon", AC305="Amazon Web Services", AC305="AWS", AC305="TCS", AC305="Tata Consultancy Services", AC305="Infosys", AC305="Wipro", AC305="Salesforce", AC305="Cognizant", AC305="Oracle", AC305="HCL", AC305="Tech Mahindra", AC305="IBM", AC305="SAP", AC305="Adobe", AC305="ServiceNow", AC305="DXC Technology", AC305="Synopsys", AC305="Dell", AC305="Visa", AC305="HP", AC305="Qualcomm", AC305="Apple", AC305="Cisco", AC305="Meta", AC305="FISERV", AC305="Hexagon", AC305="Zscaler", AC305="OpenText", AC305="Blue Yonder", AC305="Cadence Design Systems"), "Technology &amp; IT Services",
    OR(AC305="Wells Fargo", AC305="JP Morgan", AC305="JP Morgan Chase", AC305="JPMorgan Chase &amp; Co", AC305="JP Morgan Chase and Co.", AC305="Bank of America", AC305="HDFC Bank", AC305="ICICI Bank", AC305="State Bank of India", AC305="SBI", AC305="Axis Bank", AC305="Kotak Mahindra Bank", AC305="MetLife", AC305="BNP Paribas", AC305="UBS", AC305="Credit Suisse", AC305="Deutsche Bank", AC305="Goldman Sachs", AC305="Morgan Stanley", AC305="TIAA", AC305="Citi Bank", AC305="HSBC", AC305="NatWest Group", AC305="Vanguard"), "Banking &amp; Financial Services",
    OR(AC305="Dr. Reddy's", AC305="Dr. Reddy's Laboratories", AC305="Apollo Hospitals", AC305="Novartis", AC305="Medtronic", AC305="Fortis", AC305="Yashoda Hospitals", AC305="Pfizer", AC305="Bayer", AC305="Cipla", AC305="Sun Pharma", AC305="AstraZeneca", AC305="Johnson &amp; Johnson", AC305="Merck", AC305="Cigna", AC305="United Health Group", AC305="Sneha Multi Speciality Hospital", AC305="Merilytics", AC305="Sterling Hospitals"), "Healthcare &amp; Pharmaceuticals",
    OR(AC305="Walmart", AC305="Target", AC305="Tesco", AC305="Amazon", AC305="Flipkart", AC305="Myntra", AC305="Snapdeal", AC305="Etsy", AC305="Alibaba", AC305="BigBasket", AC305="D-Mart", AC305="Carrefour", AC305="PepsiCo", AC305="Nestle", AC305="Unilever", AC305="Procter &amp; Gamble", AC305="P&amp;G", AC305="Lowe's", AC305="Chewy", AC305="Electronic Arts", AC305="EA"), "Retail &amp; E-commerce",
    OR(AC305="Schneider Electric", AC305="GE", AC305="General Electric", AC305="Siemens", AC305="Bosch", AC305="Micron", AC305="AMD", AC305="Intel", AC305="Texas Instruments", AC305="Honeywell", AC305="Panasonic", AC305="Samsung Electronics", AC305="LG Electronics", AC305="Foxconn", AC305="Marvell", AC305="F5", AC305="Emerson Automation", AC305="Flexport"), "Manufacturing &amp; Engineering",
    OR(AC305="Deloitte", AC305="Accenture", AC305="PwC", AC305="PricewaterhouseCoopers", AC305="EY", AC305="Ernst &amp; Young", AC305="Capgemini", AC305="KPMG", AC305="McKinsey &amp; Co", AC305="Boston Consulting Group", AC305="BCG", AC305="Bain &amp; Company", AC305="Gartner", AC305="Forrester", AC305="Deloitte Tax Services", AC305="PricewaterhouseCoopers LLP"), "Consulting &amp; Professional Services",
    OR(AC305="Income Tax Department", AC305="NHS England", AC305="Government of India", AC305="Indian Oil Corporation", AC305="Oil and Natural Gas Corporation", AC305="ONGC", AC305="Railways", AC305="Indian Railways", AC305="NHAI", AC305="United Nations", AC305="World Bank", AC305="IMF", AC305="Reserve Bank of India", AC305="RBI", AC305="Indian Oil", AC305="Defence", AC305="National Health Service", AC305="NHS"), "Government &amp; Public Services",
    OR(AC305="Verizon", AC305="Cisco", AC305="Reliance Jio", AC305="Jio", AC305="Vodafone", AC305="Airtel", AC305="Bharti Airtel", AC305="T-Mobile", AC305="AT&amp;T", AC305="Nokia", AC305="Ericsson", AC305="DXC Technology", AC305="Qualcomm India Pvt Ltd"), "Telecom &amp; Networking",
    OR(AC305="BITS Pilani", AC305="IIT Bombay", AC305="IIT Delhi", AC305="IIT Madras", AC305="IIT Kanpur", AC305="Beijing International Bilingual Academy", AC305="NYU Langone", AC305="Harvard University", AC305="MIT", AC305="Stanford University", AC305="Yale University", AC305="University of Oxford", AC305="Cambridge University"), "Education &amp; Research",
    OR(AC305="Tesla", AC305="Tata Motors", AC305="Mahindra &amp; Mahindra", AC305="Ford", AC305="General Motors", AC305="GM Financial", AC305="Volkswagen", AC305="Honda", AC305="Toyota", AC305="BMW", AC305="Mercedes-Benz", AC305="Uber", AC305="Lyft", AC305="Ola", AC305="Daimler", AC305="Continental"), "Automotive &amp; Transport",
    OR(AC305="ExxonMobil", AC305="BP", AC305="Shell", AC305="Greenko", AC305="ADNOC", AC305="TotalEnergies", AC305="Schlumberger", AC305="Bharat Petroleum", AC305="Hindustan Petroleum", AC305="Indian Oil", AC305="Tata Power"), "Energy &amp; Utilities",
    OR(AC305="FedEx", AC305="D.E. Shaw", AC305="JP Morgan Chase &amp; Co", AC305="United Wholesale Mortgage"), "Logistics &amp; Investment",
    OR(AC305="Centene"), "Insurance &amp; Healthcare",
    TRUE, "Other"
)</f>
        <v>Other</v>
      </c>
      <c r="AE305" s="5" t="s">
        <v>2470</v>
      </c>
      <c r="AF305" s="5" t="str">
        <f t="array" ref="AF305">IFS(
  OR(AE305="Software Engineer", AE305="Software engineer", AE305="Software engeeneer", AE305="Software", AE305="SDE 2", AE305="Software Developer", AE305="Software Development Engineer", AE305="Software Engineer LMTS"), "Software Engineer",
  OR(AE305="Senior Software Engineer", AE305="Sr Software Engineer", AE305="Sr. Software Engineer", AE305="Senior Development Engineer", AE305="Staff Software Engineer", AE305="Senior Associate Software Engineer", AE305="Lead Software Engineer", AE305="Software development engineer2"), "Senior Software Engineer",
  OR(AE305="Manager", AE305="Senior Manager", AE305="Sr Manager", AE305="Engineering Lead", AE305="Manager Engineering", AE305="Operations Manager", AE305="Manager - Business Analysis and Integration", AE305="Regional Head", AE305="Zonal Director", AE305="General Manager/Business Development", AE305="Deputy General Manager", AE305="Sr. Branch Manager"), "Manager",
  OR(AE305="Project Manager", AE305="Technical Program Manager", AE305="IT Program Manager", AE305="Program Manager", AE305="Senior Project Manager"), "Project Manager",
  OR(AE305="Director", AE305="Associate Director", AE305="Senior Director", AE305="Director of Business Development", AE305="Director of Quality", AE305="Director of Marketing", AE305="Director of Analytics", AE305="Managing Director"), "Director",
  OR(AE305="Vice President", AE305="VICE PRESIDENT", AE305="VP", AE305="AVP", AE305="Associate Vice President", AE305="Assistant Vice President", AE305="Accociate Voice President", AE305="Deputy Director"), "Vice President",
  OR(AE305="Chief Operating Officer", AE305="COO", AE305="Chief Technology Officer", AE305="CTO", AE305="Head Legal &amp; Chief Compliance Officer", AE305="CEO"), "Chief Officer",
  OR(AE305="Consultant", AE305="Independent Consultant", AE305="Consultant Clinical Oncologist", AE305="Senior Consultant", AE305="Strategic Accounts Leader", AE305="Senior Application Consultant", AE305="Implementation Consultant"), "Consultant",
  OR(AE305="Doctor", AE305="Resident Physician", AE305="Consultant internal medicine / Diabetes and endocrinology", AE305="Physician", AE305="MD", AE305="MD Radiology", AE305="Pediatrician", AE305="Emergency Physician"), "Doctor",
  OR(AE305="Data Engineer", AE305="Lead Data Engineer", AE305="Senior Data Engineer", AE305="Principal -Data Engineer", AE305="Database Administrator", AE305="Data Scientist", AE305="Business Intelligence Engineer", AE305="Data Analytics Manager"), "Data Engineer",
  OR(AE305="Cloud Engineer", AE305="Consulting Cloud Engineer", AE305="Senior Cloud Engineer"), "Cloud Engineer",
  OR(AE305="IT", AE305="IT Consultant", AE305="IT Program Manager", AE305="IT Director", AE305="IT Business Analyst", AE305="IT Developer", AE305="IT Infra System Delivery"), "IT",
  OR(AE305="Scientist", AE305="Research Scientist", AE305="R&amp;D Scientist", AE305="Research scientist in NYU Langone Health New York"), "Scientist",
  OR(AE305="Teacher", AE305="Dean", AE305="Assistant Vice President Curriculum", AE305="Office Superintendent", AE305="DIRECTOR-SPORTS"), "Education",
  OR(AE305="Engineer", AE305="Principal Engineer", AE305="Network Engineer", AE305="Process Engineer", AE305="Manufacturing Engineer", AE305="Electronic Hardware Design, Technical Expert", AE305="System Engineer", AE305="Senior Design Engineer"), "Engineer",
  OR(AE305="Technical Lead", AE305="Lead Consultant", AE305="Sr. Solution Architect", AE305="Senior Technical Lead", AE305="Technical Senior Principal"), "Technical Lead",
  OR(AE305="HR", AE305="Senior Manager - Human Resources", AE305="Head Tech Risk", AE305="Recruiting Operations Senior Specialist"), "HR",
  OR(AE305="Business Analyst", AE305="Business Architect", AE305="Principal Consultant"), "Business Analyst",
  OR(AE305="Finance Manager", AE305="Tax Manager"), "Finance",
  OR(AE305="Security Delivery Manager", AE305="Senior Security Analyst", AE305="Lead Security Specialist", AE305="Cyber Security Manager", AE305="Staff Security Engineer"), "Security",
  OR(AE305="Homemaker", AE305="Home Maker", AE305="Self Employed", AE305="Proprietor"), "Self-Employed",
  AE305="-", "Unknown",
  TRUE, "Other"
)</f>
        <v>HR</v>
      </c>
      <c r="AG305" s="5">
        <v>115.0</v>
      </c>
      <c r="AH305" s="5">
        <f t="shared" si="1"/>
        <v>11500000</v>
      </c>
      <c r="AI305" s="5">
        <v>115.0</v>
      </c>
      <c r="AJ305" s="5" t="str">
        <f t="shared" si="2"/>
        <v>0-20L</v>
      </c>
      <c r="AK305" s="5" t="s">
        <v>91</v>
      </c>
      <c r="AL305" s="5"/>
      <c r="AM305" s="5"/>
      <c r="AN305" s="5"/>
      <c r="AO305" s="5"/>
      <c r="AP305" s="5"/>
      <c r="AQ305" s="5"/>
      <c r="AR305" s="5"/>
      <c r="AS305" s="5"/>
      <c r="AT305" s="5"/>
      <c r="AU305" s="5"/>
      <c r="AV305" s="5"/>
      <c r="AW305" s="5"/>
      <c r="AX305" s="5"/>
      <c r="AY305" s="5"/>
      <c r="AZ305" s="5"/>
      <c r="BA305" s="14">
        <v>45172.0</v>
      </c>
      <c r="BB305" s="15">
        <v>67205.0</v>
      </c>
      <c r="BC305" s="15"/>
      <c r="BD305" s="15" t="s">
        <v>97</v>
      </c>
      <c r="BE305" s="15" t="s">
        <v>98</v>
      </c>
      <c r="BF305" s="15">
        <v>45177.0</v>
      </c>
      <c r="BG305" s="15">
        <v>541.0</v>
      </c>
      <c r="BH305" s="15"/>
      <c r="BI305" s="15"/>
      <c r="BJ305" s="15"/>
      <c r="BK305" s="15" t="s">
        <v>224</v>
      </c>
      <c r="BL305" s="15"/>
      <c r="BM305" s="15"/>
      <c r="BN305" s="15"/>
      <c r="BO305" s="15"/>
      <c r="BP305" s="15"/>
      <c r="BQ305" s="15"/>
      <c r="BR305" s="15"/>
      <c r="BS305" s="15"/>
      <c r="BT305" s="15"/>
      <c r="BU305" s="15"/>
      <c r="BV305" s="15"/>
      <c r="BW305" s="15"/>
    </row>
    <row r="306" ht="15.75" customHeight="1">
      <c r="A306" s="5">
        <v>116038.0</v>
      </c>
      <c r="B306" s="5" t="s">
        <v>76</v>
      </c>
      <c r="C306" s="5" t="s">
        <v>77</v>
      </c>
      <c r="D306" s="6">
        <v>45177.0</v>
      </c>
      <c r="E306" s="7">
        <v>45170.0</v>
      </c>
      <c r="F306" s="6">
        <v>45238.0</v>
      </c>
      <c r="G306" s="5" t="s">
        <v>2471</v>
      </c>
      <c r="H306" s="5">
        <v>36.0</v>
      </c>
      <c r="I306" s="5" t="s">
        <v>84</v>
      </c>
      <c r="J306" s="5" t="s">
        <v>105</v>
      </c>
      <c r="K306" s="5">
        <v>1870.0</v>
      </c>
      <c r="L306" s="5">
        <v>1870.0</v>
      </c>
      <c r="M306" s="5">
        <v>3.0</v>
      </c>
      <c r="N306" s="5" t="s">
        <v>106</v>
      </c>
      <c r="O306" s="5" t="b">
        <v>1</v>
      </c>
      <c r="P306" s="5">
        <v>9.0</v>
      </c>
      <c r="Q306" s="5">
        <v>3609.0</v>
      </c>
      <c r="R306" s="5">
        <v>8499.0</v>
      </c>
      <c r="S306" s="5">
        <v>1.99614093E7</v>
      </c>
      <c r="T306" s="5" t="s">
        <v>82</v>
      </c>
      <c r="U306" s="5" t="s">
        <v>2472</v>
      </c>
      <c r="V306" s="5">
        <v>33.0</v>
      </c>
      <c r="W306" s="5" t="s">
        <v>134</v>
      </c>
      <c r="X306" s="5" t="s">
        <v>2473</v>
      </c>
      <c r="Y306" s="5"/>
      <c r="Z306" s="5" t="s">
        <v>2474</v>
      </c>
      <c r="AA306" s="5" t="s">
        <v>125</v>
      </c>
      <c r="AB306" s="5">
        <v>816109.0</v>
      </c>
      <c r="AC306" s="5" t="s">
        <v>2475</v>
      </c>
      <c r="AD306" s="5" t="str">
        <f t="array" ref="AD306">IFS(
    OR(AC306="Microsoft", AC306="Microsoft Corp", AC306="Google", AC306="Google Inc.", AC306="Alphabet", AC306="Amazon", AC306="Amazon Web Services", AC306="AWS", AC306="TCS", AC306="Tata Consultancy Services", AC306="Infosys", AC306="Wipro", AC306="Salesforce", AC306="Cognizant", AC306="Oracle", AC306="HCL", AC306="Tech Mahindra", AC306="IBM", AC306="SAP", AC306="Adobe", AC306="ServiceNow", AC306="DXC Technology", AC306="Synopsys", AC306="Dell", AC306="Visa", AC306="HP", AC306="Qualcomm", AC306="Apple", AC306="Cisco", AC306="Meta", AC306="FISERV", AC306="Hexagon", AC306="Zscaler", AC306="OpenText", AC306="Blue Yonder", AC306="Cadence Design Systems"), "Technology &amp; IT Services",
    OR(AC306="Wells Fargo", AC306="JP Morgan", AC306="JP Morgan Chase", AC306="JPMorgan Chase &amp; Co", AC306="JP Morgan Chase and Co.", AC306="Bank of America", AC306="HDFC Bank", AC306="ICICI Bank", AC306="State Bank of India", AC306="SBI", AC306="Axis Bank", AC306="Kotak Mahindra Bank", AC306="MetLife", AC306="BNP Paribas", AC306="UBS", AC306="Credit Suisse", AC306="Deutsche Bank", AC306="Goldman Sachs", AC306="Morgan Stanley", AC306="TIAA", AC306="Citi Bank", AC306="HSBC", AC306="NatWest Group", AC306="Vanguard"), "Banking &amp; Financial Services",
    OR(AC306="Dr. Reddy's", AC306="Dr. Reddy's Laboratories", AC306="Apollo Hospitals", AC306="Novartis", AC306="Medtronic", AC306="Fortis", AC306="Yashoda Hospitals", AC306="Pfizer", AC306="Bayer", AC306="Cipla", AC306="Sun Pharma", AC306="AstraZeneca", AC306="Johnson &amp; Johnson", AC306="Merck", AC306="Cigna", AC306="United Health Group", AC306="Sneha Multi Speciality Hospital", AC306="Merilytics", AC306="Sterling Hospitals"), "Healthcare &amp; Pharmaceuticals",
    OR(AC306="Walmart", AC306="Target", AC306="Tesco", AC306="Amazon", AC306="Flipkart", AC306="Myntra", AC306="Snapdeal", AC306="Etsy", AC306="Alibaba", AC306="BigBasket", AC306="D-Mart", AC306="Carrefour", AC306="PepsiCo", AC306="Nestle", AC306="Unilever", AC306="Procter &amp; Gamble", AC306="P&amp;G", AC306="Lowe's", AC306="Chewy", AC306="Electronic Arts", AC306="EA"), "Retail &amp; E-commerce",
    OR(AC306="Schneider Electric", AC306="GE", AC306="General Electric", AC306="Siemens", AC306="Bosch", AC306="Micron", AC306="AMD", AC306="Intel", AC306="Texas Instruments", AC306="Honeywell", AC306="Panasonic", AC306="Samsung Electronics", AC306="LG Electronics", AC306="Foxconn", AC306="Marvell", AC306="F5", AC306="Emerson Automation", AC306="Flexport"), "Manufacturing &amp; Engineering",
    OR(AC306="Deloitte", AC306="Accenture", AC306="PwC", AC306="PricewaterhouseCoopers", AC306="EY", AC306="Ernst &amp; Young", AC306="Capgemini", AC306="KPMG", AC306="McKinsey &amp; Co", AC306="Boston Consulting Group", AC306="BCG", AC306="Bain &amp; Company", AC306="Gartner", AC306="Forrester", AC306="Deloitte Tax Services", AC306="PricewaterhouseCoopers LLP"), "Consulting &amp; Professional Services",
    OR(AC306="Income Tax Department", AC306="NHS England", AC306="Government of India", AC306="Indian Oil Corporation", AC306="Oil and Natural Gas Corporation", AC306="ONGC", AC306="Railways", AC306="Indian Railways", AC306="NHAI", AC306="United Nations", AC306="World Bank", AC306="IMF", AC306="Reserve Bank of India", AC306="RBI", AC306="Indian Oil", AC306="Defence", AC306="National Health Service", AC306="NHS"), "Government &amp; Public Services",
    OR(AC306="Verizon", AC306="Cisco", AC306="Reliance Jio", AC306="Jio", AC306="Vodafone", AC306="Airtel", AC306="Bharti Airtel", AC306="T-Mobile", AC306="AT&amp;T", AC306="Nokia", AC306="Ericsson", AC306="DXC Technology", AC306="Qualcomm India Pvt Ltd"), "Telecom &amp; Networking",
    OR(AC306="BITS Pilani", AC306="IIT Bombay", AC306="IIT Delhi", AC306="IIT Madras", AC306="IIT Kanpur", AC306="Beijing International Bilingual Academy", AC306="NYU Langone", AC306="Harvard University", AC306="MIT", AC306="Stanford University", AC306="Yale University", AC306="University of Oxford", AC306="Cambridge University"), "Education &amp; Research",
    OR(AC306="Tesla", AC306="Tata Motors", AC306="Mahindra &amp; Mahindra", AC306="Ford", AC306="General Motors", AC306="GM Financial", AC306="Volkswagen", AC306="Honda", AC306="Toyota", AC306="BMW", AC306="Mercedes-Benz", AC306="Uber", AC306="Lyft", AC306="Ola", AC306="Daimler", AC306="Continental"), "Automotive &amp; Transport",
    OR(AC306="ExxonMobil", AC306="BP", AC306="Shell", AC306="Greenko", AC306="ADNOC", AC306="TotalEnergies", AC306="Schlumberger", AC306="Bharat Petroleum", AC306="Hindustan Petroleum", AC306="Indian Oil", AC306="Tata Power"), "Energy &amp; Utilities",
    OR(AC306="FedEx", AC306="D.E. Shaw", AC306="JP Morgan Chase &amp; Co", AC306="United Wholesale Mortgage"), "Logistics &amp; Investment",
    OR(AC306="Centene"), "Insurance &amp; Healthcare",
    TRUE, "Other"
)</f>
        <v>Other</v>
      </c>
      <c r="AE306" s="5" t="s">
        <v>2476</v>
      </c>
      <c r="AF306" s="5" t="str">
        <f t="array" ref="AF306">IFS(
  OR(AE306="Software Engineer", AE306="Software engineer", AE306="Software engeeneer", AE306="Software", AE306="SDE 2", AE306="Software Developer", AE306="Software Development Engineer", AE306="Software Engineer LMTS"), "Software Engineer",
  OR(AE306="Senior Software Engineer", AE306="Sr Software Engineer", AE306="Sr. Software Engineer", AE306="Senior Development Engineer", AE306="Staff Software Engineer", AE306="Senior Associate Software Engineer", AE306="Lead Software Engineer", AE306="Software development engineer2"), "Senior Software Engineer",
  OR(AE306="Manager", AE306="Senior Manager", AE306="Sr Manager", AE306="Engineering Lead", AE306="Manager Engineering", AE306="Operations Manager", AE306="Manager - Business Analysis and Integration", AE306="Regional Head", AE306="Zonal Director", AE306="General Manager/Business Development", AE306="Deputy General Manager", AE306="Sr. Branch Manager"), "Manager",
  OR(AE306="Project Manager", AE306="Technical Program Manager", AE306="IT Program Manager", AE306="Program Manager", AE306="Senior Project Manager"), "Project Manager",
  OR(AE306="Director", AE306="Associate Director", AE306="Senior Director", AE306="Director of Business Development", AE306="Director of Quality", AE306="Director of Marketing", AE306="Director of Analytics", AE306="Managing Director"), "Director",
  OR(AE306="Vice President", AE306="VICE PRESIDENT", AE306="VP", AE306="AVP", AE306="Associate Vice President", AE306="Assistant Vice President", AE306="Accociate Voice President", AE306="Deputy Director"), "Vice President",
  OR(AE306="Chief Operating Officer", AE306="COO", AE306="Chief Technology Officer", AE306="CTO", AE306="Head Legal &amp; Chief Compliance Officer", AE306="CEO"), "Chief Officer",
  OR(AE306="Consultant", AE306="Independent Consultant", AE306="Consultant Clinical Oncologist", AE306="Senior Consultant", AE306="Strategic Accounts Leader", AE306="Senior Application Consultant", AE306="Implementation Consultant"), "Consultant",
  OR(AE306="Doctor", AE306="Resident Physician", AE306="Consultant internal medicine / Diabetes and endocrinology", AE306="Physician", AE306="MD", AE306="MD Radiology", AE306="Pediatrician", AE306="Emergency Physician"), "Doctor",
  OR(AE306="Data Engineer", AE306="Lead Data Engineer", AE306="Senior Data Engineer", AE306="Principal -Data Engineer", AE306="Database Administrator", AE306="Data Scientist", AE306="Business Intelligence Engineer", AE306="Data Analytics Manager"), "Data Engineer",
  OR(AE306="Cloud Engineer", AE306="Consulting Cloud Engineer", AE306="Senior Cloud Engineer"), "Cloud Engineer",
  OR(AE306="IT", AE306="IT Consultant", AE306="IT Program Manager", AE306="IT Director", AE306="IT Business Analyst", AE306="IT Developer", AE306="IT Infra System Delivery"), "IT",
  OR(AE306="Scientist", AE306="Research Scientist", AE306="R&amp;D Scientist", AE306="Research scientist in NYU Langone Health New York"), "Scientist",
  OR(AE306="Teacher", AE306="Dean", AE306="Assistant Vice President Curriculum", AE306="Office Superintendent", AE306="DIRECTOR-SPORTS"), "Education",
  OR(AE306="Engineer", AE306="Principal Engineer", AE306="Network Engineer", AE306="Process Engineer", AE306="Manufacturing Engineer", AE306="Electronic Hardware Design, Technical Expert", AE306="System Engineer", AE306="Senior Design Engineer"), "Engineer",
  OR(AE306="Technical Lead", AE306="Lead Consultant", AE306="Sr. Solution Architect", AE306="Senior Technical Lead", AE306="Technical Senior Principal"), "Technical Lead",
  OR(AE306="HR", AE306="Senior Manager - Human Resources", AE306="Head Tech Risk", AE306="Recruiting Operations Senior Specialist"), "HR",
  OR(AE306="Business Analyst", AE306="Business Architect", AE306="Principal Consultant"), "Business Analyst",
  OR(AE306="Finance Manager", AE306="Tax Manager"), "Finance",
  OR(AE306="Security Delivery Manager", AE306="Senior Security Analyst", AE306="Lead Security Specialist", AE306="Cyber Security Manager", AE306="Staff Security Engineer"), "Security",
  OR(AE306="Homemaker", AE306="Home Maker", AE306="Self Employed", AE306="Proprietor"), "Self-Employed",
  AE306="-", "Unknown",
  TRUE, "Other"
)</f>
        <v>Other</v>
      </c>
      <c r="AG306" s="5">
        <v>220000.0</v>
      </c>
      <c r="AH306" s="5">
        <f t="shared" si="1"/>
        <v>220000</v>
      </c>
      <c r="AI306" s="5">
        <v>220000.0</v>
      </c>
      <c r="AJ306" s="5" t="str">
        <f t="shared" si="2"/>
        <v>0-20L</v>
      </c>
      <c r="AK306" s="5" t="s">
        <v>91</v>
      </c>
      <c r="AL306" s="5"/>
      <c r="AM306" s="5"/>
      <c r="AN306" s="5"/>
      <c r="AO306" s="5"/>
      <c r="AP306" s="5"/>
      <c r="AQ306" s="5" t="s">
        <v>2477</v>
      </c>
      <c r="AR306" s="5"/>
      <c r="AS306" s="5"/>
      <c r="AT306" s="5">
        <v>0.0</v>
      </c>
      <c r="AU306" s="5" t="s">
        <v>91</v>
      </c>
      <c r="AV306" s="5"/>
      <c r="AW306" s="5"/>
      <c r="AX306" s="5"/>
      <c r="AY306" s="5"/>
      <c r="AZ306" s="5"/>
      <c r="BA306" s="14">
        <v>45172.0</v>
      </c>
      <c r="BB306" s="15">
        <v>95265.0</v>
      </c>
      <c r="BC306" s="15" t="s">
        <v>2478</v>
      </c>
      <c r="BD306" s="15" t="s">
        <v>97</v>
      </c>
      <c r="BE306" s="15" t="s">
        <v>98</v>
      </c>
      <c r="BF306" s="15">
        <v>45176.0</v>
      </c>
      <c r="BG306" s="15">
        <v>541.0</v>
      </c>
      <c r="BH306" s="15" t="b">
        <v>1</v>
      </c>
      <c r="BI306" s="15"/>
      <c r="BJ306" s="15"/>
      <c r="BK306" s="15" t="s">
        <v>245</v>
      </c>
      <c r="BL306" s="15"/>
      <c r="BM306" s="15" t="s">
        <v>258</v>
      </c>
      <c r="BN306" s="15">
        <v>244.116</v>
      </c>
      <c r="BO306" s="15">
        <v>28.486</v>
      </c>
      <c r="BP306" s="15">
        <v>302.87</v>
      </c>
      <c r="BQ306" s="15">
        <v>1071.216</v>
      </c>
      <c r="BR306" s="15">
        <v>129.377</v>
      </c>
      <c r="BS306" s="15">
        <v>482.143999999999</v>
      </c>
      <c r="BT306" s="15">
        <v>0.0</v>
      </c>
      <c r="BU306" s="15">
        <v>34.0</v>
      </c>
      <c r="BV306" s="15" t="s">
        <v>2479</v>
      </c>
      <c r="BW306" s="15">
        <v>500008.0</v>
      </c>
    </row>
    <row r="307" ht="15.75" customHeight="1">
      <c r="A307" s="5">
        <v>115964.0</v>
      </c>
      <c r="B307" s="5" t="s">
        <v>76</v>
      </c>
      <c r="C307" s="5" t="s">
        <v>77</v>
      </c>
      <c r="D307" s="6">
        <v>45177.0</v>
      </c>
      <c r="E307" s="7">
        <v>45170.0</v>
      </c>
      <c r="F307" s="6">
        <v>45215.0</v>
      </c>
      <c r="G307" s="5" t="s">
        <v>2480</v>
      </c>
      <c r="H307" s="5">
        <v>14.0</v>
      </c>
      <c r="I307" s="5" t="s">
        <v>104</v>
      </c>
      <c r="J307" s="5" t="s">
        <v>105</v>
      </c>
      <c r="K307" s="5">
        <v>1870.0</v>
      </c>
      <c r="L307" s="5">
        <v>1870.0</v>
      </c>
      <c r="M307" s="5">
        <v>3.0</v>
      </c>
      <c r="N307" s="5" t="s">
        <v>81</v>
      </c>
      <c r="O307" s="5" t="b">
        <v>1</v>
      </c>
      <c r="P307" s="5">
        <v>2.0</v>
      </c>
      <c r="Q307" s="5">
        <v>1402.0</v>
      </c>
      <c r="R307" s="5">
        <v>8499.0</v>
      </c>
      <c r="S307" s="5">
        <v>1.90974693E7</v>
      </c>
      <c r="T307" s="5" t="s">
        <v>82</v>
      </c>
      <c r="U307" s="5" t="s">
        <v>2481</v>
      </c>
      <c r="V307" s="5">
        <v>42.0</v>
      </c>
      <c r="W307" s="5" t="s">
        <v>182</v>
      </c>
      <c r="X307" s="5" t="s">
        <v>2482</v>
      </c>
      <c r="Y307" s="5" t="s">
        <v>123</v>
      </c>
      <c r="Z307" s="5" t="s">
        <v>124</v>
      </c>
      <c r="AA307" s="5" t="s">
        <v>125</v>
      </c>
      <c r="AB307" s="5">
        <v>500008.0</v>
      </c>
      <c r="AC307" s="5" t="s">
        <v>2483</v>
      </c>
      <c r="AD307" s="5" t="str">
        <f t="array" ref="AD307">IFS(
    OR(AC307="Microsoft", AC307="Microsoft Corp", AC307="Google", AC307="Google Inc.", AC307="Alphabet", AC307="Amazon", AC307="Amazon Web Services", AC307="AWS", AC307="TCS", AC307="Tata Consultancy Services", AC307="Infosys", AC307="Wipro", AC307="Salesforce", AC307="Cognizant", AC307="Oracle", AC307="HCL", AC307="Tech Mahindra", AC307="IBM", AC307="SAP", AC307="Adobe", AC307="ServiceNow", AC307="DXC Technology", AC307="Synopsys", AC307="Dell", AC307="Visa", AC307="HP", AC307="Qualcomm", AC307="Apple", AC307="Cisco", AC307="Meta", AC307="FISERV", AC307="Hexagon", AC307="Zscaler", AC307="OpenText", AC307="Blue Yonder", AC307="Cadence Design Systems"), "Technology &amp; IT Services",
    OR(AC307="Wells Fargo", AC307="JP Morgan", AC307="JP Morgan Chase", AC307="JPMorgan Chase &amp; Co", AC307="JP Morgan Chase and Co.", AC307="Bank of America", AC307="HDFC Bank", AC307="ICICI Bank", AC307="State Bank of India", AC307="SBI", AC307="Axis Bank", AC307="Kotak Mahindra Bank", AC307="MetLife", AC307="BNP Paribas", AC307="UBS", AC307="Credit Suisse", AC307="Deutsche Bank", AC307="Goldman Sachs", AC307="Morgan Stanley", AC307="TIAA", AC307="Citi Bank", AC307="HSBC", AC307="NatWest Group", AC307="Vanguard"), "Banking &amp; Financial Services",
    OR(AC307="Dr. Reddy's", AC307="Dr. Reddy's Laboratories", AC307="Apollo Hospitals", AC307="Novartis", AC307="Medtronic", AC307="Fortis", AC307="Yashoda Hospitals", AC307="Pfizer", AC307="Bayer", AC307="Cipla", AC307="Sun Pharma", AC307="AstraZeneca", AC307="Johnson &amp; Johnson", AC307="Merck", AC307="Cigna", AC307="United Health Group", AC307="Sneha Multi Speciality Hospital", AC307="Merilytics", AC307="Sterling Hospitals"), "Healthcare &amp; Pharmaceuticals",
    OR(AC307="Walmart", AC307="Target", AC307="Tesco", AC307="Amazon", AC307="Flipkart", AC307="Myntra", AC307="Snapdeal", AC307="Etsy", AC307="Alibaba", AC307="BigBasket", AC307="D-Mart", AC307="Carrefour", AC307="PepsiCo", AC307="Nestle", AC307="Unilever", AC307="Procter &amp; Gamble", AC307="P&amp;G", AC307="Lowe's", AC307="Chewy", AC307="Electronic Arts", AC307="EA"), "Retail &amp; E-commerce",
    OR(AC307="Schneider Electric", AC307="GE", AC307="General Electric", AC307="Siemens", AC307="Bosch", AC307="Micron", AC307="AMD", AC307="Intel", AC307="Texas Instruments", AC307="Honeywell", AC307="Panasonic", AC307="Samsung Electronics", AC307="LG Electronics", AC307="Foxconn", AC307="Marvell", AC307="F5", AC307="Emerson Automation", AC307="Flexport"), "Manufacturing &amp; Engineering",
    OR(AC307="Deloitte", AC307="Accenture", AC307="PwC", AC307="PricewaterhouseCoopers", AC307="EY", AC307="Ernst &amp; Young", AC307="Capgemini", AC307="KPMG", AC307="McKinsey &amp; Co", AC307="Boston Consulting Group", AC307="BCG", AC307="Bain &amp; Company", AC307="Gartner", AC307="Forrester", AC307="Deloitte Tax Services", AC307="PricewaterhouseCoopers LLP"), "Consulting &amp; Professional Services",
    OR(AC307="Income Tax Department", AC307="NHS England", AC307="Government of India", AC307="Indian Oil Corporation", AC307="Oil and Natural Gas Corporation", AC307="ONGC", AC307="Railways", AC307="Indian Railways", AC307="NHAI", AC307="United Nations", AC307="World Bank", AC307="IMF", AC307="Reserve Bank of India", AC307="RBI", AC307="Indian Oil", AC307="Defence", AC307="National Health Service", AC307="NHS"), "Government &amp; Public Services",
    OR(AC307="Verizon", AC307="Cisco", AC307="Reliance Jio", AC307="Jio", AC307="Vodafone", AC307="Airtel", AC307="Bharti Airtel", AC307="T-Mobile", AC307="AT&amp;T", AC307="Nokia", AC307="Ericsson", AC307="DXC Technology", AC307="Qualcomm India Pvt Ltd"), "Telecom &amp; Networking",
    OR(AC307="BITS Pilani", AC307="IIT Bombay", AC307="IIT Delhi", AC307="IIT Madras", AC307="IIT Kanpur", AC307="Beijing International Bilingual Academy", AC307="NYU Langone", AC307="Harvard University", AC307="MIT", AC307="Stanford University", AC307="Yale University", AC307="University of Oxford", AC307="Cambridge University"), "Education &amp; Research",
    OR(AC307="Tesla", AC307="Tata Motors", AC307="Mahindra &amp; Mahindra", AC307="Ford", AC307="General Motors", AC307="GM Financial", AC307="Volkswagen", AC307="Honda", AC307="Toyota", AC307="BMW", AC307="Mercedes-Benz", AC307="Uber", AC307="Lyft", AC307="Ola", AC307="Daimler", AC307="Continental"), "Automotive &amp; Transport",
    OR(AC307="ExxonMobil", AC307="BP", AC307="Shell", AC307="Greenko", AC307="ADNOC", AC307="TotalEnergies", AC307="Schlumberger", AC307="Bharat Petroleum", AC307="Hindustan Petroleum", AC307="Indian Oil", AC307="Tata Power"), "Energy &amp; Utilities",
    OR(AC307="FedEx", AC307="D.E. Shaw", AC307="JP Morgan Chase &amp; Co", AC307="United Wholesale Mortgage"), "Logistics &amp; Investment",
    OR(AC307="Centene"), "Insurance &amp; Healthcare",
    TRUE, "Other"
)</f>
        <v>Other</v>
      </c>
      <c r="AE307" s="5" t="s">
        <v>2484</v>
      </c>
      <c r="AF307" s="5" t="str">
        <f t="array" ref="AF307">IFS(
  OR(AE307="Software Engineer", AE307="Software engineer", AE307="Software engeeneer", AE307="Software", AE307="SDE 2", AE307="Software Developer", AE307="Software Development Engineer", AE307="Software Engineer LMTS"), "Software Engineer",
  OR(AE307="Senior Software Engineer", AE307="Sr Software Engineer", AE307="Sr. Software Engineer", AE307="Senior Development Engineer", AE307="Staff Software Engineer", AE307="Senior Associate Software Engineer", AE307="Lead Software Engineer", AE307="Software development engineer2"), "Senior Software Engineer",
  OR(AE307="Manager", AE307="Senior Manager", AE307="Sr Manager", AE307="Engineering Lead", AE307="Manager Engineering", AE307="Operations Manager", AE307="Manager - Business Analysis and Integration", AE307="Regional Head", AE307="Zonal Director", AE307="General Manager/Business Development", AE307="Deputy General Manager", AE307="Sr. Branch Manager"), "Manager",
  OR(AE307="Project Manager", AE307="Technical Program Manager", AE307="IT Program Manager", AE307="Program Manager", AE307="Senior Project Manager"), "Project Manager",
  OR(AE307="Director", AE307="Associate Director", AE307="Senior Director", AE307="Director of Business Development", AE307="Director of Quality", AE307="Director of Marketing", AE307="Director of Analytics", AE307="Managing Director"), "Director",
  OR(AE307="Vice President", AE307="VICE PRESIDENT", AE307="VP", AE307="AVP", AE307="Associate Vice President", AE307="Assistant Vice President", AE307="Accociate Voice President", AE307="Deputy Director"), "Vice President",
  OR(AE307="Chief Operating Officer", AE307="COO", AE307="Chief Technology Officer", AE307="CTO", AE307="Head Legal &amp; Chief Compliance Officer", AE307="CEO"), "Chief Officer",
  OR(AE307="Consultant", AE307="Independent Consultant", AE307="Consultant Clinical Oncologist", AE307="Senior Consultant", AE307="Strategic Accounts Leader", AE307="Senior Application Consultant", AE307="Implementation Consultant"), "Consultant",
  OR(AE307="Doctor", AE307="Resident Physician", AE307="Consultant internal medicine / Diabetes and endocrinology", AE307="Physician", AE307="MD", AE307="MD Radiology", AE307="Pediatrician", AE307="Emergency Physician"), "Doctor",
  OR(AE307="Data Engineer", AE307="Lead Data Engineer", AE307="Senior Data Engineer", AE307="Principal -Data Engineer", AE307="Database Administrator", AE307="Data Scientist", AE307="Business Intelligence Engineer", AE307="Data Analytics Manager"), "Data Engineer",
  OR(AE307="Cloud Engineer", AE307="Consulting Cloud Engineer", AE307="Senior Cloud Engineer"), "Cloud Engineer",
  OR(AE307="IT", AE307="IT Consultant", AE307="IT Program Manager", AE307="IT Director", AE307="IT Business Analyst", AE307="IT Developer", AE307="IT Infra System Delivery"), "IT",
  OR(AE307="Scientist", AE307="Research Scientist", AE307="R&amp;D Scientist", AE307="Research scientist in NYU Langone Health New York"), "Scientist",
  OR(AE307="Teacher", AE307="Dean", AE307="Assistant Vice President Curriculum", AE307="Office Superintendent", AE307="DIRECTOR-SPORTS"), "Education",
  OR(AE307="Engineer", AE307="Principal Engineer", AE307="Network Engineer", AE307="Process Engineer", AE307="Manufacturing Engineer", AE307="Electronic Hardware Design, Technical Expert", AE307="System Engineer", AE307="Senior Design Engineer"), "Engineer",
  OR(AE307="Technical Lead", AE307="Lead Consultant", AE307="Sr. Solution Architect", AE307="Senior Technical Lead", AE307="Technical Senior Principal"), "Technical Lead",
  OR(AE307="HR", AE307="Senior Manager - Human Resources", AE307="Head Tech Risk", AE307="Recruiting Operations Senior Specialist"), "HR",
  OR(AE307="Business Analyst", AE307="Business Architect", AE307="Principal Consultant"), "Business Analyst",
  OR(AE307="Finance Manager", AE307="Tax Manager"), "Finance",
  OR(AE307="Security Delivery Manager", AE307="Senior Security Analyst", AE307="Lead Security Specialist", AE307="Cyber Security Manager", AE307="Staff Security Engineer"), "Security",
  OR(AE307="Homemaker", AE307="Home Maker", AE307="Self Employed", AE307="Proprietor"), "Self-Employed",
  AE307="-", "Unknown",
  TRUE, "Other"
)</f>
        <v>Other</v>
      </c>
      <c r="AG307" s="5">
        <v>3700000.0</v>
      </c>
      <c r="AH307" s="5">
        <f t="shared" si="1"/>
        <v>3700000</v>
      </c>
      <c r="AI307" s="5">
        <v>3700000.0</v>
      </c>
      <c r="AJ307" s="5" t="str">
        <f t="shared" si="2"/>
        <v>20L-50L</v>
      </c>
      <c r="AK307" s="5" t="s">
        <v>91</v>
      </c>
      <c r="AL307" s="5"/>
      <c r="AM307" s="5"/>
      <c r="AN307" s="5"/>
      <c r="AO307" s="5"/>
      <c r="AP307" s="5"/>
      <c r="AQ307" s="5" t="s">
        <v>2485</v>
      </c>
      <c r="AR307" s="5"/>
      <c r="AS307" s="5"/>
      <c r="AT307" s="5">
        <v>0.0</v>
      </c>
      <c r="AU307" s="5" t="s">
        <v>91</v>
      </c>
      <c r="AV307" s="5"/>
      <c r="AW307" s="5"/>
      <c r="AX307" s="5"/>
      <c r="AY307" s="5"/>
      <c r="AZ307" s="5"/>
      <c r="BA307" s="14">
        <v>45172.0</v>
      </c>
      <c r="BB307" s="15">
        <v>95161.0</v>
      </c>
      <c r="BC307" s="15"/>
      <c r="BD307" s="15" t="s">
        <v>97</v>
      </c>
      <c r="BE307" s="15" t="s">
        <v>98</v>
      </c>
      <c r="BF307" s="15">
        <v>45176.0</v>
      </c>
      <c r="BG307" s="15">
        <v>541.0</v>
      </c>
      <c r="BH307" s="15"/>
      <c r="BI307" s="15"/>
      <c r="BJ307" s="15"/>
      <c r="BK307" s="15" t="s">
        <v>245</v>
      </c>
      <c r="BL307" s="15"/>
      <c r="BM307" s="15"/>
      <c r="BN307" s="15"/>
      <c r="BO307" s="15"/>
      <c r="BP307" s="15"/>
      <c r="BQ307" s="15"/>
      <c r="BR307" s="15"/>
      <c r="BS307" s="15"/>
      <c r="BT307" s="15"/>
      <c r="BU307" s="15"/>
      <c r="BV307" s="15"/>
      <c r="BW307" s="15"/>
    </row>
    <row r="308" ht="15.75" customHeight="1">
      <c r="A308" s="5">
        <v>115819.0</v>
      </c>
      <c r="B308" s="5" t="s">
        <v>76</v>
      </c>
      <c r="C308" s="5" t="s">
        <v>77</v>
      </c>
      <c r="D308" s="6">
        <v>45176.0</v>
      </c>
      <c r="E308" s="7">
        <v>45170.0</v>
      </c>
      <c r="F308" s="6">
        <v>45212.0</v>
      </c>
      <c r="G308" s="5" t="s">
        <v>2486</v>
      </c>
      <c r="H308" s="5">
        <v>33.0</v>
      </c>
      <c r="I308" s="5" t="s">
        <v>134</v>
      </c>
      <c r="J308" s="5" t="s">
        <v>105</v>
      </c>
      <c r="K308" s="5">
        <v>1870.0</v>
      </c>
      <c r="L308" s="5">
        <v>1870.0</v>
      </c>
      <c r="M308" s="5">
        <v>3.0</v>
      </c>
      <c r="N308" s="5" t="s">
        <v>81</v>
      </c>
      <c r="O308" s="5" t="b">
        <v>1</v>
      </c>
      <c r="P308" s="5">
        <v>2.0</v>
      </c>
      <c r="Q308" s="5">
        <v>3302.0</v>
      </c>
      <c r="R308" s="5">
        <v>8499.0</v>
      </c>
      <c r="S308" s="5">
        <v>1.98435993E7</v>
      </c>
      <c r="T308" s="5" t="s">
        <v>82</v>
      </c>
      <c r="U308" s="5" t="s">
        <v>2487</v>
      </c>
      <c r="V308" s="5">
        <v>43.0</v>
      </c>
      <c r="W308" s="5" t="s">
        <v>182</v>
      </c>
      <c r="X308" s="5" t="s">
        <v>2488</v>
      </c>
      <c r="Y308" s="5" t="s">
        <v>123</v>
      </c>
      <c r="Z308" s="5" t="s">
        <v>124</v>
      </c>
      <c r="AA308" s="5" t="s">
        <v>125</v>
      </c>
      <c r="AB308" s="5">
        <v>500072.0</v>
      </c>
      <c r="AC308" s="5" t="s">
        <v>2489</v>
      </c>
      <c r="AD308" s="5" t="str">
        <f t="array" ref="AD308">IFS(
    OR(AC308="Microsoft", AC308="Microsoft Corp", AC308="Google", AC308="Google Inc.", AC308="Alphabet", AC308="Amazon", AC308="Amazon Web Services", AC308="AWS", AC308="TCS", AC308="Tata Consultancy Services", AC308="Infosys", AC308="Wipro", AC308="Salesforce", AC308="Cognizant", AC308="Oracle", AC308="HCL", AC308="Tech Mahindra", AC308="IBM", AC308="SAP", AC308="Adobe", AC308="ServiceNow", AC308="DXC Technology", AC308="Synopsys", AC308="Dell", AC308="Visa", AC308="HP", AC308="Qualcomm", AC308="Apple", AC308="Cisco", AC308="Meta", AC308="FISERV", AC308="Hexagon", AC308="Zscaler", AC308="OpenText", AC308="Blue Yonder", AC308="Cadence Design Systems"), "Technology &amp; IT Services",
    OR(AC308="Wells Fargo", AC308="JP Morgan", AC308="JP Morgan Chase", AC308="JPMorgan Chase &amp; Co", AC308="JP Morgan Chase and Co.", AC308="Bank of America", AC308="HDFC Bank", AC308="ICICI Bank", AC308="State Bank of India", AC308="SBI", AC308="Axis Bank", AC308="Kotak Mahindra Bank", AC308="MetLife", AC308="BNP Paribas", AC308="UBS", AC308="Credit Suisse", AC308="Deutsche Bank", AC308="Goldman Sachs", AC308="Morgan Stanley", AC308="TIAA", AC308="Citi Bank", AC308="HSBC", AC308="NatWest Group", AC308="Vanguard"), "Banking &amp; Financial Services",
    OR(AC308="Dr. Reddy's", AC308="Dr. Reddy's Laboratories", AC308="Apollo Hospitals", AC308="Novartis", AC308="Medtronic", AC308="Fortis", AC308="Yashoda Hospitals", AC308="Pfizer", AC308="Bayer", AC308="Cipla", AC308="Sun Pharma", AC308="AstraZeneca", AC308="Johnson &amp; Johnson", AC308="Merck", AC308="Cigna", AC308="United Health Group", AC308="Sneha Multi Speciality Hospital", AC308="Merilytics", AC308="Sterling Hospitals"), "Healthcare &amp; Pharmaceuticals",
    OR(AC308="Walmart", AC308="Target", AC308="Tesco", AC308="Amazon", AC308="Flipkart", AC308="Myntra", AC308="Snapdeal", AC308="Etsy", AC308="Alibaba", AC308="BigBasket", AC308="D-Mart", AC308="Carrefour", AC308="PepsiCo", AC308="Nestle", AC308="Unilever", AC308="Procter &amp; Gamble", AC308="P&amp;G", AC308="Lowe's", AC308="Chewy", AC308="Electronic Arts", AC308="EA"), "Retail &amp; E-commerce",
    OR(AC308="Schneider Electric", AC308="GE", AC308="General Electric", AC308="Siemens", AC308="Bosch", AC308="Micron", AC308="AMD", AC308="Intel", AC308="Texas Instruments", AC308="Honeywell", AC308="Panasonic", AC308="Samsung Electronics", AC308="LG Electronics", AC308="Foxconn", AC308="Marvell", AC308="F5", AC308="Emerson Automation", AC308="Flexport"), "Manufacturing &amp; Engineering",
    OR(AC308="Deloitte", AC308="Accenture", AC308="PwC", AC308="PricewaterhouseCoopers", AC308="EY", AC308="Ernst &amp; Young", AC308="Capgemini", AC308="KPMG", AC308="McKinsey &amp; Co", AC308="Boston Consulting Group", AC308="BCG", AC308="Bain &amp; Company", AC308="Gartner", AC308="Forrester", AC308="Deloitte Tax Services", AC308="PricewaterhouseCoopers LLP"), "Consulting &amp; Professional Services",
    OR(AC308="Income Tax Department", AC308="NHS England", AC308="Government of India", AC308="Indian Oil Corporation", AC308="Oil and Natural Gas Corporation", AC308="ONGC", AC308="Railways", AC308="Indian Railways", AC308="NHAI", AC308="United Nations", AC308="World Bank", AC308="IMF", AC308="Reserve Bank of India", AC308="RBI", AC308="Indian Oil", AC308="Defence", AC308="National Health Service", AC308="NHS"), "Government &amp; Public Services",
    OR(AC308="Verizon", AC308="Cisco", AC308="Reliance Jio", AC308="Jio", AC308="Vodafone", AC308="Airtel", AC308="Bharti Airtel", AC308="T-Mobile", AC308="AT&amp;T", AC308="Nokia", AC308="Ericsson", AC308="DXC Technology", AC308="Qualcomm India Pvt Ltd"), "Telecom &amp; Networking",
    OR(AC308="BITS Pilani", AC308="IIT Bombay", AC308="IIT Delhi", AC308="IIT Madras", AC308="IIT Kanpur", AC308="Beijing International Bilingual Academy", AC308="NYU Langone", AC308="Harvard University", AC308="MIT", AC308="Stanford University", AC308="Yale University", AC308="University of Oxford", AC308="Cambridge University"), "Education &amp; Research",
    OR(AC308="Tesla", AC308="Tata Motors", AC308="Mahindra &amp; Mahindra", AC308="Ford", AC308="General Motors", AC308="GM Financial", AC308="Volkswagen", AC308="Honda", AC308="Toyota", AC308="BMW", AC308="Mercedes-Benz", AC308="Uber", AC308="Lyft", AC308="Ola", AC308="Daimler", AC308="Continental"), "Automotive &amp; Transport",
    OR(AC308="ExxonMobil", AC308="BP", AC308="Shell", AC308="Greenko", AC308="ADNOC", AC308="TotalEnergies", AC308="Schlumberger", AC308="Bharat Petroleum", AC308="Hindustan Petroleum", AC308="Indian Oil", AC308="Tata Power"), "Energy &amp; Utilities",
    OR(AC308="FedEx", AC308="D.E. Shaw", AC308="JP Morgan Chase &amp; Co", AC308="United Wholesale Mortgage"), "Logistics &amp; Investment",
    OR(AC308="Centene"), "Insurance &amp; Healthcare",
    TRUE, "Other"
)</f>
        <v>Other</v>
      </c>
      <c r="AE308" s="5" t="s">
        <v>2490</v>
      </c>
      <c r="AF308" s="5" t="str">
        <f t="array" ref="AF308">IFS(
  OR(AE308="Software Engineer", AE308="Software engineer", AE308="Software engeeneer", AE308="Software", AE308="SDE 2", AE308="Software Developer", AE308="Software Development Engineer", AE308="Software Engineer LMTS"), "Software Engineer",
  OR(AE308="Senior Software Engineer", AE308="Sr Software Engineer", AE308="Sr. Software Engineer", AE308="Senior Development Engineer", AE308="Staff Software Engineer", AE308="Senior Associate Software Engineer", AE308="Lead Software Engineer", AE308="Software development engineer2"), "Senior Software Engineer",
  OR(AE308="Manager", AE308="Senior Manager", AE308="Sr Manager", AE308="Engineering Lead", AE308="Manager Engineering", AE308="Operations Manager", AE308="Manager - Business Analysis and Integration", AE308="Regional Head", AE308="Zonal Director", AE308="General Manager/Business Development", AE308="Deputy General Manager", AE308="Sr. Branch Manager"), "Manager",
  OR(AE308="Project Manager", AE308="Technical Program Manager", AE308="IT Program Manager", AE308="Program Manager", AE308="Senior Project Manager"), "Project Manager",
  OR(AE308="Director", AE308="Associate Director", AE308="Senior Director", AE308="Director of Business Development", AE308="Director of Quality", AE308="Director of Marketing", AE308="Director of Analytics", AE308="Managing Director"), "Director",
  OR(AE308="Vice President", AE308="VICE PRESIDENT", AE308="VP", AE308="AVP", AE308="Associate Vice President", AE308="Assistant Vice President", AE308="Accociate Voice President", AE308="Deputy Director"), "Vice President",
  OR(AE308="Chief Operating Officer", AE308="COO", AE308="Chief Technology Officer", AE308="CTO", AE308="Head Legal &amp; Chief Compliance Officer", AE308="CEO"), "Chief Officer",
  OR(AE308="Consultant", AE308="Independent Consultant", AE308="Consultant Clinical Oncologist", AE308="Senior Consultant", AE308="Strategic Accounts Leader", AE308="Senior Application Consultant", AE308="Implementation Consultant"), "Consultant",
  OR(AE308="Doctor", AE308="Resident Physician", AE308="Consultant internal medicine / Diabetes and endocrinology", AE308="Physician", AE308="MD", AE308="MD Radiology", AE308="Pediatrician", AE308="Emergency Physician"), "Doctor",
  OR(AE308="Data Engineer", AE308="Lead Data Engineer", AE308="Senior Data Engineer", AE308="Principal -Data Engineer", AE308="Database Administrator", AE308="Data Scientist", AE308="Business Intelligence Engineer", AE308="Data Analytics Manager"), "Data Engineer",
  OR(AE308="Cloud Engineer", AE308="Consulting Cloud Engineer", AE308="Senior Cloud Engineer"), "Cloud Engineer",
  OR(AE308="IT", AE308="IT Consultant", AE308="IT Program Manager", AE308="IT Director", AE308="IT Business Analyst", AE308="IT Developer", AE308="IT Infra System Delivery"), "IT",
  OR(AE308="Scientist", AE308="Research Scientist", AE308="R&amp;D Scientist", AE308="Research scientist in NYU Langone Health New York"), "Scientist",
  OR(AE308="Teacher", AE308="Dean", AE308="Assistant Vice President Curriculum", AE308="Office Superintendent", AE308="DIRECTOR-SPORTS"), "Education",
  OR(AE308="Engineer", AE308="Principal Engineer", AE308="Network Engineer", AE308="Process Engineer", AE308="Manufacturing Engineer", AE308="Electronic Hardware Design, Technical Expert", AE308="System Engineer", AE308="Senior Design Engineer"), "Engineer",
  OR(AE308="Technical Lead", AE308="Lead Consultant", AE308="Sr. Solution Architect", AE308="Senior Technical Lead", AE308="Technical Senior Principal"), "Technical Lead",
  OR(AE308="HR", AE308="Senior Manager - Human Resources", AE308="Head Tech Risk", AE308="Recruiting Operations Senior Specialist"), "HR",
  OR(AE308="Business Analyst", AE308="Business Architect", AE308="Principal Consultant"), "Business Analyst",
  OR(AE308="Finance Manager", AE308="Tax Manager"), "Finance",
  OR(AE308="Security Delivery Manager", AE308="Senior Security Analyst", AE308="Lead Security Specialist", AE308="Cyber Security Manager", AE308="Staff Security Engineer"), "Security",
  OR(AE308="Homemaker", AE308="Home Maker", AE308="Self Employed", AE308="Proprietor"), "Self-Employed",
  AE308="-", "Unknown",
  TRUE, "Other"
)</f>
        <v>Other</v>
      </c>
      <c r="AG308" s="5">
        <v>3300000.0</v>
      </c>
      <c r="AH308" s="5">
        <f t="shared" si="1"/>
        <v>3300000</v>
      </c>
      <c r="AI308" s="5">
        <v>3300000.0</v>
      </c>
      <c r="AJ308" s="5" t="str">
        <f t="shared" si="2"/>
        <v>20L-50L</v>
      </c>
      <c r="AK308" s="5" t="s">
        <v>91</v>
      </c>
      <c r="AL308" s="5"/>
      <c r="AM308" s="5"/>
      <c r="AN308" s="5"/>
      <c r="AO308" s="5"/>
      <c r="AP308" s="5"/>
      <c r="AQ308" s="5"/>
      <c r="AR308" s="5"/>
      <c r="AS308" s="5"/>
      <c r="AT308" s="5"/>
      <c r="AU308" s="5"/>
      <c r="AV308" s="5"/>
      <c r="AW308" s="5"/>
      <c r="AX308" s="5"/>
      <c r="AY308" s="5"/>
      <c r="AZ308" s="5"/>
      <c r="BA308" s="14">
        <v>45171.0</v>
      </c>
      <c r="BB308" s="15">
        <v>94961.0</v>
      </c>
      <c r="BC308" s="15"/>
      <c r="BD308" s="15" t="s">
        <v>97</v>
      </c>
      <c r="BE308" s="15" t="s">
        <v>98</v>
      </c>
      <c r="BF308" s="15">
        <v>45171.0</v>
      </c>
      <c r="BG308" s="15">
        <v>542.0</v>
      </c>
      <c r="BH308" s="15"/>
      <c r="BI308" s="15"/>
      <c r="BJ308" s="15"/>
      <c r="BK308" s="15" t="s">
        <v>224</v>
      </c>
      <c r="BL308" s="15"/>
      <c r="BM308" s="15"/>
      <c r="BN308" s="15"/>
      <c r="BO308" s="15"/>
      <c r="BP308" s="15"/>
      <c r="BQ308" s="15"/>
      <c r="BR308" s="15"/>
      <c r="BS308" s="15"/>
      <c r="BT308" s="15"/>
      <c r="BU308" s="15"/>
      <c r="BV308" s="15"/>
      <c r="BW308" s="15"/>
    </row>
    <row r="309" ht="15.75" customHeight="1">
      <c r="A309" s="5">
        <v>115547.0</v>
      </c>
      <c r="B309" s="5" t="s">
        <v>76</v>
      </c>
      <c r="C309" s="5" t="s">
        <v>77</v>
      </c>
      <c r="D309" s="6">
        <v>45171.0</v>
      </c>
      <c r="E309" s="7">
        <v>45170.0</v>
      </c>
      <c r="F309" s="6">
        <v>45196.0</v>
      </c>
      <c r="G309" s="5" t="s">
        <v>2491</v>
      </c>
      <c r="H309" s="5">
        <v>26.0</v>
      </c>
      <c r="I309" s="5" t="s">
        <v>108</v>
      </c>
      <c r="J309" s="5" t="s">
        <v>105</v>
      </c>
      <c r="K309" s="5">
        <v>1870.0</v>
      </c>
      <c r="L309" s="5">
        <v>1870.0</v>
      </c>
      <c r="M309" s="5">
        <v>3.0</v>
      </c>
      <c r="N309" s="5" t="s">
        <v>81</v>
      </c>
      <c r="O309" s="5" t="b">
        <v>1</v>
      </c>
      <c r="P309" s="5">
        <v>2.0</v>
      </c>
      <c r="Q309" s="5">
        <v>2602.0</v>
      </c>
      <c r="R309" s="5">
        <v>8499.0</v>
      </c>
      <c r="S309" s="5">
        <v>1.95687093E7</v>
      </c>
      <c r="T309" s="5" t="s">
        <v>82</v>
      </c>
      <c r="U309" s="5" t="s">
        <v>2492</v>
      </c>
      <c r="V309" s="5">
        <v>36.0</v>
      </c>
      <c r="W309" s="5" t="s">
        <v>84</v>
      </c>
      <c r="X309" s="5" t="s">
        <v>2493</v>
      </c>
      <c r="Y309" s="5" t="s">
        <v>123</v>
      </c>
      <c r="Z309" s="5" t="s">
        <v>124</v>
      </c>
      <c r="AA309" s="5" t="s">
        <v>125</v>
      </c>
      <c r="AB309" s="5">
        <v>500032.0</v>
      </c>
      <c r="AC309" s="5" t="s">
        <v>2494</v>
      </c>
      <c r="AD309" s="5" t="str">
        <f t="array" ref="AD309">IFS(
    OR(AC309="Microsoft", AC309="Microsoft Corp", AC309="Google", AC309="Google Inc.", AC309="Alphabet", AC309="Amazon", AC309="Amazon Web Services", AC309="AWS", AC309="TCS", AC309="Tata Consultancy Services", AC309="Infosys", AC309="Wipro", AC309="Salesforce", AC309="Cognizant", AC309="Oracle", AC309="HCL", AC309="Tech Mahindra", AC309="IBM", AC309="SAP", AC309="Adobe", AC309="ServiceNow", AC309="DXC Technology", AC309="Synopsys", AC309="Dell", AC309="Visa", AC309="HP", AC309="Qualcomm", AC309="Apple", AC309="Cisco", AC309="Meta", AC309="FISERV", AC309="Hexagon", AC309="Zscaler", AC309="OpenText", AC309="Blue Yonder", AC309="Cadence Design Systems"), "Technology &amp; IT Services",
    OR(AC309="Wells Fargo", AC309="JP Morgan", AC309="JP Morgan Chase", AC309="JPMorgan Chase &amp; Co", AC309="JP Morgan Chase and Co.", AC309="Bank of America", AC309="HDFC Bank", AC309="ICICI Bank", AC309="State Bank of India", AC309="SBI", AC309="Axis Bank", AC309="Kotak Mahindra Bank", AC309="MetLife", AC309="BNP Paribas", AC309="UBS", AC309="Credit Suisse", AC309="Deutsche Bank", AC309="Goldman Sachs", AC309="Morgan Stanley", AC309="TIAA", AC309="Citi Bank", AC309="HSBC", AC309="NatWest Group", AC309="Vanguard"), "Banking &amp; Financial Services",
    OR(AC309="Dr. Reddy's", AC309="Dr. Reddy's Laboratories", AC309="Apollo Hospitals", AC309="Novartis", AC309="Medtronic", AC309="Fortis", AC309="Yashoda Hospitals", AC309="Pfizer", AC309="Bayer", AC309="Cipla", AC309="Sun Pharma", AC309="AstraZeneca", AC309="Johnson &amp; Johnson", AC309="Merck", AC309="Cigna", AC309="United Health Group", AC309="Sneha Multi Speciality Hospital", AC309="Merilytics", AC309="Sterling Hospitals"), "Healthcare &amp; Pharmaceuticals",
    OR(AC309="Walmart", AC309="Target", AC309="Tesco", AC309="Amazon", AC309="Flipkart", AC309="Myntra", AC309="Snapdeal", AC309="Etsy", AC309="Alibaba", AC309="BigBasket", AC309="D-Mart", AC309="Carrefour", AC309="PepsiCo", AC309="Nestle", AC309="Unilever", AC309="Procter &amp; Gamble", AC309="P&amp;G", AC309="Lowe's", AC309="Chewy", AC309="Electronic Arts", AC309="EA"), "Retail &amp; E-commerce",
    OR(AC309="Schneider Electric", AC309="GE", AC309="General Electric", AC309="Siemens", AC309="Bosch", AC309="Micron", AC309="AMD", AC309="Intel", AC309="Texas Instruments", AC309="Honeywell", AC309="Panasonic", AC309="Samsung Electronics", AC309="LG Electronics", AC309="Foxconn", AC309="Marvell", AC309="F5", AC309="Emerson Automation", AC309="Flexport"), "Manufacturing &amp; Engineering",
    OR(AC309="Deloitte", AC309="Accenture", AC309="PwC", AC309="PricewaterhouseCoopers", AC309="EY", AC309="Ernst &amp; Young", AC309="Capgemini", AC309="KPMG", AC309="McKinsey &amp; Co", AC309="Boston Consulting Group", AC309="BCG", AC309="Bain &amp; Company", AC309="Gartner", AC309="Forrester", AC309="Deloitte Tax Services", AC309="PricewaterhouseCoopers LLP"), "Consulting &amp; Professional Services",
    OR(AC309="Income Tax Department", AC309="NHS England", AC309="Government of India", AC309="Indian Oil Corporation", AC309="Oil and Natural Gas Corporation", AC309="ONGC", AC309="Railways", AC309="Indian Railways", AC309="NHAI", AC309="United Nations", AC309="World Bank", AC309="IMF", AC309="Reserve Bank of India", AC309="RBI", AC309="Indian Oil", AC309="Defence", AC309="National Health Service", AC309="NHS"), "Government &amp; Public Services",
    OR(AC309="Verizon", AC309="Cisco", AC309="Reliance Jio", AC309="Jio", AC309="Vodafone", AC309="Airtel", AC309="Bharti Airtel", AC309="T-Mobile", AC309="AT&amp;T", AC309="Nokia", AC309="Ericsson", AC309="DXC Technology", AC309="Qualcomm India Pvt Ltd"), "Telecom &amp; Networking",
    OR(AC309="BITS Pilani", AC309="IIT Bombay", AC309="IIT Delhi", AC309="IIT Madras", AC309="IIT Kanpur", AC309="Beijing International Bilingual Academy", AC309="NYU Langone", AC309="Harvard University", AC309="MIT", AC309="Stanford University", AC309="Yale University", AC309="University of Oxford", AC309="Cambridge University"), "Education &amp; Research",
    OR(AC309="Tesla", AC309="Tata Motors", AC309="Mahindra &amp; Mahindra", AC309="Ford", AC309="General Motors", AC309="GM Financial", AC309="Volkswagen", AC309="Honda", AC309="Toyota", AC309="BMW", AC309="Mercedes-Benz", AC309="Uber", AC309="Lyft", AC309="Ola", AC309="Daimler", AC309="Continental"), "Automotive &amp; Transport",
    OR(AC309="ExxonMobil", AC309="BP", AC309="Shell", AC309="Greenko", AC309="ADNOC", AC309="TotalEnergies", AC309="Schlumberger", AC309="Bharat Petroleum", AC309="Hindustan Petroleum", AC309="Indian Oil", AC309="Tata Power"), "Energy &amp; Utilities",
    OR(AC309="FedEx", AC309="D.E. Shaw", AC309="JP Morgan Chase &amp; Co", AC309="United Wholesale Mortgage"), "Logistics &amp; Investment",
    OR(AC309="Centene"), "Insurance &amp; Healthcare",
    TRUE, "Other"
)</f>
        <v>Other</v>
      </c>
      <c r="AE309" s="5" t="s">
        <v>2495</v>
      </c>
      <c r="AF309" s="5" t="str">
        <f t="array" ref="AF309">IFS(
  OR(AE309="Software Engineer", AE309="Software engineer", AE309="Software engeeneer", AE309="Software", AE309="SDE 2", AE309="Software Developer", AE309="Software Development Engineer", AE309="Software Engineer LMTS"), "Software Engineer",
  OR(AE309="Senior Software Engineer", AE309="Sr Software Engineer", AE309="Sr. Software Engineer", AE309="Senior Development Engineer", AE309="Staff Software Engineer", AE309="Senior Associate Software Engineer", AE309="Lead Software Engineer", AE309="Software development engineer2"), "Senior Software Engineer",
  OR(AE309="Manager", AE309="Senior Manager", AE309="Sr Manager", AE309="Engineering Lead", AE309="Manager Engineering", AE309="Operations Manager", AE309="Manager - Business Analysis and Integration", AE309="Regional Head", AE309="Zonal Director", AE309="General Manager/Business Development", AE309="Deputy General Manager", AE309="Sr. Branch Manager"), "Manager",
  OR(AE309="Project Manager", AE309="Technical Program Manager", AE309="IT Program Manager", AE309="Program Manager", AE309="Senior Project Manager"), "Project Manager",
  OR(AE309="Director", AE309="Associate Director", AE309="Senior Director", AE309="Director of Business Development", AE309="Director of Quality", AE309="Director of Marketing", AE309="Director of Analytics", AE309="Managing Director"), "Director",
  OR(AE309="Vice President", AE309="VICE PRESIDENT", AE309="VP", AE309="AVP", AE309="Associate Vice President", AE309="Assistant Vice President", AE309="Accociate Voice President", AE309="Deputy Director"), "Vice President",
  OR(AE309="Chief Operating Officer", AE309="COO", AE309="Chief Technology Officer", AE309="CTO", AE309="Head Legal &amp; Chief Compliance Officer", AE309="CEO"), "Chief Officer",
  OR(AE309="Consultant", AE309="Independent Consultant", AE309="Consultant Clinical Oncologist", AE309="Senior Consultant", AE309="Strategic Accounts Leader", AE309="Senior Application Consultant", AE309="Implementation Consultant"), "Consultant",
  OR(AE309="Doctor", AE309="Resident Physician", AE309="Consultant internal medicine / Diabetes and endocrinology", AE309="Physician", AE309="MD", AE309="MD Radiology", AE309="Pediatrician", AE309="Emergency Physician"), "Doctor",
  OR(AE309="Data Engineer", AE309="Lead Data Engineer", AE309="Senior Data Engineer", AE309="Principal -Data Engineer", AE309="Database Administrator", AE309="Data Scientist", AE309="Business Intelligence Engineer", AE309="Data Analytics Manager"), "Data Engineer",
  OR(AE309="Cloud Engineer", AE309="Consulting Cloud Engineer", AE309="Senior Cloud Engineer"), "Cloud Engineer",
  OR(AE309="IT", AE309="IT Consultant", AE309="IT Program Manager", AE309="IT Director", AE309="IT Business Analyst", AE309="IT Developer", AE309="IT Infra System Delivery"), "IT",
  OR(AE309="Scientist", AE309="Research Scientist", AE309="R&amp;D Scientist", AE309="Research scientist in NYU Langone Health New York"), "Scientist",
  OR(AE309="Teacher", AE309="Dean", AE309="Assistant Vice President Curriculum", AE309="Office Superintendent", AE309="DIRECTOR-SPORTS"), "Education",
  OR(AE309="Engineer", AE309="Principal Engineer", AE309="Network Engineer", AE309="Process Engineer", AE309="Manufacturing Engineer", AE309="Electronic Hardware Design, Technical Expert", AE309="System Engineer", AE309="Senior Design Engineer"), "Engineer",
  OR(AE309="Technical Lead", AE309="Lead Consultant", AE309="Sr. Solution Architect", AE309="Senior Technical Lead", AE309="Technical Senior Principal"), "Technical Lead",
  OR(AE309="HR", AE309="Senior Manager - Human Resources", AE309="Head Tech Risk", AE309="Recruiting Operations Senior Specialist"), "HR",
  OR(AE309="Business Analyst", AE309="Business Architect", AE309="Principal Consultant"), "Business Analyst",
  OR(AE309="Finance Manager", AE309="Tax Manager"), "Finance",
  OR(AE309="Security Delivery Manager", AE309="Senior Security Analyst", AE309="Lead Security Specialist", AE309="Cyber Security Manager", AE309="Staff Security Engineer"), "Security",
  OR(AE309="Homemaker", AE309="Home Maker", AE309="Self Employed", AE309="Proprietor"), "Self-Employed",
  AE309="-", "Unknown",
  TRUE, "Other"
)</f>
        <v>Other</v>
      </c>
      <c r="AG309" s="5">
        <v>2400000.0</v>
      </c>
      <c r="AH309" s="5">
        <f t="shared" si="1"/>
        <v>2400000</v>
      </c>
      <c r="AI309" s="5">
        <v>2400000.0</v>
      </c>
      <c r="AJ309" s="5" t="str">
        <f t="shared" si="2"/>
        <v>20L-50L</v>
      </c>
      <c r="AK309" s="5" t="s">
        <v>91</v>
      </c>
      <c r="AL309" s="5"/>
      <c r="AM309" s="5"/>
      <c r="AN309" s="5"/>
      <c r="AO309" s="5"/>
      <c r="AP309" s="5"/>
      <c r="AQ309" s="5" t="s">
        <v>2496</v>
      </c>
      <c r="AR309" s="5"/>
      <c r="AS309" s="5"/>
      <c r="AT309" s="5">
        <v>0.0</v>
      </c>
      <c r="AU309" s="5" t="s">
        <v>91</v>
      </c>
      <c r="AV309" s="5"/>
      <c r="AW309" s="5"/>
      <c r="AX309" s="5"/>
      <c r="AY309" s="5"/>
      <c r="AZ309" s="5"/>
      <c r="BA309" s="14">
        <v>45171.0</v>
      </c>
      <c r="BB309" s="15">
        <v>94808.0</v>
      </c>
      <c r="BC309" s="15"/>
      <c r="BD309" s="15" t="s">
        <v>97</v>
      </c>
      <c r="BE309" s="15" t="s">
        <v>98</v>
      </c>
      <c r="BF309" s="15">
        <v>45172.0</v>
      </c>
      <c r="BG309" s="15">
        <v>542.0</v>
      </c>
      <c r="BH309" s="15"/>
      <c r="BI309" s="15"/>
      <c r="BJ309" s="15"/>
      <c r="BK309" s="15" t="s">
        <v>245</v>
      </c>
      <c r="BL309" s="15"/>
      <c r="BM309" s="15"/>
      <c r="BN309" s="15"/>
      <c r="BO309" s="15"/>
      <c r="BP309" s="15"/>
      <c r="BQ309" s="15"/>
      <c r="BR309" s="15"/>
      <c r="BS309" s="15"/>
      <c r="BT309" s="15"/>
      <c r="BU309" s="15"/>
      <c r="BV309" s="15"/>
      <c r="BW309" s="15"/>
    </row>
    <row r="310" ht="15.75" customHeight="1">
      <c r="A310" s="5">
        <v>115533.0</v>
      </c>
      <c r="B310" s="5" t="s">
        <v>76</v>
      </c>
      <c r="C310" s="5" t="s">
        <v>77</v>
      </c>
      <c r="D310" s="6">
        <v>45176.0</v>
      </c>
      <c r="E310" s="7">
        <v>45170.0</v>
      </c>
      <c r="F310" s="6">
        <v>45203.0</v>
      </c>
      <c r="G310" s="5" t="s">
        <v>2497</v>
      </c>
      <c r="H310" s="5">
        <v>15.0</v>
      </c>
      <c r="I310" s="5" t="s">
        <v>104</v>
      </c>
      <c r="J310" s="5" t="s">
        <v>105</v>
      </c>
      <c r="K310" s="5">
        <v>1695.0</v>
      </c>
      <c r="L310" s="5">
        <v>1695.0</v>
      </c>
      <c r="M310" s="5">
        <v>3.0</v>
      </c>
      <c r="N310" s="5" t="s">
        <v>81</v>
      </c>
      <c r="O310" s="5" t="b">
        <v>0</v>
      </c>
      <c r="P310" s="5">
        <v>3.0</v>
      </c>
      <c r="Q310" s="5">
        <v>1503.0</v>
      </c>
      <c r="R310" s="5">
        <v>8499.0</v>
      </c>
      <c r="S310" s="5">
        <v>1.726154605E7</v>
      </c>
      <c r="T310" s="5" t="s">
        <v>82</v>
      </c>
      <c r="U310" s="5" t="s">
        <v>2498</v>
      </c>
      <c r="V310" s="5">
        <v>35.0</v>
      </c>
      <c r="W310" s="5" t="s">
        <v>134</v>
      </c>
      <c r="X310" s="5" t="s">
        <v>2499</v>
      </c>
      <c r="Y310" s="5" t="s">
        <v>123</v>
      </c>
      <c r="Z310" s="5" t="s">
        <v>124</v>
      </c>
      <c r="AA310" s="5" t="s">
        <v>125</v>
      </c>
      <c r="AB310" s="5">
        <v>500089.0</v>
      </c>
      <c r="AC310" s="5" t="s">
        <v>2500</v>
      </c>
      <c r="AD310" s="5" t="str">
        <f t="array" ref="AD310">IFS(
    OR(AC310="Microsoft", AC310="Microsoft Corp", AC310="Google", AC310="Google Inc.", AC310="Alphabet", AC310="Amazon", AC310="Amazon Web Services", AC310="AWS", AC310="TCS", AC310="Tata Consultancy Services", AC310="Infosys", AC310="Wipro", AC310="Salesforce", AC310="Cognizant", AC310="Oracle", AC310="HCL", AC310="Tech Mahindra", AC310="IBM", AC310="SAP", AC310="Adobe", AC310="ServiceNow", AC310="DXC Technology", AC310="Synopsys", AC310="Dell", AC310="Visa", AC310="HP", AC310="Qualcomm", AC310="Apple", AC310="Cisco", AC310="Meta", AC310="FISERV", AC310="Hexagon", AC310="Zscaler", AC310="OpenText", AC310="Blue Yonder", AC310="Cadence Design Systems"), "Technology &amp; IT Services",
    OR(AC310="Wells Fargo", AC310="JP Morgan", AC310="JP Morgan Chase", AC310="JPMorgan Chase &amp; Co", AC310="JP Morgan Chase and Co.", AC310="Bank of America", AC310="HDFC Bank", AC310="ICICI Bank", AC310="State Bank of India", AC310="SBI", AC310="Axis Bank", AC310="Kotak Mahindra Bank", AC310="MetLife", AC310="BNP Paribas", AC310="UBS", AC310="Credit Suisse", AC310="Deutsche Bank", AC310="Goldman Sachs", AC310="Morgan Stanley", AC310="TIAA", AC310="Citi Bank", AC310="HSBC", AC310="NatWest Group", AC310="Vanguard"), "Banking &amp; Financial Services",
    OR(AC310="Dr. Reddy's", AC310="Dr. Reddy's Laboratories", AC310="Apollo Hospitals", AC310="Novartis", AC310="Medtronic", AC310="Fortis", AC310="Yashoda Hospitals", AC310="Pfizer", AC310="Bayer", AC310="Cipla", AC310="Sun Pharma", AC310="AstraZeneca", AC310="Johnson &amp; Johnson", AC310="Merck", AC310="Cigna", AC310="United Health Group", AC310="Sneha Multi Speciality Hospital", AC310="Merilytics", AC310="Sterling Hospitals"), "Healthcare &amp; Pharmaceuticals",
    OR(AC310="Walmart", AC310="Target", AC310="Tesco", AC310="Amazon", AC310="Flipkart", AC310="Myntra", AC310="Snapdeal", AC310="Etsy", AC310="Alibaba", AC310="BigBasket", AC310="D-Mart", AC310="Carrefour", AC310="PepsiCo", AC310="Nestle", AC310="Unilever", AC310="Procter &amp; Gamble", AC310="P&amp;G", AC310="Lowe's", AC310="Chewy", AC310="Electronic Arts", AC310="EA"), "Retail &amp; E-commerce",
    OR(AC310="Schneider Electric", AC310="GE", AC310="General Electric", AC310="Siemens", AC310="Bosch", AC310="Micron", AC310="AMD", AC310="Intel", AC310="Texas Instruments", AC310="Honeywell", AC310="Panasonic", AC310="Samsung Electronics", AC310="LG Electronics", AC310="Foxconn", AC310="Marvell", AC310="F5", AC310="Emerson Automation", AC310="Flexport"), "Manufacturing &amp; Engineering",
    OR(AC310="Deloitte", AC310="Accenture", AC310="PwC", AC310="PricewaterhouseCoopers", AC310="EY", AC310="Ernst &amp; Young", AC310="Capgemini", AC310="KPMG", AC310="McKinsey &amp; Co", AC310="Boston Consulting Group", AC310="BCG", AC310="Bain &amp; Company", AC310="Gartner", AC310="Forrester", AC310="Deloitte Tax Services", AC310="PricewaterhouseCoopers LLP"), "Consulting &amp; Professional Services",
    OR(AC310="Income Tax Department", AC310="NHS England", AC310="Government of India", AC310="Indian Oil Corporation", AC310="Oil and Natural Gas Corporation", AC310="ONGC", AC310="Railways", AC310="Indian Railways", AC310="NHAI", AC310="United Nations", AC310="World Bank", AC310="IMF", AC310="Reserve Bank of India", AC310="RBI", AC310="Indian Oil", AC310="Defence", AC310="National Health Service", AC310="NHS"), "Government &amp; Public Services",
    OR(AC310="Verizon", AC310="Cisco", AC310="Reliance Jio", AC310="Jio", AC310="Vodafone", AC310="Airtel", AC310="Bharti Airtel", AC310="T-Mobile", AC310="AT&amp;T", AC310="Nokia", AC310="Ericsson", AC310="DXC Technology", AC310="Qualcomm India Pvt Ltd"), "Telecom &amp; Networking",
    OR(AC310="BITS Pilani", AC310="IIT Bombay", AC310="IIT Delhi", AC310="IIT Madras", AC310="IIT Kanpur", AC310="Beijing International Bilingual Academy", AC310="NYU Langone", AC310="Harvard University", AC310="MIT", AC310="Stanford University", AC310="Yale University", AC310="University of Oxford", AC310="Cambridge University"), "Education &amp; Research",
    OR(AC310="Tesla", AC310="Tata Motors", AC310="Mahindra &amp; Mahindra", AC310="Ford", AC310="General Motors", AC310="GM Financial", AC310="Volkswagen", AC310="Honda", AC310="Toyota", AC310="BMW", AC310="Mercedes-Benz", AC310="Uber", AC310="Lyft", AC310="Ola", AC310="Daimler", AC310="Continental"), "Automotive &amp; Transport",
    OR(AC310="ExxonMobil", AC310="BP", AC310="Shell", AC310="Greenko", AC310="ADNOC", AC310="TotalEnergies", AC310="Schlumberger", AC310="Bharat Petroleum", AC310="Hindustan Petroleum", AC310="Indian Oil", AC310="Tata Power"), "Energy &amp; Utilities",
    OR(AC310="FedEx", AC310="D.E. Shaw", AC310="JP Morgan Chase &amp; Co", AC310="United Wholesale Mortgage"), "Logistics &amp; Investment",
    OR(AC310="Centene"), "Insurance &amp; Healthcare",
    TRUE, "Other"
)</f>
        <v>Retail &amp; E-commerce</v>
      </c>
      <c r="AE310" s="5" t="s">
        <v>2501</v>
      </c>
      <c r="AF310" s="5" t="str">
        <f t="array" ref="AF310">IFS(
  OR(AE310="Software Engineer", AE310="Software engineer", AE310="Software engeeneer", AE310="Software", AE310="SDE 2", AE310="Software Developer", AE310="Software Development Engineer", AE310="Software Engineer LMTS"), "Software Engineer",
  OR(AE310="Senior Software Engineer", AE310="Sr Software Engineer", AE310="Sr. Software Engineer", AE310="Senior Development Engineer", AE310="Staff Software Engineer", AE310="Senior Associate Software Engineer", AE310="Lead Software Engineer", AE310="Software development engineer2"), "Senior Software Engineer",
  OR(AE310="Manager", AE310="Senior Manager", AE310="Sr Manager", AE310="Engineering Lead", AE310="Manager Engineering", AE310="Operations Manager", AE310="Manager - Business Analysis and Integration", AE310="Regional Head", AE310="Zonal Director", AE310="General Manager/Business Development", AE310="Deputy General Manager", AE310="Sr. Branch Manager"), "Manager",
  OR(AE310="Project Manager", AE310="Technical Program Manager", AE310="IT Program Manager", AE310="Program Manager", AE310="Senior Project Manager"), "Project Manager",
  OR(AE310="Director", AE310="Associate Director", AE310="Senior Director", AE310="Director of Business Development", AE310="Director of Quality", AE310="Director of Marketing", AE310="Director of Analytics", AE310="Managing Director"), "Director",
  OR(AE310="Vice President", AE310="VICE PRESIDENT", AE310="VP", AE310="AVP", AE310="Associate Vice President", AE310="Assistant Vice President", AE310="Accociate Voice President", AE310="Deputy Director"), "Vice President",
  OR(AE310="Chief Operating Officer", AE310="COO", AE310="Chief Technology Officer", AE310="CTO", AE310="Head Legal &amp; Chief Compliance Officer", AE310="CEO"), "Chief Officer",
  OR(AE310="Consultant", AE310="Independent Consultant", AE310="Consultant Clinical Oncologist", AE310="Senior Consultant", AE310="Strategic Accounts Leader", AE310="Senior Application Consultant", AE310="Implementation Consultant"), "Consultant",
  OR(AE310="Doctor", AE310="Resident Physician", AE310="Consultant internal medicine / Diabetes and endocrinology", AE310="Physician", AE310="MD", AE310="MD Radiology", AE310="Pediatrician", AE310="Emergency Physician"), "Doctor",
  OR(AE310="Data Engineer", AE310="Lead Data Engineer", AE310="Senior Data Engineer", AE310="Principal -Data Engineer", AE310="Database Administrator", AE310="Data Scientist", AE310="Business Intelligence Engineer", AE310="Data Analytics Manager"), "Data Engineer",
  OR(AE310="Cloud Engineer", AE310="Consulting Cloud Engineer", AE310="Senior Cloud Engineer"), "Cloud Engineer",
  OR(AE310="IT", AE310="IT Consultant", AE310="IT Program Manager", AE310="IT Director", AE310="IT Business Analyst", AE310="IT Developer", AE310="IT Infra System Delivery"), "IT",
  OR(AE310="Scientist", AE310="Research Scientist", AE310="R&amp;D Scientist", AE310="Research scientist in NYU Langone Health New York"), "Scientist",
  OR(AE310="Teacher", AE310="Dean", AE310="Assistant Vice President Curriculum", AE310="Office Superintendent", AE310="DIRECTOR-SPORTS"), "Education",
  OR(AE310="Engineer", AE310="Principal Engineer", AE310="Network Engineer", AE310="Process Engineer", AE310="Manufacturing Engineer", AE310="Electronic Hardware Design, Technical Expert", AE310="System Engineer", AE310="Senior Design Engineer"), "Engineer",
  OR(AE310="Technical Lead", AE310="Lead Consultant", AE310="Sr. Solution Architect", AE310="Senior Technical Lead", AE310="Technical Senior Principal"), "Technical Lead",
  OR(AE310="HR", AE310="Senior Manager - Human Resources", AE310="Head Tech Risk", AE310="Recruiting Operations Senior Specialist"), "HR",
  OR(AE310="Business Analyst", AE310="Business Architect", AE310="Principal Consultant"), "Business Analyst",
  OR(AE310="Finance Manager", AE310="Tax Manager"), "Finance",
  OR(AE310="Security Delivery Manager", AE310="Senior Security Analyst", AE310="Lead Security Specialist", AE310="Cyber Security Manager", AE310="Staff Security Engineer"), "Security",
  OR(AE310="Homemaker", AE310="Home Maker", AE310="Self Employed", AE310="Proprietor"), "Self-Employed",
  AE310="-", "Unknown",
  TRUE, "Other"
)</f>
        <v>Other</v>
      </c>
      <c r="AG310" s="5">
        <v>4000000.0</v>
      </c>
      <c r="AH310" s="5">
        <f t="shared" si="1"/>
        <v>4000000</v>
      </c>
      <c r="AI310" s="5">
        <v>4000000.0</v>
      </c>
      <c r="AJ310" s="5" t="str">
        <f t="shared" si="2"/>
        <v>20L-50L</v>
      </c>
      <c r="AK310" s="5" t="s">
        <v>91</v>
      </c>
      <c r="AL310" s="5"/>
      <c r="AM310" s="5"/>
      <c r="AN310" s="5"/>
      <c r="AO310" s="5"/>
      <c r="AP310" s="5"/>
      <c r="AQ310" s="5" t="s">
        <v>2502</v>
      </c>
      <c r="AR310" s="5"/>
      <c r="AS310" s="5"/>
      <c r="AT310" s="5">
        <v>0.0</v>
      </c>
      <c r="AU310" s="5" t="s">
        <v>91</v>
      </c>
      <c r="AV310" s="5"/>
      <c r="AW310" s="5"/>
      <c r="AX310" s="5"/>
      <c r="AY310" s="5"/>
      <c r="AZ310" s="5"/>
      <c r="BA310" s="14">
        <v>45171.0</v>
      </c>
      <c r="BB310" s="15">
        <v>94937.0</v>
      </c>
      <c r="BC310" s="15"/>
      <c r="BD310" s="15" t="s">
        <v>97</v>
      </c>
      <c r="BE310" s="15" t="s">
        <v>98</v>
      </c>
      <c r="BF310" s="15">
        <v>45180.0</v>
      </c>
      <c r="BG310" s="15">
        <v>542.0</v>
      </c>
      <c r="BH310" s="15"/>
      <c r="BI310" s="15"/>
      <c r="BJ310" s="15"/>
      <c r="BK310" s="15" t="s">
        <v>245</v>
      </c>
      <c r="BL310" s="15"/>
      <c r="BM310" s="15"/>
      <c r="BN310" s="15"/>
      <c r="BO310" s="15"/>
      <c r="BP310" s="15"/>
      <c r="BQ310" s="15"/>
      <c r="BR310" s="15"/>
      <c r="BS310" s="15"/>
      <c r="BT310" s="15"/>
      <c r="BU310" s="15"/>
      <c r="BV310" s="15"/>
      <c r="BW310" s="15"/>
    </row>
    <row r="311" ht="15.75" customHeight="1">
      <c r="A311" s="5">
        <v>115513.0</v>
      </c>
      <c r="B311" s="5" t="s">
        <v>76</v>
      </c>
      <c r="C311" s="5" t="s">
        <v>77</v>
      </c>
      <c r="D311" s="6">
        <v>45183.0</v>
      </c>
      <c r="E311" s="7">
        <v>45170.0</v>
      </c>
      <c r="F311" s="6">
        <v>45224.0</v>
      </c>
      <c r="G311" s="5" t="s">
        <v>2503</v>
      </c>
      <c r="H311" s="5">
        <v>25.0</v>
      </c>
      <c r="I311" s="5" t="s">
        <v>158</v>
      </c>
      <c r="J311" s="5" t="s">
        <v>80</v>
      </c>
      <c r="K311" s="5">
        <v>1695.0</v>
      </c>
      <c r="L311" s="5">
        <v>1695.0</v>
      </c>
      <c r="M311" s="5">
        <v>3.0</v>
      </c>
      <c r="N311" s="5" t="s">
        <v>81</v>
      </c>
      <c r="O311" s="5" t="b">
        <v>0</v>
      </c>
      <c r="P311" s="5">
        <v>5.0</v>
      </c>
      <c r="Q311" s="5">
        <v>2505.0</v>
      </c>
      <c r="R311" s="5">
        <v>8499.0</v>
      </c>
      <c r="S311" s="5">
        <v>1.761749605E7</v>
      </c>
      <c r="T311" s="5" t="s">
        <v>82</v>
      </c>
      <c r="U311" s="5" t="s">
        <v>2504</v>
      </c>
      <c r="V311" s="5">
        <v>42.0</v>
      </c>
      <c r="W311" s="5" t="s">
        <v>182</v>
      </c>
      <c r="X311" s="5" t="s">
        <v>2505</v>
      </c>
      <c r="Y311" s="5" t="s">
        <v>123</v>
      </c>
      <c r="Z311" s="5" t="s">
        <v>124</v>
      </c>
      <c r="AA311" s="5" t="s">
        <v>125</v>
      </c>
      <c r="AB311" s="5">
        <v>500050.0</v>
      </c>
      <c r="AC311" s="5" t="s">
        <v>2506</v>
      </c>
      <c r="AD311" s="5" t="str">
        <f t="array" ref="AD311">IFS(
    OR(AC311="Microsoft", AC311="Microsoft Corp", AC311="Google", AC311="Google Inc.", AC311="Alphabet", AC311="Amazon", AC311="Amazon Web Services", AC311="AWS", AC311="TCS", AC311="Tata Consultancy Services", AC311="Infosys", AC311="Wipro", AC311="Salesforce", AC311="Cognizant", AC311="Oracle", AC311="HCL", AC311="Tech Mahindra", AC311="IBM", AC311="SAP", AC311="Adobe", AC311="ServiceNow", AC311="DXC Technology", AC311="Synopsys", AC311="Dell", AC311="Visa", AC311="HP", AC311="Qualcomm", AC311="Apple", AC311="Cisco", AC311="Meta", AC311="FISERV", AC311="Hexagon", AC311="Zscaler", AC311="OpenText", AC311="Blue Yonder", AC311="Cadence Design Systems"), "Technology &amp; IT Services",
    OR(AC311="Wells Fargo", AC311="JP Morgan", AC311="JP Morgan Chase", AC311="JPMorgan Chase &amp; Co", AC311="JP Morgan Chase and Co.", AC311="Bank of America", AC311="HDFC Bank", AC311="ICICI Bank", AC311="State Bank of India", AC311="SBI", AC311="Axis Bank", AC311="Kotak Mahindra Bank", AC311="MetLife", AC311="BNP Paribas", AC311="UBS", AC311="Credit Suisse", AC311="Deutsche Bank", AC311="Goldman Sachs", AC311="Morgan Stanley", AC311="TIAA", AC311="Citi Bank", AC311="HSBC", AC311="NatWest Group", AC311="Vanguard"), "Banking &amp; Financial Services",
    OR(AC311="Dr. Reddy's", AC311="Dr. Reddy's Laboratories", AC311="Apollo Hospitals", AC311="Novartis", AC311="Medtronic", AC311="Fortis", AC311="Yashoda Hospitals", AC311="Pfizer", AC311="Bayer", AC311="Cipla", AC311="Sun Pharma", AC311="AstraZeneca", AC311="Johnson &amp; Johnson", AC311="Merck", AC311="Cigna", AC311="United Health Group", AC311="Sneha Multi Speciality Hospital", AC311="Merilytics", AC311="Sterling Hospitals"), "Healthcare &amp; Pharmaceuticals",
    OR(AC311="Walmart", AC311="Target", AC311="Tesco", AC311="Amazon", AC311="Flipkart", AC311="Myntra", AC311="Snapdeal", AC311="Etsy", AC311="Alibaba", AC311="BigBasket", AC311="D-Mart", AC311="Carrefour", AC311="PepsiCo", AC311="Nestle", AC311="Unilever", AC311="Procter &amp; Gamble", AC311="P&amp;G", AC311="Lowe's", AC311="Chewy", AC311="Electronic Arts", AC311="EA"), "Retail &amp; E-commerce",
    OR(AC311="Schneider Electric", AC311="GE", AC311="General Electric", AC311="Siemens", AC311="Bosch", AC311="Micron", AC311="AMD", AC311="Intel", AC311="Texas Instruments", AC311="Honeywell", AC311="Panasonic", AC311="Samsung Electronics", AC311="LG Electronics", AC311="Foxconn", AC311="Marvell", AC311="F5", AC311="Emerson Automation", AC311="Flexport"), "Manufacturing &amp; Engineering",
    OR(AC311="Deloitte", AC311="Accenture", AC311="PwC", AC311="PricewaterhouseCoopers", AC311="EY", AC311="Ernst &amp; Young", AC311="Capgemini", AC311="KPMG", AC311="McKinsey &amp; Co", AC311="Boston Consulting Group", AC311="BCG", AC311="Bain &amp; Company", AC311="Gartner", AC311="Forrester", AC311="Deloitte Tax Services", AC311="PricewaterhouseCoopers LLP"), "Consulting &amp; Professional Services",
    OR(AC311="Income Tax Department", AC311="NHS England", AC311="Government of India", AC311="Indian Oil Corporation", AC311="Oil and Natural Gas Corporation", AC311="ONGC", AC311="Railways", AC311="Indian Railways", AC311="NHAI", AC311="United Nations", AC311="World Bank", AC311="IMF", AC311="Reserve Bank of India", AC311="RBI", AC311="Indian Oil", AC311="Defence", AC311="National Health Service", AC311="NHS"), "Government &amp; Public Services",
    OR(AC311="Verizon", AC311="Cisco", AC311="Reliance Jio", AC311="Jio", AC311="Vodafone", AC311="Airtel", AC311="Bharti Airtel", AC311="T-Mobile", AC311="AT&amp;T", AC311="Nokia", AC311="Ericsson", AC311="DXC Technology", AC311="Qualcomm India Pvt Ltd"), "Telecom &amp; Networking",
    OR(AC311="BITS Pilani", AC311="IIT Bombay", AC311="IIT Delhi", AC311="IIT Madras", AC311="IIT Kanpur", AC311="Beijing International Bilingual Academy", AC311="NYU Langone", AC311="Harvard University", AC311="MIT", AC311="Stanford University", AC311="Yale University", AC311="University of Oxford", AC311="Cambridge University"), "Education &amp; Research",
    OR(AC311="Tesla", AC311="Tata Motors", AC311="Mahindra &amp; Mahindra", AC311="Ford", AC311="General Motors", AC311="GM Financial", AC311="Volkswagen", AC311="Honda", AC311="Toyota", AC311="BMW", AC311="Mercedes-Benz", AC311="Uber", AC311="Lyft", AC311="Ola", AC311="Daimler", AC311="Continental"), "Automotive &amp; Transport",
    OR(AC311="ExxonMobil", AC311="BP", AC311="Shell", AC311="Greenko", AC311="ADNOC", AC311="TotalEnergies", AC311="Schlumberger", AC311="Bharat Petroleum", AC311="Hindustan Petroleum", AC311="Indian Oil", AC311="Tata Power"), "Energy &amp; Utilities",
    OR(AC311="FedEx", AC311="D.E. Shaw", AC311="JP Morgan Chase &amp; Co", AC311="United Wholesale Mortgage"), "Logistics &amp; Investment",
    OR(AC311="Centene"), "Insurance &amp; Healthcare",
    TRUE, "Other"
)</f>
        <v>Other</v>
      </c>
      <c r="AE311" s="5" t="s">
        <v>2507</v>
      </c>
      <c r="AF311" s="5" t="str">
        <f t="array" ref="AF311">IFS(
  OR(AE311="Software Engineer", AE311="Software engineer", AE311="Software engeeneer", AE311="Software", AE311="SDE 2", AE311="Software Developer", AE311="Software Development Engineer", AE311="Software Engineer LMTS"), "Software Engineer",
  OR(AE311="Senior Software Engineer", AE311="Sr Software Engineer", AE311="Sr. Software Engineer", AE311="Senior Development Engineer", AE311="Staff Software Engineer", AE311="Senior Associate Software Engineer", AE311="Lead Software Engineer", AE311="Software development engineer2"), "Senior Software Engineer",
  OR(AE311="Manager", AE311="Senior Manager", AE311="Sr Manager", AE311="Engineering Lead", AE311="Manager Engineering", AE311="Operations Manager", AE311="Manager - Business Analysis and Integration", AE311="Regional Head", AE311="Zonal Director", AE311="General Manager/Business Development", AE311="Deputy General Manager", AE311="Sr. Branch Manager"), "Manager",
  OR(AE311="Project Manager", AE311="Technical Program Manager", AE311="IT Program Manager", AE311="Program Manager", AE311="Senior Project Manager"), "Project Manager",
  OR(AE311="Director", AE311="Associate Director", AE311="Senior Director", AE311="Director of Business Development", AE311="Director of Quality", AE311="Director of Marketing", AE311="Director of Analytics", AE311="Managing Director"), "Director",
  OR(AE311="Vice President", AE311="VICE PRESIDENT", AE311="VP", AE311="AVP", AE311="Associate Vice President", AE311="Assistant Vice President", AE311="Accociate Voice President", AE311="Deputy Director"), "Vice President",
  OR(AE311="Chief Operating Officer", AE311="COO", AE311="Chief Technology Officer", AE311="CTO", AE311="Head Legal &amp; Chief Compliance Officer", AE311="CEO"), "Chief Officer",
  OR(AE311="Consultant", AE311="Independent Consultant", AE311="Consultant Clinical Oncologist", AE311="Senior Consultant", AE311="Strategic Accounts Leader", AE311="Senior Application Consultant", AE311="Implementation Consultant"), "Consultant",
  OR(AE311="Doctor", AE311="Resident Physician", AE311="Consultant internal medicine / Diabetes and endocrinology", AE311="Physician", AE311="MD", AE311="MD Radiology", AE311="Pediatrician", AE311="Emergency Physician"), "Doctor",
  OR(AE311="Data Engineer", AE311="Lead Data Engineer", AE311="Senior Data Engineer", AE311="Principal -Data Engineer", AE311="Database Administrator", AE311="Data Scientist", AE311="Business Intelligence Engineer", AE311="Data Analytics Manager"), "Data Engineer",
  OR(AE311="Cloud Engineer", AE311="Consulting Cloud Engineer", AE311="Senior Cloud Engineer"), "Cloud Engineer",
  OR(AE311="IT", AE311="IT Consultant", AE311="IT Program Manager", AE311="IT Director", AE311="IT Business Analyst", AE311="IT Developer", AE311="IT Infra System Delivery"), "IT",
  OR(AE311="Scientist", AE311="Research Scientist", AE311="R&amp;D Scientist", AE311="Research scientist in NYU Langone Health New York"), "Scientist",
  OR(AE311="Teacher", AE311="Dean", AE311="Assistant Vice President Curriculum", AE311="Office Superintendent", AE311="DIRECTOR-SPORTS"), "Education",
  OR(AE311="Engineer", AE311="Principal Engineer", AE311="Network Engineer", AE311="Process Engineer", AE311="Manufacturing Engineer", AE311="Electronic Hardware Design, Technical Expert", AE311="System Engineer", AE311="Senior Design Engineer"), "Engineer",
  OR(AE311="Technical Lead", AE311="Lead Consultant", AE311="Sr. Solution Architect", AE311="Senior Technical Lead", AE311="Technical Senior Principal"), "Technical Lead",
  OR(AE311="HR", AE311="Senior Manager - Human Resources", AE311="Head Tech Risk", AE311="Recruiting Operations Senior Specialist"), "HR",
  OR(AE311="Business Analyst", AE311="Business Architect", AE311="Principal Consultant"), "Business Analyst",
  OR(AE311="Finance Manager", AE311="Tax Manager"), "Finance",
  OR(AE311="Security Delivery Manager", AE311="Senior Security Analyst", AE311="Lead Security Specialist", AE311="Cyber Security Manager", AE311="Staff Security Engineer"), "Security",
  OR(AE311="Homemaker", AE311="Home Maker", AE311="Self Employed", AE311="Proprietor"), "Self-Employed",
  AE311="-", "Unknown",
  TRUE, "Other"
)</f>
        <v>Other</v>
      </c>
      <c r="AG311" s="5">
        <v>2300000.0</v>
      </c>
      <c r="AH311" s="5">
        <f t="shared" si="1"/>
        <v>2300000</v>
      </c>
      <c r="AI311" s="5">
        <v>2300000.0</v>
      </c>
      <c r="AJ311" s="5" t="str">
        <f t="shared" si="2"/>
        <v>20L-50L</v>
      </c>
      <c r="AK311" s="5" t="s">
        <v>91</v>
      </c>
      <c r="AL311" s="5"/>
      <c r="AM311" s="5"/>
      <c r="AN311" s="5"/>
      <c r="AO311" s="5"/>
      <c r="AP311" s="5"/>
      <c r="AQ311" s="5" t="s">
        <v>2508</v>
      </c>
      <c r="AR311" s="5"/>
      <c r="AS311" s="5"/>
      <c r="AT311" s="5">
        <v>0.0</v>
      </c>
      <c r="AU311" s="5" t="s">
        <v>91</v>
      </c>
      <c r="AV311" s="5"/>
      <c r="AW311" s="5"/>
      <c r="AX311" s="5"/>
      <c r="AY311" s="5"/>
      <c r="AZ311" s="5"/>
      <c r="BA311" s="14">
        <v>45171.0</v>
      </c>
      <c r="BB311" s="15">
        <v>94915.0</v>
      </c>
      <c r="BC311" s="15"/>
      <c r="BD311" s="15" t="s">
        <v>97</v>
      </c>
      <c r="BE311" s="15" t="s">
        <v>98</v>
      </c>
      <c r="BF311" s="15">
        <v>45172.0</v>
      </c>
      <c r="BG311" s="15">
        <v>542.0</v>
      </c>
      <c r="BH311" s="15"/>
      <c r="BI311" s="15"/>
      <c r="BJ311" s="15"/>
      <c r="BK311" s="15" t="s">
        <v>245</v>
      </c>
      <c r="BL311" s="15"/>
      <c r="BM311" s="15"/>
      <c r="BN311" s="15"/>
      <c r="BO311" s="15"/>
      <c r="BP311" s="15"/>
      <c r="BQ311" s="15"/>
      <c r="BR311" s="15"/>
      <c r="BS311" s="15"/>
      <c r="BT311" s="15"/>
      <c r="BU311" s="15"/>
      <c r="BV311" s="15"/>
      <c r="BW311" s="15"/>
    </row>
    <row r="312" ht="15.75" customHeight="1">
      <c r="A312" s="5">
        <v>115481.0</v>
      </c>
      <c r="B312" s="5" t="s">
        <v>76</v>
      </c>
      <c r="C312" s="5" t="s">
        <v>77</v>
      </c>
      <c r="D312" s="6">
        <v>45179.0</v>
      </c>
      <c r="E312" s="7">
        <v>45170.0</v>
      </c>
      <c r="F312" s="6">
        <v>45261.0</v>
      </c>
      <c r="G312" s="5" t="s">
        <v>2509</v>
      </c>
      <c r="H312" s="5">
        <v>19.0</v>
      </c>
      <c r="I312" s="5" t="s">
        <v>79</v>
      </c>
      <c r="J312" s="5" t="s">
        <v>105</v>
      </c>
      <c r="K312" s="5">
        <v>1870.0</v>
      </c>
      <c r="L312" s="5">
        <v>1870.0</v>
      </c>
      <c r="M312" s="5">
        <v>3.0</v>
      </c>
      <c r="N312" s="5" t="s">
        <v>81</v>
      </c>
      <c r="O312" s="5" t="b">
        <v>1</v>
      </c>
      <c r="P312" s="5">
        <v>9.0</v>
      </c>
      <c r="Q312" s="5">
        <v>1909.0</v>
      </c>
      <c r="R312" s="5">
        <v>8499.0</v>
      </c>
      <c r="S312" s="5">
        <v>1.92938193E7</v>
      </c>
      <c r="T312" s="5" t="s">
        <v>82</v>
      </c>
      <c r="U312" s="5" t="s">
        <v>2510</v>
      </c>
      <c r="V312" s="5">
        <v>47.0</v>
      </c>
      <c r="W312" s="5" t="s">
        <v>121</v>
      </c>
      <c r="X312" s="5" t="s">
        <v>2511</v>
      </c>
      <c r="Y312" s="5" t="s">
        <v>123</v>
      </c>
      <c r="Z312" s="5" t="s">
        <v>124</v>
      </c>
      <c r="AA312" s="5" t="s">
        <v>125</v>
      </c>
      <c r="AB312" s="5">
        <v>500072.0</v>
      </c>
      <c r="AC312" s="5" t="s">
        <v>2512</v>
      </c>
      <c r="AD312" s="5" t="str">
        <f t="array" ref="AD312">IFS(
    OR(AC312="Microsoft", AC312="Microsoft Corp", AC312="Google", AC312="Google Inc.", AC312="Alphabet", AC312="Amazon", AC312="Amazon Web Services", AC312="AWS", AC312="TCS", AC312="Tata Consultancy Services", AC312="Infosys", AC312="Wipro", AC312="Salesforce", AC312="Cognizant", AC312="Oracle", AC312="HCL", AC312="Tech Mahindra", AC312="IBM", AC312="SAP", AC312="Adobe", AC312="ServiceNow", AC312="DXC Technology", AC312="Synopsys", AC312="Dell", AC312="Visa", AC312="HP", AC312="Qualcomm", AC312="Apple", AC312="Cisco", AC312="Meta", AC312="FISERV", AC312="Hexagon", AC312="Zscaler", AC312="OpenText", AC312="Blue Yonder", AC312="Cadence Design Systems"), "Technology &amp; IT Services",
    OR(AC312="Wells Fargo", AC312="JP Morgan", AC312="JP Morgan Chase", AC312="JPMorgan Chase &amp; Co", AC312="JP Morgan Chase and Co.", AC312="Bank of America", AC312="HDFC Bank", AC312="ICICI Bank", AC312="State Bank of India", AC312="SBI", AC312="Axis Bank", AC312="Kotak Mahindra Bank", AC312="MetLife", AC312="BNP Paribas", AC312="UBS", AC312="Credit Suisse", AC312="Deutsche Bank", AC312="Goldman Sachs", AC312="Morgan Stanley", AC312="TIAA", AC312="Citi Bank", AC312="HSBC", AC312="NatWest Group", AC312="Vanguard"), "Banking &amp; Financial Services",
    OR(AC312="Dr. Reddy's", AC312="Dr. Reddy's Laboratories", AC312="Apollo Hospitals", AC312="Novartis", AC312="Medtronic", AC312="Fortis", AC312="Yashoda Hospitals", AC312="Pfizer", AC312="Bayer", AC312="Cipla", AC312="Sun Pharma", AC312="AstraZeneca", AC312="Johnson &amp; Johnson", AC312="Merck", AC312="Cigna", AC312="United Health Group", AC312="Sneha Multi Speciality Hospital", AC312="Merilytics", AC312="Sterling Hospitals"), "Healthcare &amp; Pharmaceuticals",
    OR(AC312="Walmart", AC312="Target", AC312="Tesco", AC312="Amazon", AC312="Flipkart", AC312="Myntra", AC312="Snapdeal", AC312="Etsy", AC312="Alibaba", AC312="BigBasket", AC312="D-Mart", AC312="Carrefour", AC312="PepsiCo", AC312="Nestle", AC312="Unilever", AC312="Procter &amp; Gamble", AC312="P&amp;G", AC312="Lowe's", AC312="Chewy", AC312="Electronic Arts", AC312="EA"), "Retail &amp; E-commerce",
    OR(AC312="Schneider Electric", AC312="GE", AC312="General Electric", AC312="Siemens", AC312="Bosch", AC312="Micron", AC312="AMD", AC312="Intel", AC312="Texas Instruments", AC312="Honeywell", AC312="Panasonic", AC312="Samsung Electronics", AC312="LG Electronics", AC312="Foxconn", AC312="Marvell", AC312="F5", AC312="Emerson Automation", AC312="Flexport"), "Manufacturing &amp; Engineering",
    OR(AC312="Deloitte", AC312="Accenture", AC312="PwC", AC312="PricewaterhouseCoopers", AC312="EY", AC312="Ernst &amp; Young", AC312="Capgemini", AC312="KPMG", AC312="McKinsey &amp; Co", AC312="Boston Consulting Group", AC312="BCG", AC312="Bain &amp; Company", AC312="Gartner", AC312="Forrester", AC312="Deloitte Tax Services", AC312="PricewaterhouseCoopers LLP"), "Consulting &amp; Professional Services",
    OR(AC312="Income Tax Department", AC312="NHS England", AC312="Government of India", AC312="Indian Oil Corporation", AC312="Oil and Natural Gas Corporation", AC312="ONGC", AC312="Railways", AC312="Indian Railways", AC312="NHAI", AC312="United Nations", AC312="World Bank", AC312="IMF", AC312="Reserve Bank of India", AC312="RBI", AC312="Indian Oil", AC312="Defence", AC312="National Health Service", AC312="NHS"), "Government &amp; Public Services",
    OR(AC312="Verizon", AC312="Cisco", AC312="Reliance Jio", AC312="Jio", AC312="Vodafone", AC312="Airtel", AC312="Bharti Airtel", AC312="T-Mobile", AC312="AT&amp;T", AC312="Nokia", AC312="Ericsson", AC312="DXC Technology", AC312="Qualcomm India Pvt Ltd"), "Telecom &amp; Networking",
    OR(AC312="BITS Pilani", AC312="IIT Bombay", AC312="IIT Delhi", AC312="IIT Madras", AC312="IIT Kanpur", AC312="Beijing International Bilingual Academy", AC312="NYU Langone", AC312="Harvard University", AC312="MIT", AC312="Stanford University", AC312="Yale University", AC312="University of Oxford", AC312="Cambridge University"), "Education &amp; Research",
    OR(AC312="Tesla", AC312="Tata Motors", AC312="Mahindra &amp; Mahindra", AC312="Ford", AC312="General Motors", AC312="GM Financial", AC312="Volkswagen", AC312="Honda", AC312="Toyota", AC312="BMW", AC312="Mercedes-Benz", AC312="Uber", AC312="Lyft", AC312="Ola", AC312="Daimler", AC312="Continental"), "Automotive &amp; Transport",
    OR(AC312="ExxonMobil", AC312="BP", AC312="Shell", AC312="Greenko", AC312="ADNOC", AC312="TotalEnergies", AC312="Schlumberger", AC312="Bharat Petroleum", AC312="Hindustan Petroleum", AC312="Indian Oil", AC312="Tata Power"), "Energy &amp; Utilities",
    OR(AC312="FedEx", AC312="D.E. Shaw", AC312="JP Morgan Chase &amp; Co", AC312="United Wholesale Mortgage"), "Logistics &amp; Investment",
    OR(AC312="Centene"), "Insurance &amp; Healthcare",
    TRUE, "Other"
)</f>
        <v>Other</v>
      </c>
      <c r="AE312" s="5" t="s">
        <v>2399</v>
      </c>
      <c r="AF312" s="5" t="str">
        <f t="array" ref="AF312">IFS(
  OR(AE312="Software Engineer", AE312="Software engineer", AE312="Software engeeneer", AE312="Software", AE312="SDE 2", AE312="Software Developer", AE312="Software Development Engineer", AE312="Software Engineer LMTS"), "Software Engineer",
  OR(AE312="Senior Software Engineer", AE312="Sr Software Engineer", AE312="Sr. Software Engineer", AE312="Senior Development Engineer", AE312="Staff Software Engineer", AE312="Senior Associate Software Engineer", AE312="Lead Software Engineer", AE312="Software development engineer2"), "Senior Software Engineer",
  OR(AE312="Manager", AE312="Senior Manager", AE312="Sr Manager", AE312="Engineering Lead", AE312="Manager Engineering", AE312="Operations Manager", AE312="Manager - Business Analysis and Integration", AE312="Regional Head", AE312="Zonal Director", AE312="General Manager/Business Development", AE312="Deputy General Manager", AE312="Sr. Branch Manager"), "Manager",
  OR(AE312="Project Manager", AE312="Technical Program Manager", AE312="IT Program Manager", AE312="Program Manager", AE312="Senior Project Manager"), "Project Manager",
  OR(AE312="Director", AE312="Associate Director", AE312="Senior Director", AE312="Director of Business Development", AE312="Director of Quality", AE312="Director of Marketing", AE312="Director of Analytics", AE312="Managing Director"), "Director",
  OR(AE312="Vice President", AE312="VICE PRESIDENT", AE312="VP", AE312="AVP", AE312="Associate Vice President", AE312="Assistant Vice President", AE312="Accociate Voice President", AE312="Deputy Director"), "Vice President",
  OR(AE312="Chief Operating Officer", AE312="COO", AE312="Chief Technology Officer", AE312="CTO", AE312="Head Legal &amp; Chief Compliance Officer", AE312="CEO"), "Chief Officer",
  OR(AE312="Consultant", AE312="Independent Consultant", AE312="Consultant Clinical Oncologist", AE312="Senior Consultant", AE312="Strategic Accounts Leader", AE312="Senior Application Consultant", AE312="Implementation Consultant"), "Consultant",
  OR(AE312="Doctor", AE312="Resident Physician", AE312="Consultant internal medicine / Diabetes and endocrinology", AE312="Physician", AE312="MD", AE312="MD Radiology", AE312="Pediatrician", AE312="Emergency Physician"), "Doctor",
  OR(AE312="Data Engineer", AE312="Lead Data Engineer", AE312="Senior Data Engineer", AE312="Principal -Data Engineer", AE312="Database Administrator", AE312="Data Scientist", AE312="Business Intelligence Engineer", AE312="Data Analytics Manager"), "Data Engineer",
  OR(AE312="Cloud Engineer", AE312="Consulting Cloud Engineer", AE312="Senior Cloud Engineer"), "Cloud Engineer",
  OR(AE312="IT", AE312="IT Consultant", AE312="IT Program Manager", AE312="IT Director", AE312="IT Business Analyst", AE312="IT Developer", AE312="IT Infra System Delivery"), "IT",
  OR(AE312="Scientist", AE312="Research Scientist", AE312="R&amp;D Scientist", AE312="Research scientist in NYU Langone Health New York"), "Scientist",
  OR(AE312="Teacher", AE312="Dean", AE312="Assistant Vice President Curriculum", AE312="Office Superintendent", AE312="DIRECTOR-SPORTS"), "Education",
  OR(AE312="Engineer", AE312="Principal Engineer", AE312="Network Engineer", AE312="Process Engineer", AE312="Manufacturing Engineer", AE312="Electronic Hardware Design, Technical Expert", AE312="System Engineer", AE312="Senior Design Engineer"), "Engineer",
  OR(AE312="Technical Lead", AE312="Lead Consultant", AE312="Sr. Solution Architect", AE312="Senior Technical Lead", AE312="Technical Senior Principal"), "Technical Lead",
  OR(AE312="HR", AE312="Senior Manager - Human Resources", AE312="Head Tech Risk", AE312="Recruiting Operations Senior Specialist"), "HR",
  OR(AE312="Business Analyst", AE312="Business Architect", AE312="Principal Consultant"), "Business Analyst",
  OR(AE312="Finance Manager", AE312="Tax Manager"), "Finance",
  OR(AE312="Security Delivery Manager", AE312="Senior Security Analyst", AE312="Lead Security Specialist", AE312="Cyber Security Manager", AE312="Staff Security Engineer"), "Security",
  OR(AE312="Homemaker", AE312="Home Maker", AE312="Self Employed", AE312="Proprietor"), "Self-Employed",
  AE312="-", "Unknown",
  TRUE, "Other"
)</f>
        <v>Other</v>
      </c>
      <c r="AG312" s="5">
        <v>2500000.0</v>
      </c>
      <c r="AH312" s="5">
        <f t="shared" si="1"/>
        <v>2500000</v>
      </c>
      <c r="AI312" s="5">
        <v>2500000.0</v>
      </c>
      <c r="AJ312" s="5" t="str">
        <f t="shared" si="2"/>
        <v>20L-50L</v>
      </c>
      <c r="AK312" s="5" t="s">
        <v>91</v>
      </c>
      <c r="AL312" s="5"/>
      <c r="AM312" s="5"/>
      <c r="AN312" s="5"/>
      <c r="AO312" s="5"/>
      <c r="AP312" s="5"/>
      <c r="AQ312" s="5"/>
      <c r="AR312" s="5"/>
      <c r="AS312" s="5"/>
      <c r="AT312" s="5"/>
      <c r="AU312" s="5"/>
      <c r="AV312" s="5"/>
      <c r="AW312" s="5"/>
      <c r="AX312" s="5"/>
      <c r="AY312" s="5"/>
      <c r="AZ312" s="5"/>
      <c r="BA312" s="14">
        <v>45170.0</v>
      </c>
      <c r="BB312" s="15">
        <v>31733.0</v>
      </c>
      <c r="BC312" s="15" t="s">
        <v>2513</v>
      </c>
      <c r="BD312" s="15" t="s">
        <v>97</v>
      </c>
      <c r="BE312" s="15" t="s">
        <v>98</v>
      </c>
      <c r="BF312" s="15">
        <v>45325.0</v>
      </c>
      <c r="BG312" s="15">
        <v>543.0</v>
      </c>
      <c r="BH312" s="15" t="b">
        <v>1</v>
      </c>
      <c r="BI312" s="15"/>
      <c r="BJ312" s="15"/>
      <c r="BK312" s="15" t="s">
        <v>325</v>
      </c>
      <c r="BL312" s="15"/>
      <c r="BM312" s="15" t="s">
        <v>763</v>
      </c>
      <c r="BN312" s="15">
        <v>283.824</v>
      </c>
      <c r="BO312" s="15">
        <v>0.0</v>
      </c>
      <c r="BP312" s="15">
        <v>529.853</v>
      </c>
      <c r="BQ312" s="15">
        <v>216.329999999999</v>
      </c>
      <c r="BR312" s="15">
        <v>1027.081</v>
      </c>
      <c r="BS312" s="15">
        <v>225.922</v>
      </c>
      <c r="BT312" s="15">
        <v>0.0</v>
      </c>
      <c r="BU312" s="15">
        <v>17.0</v>
      </c>
      <c r="BV312" s="15" t="s">
        <v>2514</v>
      </c>
      <c r="BW312" s="15">
        <v>32837.0</v>
      </c>
    </row>
    <row r="313" ht="15.75" customHeight="1">
      <c r="A313" s="5">
        <v>115206.0</v>
      </c>
      <c r="B313" s="5" t="s">
        <v>76</v>
      </c>
      <c r="C313" s="5" t="s">
        <v>77</v>
      </c>
      <c r="D313" s="6">
        <v>45325.0</v>
      </c>
      <c r="E313" s="7">
        <v>45323.0</v>
      </c>
      <c r="F313" s="6">
        <v>45333.0</v>
      </c>
      <c r="G313" s="5" t="s">
        <v>2515</v>
      </c>
      <c r="H313" s="5">
        <v>22.0</v>
      </c>
      <c r="I313" s="5" t="s">
        <v>158</v>
      </c>
      <c r="J313" s="5" t="s">
        <v>105</v>
      </c>
      <c r="K313" s="5">
        <v>1870.0</v>
      </c>
      <c r="L313" s="5">
        <v>1870.0</v>
      </c>
      <c r="M313" s="5">
        <v>3.0</v>
      </c>
      <c r="N313" s="5" t="s">
        <v>81</v>
      </c>
      <c r="O313" s="5" t="b">
        <v>1</v>
      </c>
      <c r="P313" s="5">
        <v>2.0</v>
      </c>
      <c r="Q313" s="5">
        <v>2202.0</v>
      </c>
      <c r="R313" s="5">
        <v>8999.0</v>
      </c>
      <c r="S313" s="5">
        <v>2.03933793E7</v>
      </c>
      <c r="T313" s="5" t="s">
        <v>82</v>
      </c>
      <c r="U313" s="5" t="s">
        <v>2516</v>
      </c>
      <c r="V313" s="5">
        <v>35.0</v>
      </c>
      <c r="W313" s="5" t="s">
        <v>134</v>
      </c>
      <c r="X313" s="5" t="s">
        <v>2517</v>
      </c>
      <c r="Y313" s="5" t="s">
        <v>2518</v>
      </c>
      <c r="Z313" s="5" t="s">
        <v>2095</v>
      </c>
      <c r="AA313" s="5" t="s">
        <v>125</v>
      </c>
      <c r="AB313" s="5">
        <v>508213.0</v>
      </c>
      <c r="AC313" s="5" t="s">
        <v>2519</v>
      </c>
      <c r="AD313" s="5" t="str">
        <f t="array" ref="AD313">IFS(
    OR(AC313="Microsoft", AC313="Microsoft Corp", AC313="Google", AC313="Google Inc.", AC313="Alphabet", AC313="Amazon", AC313="Amazon Web Services", AC313="AWS", AC313="TCS", AC313="Tata Consultancy Services", AC313="Infosys", AC313="Wipro", AC313="Salesforce", AC313="Cognizant", AC313="Oracle", AC313="HCL", AC313="Tech Mahindra", AC313="IBM", AC313="SAP", AC313="Adobe", AC313="ServiceNow", AC313="DXC Technology", AC313="Synopsys", AC313="Dell", AC313="Visa", AC313="HP", AC313="Qualcomm", AC313="Apple", AC313="Cisco", AC313="Meta", AC313="FISERV", AC313="Hexagon", AC313="Zscaler", AC313="OpenText", AC313="Blue Yonder", AC313="Cadence Design Systems"), "Technology &amp; IT Services",
    OR(AC313="Wells Fargo", AC313="JP Morgan", AC313="JP Morgan Chase", AC313="JPMorgan Chase &amp; Co", AC313="JP Morgan Chase and Co.", AC313="Bank of America", AC313="HDFC Bank", AC313="ICICI Bank", AC313="State Bank of India", AC313="SBI", AC313="Axis Bank", AC313="Kotak Mahindra Bank", AC313="MetLife", AC313="BNP Paribas", AC313="UBS", AC313="Credit Suisse", AC313="Deutsche Bank", AC313="Goldman Sachs", AC313="Morgan Stanley", AC313="TIAA", AC313="Citi Bank", AC313="HSBC", AC313="NatWest Group", AC313="Vanguard"), "Banking &amp; Financial Services",
    OR(AC313="Dr. Reddy's", AC313="Dr. Reddy's Laboratories", AC313="Apollo Hospitals", AC313="Novartis", AC313="Medtronic", AC313="Fortis", AC313="Yashoda Hospitals", AC313="Pfizer", AC313="Bayer", AC313="Cipla", AC313="Sun Pharma", AC313="AstraZeneca", AC313="Johnson &amp; Johnson", AC313="Merck", AC313="Cigna", AC313="United Health Group", AC313="Sneha Multi Speciality Hospital", AC313="Merilytics", AC313="Sterling Hospitals"), "Healthcare &amp; Pharmaceuticals",
    OR(AC313="Walmart", AC313="Target", AC313="Tesco", AC313="Amazon", AC313="Flipkart", AC313="Myntra", AC313="Snapdeal", AC313="Etsy", AC313="Alibaba", AC313="BigBasket", AC313="D-Mart", AC313="Carrefour", AC313="PepsiCo", AC313="Nestle", AC313="Unilever", AC313="Procter &amp; Gamble", AC313="P&amp;G", AC313="Lowe's", AC313="Chewy", AC313="Electronic Arts", AC313="EA"), "Retail &amp; E-commerce",
    OR(AC313="Schneider Electric", AC313="GE", AC313="General Electric", AC313="Siemens", AC313="Bosch", AC313="Micron", AC313="AMD", AC313="Intel", AC313="Texas Instruments", AC313="Honeywell", AC313="Panasonic", AC313="Samsung Electronics", AC313="LG Electronics", AC313="Foxconn", AC313="Marvell", AC313="F5", AC313="Emerson Automation", AC313="Flexport"), "Manufacturing &amp; Engineering",
    OR(AC313="Deloitte", AC313="Accenture", AC313="PwC", AC313="PricewaterhouseCoopers", AC313="EY", AC313="Ernst &amp; Young", AC313="Capgemini", AC313="KPMG", AC313="McKinsey &amp; Co", AC313="Boston Consulting Group", AC313="BCG", AC313="Bain &amp; Company", AC313="Gartner", AC313="Forrester", AC313="Deloitte Tax Services", AC313="PricewaterhouseCoopers LLP"), "Consulting &amp; Professional Services",
    OR(AC313="Income Tax Department", AC313="NHS England", AC313="Government of India", AC313="Indian Oil Corporation", AC313="Oil and Natural Gas Corporation", AC313="ONGC", AC313="Railways", AC313="Indian Railways", AC313="NHAI", AC313="United Nations", AC313="World Bank", AC313="IMF", AC313="Reserve Bank of India", AC313="RBI", AC313="Indian Oil", AC313="Defence", AC313="National Health Service", AC313="NHS"), "Government &amp; Public Services",
    OR(AC313="Verizon", AC313="Cisco", AC313="Reliance Jio", AC313="Jio", AC313="Vodafone", AC313="Airtel", AC313="Bharti Airtel", AC313="T-Mobile", AC313="AT&amp;T", AC313="Nokia", AC313="Ericsson", AC313="DXC Technology", AC313="Qualcomm India Pvt Ltd"), "Telecom &amp; Networking",
    OR(AC313="BITS Pilani", AC313="IIT Bombay", AC313="IIT Delhi", AC313="IIT Madras", AC313="IIT Kanpur", AC313="Beijing International Bilingual Academy", AC313="NYU Langone", AC313="Harvard University", AC313="MIT", AC313="Stanford University", AC313="Yale University", AC313="University of Oxford", AC313="Cambridge University"), "Education &amp; Research",
    OR(AC313="Tesla", AC313="Tata Motors", AC313="Mahindra &amp; Mahindra", AC313="Ford", AC313="General Motors", AC313="GM Financial", AC313="Volkswagen", AC313="Honda", AC313="Toyota", AC313="BMW", AC313="Mercedes-Benz", AC313="Uber", AC313="Lyft", AC313="Ola", AC313="Daimler", AC313="Continental"), "Automotive &amp; Transport",
    OR(AC313="ExxonMobil", AC313="BP", AC313="Shell", AC313="Greenko", AC313="ADNOC", AC313="TotalEnergies", AC313="Schlumberger", AC313="Bharat Petroleum", AC313="Hindustan Petroleum", AC313="Indian Oil", AC313="Tata Power"), "Energy &amp; Utilities",
    OR(AC313="FedEx", AC313="D.E. Shaw", AC313="JP Morgan Chase &amp; Co", AC313="United Wholesale Mortgage"), "Logistics &amp; Investment",
    OR(AC313="Centene"), "Insurance &amp; Healthcare",
    TRUE, "Other"
)</f>
        <v>Other</v>
      </c>
      <c r="AE313" s="5" t="s">
        <v>2520</v>
      </c>
      <c r="AF313" s="5" t="str">
        <f t="array" ref="AF313">IFS(
  OR(AE313="Software Engineer", AE313="Software engineer", AE313="Software engeeneer", AE313="Software", AE313="SDE 2", AE313="Software Developer", AE313="Software Development Engineer", AE313="Software Engineer LMTS"), "Software Engineer",
  OR(AE313="Senior Software Engineer", AE313="Sr Software Engineer", AE313="Sr. Software Engineer", AE313="Senior Development Engineer", AE313="Staff Software Engineer", AE313="Senior Associate Software Engineer", AE313="Lead Software Engineer", AE313="Software development engineer2"), "Senior Software Engineer",
  OR(AE313="Manager", AE313="Senior Manager", AE313="Sr Manager", AE313="Engineering Lead", AE313="Manager Engineering", AE313="Operations Manager", AE313="Manager - Business Analysis and Integration", AE313="Regional Head", AE313="Zonal Director", AE313="General Manager/Business Development", AE313="Deputy General Manager", AE313="Sr. Branch Manager"), "Manager",
  OR(AE313="Project Manager", AE313="Technical Program Manager", AE313="IT Program Manager", AE313="Program Manager", AE313="Senior Project Manager"), "Project Manager",
  OR(AE313="Director", AE313="Associate Director", AE313="Senior Director", AE313="Director of Business Development", AE313="Director of Quality", AE313="Director of Marketing", AE313="Director of Analytics", AE313="Managing Director"), "Director",
  OR(AE313="Vice President", AE313="VICE PRESIDENT", AE313="VP", AE313="AVP", AE313="Associate Vice President", AE313="Assistant Vice President", AE313="Accociate Voice President", AE313="Deputy Director"), "Vice President",
  OR(AE313="Chief Operating Officer", AE313="COO", AE313="Chief Technology Officer", AE313="CTO", AE313="Head Legal &amp; Chief Compliance Officer", AE313="CEO"), "Chief Officer",
  OR(AE313="Consultant", AE313="Independent Consultant", AE313="Consultant Clinical Oncologist", AE313="Senior Consultant", AE313="Strategic Accounts Leader", AE313="Senior Application Consultant", AE313="Implementation Consultant"), "Consultant",
  OR(AE313="Doctor", AE313="Resident Physician", AE313="Consultant internal medicine / Diabetes and endocrinology", AE313="Physician", AE313="MD", AE313="MD Radiology", AE313="Pediatrician", AE313="Emergency Physician"), "Doctor",
  OR(AE313="Data Engineer", AE313="Lead Data Engineer", AE313="Senior Data Engineer", AE313="Principal -Data Engineer", AE313="Database Administrator", AE313="Data Scientist", AE313="Business Intelligence Engineer", AE313="Data Analytics Manager"), "Data Engineer",
  OR(AE313="Cloud Engineer", AE313="Consulting Cloud Engineer", AE313="Senior Cloud Engineer"), "Cloud Engineer",
  OR(AE313="IT", AE313="IT Consultant", AE313="IT Program Manager", AE313="IT Director", AE313="IT Business Analyst", AE313="IT Developer", AE313="IT Infra System Delivery"), "IT",
  OR(AE313="Scientist", AE313="Research Scientist", AE313="R&amp;D Scientist", AE313="Research scientist in NYU Langone Health New York"), "Scientist",
  OR(AE313="Teacher", AE313="Dean", AE313="Assistant Vice President Curriculum", AE313="Office Superintendent", AE313="DIRECTOR-SPORTS"), "Education",
  OR(AE313="Engineer", AE313="Principal Engineer", AE313="Network Engineer", AE313="Process Engineer", AE313="Manufacturing Engineer", AE313="Electronic Hardware Design, Technical Expert", AE313="System Engineer", AE313="Senior Design Engineer"), "Engineer",
  OR(AE313="Technical Lead", AE313="Lead Consultant", AE313="Sr. Solution Architect", AE313="Senior Technical Lead", AE313="Technical Senior Principal"), "Technical Lead",
  OR(AE313="HR", AE313="Senior Manager - Human Resources", AE313="Head Tech Risk", AE313="Recruiting Operations Senior Specialist"), "HR",
  OR(AE313="Business Analyst", AE313="Business Architect", AE313="Principal Consultant"), "Business Analyst",
  OR(AE313="Finance Manager", AE313="Tax Manager"), "Finance",
  OR(AE313="Security Delivery Manager", AE313="Senior Security Analyst", AE313="Lead Security Specialist", AE313="Cyber Security Manager", AE313="Staff Security Engineer"), "Security",
  OR(AE313="Homemaker", AE313="Home Maker", AE313="Self Employed", AE313="Proprietor"), "Self-Employed",
  AE313="-", "Unknown",
  TRUE, "Other"
)</f>
        <v>Other</v>
      </c>
      <c r="AG313" s="5">
        <v>80.0</v>
      </c>
      <c r="AH313" s="5">
        <f t="shared" si="1"/>
        <v>8000000</v>
      </c>
      <c r="AI313" s="5">
        <v>80.0</v>
      </c>
      <c r="AJ313" s="5" t="str">
        <f t="shared" si="2"/>
        <v>0-20L</v>
      </c>
      <c r="AK313" s="5" t="s">
        <v>91</v>
      </c>
      <c r="AL313" s="5"/>
      <c r="AM313" s="5"/>
      <c r="AN313" s="5"/>
      <c r="AO313" s="5"/>
      <c r="AP313" s="5"/>
      <c r="AQ313" s="5" t="s">
        <v>2521</v>
      </c>
      <c r="AR313" s="5"/>
      <c r="AS313" s="5"/>
      <c r="AT313" s="5">
        <v>0.0</v>
      </c>
      <c r="AU313" s="5" t="s">
        <v>91</v>
      </c>
      <c r="AV313" s="5"/>
      <c r="AW313" s="5"/>
      <c r="AX313" s="5"/>
      <c r="AY313" s="5"/>
      <c r="AZ313" s="5"/>
      <c r="BA313" s="14">
        <v>45170.0</v>
      </c>
      <c r="BB313" s="15">
        <v>94726.0</v>
      </c>
      <c r="BC313" s="15"/>
      <c r="BD313" s="15" t="s">
        <v>97</v>
      </c>
      <c r="BE313" s="15" t="s">
        <v>98</v>
      </c>
      <c r="BF313" s="15">
        <v>45170.0</v>
      </c>
      <c r="BG313" s="15">
        <v>543.0</v>
      </c>
      <c r="BH313" s="15"/>
      <c r="BI313" s="15"/>
      <c r="BJ313" s="15"/>
      <c r="BK313" s="15" t="s">
        <v>325</v>
      </c>
      <c r="BL313" s="15"/>
      <c r="BM313" s="15"/>
      <c r="BN313" s="15"/>
      <c r="BO313" s="15"/>
      <c r="BP313" s="15"/>
      <c r="BQ313" s="15"/>
      <c r="BR313" s="15"/>
      <c r="BS313" s="15"/>
      <c r="BT313" s="15"/>
      <c r="BU313" s="15"/>
      <c r="BV313" s="15"/>
      <c r="BW313" s="15"/>
    </row>
    <row r="314" ht="15.75" customHeight="1">
      <c r="A314" s="5">
        <v>115205.0</v>
      </c>
      <c r="B314" s="5" t="s">
        <v>76</v>
      </c>
      <c r="C314" s="5" t="s">
        <v>77</v>
      </c>
      <c r="D314" s="6">
        <v>45170.0</v>
      </c>
      <c r="E314" s="7">
        <v>45170.0</v>
      </c>
      <c r="F314" s="6">
        <v>45235.0</v>
      </c>
      <c r="G314" s="5" t="s">
        <v>2522</v>
      </c>
      <c r="H314" s="5">
        <v>30.0</v>
      </c>
      <c r="I314" s="5" t="s">
        <v>108</v>
      </c>
      <c r="J314" s="5" t="s">
        <v>105</v>
      </c>
      <c r="K314" s="5">
        <v>1695.0</v>
      </c>
      <c r="L314" s="5">
        <v>1695.0</v>
      </c>
      <c r="M314" s="5">
        <v>3.0</v>
      </c>
      <c r="N314" s="5" t="s">
        <v>106</v>
      </c>
      <c r="O314" s="5" t="b">
        <v>0</v>
      </c>
      <c r="P314" s="5">
        <v>4.0</v>
      </c>
      <c r="Q314" s="5">
        <v>3004.0</v>
      </c>
      <c r="R314" s="5">
        <v>7999.0</v>
      </c>
      <c r="S314" s="5">
        <v>1.690559605E7</v>
      </c>
      <c r="T314" s="5" t="s">
        <v>82</v>
      </c>
      <c r="U314" s="5" t="s">
        <v>2523</v>
      </c>
      <c r="V314" s="5">
        <v>27.0</v>
      </c>
      <c r="W314" s="5" t="s">
        <v>108</v>
      </c>
      <c r="X314" s="5" t="s">
        <v>2524</v>
      </c>
      <c r="Y314" s="5" t="s">
        <v>2525</v>
      </c>
      <c r="Z314" s="5" t="s">
        <v>2526</v>
      </c>
      <c r="AA314" s="5" t="s">
        <v>528</v>
      </c>
      <c r="AB314" s="5" t="s">
        <v>2527</v>
      </c>
      <c r="AC314" s="5" t="s">
        <v>2528</v>
      </c>
      <c r="AD314" s="5" t="str">
        <f t="array" ref="AD314">IFS(
    OR(AC314="Microsoft", AC314="Microsoft Corp", AC314="Google", AC314="Google Inc.", AC314="Alphabet", AC314="Amazon", AC314="Amazon Web Services", AC314="AWS", AC314="TCS", AC314="Tata Consultancy Services", AC314="Infosys", AC314="Wipro", AC314="Salesforce", AC314="Cognizant", AC314="Oracle", AC314="HCL", AC314="Tech Mahindra", AC314="IBM", AC314="SAP", AC314="Adobe", AC314="ServiceNow", AC314="DXC Technology", AC314="Synopsys", AC314="Dell", AC314="Visa", AC314="HP", AC314="Qualcomm", AC314="Apple", AC314="Cisco", AC314="Meta", AC314="FISERV", AC314="Hexagon", AC314="Zscaler", AC314="OpenText", AC314="Blue Yonder", AC314="Cadence Design Systems"), "Technology &amp; IT Services",
    OR(AC314="Wells Fargo", AC314="JP Morgan", AC314="JP Morgan Chase", AC314="JPMorgan Chase &amp; Co", AC314="JP Morgan Chase and Co.", AC314="Bank of America", AC314="HDFC Bank", AC314="ICICI Bank", AC314="State Bank of India", AC314="SBI", AC314="Axis Bank", AC314="Kotak Mahindra Bank", AC314="MetLife", AC314="BNP Paribas", AC314="UBS", AC314="Credit Suisse", AC314="Deutsche Bank", AC314="Goldman Sachs", AC314="Morgan Stanley", AC314="TIAA", AC314="Citi Bank", AC314="HSBC", AC314="NatWest Group", AC314="Vanguard"), "Banking &amp; Financial Services",
    OR(AC314="Dr. Reddy's", AC314="Dr. Reddy's Laboratories", AC314="Apollo Hospitals", AC314="Novartis", AC314="Medtronic", AC314="Fortis", AC314="Yashoda Hospitals", AC314="Pfizer", AC314="Bayer", AC314="Cipla", AC314="Sun Pharma", AC314="AstraZeneca", AC314="Johnson &amp; Johnson", AC314="Merck", AC314="Cigna", AC314="United Health Group", AC314="Sneha Multi Speciality Hospital", AC314="Merilytics", AC314="Sterling Hospitals"), "Healthcare &amp; Pharmaceuticals",
    OR(AC314="Walmart", AC314="Target", AC314="Tesco", AC314="Amazon", AC314="Flipkart", AC314="Myntra", AC314="Snapdeal", AC314="Etsy", AC314="Alibaba", AC314="BigBasket", AC314="D-Mart", AC314="Carrefour", AC314="PepsiCo", AC314="Nestle", AC314="Unilever", AC314="Procter &amp; Gamble", AC314="P&amp;G", AC314="Lowe's", AC314="Chewy", AC314="Electronic Arts", AC314="EA"), "Retail &amp; E-commerce",
    OR(AC314="Schneider Electric", AC314="GE", AC314="General Electric", AC314="Siemens", AC314="Bosch", AC314="Micron", AC314="AMD", AC314="Intel", AC314="Texas Instruments", AC314="Honeywell", AC314="Panasonic", AC314="Samsung Electronics", AC314="LG Electronics", AC314="Foxconn", AC314="Marvell", AC314="F5", AC314="Emerson Automation", AC314="Flexport"), "Manufacturing &amp; Engineering",
    OR(AC314="Deloitte", AC314="Accenture", AC314="PwC", AC314="PricewaterhouseCoopers", AC314="EY", AC314="Ernst &amp; Young", AC314="Capgemini", AC314="KPMG", AC314="McKinsey &amp; Co", AC314="Boston Consulting Group", AC314="BCG", AC314="Bain &amp; Company", AC314="Gartner", AC314="Forrester", AC314="Deloitte Tax Services", AC314="PricewaterhouseCoopers LLP"), "Consulting &amp; Professional Services",
    OR(AC314="Income Tax Department", AC314="NHS England", AC314="Government of India", AC314="Indian Oil Corporation", AC314="Oil and Natural Gas Corporation", AC314="ONGC", AC314="Railways", AC314="Indian Railways", AC314="NHAI", AC314="United Nations", AC314="World Bank", AC314="IMF", AC314="Reserve Bank of India", AC314="RBI", AC314="Indian Oil", AC314="Defence", AC314="National Health Service", AC314="NHS"), "Government &amp; Public Services",
    OR(AC314="Verizon", AC314="Cisco", AC314="Reliance Jio", AC314="Jio", AC314="Vodafone", AC314="Airtel", AC314="Bharti Airtel", AC314="T-Mobile", AC314="AT&amp;T", AC314="Nokia", AC314="Ericsson", AC314="DXC Technology", AC314="Qualcomm India Pvt Ltd"), "Telecom &amp; Networking",
    OR(AC314="BITS Pilani", AC314="IIT Bombay", AC314="IIT Delhi", AC314="IIT Madras", AC314="IIT Kanpur", AC314="Beijing International Bilingual Academy", AC314="NYU Langone", AC314="Harvard University", AC314="MIT", AC314="Stanford University", AC314="Yale University", AC314="University of Oxford", AC314="Cambridge University"), "Education &amp; Research",
    OR(AC314="Tesla", AC314="Tata Motors", AC314="Mahindra &amp; Mahindra", AC314="Ford", AC314="General Motors", AC314="GM Financial", AC314="Volkswagen", AC314="Honda", AC314="Toyota", AC314="BMW", AC314="Mercedes-Benz", AC314="Uber", AC314="Lyft", AC314="Ola", AC314="Daimler", AC314="Continental"), "Automotive &amp; Transport",
    OR(AC314="ExxonMobil", AC314="BP", AC314="Shell", AC314="Greenko", AC314="ADNOC", AC314="TotalEnergies", AC314="Schlumberger", AC314="Bharat Petroleum", AC314="Hindustan Petroleum", AC314="Indian Oil", AC314="Tata Power"), "Energy &amp; Utilities",
    OR(AC314="FedEx", AC314="D.E. Shaw", AC314="JP Morgan Chase &amp; Co", AC314="United Wholesale Mortgage"), "Logistics &amp; Investment",
    OR(AC314="Centene"), "Insurance &amp; Healthcare",
    TRUE, "Other"
)</f>
        <v>Other</v>
      </c>
      <c r="AE314" s="5" t="s">
        <v>2529</v>
      </c>
      <c r="AF314" s="5" t="str">
        <f t="array" ref="AF314">IFS(
  OR(AE314="Software Engineer", AE314="Software engineer", AE314="Software engeeneer", AE314="Software", AE314="SDE 2", AE314="Software Developer", AE314="Software Development Engineer", AE314="Software Engineer LMTS"), "Software Engineer",
  OR(AE314="Senior Software Engineer", AE314="Sr Software Engineer", AE314="Sr. Software Engineer", AE314="Senior Development Engineer", AE314="Staff Software Engineer", AE314="Senior Associate Software Engineer", AE314="Lead Software Engineer", AE314="Software development engineer2"), "Senior Software Engineer",
  OR(AE314="Manager", AE314="Senior Manager", AE314="Sr Manager", AE314="Engineering Lead", AE314="Manager Engineering", AE314="Operations Manager", AE314="Manager - Business Analysis and Integration", AE314="Regional Head", AE314="Zonal Director", AE314="General Manager/Business Development", AE314="Deputy General Manager", AE314="Sr. Branch Manager"), "Manager",
  OR(AE314="Project Manager", AE314="Technical Program Manager", AE314="IT Program Manager", AE314="Program Manager", AE314="Senior Project Manager"), "Project Manager",
  OR(AE314="Director", AE314="Associate Director", AE314="Senior Director", AE314="Director of Business Development", AE314="Director of Quality", AE314="Director of Marketing", AE314="Director of Analytics", AE314="Managing Director"), "Director",
  OR(AE314="Vice President", AE314="VICE PRESIDENT", AE314="VP", AE314="AVP", AE314="Associate Vice President", AE314="Assistant Vice President", AE314="Accociate Voice President", AE314="Deputy Director"), "Vice President",
  OR(AE314="Chief Operating Officer", AE314="COO", AE314="Chief Technology Officer", AE314="CTO", AE314="Head Legal &amp; Chief Compliance Officer", AE314="CEO"), "Chief Officer",
  OR(AE314="Consultant", AE314="Independent Consultant", AE314="Consultant Clinical Oncologist", AE314="Senior Consultant", AE314="Strategic Accounts Leader", AE314="Senior Application Consultant", AE314="Implementation Consultant"), "Consultant",
  OR(AE314="Doctor", AE314="Resident Physician", AE314="Consultant internal medicine / Diabetes and endocrinology", AE314="Physician", AE314="MD", AE314="MD Radiology", AE314="Pediatrician", AE314="Emergency Physician"), "Doctor",
  OR(AE314="Data Engineer", AE314="Lead Data Engineer", AE314="Senior Data Engineer", AE314="Principal -Data Engineer", AE314="Database Administrator", AE314="Data Scientist", AE314="Business Intelligence Engineer", AE314="Data Analytics Manager"), "Data Engineer",
  OR(AE314="Cloud Engineer", AE314="Consulting Cloud Engineer", AE314="Senior Cloud Engineer"), "Cloud Engineer",
  OR(AE314="IT", AE314="IT Consultant", AE314="IT Program Manager", AE314="IT Director", AE314="IT Business Analyst", AE314="IT Developer", AE314="IT Infra System Delivery"), "IT",
  OR(AE314="Scientist", AE314="Research Scientist", AE314="R&amp;D Scientist", AE314="Research scientist in NYU Langone Health New York"), "Scientist",
  OR(AE314="Teacher", AE314="Dean", AE314="Assistant Vice President Curriculum", AE314="Office Superintendent", AE314="DIRECTOR-SPORTS"), "Education",
  OR(AE314="Engineer", AE314="Principal Engineer", AE314="Network Engineer", AE314="Process Engineer", AE314="Manufacturing Engineer", AE314="Electronic Hardware Design, Technical Expert", AE314="System Engineer", AE314="Senior Design Engineer"), "Engineer",
  OR(AE314="Technical Lead", AE314="Lead Consultant", AE314="Sr. Solution Architect", AE314="Senior Technical Lead", AE314="Technical Senior Principal"), "Technical Lead",
  OR(AE314="HR", AE314="Senior Manager - Human Resources", AE314="Head Tech Risk", AE314="Recruiting Operations Senior Specialist"), "HR",
  OR(AE314="Business Analyst", AE314="Business Architect", AE314="Principal Consultant"), "Business Analyst",
  OR(AE314="Finance Manager", AE314="Tax Manager"), "Finance",
  OR(AE314="Security Delivery Manager", AE314="Senior Security Analyst", AE314="Lead Security Specialist", AE314="Cyber Security Manager", AE314="Staff Security Engineer"), "Security",
  OR(AE314="Homemaker", AE314="Home Maker", AE314="Self Employed", AE314="Proprietor"), "Self-Employed",
  AE314="-", "Unknown",
  TRUE, "Other"
)</f>
        <v>Other</v>
      </c>
      <c r="AG314" s="5">
        <v>35.0</v>
      </c>
      <c r="AH314" s="5">
        <f t="shared" si="1"/>
        <v>3500000</v>
      </c>
      <c r="AI314" s="5">
        <v>35.0</v>
      </c>
      <c r="AJ314" s="5" t="str">
        <f t="shared" si="2"/>
        <v>0-20L</v>
      </c>
      <c r="AK314" s="5" t="s">
        <v>91</v>
      </c>
      <c r="AL314" s="5"/>
      <c r="AM314" s="5"/>
      <c r="AN314" s="5"/>
      <c r="AO314" s="5"/>
      <c r="AP314" s="5"/>
      <c r="AQ314" s="5"/>
      <c r="AR314" s="5"/>
      <c r="AS314" s="5"/>
      <c r="AT314" s="5"/>
      <c r="AU314" s="5"/>
      <c r="AV314" s="5"/>
      <c r="AW314" s="5"/>
      <c r="AX314" s="5"/>
      <c r="AY314" s="5"/>
      <c r="AZ314" s="5"/>
      <c r="BA314" s="14">
        <v>45170.0</v>
      </c>
      <c r="BB314" s="15">
        <v>80341.0</v>
      </c>
      <c r="BC314" s="15" t="s">
        <v>2530</v>
      </c>
      <c r="BD314" s="15" t="s">
        <v>97</v>
      </c>
      <c r="BE314" s="15" t="s">
        <v>98</v>
      </c>
      <c r="BF314" s="15"/>
      <c r="BG314" s="15">
        <v>543.0</v>
      </c>
      <c r="BH314" s="15"/>
      <c r="BI314" s="15" t="b">
        <v>1</v>
      </c>
      <c r="BJ314" s="15" t="b">
        <v>1</v>
      </c>
      <c r="BK314" s="15" t="s">
        <v>146</v>
      </c>
      <c r="BL314" s="15"/>
      <c r="BM314" s="15" t="s">
        <v>763</v>
      </c>
      <c r="BN314" s="15">
        <v>636.948</v>
      </c>
      <c r="BO314" s="15">
        <v>0.0</v>
      </c>
      <c r="BP314" s="15">
        <v>0.0</v>
      </c>
      <c r="BQ314" s="15">
        <v>118.908</v>
      </c>
      <c r="BR314" s="15">
        <v>547.708</v>
      </c>
      <c r="BS314" s="15">
        <v>0.0</v>
      </c>
      <c r="BT314" s="15">
        <v>0.0</v>
      </c>
      <c r="BU314" s="15">
        <v>8.0</v>
      </c>
      <c r="BV314" s="15" t="s">
        <v>772</v>
      </c>
      <c r="BW314" s="15">
        <v>500032.0</v>
      </c>
    </row>
    <row r="315" ht="15.75" customHeight="1">
      <c r="A315" s="5">
        <v>115040.0</v>
      </c>
      <c r="B315" s="5" t="s">
        <v>76</v>
      </c>
      <c r="C315" s="5" t="s">
        <v>77</v>
      </c>
      <c r="D315" s="6">
        <v>45643.0</v>
      </c>
      <c r="E315" s="7">
        <v>45627.0</v>
      </c>
      <c r="F315" s="6"/>
      <c r="G315" s="5" t="s">
        <v>2531</v>
      </c>
      <c r="H315" s="5">
        <v>29.0</v>
      </c>
      <c r="I315" s="5" t="s">
        <v>108</v>
      </c>
      <c r="J315" s="5" t="s">
        <v>80</v>
      </c>
      <c r="K315" s="5">
        <v>1870.0</v>
      </c>
      <c r="L315" s="5">
        <v>1870.0</v>
      </c>
      <c r="M315" s="5">
        <v>3.0</v>
      </c>
      <c r="N315" s="5" t="s">
        <v>81</v>
      </c>
      <c r="O315" s="5" t="b">
        <v>1</v>
      </c>
      <c r="P315" s="5">
        <v>1.0</v>
      </c>
      <c r="Q315" s="5">
        <v>2901.0</v>
      </c>
      <c r="R315" s="5">
        <v>9299.0</v>
      </c>
      <c r="S315" s="5">
        <v>2.12573193E7</v>
      </c>
      <c r="T315" s="5" t="s">
        <v>82</v>
      </c>
      <c r="U315" s="5" t="s">
        <v>2532</v>
      </c>
      <c r="V315" s="5">
        <v>33.0</v>
      </c>
      <c r="W315" s="5" t="s">
        <v>134</v>
      </c>
      <c r="X315" s="5" t="s">
        <v>2533</v>
      </c>
      <c r="Y315" s="5" t="s">
        <v>123</v>
      </c>
      <c r="Z315" s="5" t="s">
        <v>124</v>
      </c>
      <c r="AA315" s="5" t="s">
        <v>125</v>
      </c>
      <c r="AB315" s="5">
        <v>500032.0</v>
      </c>
      <c r="AC315" s="5" t="s">
        <v>266</v>
      </c>
      <c r="AD315" s="5" t="str">
        <f t="array" ref="AD315">IFS(
    OR(AC315="Microsoft", AC315="Microsoft Corp", AC315="Google", AC315="Google Inc.", AC315="Alphabet", AC315="Amazon", AC315="Amazon Web Services", AC315="AWS", AC315="TCS", AC315="Tata Consultancy Services", AC315="Infosys", AC315="Wipro", AC315="Salesforce", AC315="Cognizant", AC315="Oracle", AC315="HCL", AC315="Tech Mahindra", AC315="IBM", AC315="SAP", AC315="Adobe", AC315="ServiceNow", AC315="DXC Technology", AC315="Synopsys", AC315="Dell", AC315="Visa", AC315="HP", AC315="Qualcomm", AC315="Apple", AC315="Cisco", AC315="Meta", AC315="FISERV", AC315="Hexagon", AC315="Zscaler", AC315="OpenText", AC315="Blue Yonder", AC315="Cadence Design Systems"), "Technology &amp; IT Services",
    OR(AC315="Wells Fargo", AC315="JP Morgan", AC315="JP Morgan Chase", AC315="JPMorgan Chase &amp; Co", AC315="JP Morgan Chase and Co.", AC315="Bank of America", AC315="HDFC Bank", AC315="ICICI Bank", AC315="State Bank of India", AC315="SBI", AC315="Axis Bank", AC315="Kotak Mahindra Bank", AC315="MetLife", AC315="BNP Paribas", AC315="UBS", AC315="Credit Suisse", AC315="Deutsche Bank", AC315="Goldman Sachs", AC315="Morgan Stanley", AC315="TIAA", AC315="Citi Bank", AC315="HSBC", AC315="NatWest Group", AC315="Vanguard"), "Banking &amp; Financial Services",
    OR(AC315="Dr. Reddy's", AC315="Dr. Reddy's Laboratories", AC315="Apollo Hospitals", AC315="Novartis", AC315="Medtronic", AC315="Fortis", AC315="Yashoda Hospitals", AC315="Pfizer", AC315="Bayer", AC315="Cipla", AC315="Sun Pharma", AC315="AstraZeneca", AC315="Johnson &amp; Johnson", AC315="Merck", AC315="Cigna", AC315="United Health Group", AC315="Sneha Multi Speciality Hospital", AC315="Merilytics", AC315="Sterling Hospitals"), "Healthcare &amp; Pharmaceuticals",
    OR(AC315="Walmart", AC315="Target", AC315="Tesco", AC315="Amazon", AC315="Flipkart", AC315="Myntra", AC315="Snapdeal", AC315="Etsy", AC315="Alibaba", AC315="BigBasket", AC315="D-Mart", AC315="Carrefour", AC315="PepsiCo", AC315="Nestle", AC315="Unilever", AC315="Procter &amp; Gamble", AC315="P&amp;G", AC315="Lowe's", AC315="Chewy", AC315="Electronic Arts", AC315="EA"), "Retail &amp; E-commerce",
    OR(AC315="Schneider Electric", AC315="GE", AC315="General Electric", AC315="Siemens", AC315="Bosch", AC315="Micron", AC315="AMD", AC315="Intel", AC315="Texas Instruments", AC315="Honeywell", AC315="Panasonic", AC315="Samsung Electronics", AC315="LG Electronics", AC315="Foxconn", AC315="Marvell", AC315="F5", AC315="Emerson Automation", AC315="Flexport"), "Manufacturing &amp; Engineering",
    OR(AC315="Deloitte", AC315="Accenture", AC315="PwC", AC315="PricewaterhouseCoopers", AC315="EY", AC315="Ernst &amp; Young", AC315="Capgemini", AC315="KPMG", AC315="McKinsey &amp; Co", AC315="Boston Consulting Group", AC315="BCG", AC315="Bain &amp; Company", AC315="Gartner", AC315="Forrester", AC315="Deloitte Tax Services", AC315="PricewaterhouseCoopers LLP"), "Consulting &amp; Professional Services",
    OR(AC315="Income Tax Department", AC315="NHS England", AC315="Government of India", AC315="Indian Oil Corporation", AC315="Oil and Natural Gas Corporation", AC315="ONGC", AC315="Railways", AC315="Indian Railways", AC315="NHAI", AC315="United Nations", AC315="World Bank", AC315="IMF", AC315="Reserve Bank of India", AC315="RBI", AC315="Indian Oil", AC315="Defence", AC315="National Health Service", AC315="NHS"), "Government &amp; Public Services",
    OR(AC315="Verizon", AC315="Cisco", AC315="Reliance Jio", AC315="Jio", AC315="Vodafone", AC315="Airtel", AC315="Bharti Airtel", AC315="T-Mobile", AC315="AT&amp;T", AC315="Nokia", AC315="Ericsson", AC315="DXC Technology", AC315="Qualcomm India Pvt Ltd"), "Telecom &amp; Networking",
    OR(AC315="BITS Pilani", AC315="IIT Bombay", AC315="IIT Delhi", AC315="IIT Madras", AC315="IIT Kanpur", AC315="Beijing International Bilingual Academy", AC315="NYU Langone", AC315="Harvard University", AC315="MIT", AC315="Stanford University", AC315="Yale University", AC315="University of Oxford", AC315="Cambridge University"), "Education &amp; Research",
    OR(AC315="Tesla", AC315="Tata Motors", AC315="Mahindra &amp; Mahindra", AC315="Ford", AC315="General Motors", AC315="GM Financial", AC315="Volkswagen", AC315="Honda", AC315="Toyota", AC315="BMW", AC315="Mercedes-Benz", AC315="Uber", AC315="Lyft", AC315="Ola", AC315="Daimler", AC315="Continental"), "Automotive &amp; Transport",
    OR(AC315="ExxonMobil", AC315="BP", AC315="Shell", AC315="Greenko", AC315="ADNOC", AC315="TotalEnergies", AC315="Schlumberger", AC315="Bharat Petroleum", AC315="Hindustan Petroleum", AC315="Indian Oil", AC315="Tata Power"), "Energy &amp; Utilities",
    OR(AC315="FedEx", AC315="D.E. Shaw", AC315="JP Morgan Chase &amp; Co", AC315="United Wholesale Mortgage"), "Logistics &amp; Investment",
    OR(AC315="Centene"), "Insurance &amp; Healthcare",
    TRUE, "Other"
)</f>
        <v>Technology &amp; IT Services</v>
      </c>
      <c r="AE315" s="5" t="s">
        <v>2534</v>
      </c>
      <c r="AF315" s="5" t="str">
        <f t="array" ref="AF315">IFS(
  OR(AE315="Software Engineer", AE315="Software engineer", AE315="Software engeeneer", AE315="Software", AE315="SDE 2", AE315="Software Developer", AE315="Software Development Engineer", AE315="Software Engineer LMTS"), "Software Engineer",
  OR(AE315="Senior Software Engineer", AE315="Sr Software Engineer", AE315="Sr. Software Engineer", AE315="Senior Development Engineer", AE315="Staff Software Engineer", AE315="Senior Associate Software Engineer", AE315="Lead Software Engineer", AE315="Software development engineer2"), "Senior Software Engineer",
  OR(AE315="Manager", AE315="Senior Manager", AE315="Sr Manager", AE315="Engineering Lead", AE315="Manager Engineering", AE315="Operations Manager", AE315="Manager - Business Analysis and Integration", AE315="Regional Head", AE315="Zonal Director", AE315="General Manager/Business Development", AE315="Deputy General Manager", AE315="Sr. Branch Manager"), "Manager",
  OR(AE315="Project Manager", AE315="Technical Program Manager", AE315="IT Program Manager", AE315="Program Manager", AE315="Senior Project Manager"), "Project Manager",
  OR(AE315="Director", AE315="Associate Director", AE315="Senior Director", AE315="Director of Business Development", AE315="Director of Quality", AE315="Director of Marketing", AE315="Director of Analytics", AE315="Managing Director"), "Director",
  OR(AE315="Vice President", AE315="VICE PRESIDENT", AE315="VP", AE315="AVP", AE315="Associate Vice President", AE315="Assistant Vice President", AE315="Accociate Voice President", AE315="Deputy Director"), "Vice President",
  OR(AE315="Chief Operating Officer", AE315="COO", AE315="Chief Technology Officer", AE315="CTO", AE315="Head Legal &amp; Chief Compliance Officer", AE315="CEO"), "Chief Officer",
  OR(AE315="Consultant", AE315="Independent Consultant", AE315="Consultant Clinical Oncologist", AE315="Senior Consultant", AE315="Strategic Accounts Leader", AE315="Senior Application Consultant", AE315="Implementation Consultant"), "Consultant",
  OR(AE315="Doctor", AE315="Resident Physician", AE315="Consultant internal medicine / Diabetes and endocrinology", AE315="Physician", AE315="MD", AE315="MD Radiology", AE315="Pediatrician", AE315="Emergency Physician"), "Doctor",
  OR(AE315="Data Engineer", AE315="Lead Data Engineer", AE315="Senior Data Engineer", AE315="Principal -Data Engineer", AE315="Database Administrator", AE315="Data Scientist", AE315="Business Intelligence Engineer", AE315="Data Analytics Manager"), "Data Engineer",
  OR(AE315="Cloud Engineer", AE315="Consulting Cloud Engineer", AE315="Senior Cloud Engineer"), "Cloud Engineer",
  OR(AE315="IT", AE315="IT Consultant", AE315="IT Program Manager", AE315="IT Director", AE315="IT Business Analyst", AE315="IT Developer", AE315="IT Infra System Delivery"), "IT",
  OR(AE315="Scientist", AE315="Research Scientist", AE315="R&amp;D Scientist", AE315="Research scientist in NYU Langone Health New York"), "Scientist",
  OR(AE315="Teacher", AE315="Dean", AE315="Assistant Vice President Curriculum", AE315="Office Superintendent", AE315="DIRECTOR-SPORTS"), "Education",
  OR(AE315="Engineer", AE315="Principal Engineer", AE315="Network Engineer", AE315="Process Engineer", AE315="Manufacturing Engineer", AE315="Electronic Hardware Design, Technical Expert", AE315="System Engineer", AE315="Senior Design Engineer"), "Engineer",
  OR(AE315="Technical Lead", AE315="Lead Consultant", AE315="Sr. Solution Architect", AE315="Senior Technical Lead", AE315="Technical Senior Principal"), "Technical Lead",
  OR(AE315="HR", AE315="Senior Manager - Human Resources", AE315="Head Tech Risk", AE315="Recruiting Operations Senior Specialist"), "HR",
  OR(AE315="Business Analyst", AE315="Business Architect", AE315="Principal Consultant"), "Business Analyst",
  OR(AE315="Finance Manager", AE315="Tax Manager"), "Finance",
  OR(AE315="Security Delivery Manager", AE315="Senior Security Analyst", AE315="Lead Security Specialist", AE315="Cyber Security Manager", AE315="Staff Security Engineer"), "Security",
  OR(AE315="Homemaker", AE315="Home Maker", AE315="Self Employed", AE315="Proprietor"), "Self-Employed",
  AE315="-", "Unknown",
  TRUE, "Other"
)</f>
        <v>Engineer</v>
      </c>
      <c r="AG315" s="5">
        <v>1.0E7</v>
      </c>
      <c r="AH315" s="5">
        <f t="shared" si="1"/>
        <v>10000000</v>
      </c>
      <c r="AI315" s="5">
        <v>1.0E7</v>
      </c>
      <c r="AJ315" s="5" t="str">
        <f t="shared" si="2"/>
        <v>50L-1Cr</v>
      </c>
      <c r="AK315" s="5" t="s">
        <v>91</v>
      </c>
      <c r="AL315" s="5" t="s">
        <v>2535</v>
      </c>
      <c r="AM315" s="5" t="s">
        <v>123</v>
      </c>
      <c r="AN315" s="5" t="s">
        <v>124</v>
      </c>
      <c r="AO315" s="5" t="s">
        <v>125</v>
      </c>
      <c r="AP315" s="5">
        <v>500032.0</v>
      </c>
      <c r="AQ315" s="5"/>
      <c r="AR315" s="5"/>
      <c r="AS315" s="5"/>
      <c r="AT315" s="5"/>
      <c r="AU315" s="5"/>
      <c r="AV315" s="5"/>
      <c r="AW315" s="5"/>
      <c r="AX315" s="5"/>
      <c r="AY315" s="5"/>
      <c r="AZ315" s="5"/>
      <c r="BA315" s="14">
        <v>45170.0</v>
      </c>
      <c r="BB315" s="15">
        <v>94562.0</v>
      </c>
      <c r="BC315" s="15" t="s">
        <v>2536</v>
      </c>
      <c r="BD315" s="15" t="s">
        <v>97</v>
      </c>
      <c r="BE315" s="15" t="s">
        <v>98</v>
      </c>
      <c r="BF315" s="15">
        <v>45220.0</v>
      </c>
      <c r="BG315" s="15">
        <v>543.0</v>
      </c>
      <c r="BH315" s="15" t="b">
        <v>1</v>
      </c>
      <c r="BI315" s="15"/>
      <c r="BJ315" s="15"/>
      <c r="BK315" s="15" t="s">
        <v>146</v>
      </c>
      <c r="BL315" s="15"/>
      <c r="BM315" s="15" t="s">
        <v>258</v>
      </c>
      <c r="BN315" s="15">
        <v>23.8849999999999</v>
      </c>
      <c r="BO315" s="15">
        <v>133.285</v>
      </c>
      <c r="BP315" s="15">
        <v>0.0</v>
      </c>
      <c r="BQ315" s="15">
        <v>99.5109999999999</v>
      </c>
      <c r="BR315" s="15">
        <v>209.498999999999</v>
      </c>
      <c r="BS315" s="15">
        <v>0.0</v>
      </c>
      <c r="BT315" s="15">
        <v>38.2349999999999</v>
      </c>
      <c r="BU315" s="15">
        <v>1.0</v>
      </c>
      <c r="BV315" s="15" t="s">
        <v>123</v>
      </c>
      <c r="BW315" s="15" t="s">
        <v>439</v>
      </c>
    </row>
    <row r="316" ht="15.75" customHeight="1">
      <c r="A316" s="5">
        <v>114937.0</v>
      </c>
      <c r="B316" s="5" t="s">
        <v>76</v>
      </c>
      <c r="C316" s="5" t="s">
        <v>77</v>
      </c>
      <c r="D316" s="6">
        <v>45233.0</v>
      </c>
      <c r="E316" s="7">
        <v>45231.0</v>
      </c>
      <c r="F316" s="6">
        <v>45257.0</v>
      </c>
      <c r="G316" s="5" t="s">
        <v>2537</v>
      </c>
      <c r="H316" s="5">
        <v>27.0</v>
      </c>
      <c r="I316" s="5" t="s">
        <v>108</v>
      </c>
      <c r="J316" s="5" t="s">
        <v>105</v>
      </c>
      <c r="K316" s="5">
        <v>1695.0</v>
      </c>
      <c r="L316" s="5">
        <v>1695.0</v>
      </c>
      <c r="M316" s="5">
        <v>3.0</v>
      </c>
      <c r="N316" s="5" t="s">
        <v>106</v>
      </c>
      <c r="O316" s="5" t="b">
        <v>0</v>
      </c>
      <c r="P316" s="5">
        <v>4.0</v>
      </c>
      <c r="Q316" s="5">
        <v>2704.0</v>
      </c>
      <c r="R316" s="5">
        <v>8499.0</v>
      </c>
      <c r="S316" s="5">
        <v>1.768868605E7</v>
      </c>
      <c r="T316" s="5" t="s">
        <v>82</v>
      </c>
      <c r="U316" s="5" t="s">
        <v>2538</v>
      </c>
      <c r="V316" s="5">
        <v>42.0</v>
      </c>
      <c r="W316" s="5" t="s">
        <v>182</v>
      </c>
      <c r="X316" s="5" t="s">
        <v>2539</v>
      </c>
      <c r="Y316" s="5" t="s">
        <v>123</v>
      </c>
      <c r="Z316" s="5" t="s">
        <v>124</v>
      </c>
      <c r="AA316" s="5" t="s">
        <v>125</v>
      </c>
      <c r="AB316" s="5">
        <v>500019.0</v>
      </c>
      <c r="AC316" s="5" t="s">
        <v>2540</v>
      </c>
      <c r="AD316" s="5" t="str">
        <f t="array" ref="AD316">IFS(
    OR(AC316="Microsoft", AC316="Microsoft Corp", AC316="Google", AC316="Google Inc.", AC316="Alphabet", AC316="Amazon", AC316="Amazon Web Services", AC316="AWS", AC316="TCS", AC316="Tata Consultancy Services", AC316="Infosys", AC316="Wipro", AC316="Salesforce", AC316="Cognizant", AC316="Oracle", AC316="HCL", AC316="Tech Mahindra", AC316="IBM", AC316="SAP", AC316="Adobe", AC316="ServiceNow", AC316="DXC Technology", AC316="Synopsys", AC316="Dell", AC316="Visa", AC316="HP", AC316="Qualcomm", AC316="Apple", AC316="Cisco", AC316="Meta", AC316="FISERV", AC316="Hexagon", AC316="Zscaler", AC316="OpenText", AC316="Blue Yonder", AC316="Cadence Design Systems"), "Technology &amp; IT Services",
    OR(AC316="Wells Fargo", AC316="JP Morgan", AC316="JP Morgan Chase", AC316="JPMorgan Chase &amp; Co", AC316="JP Morgan Chase and Co.", AC316="Bank of America", AC316="HDFC Bank", AC316="ICICI Bank", AC316="State Bank of India", AC316="SBI", AC316="Axis Bank", AC316="Kotak Mahindra Bank", AC316="MetLife", AC316="BNP Paribas", AC316="UBS", AC316="Credit Suisse", AC316="Deutsche Bank", AC316="Goldman Sachs", AC316="Morgan Stanley", AC316="TIAA", AC316="Citi Bank", AC316="HSBC", AC316="NatWest Group", AC316="Vanguard"), "Banking &amp; Financial Services",
    OR(AC316="Dr. Reddy's", AC316="Dr. Reddy's Laboratories", AC316="Apollo Hospitals", AC316="Novartis", AC316="Medtronic", AC316="Fortis", AC316="Yashoda Hospitals", AC316="Pfizer", AC316="Bayer", AC316="Cipla", AC316="Sun Pharma", AC316="AstraZeneca", AC316="Johnson &amp; Johnson", AC316="Merck", AC316="Cigna", AC316="United Health Group", AC316="Sneha Multi Speciality Hospital", AC316="Merilytics", AC316="Sterling Hospitals"), "Healthcare &amp; Pharmaceuticals",
    OR(AC316="Walmart", AC316="Target", AC316="Tesco", AC316="Amazon", AC316="Flipkart", AC316="Myntra", AC316="Snapdeal", AC316="Etsy", AC316="Alibaba", AC316="BigBasket", AC316="D-Mart", AC316="Carrefour", AC316="PepsiCo", AC316="Nestle", AC316="Unilever", AC316="Procter &amp; Gamble", AC316="P&amp;G", AC316="Lowe's", AC316="Chewy", AC316="Electronic Arts", AC316="EA"), "Retail &amp; E-commerce",
    OR(AC316="Schneider Electric", AC316="GE", AC316="General Electric", AC316="Siemens", AC316="Bosch", AC316="Micron", AC316="AMD", AC316="Intel", AC316="Texas Instruments", AC316="Honeywell", AC316="Panasonic", AC316="Samsung Electronics", AC316="LG Electronics", AC316="Foxconn", AC316="Marvell", AC316="F5", AC316="Emerson Automation", AC316="Flexport"), "Manufacturing &amp; Engineering",
    OR(AC316="Deloitte", AC316="Accenture", AC316="PwC", AC316="PricewaterhouseCoopers", AC316="EY", AC316="Ernst &amp; Young", AC316="Capgemini", AC316="KPMG", AC316="McKinsey &amp; Co", AC316="Boston Consulting Group", AC316="BCG", AC316="Bain &amp; Company", AC316="Gartner", AC316="Forrester", AC316="Deloitte Tax Services", AC316="PricewaterhouseCoopers LLP"), "Consulting &amp; Professional Services",
    OR(AC316="Income Tax Department", AC316="NHS England", AC316="Government of India", AC316="Indian Oil Corporation", AC316="Oil and Natural Gas Corporation", AC316="ONGC", AC316="Railways", AC316="Indian Railways", AC316="NHAI", AC316="United Nations", AC316="World Bank", AC316="IMF", AC316="Reserve Bank of India", AC316="RBI", AC316="Indian Oil", AC316="Defence", AC316="National Health Service", AC316="NHS"), "Government &amp; Public Services",
    OR(AC316="Verizon", AC316="Cisco", AC316="Reliance Jio", AC316="Jio", AC316="Vodafone", AC316="Airtel", AC316="Bharti Airtel", AC316="T-Mobile", AC316="AT&amp;T", AC316="Nokia", AC316="Ericsson", AC316="DXC Technology", AC316="Qualcomm India Pvt Ltd"), "Telecom &amp; Networking",
    OR(AC316="BITS Pilani", AC316="IIT Bombay", AC316="IIT Delhi", AC316="IIT Madras", AC316="IIT Kanpur", AC316="Beijing International Bilingual Academy", AC316="NYU Langone", AC316="Harvard University", AC316="MIT", AC316="Stanford University", AC316="Yale University", AC316="University of Oxford", AC316="Cambridge University"), "Education &amp; Research",
    OR(AC316="Tesla", AC316="Tata Motors", AC316="Mahindra &amp; Mahindra", AC316="Ford", AC316="General Motors", AC316="GM Financial", AC316="Volkswagen", AC316="Honda", AC316="Toyota", AC316="BMW", AC316="Mercedes-Benz", AC316="Uber", AC316="Lyft", AC316="Ola", AC316="Daimler", AC316="Continental"), "Automotive &amp; Transport",
    OR(AC316="ExxonMobil", AC316="BP", AC316="Shell", AC316="Greenko", AC316="ADNOC", AC316="TotalEnergies", AC316="Schlumberger", AC316="Bharat Petroleum", AC316="Hindustan Petroleum", AC316="Indian Oil", AC316="Tata Power"), "Energy &amp; Utilities",
    OR(AC316="FedEx", AC316="D.E. Shaw", AC316="JP Morgan Chase &amp; Co", AC316="United Wholesale Mortgage"), "Logistics &amp; Investment",
    OR(AC316="Centene"), "Insurance &amp; Healthcare",
    TRUE, "Other"
)</f>
        <v>Other</v>
      </c>
      <c r="AE316" s="5" t="s">
        <v>2541</v>
      </c>
      <c r="AF316" s="5" t="str">
        <f t="array" ref="AF316">IFS(
  OR(AE316="Software Engineer", AE316="Software engineer", AE316="Software engeeneer", AE316="Software", AE316="SDE 2", AE316="Software Developer", AE316="Software Development Engineer", AE316="Software Engineer LMTS"), "Software Engineer",
  OR(AE316="Senior Software Engineer", AE316="Sr Software Engineer", AE316="Sr. Software Engineer", AE316="Senior Development Engineer", AE316="Staff Software Engineer", AE316="Senior Associate Software Engineer", AE316="Lead Software Engineer", AE316="Software development engineer2"), "Senior Software Engineer",
  OR(AE316="Manager", AE316="Senior Manager", AE316="Sr Manager", AE316="Engineering Lead", AE316="Manager Engineering", AE316="Operations Manager", AE316="Manager - Business Analysis and Integration", AE316="Regional Head", AE316="Zonal Director", AE316="General Manager/Business Development", AE316="Deputy General Manager", AE316="Sr. Branch Manager"), "Manager",
  OR(AE316="Project Manager", AE316="Technical Program Manager", AE316="IT Program Manager", AE316="Program Manager", AE316="Senior Project Manager"), "Project Manager",
  OR(AE316="Director", AE316="Associate Director", AE316="Senior Director", AE316="Director of Business Development", AE316="Director of Quality", AE316="Director of Marketing", AE316="Director of Analytics", AE316="Managing Director"), "Director",
  OR(AE316="Vice President", AE316="VICE PRESIDENT", AE316="VP", AE316="AVP", AE316="Associate Vice President", AE316="Assistant Vice President", AE316="Accociate Voice President", AE316="Deputy Director"), "Vice President",
  OR(AE316="Chief Operating Officer", AE316="COO", AE316="Chief Technology Officer", AE316="CTO", AE316="Head Legal &amp; Chief Compliance Officer", AE316="CEO"), "Chief Officer",
  OR(AE316="Consultant", AE316="Independent Consultant", AE316="Consultant Clinical Oncologist", AE316="Senior Consultant", AE316="Strategic Accounts Leader", AE316="Senior Application Consultant", AE316="Implementation Consultant"), "Consultant",
  OR(AE316="Doctor", AE316="Resident Physician", AE316="Consultant internal medicine / Diabetes and endocrinology", AE316="Physician", AE316="MD", AE316="MD Radiology", AE316="Pediatrician", AE316="Emergency Physician"), "Doctor",
  OR(AE316="Data Engineer", AE316="Lead Data Engineer", AE316="Senior Data Engineer", AE316="Principal -Data Engineer", AE316="Database Administrator", AE316="Data Scientist", AE316="Business Intelligence Engineer", AE316="Data Analytics Manager"), "Data Engineer",
  OR(AE316="Cloud Engineer", AE316="Consulting Cloud Engineer", AE316="Senior Cloud Engineer"), "Cloud Engineer",
  OR(AE316="IT", AE316="IT Consultant", AE316="IT Program Manager", AE316="IT Director", AE316="IT Business Analyst", AE316="IT Developer", AE316="IT Infra System Delivery"), "IT",
  OR(AE316="Scientist", AE316="Research Scientist", AE316="R&amp;D Scientist", AE316="Research scientist in NYU Langone Health New York"), "Scientist",
  OR(AE316="Teacher", AE316="Dean", AE316="Assistant Vice President Curriculum", AE316="Office Superintendent", AE316="DIRECTOR-SPORTS"), "Education",
  OR(AE316="Engineer", AE316="Principal Engineer", AE316="Network Engineer", AE316="Process Engineer", AE316="Manufacturing Engineer", AE316="Electronic Hardware Design, Technical Expert", AE316="System Engineer", AE316="Senior Design Engineer"), "Engineer",
  OR(AE316="Technical Lead", AE316="Lead Consultant", AE316="Sr. Solution Architect", AE316="Senior Technical Lead", AE316="Technical Senior Principal"), "Technical Lead",
  OR(AE316="HR", AE316="Senior Manager - Human Resources", AE316="Head Tech Risk", AE316="Recruiting Operations Senior Specialist"), "HR",
  OR(AE316="Business Analyst", AE316="Business Architect", AE316="Principal Consultant"), "Business Analyst",
  OR(AE316="Finance Manager", AE316="Tax Manager"), "Finance",
  OR(AE316="Security Delivery Manager", AE316="Senior Security Analyst", AE316="Lead Security Specialist", AE316="Cyber Security Manager", AE316="Staff Security Engineer"), "Security",
  OR(AE316="Homemaker", AE316="Home Maker", AE316="Self Employed", AE316="Proprietor"), "Self-Employed",
  AE316="-", "Unknown",
  TRUE, "Other"
)</f>
        <v>Other</v>
      </c>
      <c r="AG316" s="5">
        <v>150.0</v>
      </c>
      <c r="AH316" s="5">
        <f t="shared" si="1"/>
        <v>15000000</v>
      </c>
      <c r="AI316" s="5">
        <v>150.0</v>
      </c>
      <c r="AJ316" s="5" t="str">
        <f t="shared" si="2"/>
        <v>0-20L</v>
      </c>
      <c r="AK316" s="5" t="s">
        <v>91</v>
      </c>
      <c r="AL316" s="5" t="s">
        <v>2542</v>
      </c>
      <c r="AM316" s="5" t="s">
        <v>217</v>
      </c>
      <c r="AN316" s="5" t="s">
        <v>218</v>
      </c>
      <c r="AO316" s="5" t="s">
        <v>125</v>
      </c>
      <c r="AP316" s="5" t="s">
        <v>2543</v>
      </c>
      <c r="AQ316" s="5" t="s">
        <v>2544</v>
      </c>
      <c r="AR316" s="5"/>
      <c r="AS316" s="5"/>
      <c r="AT316" s="5">
        <v>0.0</v>
      </c>
      <c r="AU316" s="5" t="s">
        <v>91</v>
      </c>
      <c r="AV316" s="5"/>
      <c r="AW316" s="5"/>
      <c r="AX316" s="5"/>
      <c r="AY316" s="5"/>
      <c r="AZ316" s="5"/>
      <c r="BA316" s="14">
        <v>45169.0</v>
      </c>
      <c r="BB316" s="15">
        <v>90734.0</v>
      </c>
      <c r="BC316" s="15" t="s">
        <v>2545</v>
      </c>
      <c r="BD316" s="15" t="s">
        <v>97</v>
      </c>
      <c r="BE316" s="15" t="s">
        <v>98</v>
      </c>
      <c r="BF316" s="15">
        <v>45173.0</v>
      </c>
      <c r="BG316" s="15">
        <v>544.0</v>
      </c>
      <c r="BH316" s="15" t="b">
        <v>1</v>
      </c>
      <c r="BI316" s="15"/>
      <c r="BJ316" s="15"/>
      <c r="BK316" s="15" t="s">
        <v>146</v>
      </c>
      <c r="BL316" s="15"/>
      <c r="BM316" s="15" t="s">
        <v>258</v>
      </c>
      <c r="BN316" s="15">
        <v>491.435</v>
      </c>
      <c r="BO316" s="15">
        <v>0.0</v>
      </c>
      <c r="BP316" s="15">
        <v>310.462</v>
      </c>
      <c r="BQ316" s="15">
        <v>2253.77</v>
      </c>
      <c r="BR316" s="15">
        <v>558.765</v>
      </c>
      <c r="BS316" s="15">
        <v>958.101</v>
      </c>
      <c r="BT316" s="15">
        <v>292.625</v>
      </c>
      <c r="BU316" s="15">
        <v>16.0</v>
      </c>
      <c r="BV316" s="15" t="s">
        <v>2546</v>
      </c>
      <c r="BW316" s="15">
        <v>518004.0</v>
      </c>
    </row>
    <row r="317" ht="15.75" customHeight="1">
      <c r="A317" s="5">
        <v>114686.0</v>
      </c>
      <c r="B317" s="5" t="s">
        <v>76</v>
      </c>
      <c r="C317" s="5" t="s">
        <v>77</v>
      </c>
      <c r="D317" s="6">
        <v>45176.0</v>
      </c>
      <c r="E317" s="7">
        <v>45170.0</v>
      </c>
      <c r="F317" s="6">
        <v>45199.0</v>
      </c>
      <c r="G317" s="5" t="s">
        <v>2547</v>
      </c>
      <c r="H317" s="5">
        <v>36.0</v>
      </c>
      <c r="I317" s="5" t="s">
        <v>84</v>
      </c>
      <c r="J317" s="5" t="s">
        <v>80</v>
      </c>
      <c r="K317" s="5">
        <v>1870.0</v>
      </c>
      <c r="L317" s="5">
        <v>1870.0</v>
      </c>
      <c r="M317" s="5">
        <v>3.0</v>
      </c>
      <c r="N317" s="5" t="s">
        <v>81</v>
      </c>
      <c r="O317" s="5" t="b">
        <v>1</v>
      </c>
      <c r="P317" s="5">
        <v>10.0</v>
      </c>
      <c r="Q317" s="5">
        <v>3610.0</v>
      </c>
      <c r="R317" s="5">
        <v>8499.0</v>
      </c>
      <c r="S317" s="5">
        <v>1.99614093E7</v>
      </c>
      <c r="T317" s="5" t="s">
        <v>82</v>
      </c>
      <c r="U317" s="5" t="s">
        <v>2548</v>
      </c>
      <c r="V317" s="5">
        <v>49.0</v>
      </c>
      <c r="W317" s="5" t="s">
        <v>121</v>
      </c>
      <c r="X317" s="5" t="s">
        <v>2549</v>
      </c>
      <c r="Y317" s="5" t="s">
        <v>2550</v>
      </c>
      <c r="Z317" s="5" t="s">
        <v>2095</v>
      </c>
      <c r="AA317" s="5" t="s">
        <v>125</v>
      </c>
      <c r="AB317" s="5">
        <v>518002.0</v>
      </c>
      <c r="AC317" s="5" t="s">
        <v>778</v>
      </c>
      <c r="AD317" s="5" t="str">
        <f t="array" ref="AD317">IFS(
    OR(AC317="Microsoft", AC317="Microsoft Corp", AC317="Google", AC317="Google Inc.", AC317="Alphabet", AC317="Amazon", AC317="Amazon Web Services", AC317="AWS", AC317="TCS", AC317="Tata Consultancy Services", AC317="Infosys", AC317="Wipro", AC317="Salesforce", AC317="Cognizant", AC317="Oracle", AC317="HCL", AC317="Tech Mahindra", AC317="IBM", AC317="SAP", AC317="Adobe", AC317="ServiceNow", AC317="DXC Technology", AC317="Synopsys", AC317="Dell", AC317="Visa", AC317="HP", AC317="Qualcomm", AC317="Apple", AC317="Cisco", AC317="Meta", AC317="FISERV", AC317="Hexagon", AC317="Zscaler", AC317="OpenText", AC317="Blue Yonder", AC317="Cadence Design Systems"), "Technology &amp; IT Services",
    OR(AC317="Wells Fargo", AC317="JP Morgan", AC317="JP Morgan Chase", AC317="JPMorgan Chase &amp; Co", AC317="JP Morgan Chase and Co.", AC317="Bank of America", AC317="HDFC Bank", AC317="ICICI Bank", AC317="State Bank of India", AC317="SBI", AC317="Axis Bank", AC317="Kotak Mahindra Bank", AC317="MetLife", AC317="BNP Paribas", AC317="UBS", AC317="Credit Suisse", AC317="Deutsche Bank", AC317="Goldman Sachs", AC317="Morgan Stanley", AC317="TIAA", AC317="Citi Bank", AC317="HSBC", AC317="NatWest Group", AC317="Vanguard"), "Banking &amp; Financial Services",
    OR(AC317="Dr. Reddy's", AC317="Dr. Reddy's Laboratories", AC317="Apollo Hospitals", AC317="Novartis", AC317="Medtronic", AC317="Fortis", AC317="Yashoda Hospitals", AC317="Pfizer", AC317="Bayer", AC317="Cipla", AC317="Sun Pharma", AC317="AstraZeneca", AC317="Johnson &amp; Johnson", AC317="Merck", AC317="Cigna", AC317="United Health Group", AC317="Sneha Multi Speciality Hospital", AC317="Merilytics", AC317="Sterling Hospitals"), "Healthcare &amp; Pharmaceuticals",
    OR(AC317="Walmart", AC317="Target", AC317="Tesco", AC317="Amazon", AC317="Flipkart", AC317="Myntra", AC317="Snapdeal", AC317="Etsy", AC317="Alibaba", AC317="BigBasket", AC317="D-Mart", AC317="Carrefour", AC317="PepsiCo", AC317="Nestle", AC317="Unilever", AC317="Procter &amp; Gamble", AC317="P&amp;G", AC317="Lowe's", AC317="Chewy", AC317="Electronic Arts", AC317="EA"), "Retail &amp; E-commerce",
    OR(AC317="Schneider Electric", AC317="GE", AC317="General Electric", AC317="Siemens", AC317="Bosch", AC317="Micron", AC317="AMD", AC317="Intel", AC317="Texas Instruments", AC317="Honeywell", AC317="Panasonic", AC317="Samsung Electronics", AC317="LG Electronics", AC317="Foxconn", AC317="Marvell", AC317="F5", AC317="Emerson Automation", AC317="Flexport"), "Manufacturing &amp; Engineering",
    OR(AC317="Deloitte", AC317="Accenture", AC317="PwC", AC317="PricewaterhouseCoopers", AC317="EY", AC317="Ernst &amp; Young", AC317="Capgemini", AC317="KPMG", AC317="McKinsey &amp; Co", AC317="Boston Consulting Group", AC317="BCG", AC317="Bain &amp; Company", AC317="Gartner", AC317="Forrester", AC317="Deloitte Tax Services", AC317="PricewaterhouseCoopers LLP"), "Consulting &amp; Professional Services",
    OR(AC317="Income Tax Department", AC317="NHS England", AC317="Government of India", AC317="Indian Oil Corporation", AC317="Oil and Natural Gas Corporation", AC317="ONGC", AC317="Railways", AC317="Indian Railways", AC317="NHAI", AC317="United Nations", AC317="World Bank", AC317="IMF", AC317="Reserve Bank of India", AC317="RBI", AC317="Indian Oil", AC317="Defence", AC317="National Health Service", AC317="NHS"), "Government &amp; Public Services",
    OR(AC317="Verizon", AC317="Cisco", AC317="Reliance Jio", AC317="Jio", AC317="Vodafone", AC317="Airtel", AC317="Bharti Airtel", AC317="T-Mobile", AC317="AT&amp;T", AC317="Nokia", AC317="Ericsson", AC317="DXC Technology", AC317="Qualcomm India Pvt Ltd"), "Telecom &amp; Networking",
    OR(AC317="BITS Pilani", AC317="IIT Bombay", AC317="IIT Delhi", AC317="IIT Madras", AC317="IIT Kanpur", AC317="Beijing International Bilingual Academy", AC317="NYU Langone", AC317="Harvard University", AC317="MIT", AC317="Stanford University", AC317="Yale University", AC317="University of Oxford", AC317="Cambridge University"), "Education &amp; Research",
    OR(AC317="Tesla", AC317="Tata Motors", AC317="Mahindra &amp; Mahindra", AC317="Ford", AC317="General Motors", AC317="GM Financial", AC317="Volkswagen", AC317="Honda", AC317="Toyota", AC317="BMW", AC317="Mercedes-Benz", AC317="Uber", AC317="Lyft", AC317="Ola", AC317="Daimler", AC317="Continental"), "Automotive &amp; Transport",
    OR(AC317="ExxonMobil", AC317="BP", AC317="Shell", AC317="Greenko", AC317="ADNOC", AC317="TotalEnergies", AC317="Schlumberger", AC317="Bharat Petroleum", AC317="Hindustan Petroleum", AC317="Indian Oil", AC317="Tata Power"), "Energy &amp; Utilities",
    OR(AC317="FedEx", AC317="D.E. Shaw", AC317="JP Morgan Chase &amp; Co", AC317="United Wholesale Mortgage"), "Logistics &amp; Investment",
    OR(AC317="Centene"), "Insurance &amp; Healthcare",
    TRUE, "Other"
)</f>
        <v>Other</v>
      </c>
      <c r="AE317" s="5" t="s">
        <v>2551</v>
      </c>
      <c r="AF317" s="5" t="str">
        <f t="array" ref="AF317">IFS(
  OR(AE317="Software Engineer", AE317="Software engineer", AE317="Software engeeneer", AE317="Software", AE317="SDE 2", AE317="Software Developer", AE317="Software Development Engineer", AE317="Software Engineer LMTS"), "Software Engineer",
  OR(AE317="Senior Software Engineer", AE317="Sr Software Engineer", AE317="Sr. Software Engineer", AE317="Senior Development Engineer", AE317="Staff Software Engineer", AE317="Senior Associate Software Engineer", AE317="Lead Software Engineer", AE317="Software development engineer2"), "Senior Software Engineer",
  OR(AE317="Manager", AE317="Senior Manager", AE317="Sr Manager", AE317="Engineering Lead", AE317="Manager Engineering", AE317="Operations Manager", AE317="Manager - Business Analysis and Integration", AE317="Regional Head", AE317="Zonal Director", AE317="General Manager/Business Development", AE317="Deputy General Manager", AE317="Sr. Branch Manager"), "Manager",
  OR(AE317="Project Manager", AE317="Technical Program Manager", AE317="IT Program Manager", AE317="Program Manager", AE317="Senior Project Manager"), "Project Manager",
  OR(AE317="Director", AE317="Associate Director", AE317="Senior Director", AE317="Director of Business Development", AE317="Director of Quality", AE317="Director of Marketing", AE317="Director of Analytics", AE317="Managing Director"), "Director",
  OR(AE317="Vice President", AE317="VICE PRESIDENT", AE317="VP", AE317="AVP", AE317="Associate Vice President", AE317="Assistant Vice President", AE317="Accociate Voice President", AE317="Deputy Director"), "Vice President",
  OR(AE317="Chief Operating Officer", AE317="COO", AE317="Chief Technology Officer", AE317="CTO", AE317="Head Legal &amp; Chief Compliance Officer", AE317="CEO"), "Chief Officer",
  OR(AE317="Consultant", AE317="Independent Consultant", AE317="Consultant Clinical Oncologist", AE317="Senior Consultant", AE317="Strategic Accounts Leader", AE317="Senior Application Consultant", AE317="Implementation Consultant"), "Consultant",
  OR(AE317="Doctor", AE317="Resident Physician", AE317="Consultant internal medicine / Diabetes and endocrinology", AE317="Physician", AE317="MD", AE317="MD Radiology", AE317="Pediatrician", AE317="Emergency Physician"), "Doctor",
  OR(AE317="Data Engineer", AE317="Lead Data Engineer", AE317="Senior Data Engineer", AE317="Principal -Data Engineer", AE317="Database Administrator", AE317="Data Scientist", AE317="Business Intelligence Engineer", AE317="Data Analytics Manager"), "Data Engineer",
  OR(AE317="Cloud Engineer", AE317="Consulting Cloud Engineer", AE317="Senior Cloud Engineer"), "Cloud Engineer",
  OR(AE317="IT", AE317="IT Consultant", AE317="IT Program Manager", AE317="IT Director", AE317="IT Business Analyst", AE317="IT Developer", AE317="IT Infra System Delivery"), "IT",
  OR(AE317="Scientist", AE317="Research Scientist", AE317="R&amp;D Scientist", AE317="Research scientist in NYU Langone Health New York"), "Scientist",
  OR(AE317="Teacher", AE317="Dean", AE317="Assistant Vice President Curriculum", AE317="Office Superintendent", AE317="DIRECTOR-SPORTS"), "Education",
  OR(AE317="Engineer", AE317="Principal Engineer", AE317="Network Engineer", AE317="Process Engineer", AE317="Manufacturing Engineer", AE317="Electronic Hardware Design, Technical Expert", AE317="System Engineer", AE317="Senior Design Engineer"), "Engineer",
  OR(AE317="Technical Lead", AE317="Lead Consultant", AE317="Sr. Solution Architect", AE317="Senior Technical Lead", AE317="Technical Senior Principal"), "Technical Lead",
  OR(AE317="HR", AE317="Senior Manager - Human Resources", AE317="Head Tech Risk", AE317="Recruiting Operations Senior Specialist"), "HR",
  OR(AE317="Business Analyst", AE317="Business Architect", AE317="Principal Consultant"), "Business Analyst",
  OR(AE317="Finance Manager", AE317="Tax Manager"), "Finance",
  OR(AE317="Security Delivery Manager", AE317="Senior Security Analyst", AE317="Lead Security Specialist", AE317="Cyber Security Manager", AE317="Staff Security Engineer"), "Security",
  OR(AE317="Homemaker", AE317="Home Maker", AE317="Self Employed", AE317="Proprietor"), "Self-Employed",
  AE317="-", "Unknown",
  TRUE, "Other"
)</f>
        <v>Other</v>
      </c>
      <c r="AG317" s="5">
        <v>4000000.0</v>
      </c>
      <c r="AH317" s="5">
        <f t="shared" si="1"/>
        <v>4000000</v>
      </c>
      <c r="AI317" s="5">
        <v>4000000.0</v>
      </c>
      <c r="AJ317" s="5" t="str">
        <f t="shared" si="2"/>
        <v>20L-50L</v>
      </c>
      <c r="AK317" s="5" t="s">
        <v>91</v>
      </c>
      <c r="AL317" s="5"/>
      <c r="AM317" s="5"/>
      <c r="AN317" s="5"/>
      <c r="AO317" s="5"/>
      <c r="AP317" s="5"/>
      <c r="AQ317" s="5" t="s">
        <v>2552</v>
      </c>
      <c r="AR317" s="5"/>
      <c r="AS317" s="5"/>
      <c r="AT317" s="5">
        <v>0.0</v>
      </c>
      <c r="AU317" s="5" t="s">
        <v>91</v>
      </c>
      <c r="AV317" s="5"/>
      <c r="AW317" s="5"/>
      <c r="AX317" s="5"/>
      <c r="AY317" s="5"/>
      <c r="AZ317" s="5"/>
      <c r="BA317" s="14">
        <v>45169.0</v>
      </c>
      <c r="BB317" s="15">
        <v>94299.0</v>
      </c>
      <c r="BC317" s="15"/>
      <c r="BD317" s="15" t="s">
        <v>97</v>
      </c>
      <c r="BE317" s="15" t="s">
        <v>98</v>
      </c>
      <c r="BF317" s="15">
        <v>45179.0</v>
      </c>
      <c r="BG317" s="15">
        <v>544.0</v>
      </c>
      <c r="BH317" s="15"/>
      <c r="BI317" s="15"/>
      <c r="BJ317" s="15"/>
      <c r="BK317" s="15" t="s">
        <v>245</v>
      </c>
      <c r="BL317" s="15"/>
      <c r="BM317" s="15"/>
      <c r="BN317" s="15"/>
      <c r="BO317" s="15"/>
      <c r="BP317" s="15"/>
      <c r="BQ317" s="15"/>
      <c r="BR317" s="15"/>
      <c r="BS317" s="15"/>
      <c r="BT317" s="15"/>
      <c r="BU317" s="15"/>
      <c r="BV317" s="15"/>
      <c r="BW317" s="15"/>
    </row>
    <row r="318" ht="15.75" customHeight="1">
      <c r="A318" s="5">
        <v>114557.0</v>
      </c>
      <c r="B318" s="5" t="s">
        <v>76</v>
      </c>
      <c r="C318" s="5" t="s">
        <v>77</v>
      </c>
      <c r="D318" s="6">
        <v>45179.0</v>
      </c>
      <c r="E318" s="7">
        <v>45170.0</v>
      </c>
      <c r="F318" s="6">
        <v>45261.0</v>
      </c>
      <c r="G318" s="5" t="s">
        <v>2553</v>
      </c>
      <c r="H318" s="5">
        <v>31.0</v>
      </c>
      <c r="I318" s="5" t="s">
        <v>134</v>
      </c>
      <c r="J318" s="5" t="s">
        <v>105</v>
      </c>
      <c r="K318" s="5">
        <v>1870.0</v>
      </c>
      <c r="L318" s="5">
        <v>1870.0</v>
      </c>
      <c r="M318" s="5">
        <v>3.0</v>
      </c>
      <c r="N318" s="5" t="s">
        <v>81</v>
      </c>
      <c r="O318" s="5" t="b">
        <v>1</v>
      </c>
      <c r="P318" s="5">
        <v>9.0</v>
      </c>
      <c r="Q318" s="5">
        <v>3109.0</v>
      </c>
      <c r="R318" s="5">
        <v>8499.0</v>
      </c>
      <c r="S318" s="5">
        <v>1.97650593E7</v>
      </c>
      <c r="T318" s="5" t="s">
        <v>82</v>
      </c>
      <c r="U318" s="5" t="s">
        <v>2554</v>
      </c>
      <c r="V318" s="5">
        <v>43.0</v>
      </c>
      <c r="W318" s="5" t="s">
        <v>182</v>
      </c>
      <c r="X318" s="5" t="s">
        <v>2555</v>
      </c>
      <c r="Y318" s="5" t="s">
        <v>123</v>
      </c>
      <c r="Z318" s="5" t="s">
        <v>124</v>
      </c>
      <c r="AA318" s="5" t="s">
        <v>125</v>
      </c>
      <c r="AB318" s="5">
        <v>500085.0</v>
      </c>
      <c r="AC318" s="5" t="s">
        <v>2556</v>
      </c>
      <c r="AD318" s="5" t="str">
        <f t="array" ref="AD318">IFS(
    OR(AC318="Microsoft", AC318="Microsoft Corp", AC318="Google", AC318="Google Inc.", AC318="Alphabet", AC318="Amazon", AC318="Amazon Web Services", AC318="AWS", AC318="TCS", AC318="Tata Consultancy Services", AC318="Infosys", AC318="Wipro", AC318="Salesforce", AC318="Cognizant", AC318="Oracle", AC318="HCL", AC318="Tech Mahindra", AC318="IBM", AC318="SAP", AC318="Adobe", AC318="ServiceNow", AC318="DXC Technology", AC318="Synopsys", AC318="Dell", AC318="Visa", AC318="HP", AC318="Qualcomm", AC318="Apple", AC318="Cisco", AC318="Meta", AC318="FISERV", AC318="Hexagon", AC318="Zscaler", AC318="OpenText", AC318="Blue Yonder", AC318="Cadence Design Systems"), "Technology &amp; IT Services",
    OR(AC318="Wells Fargo", AC318="JP Morgan", AC318="JP Morgan Chase", AC318="JPMorgan Chase &amp; Co", AC318="JP Morgan Chase and Co.", AC318="Bank of America", AC318="HDFC Bank", AC318="ICICI Bank", AC318="State Bank of India", AC318="SBI", AC318="Axis Bank", AC318="Kotak Mahindra Bank", AC318="MetLife", AC318="BNP Paribas", AC318="UBS", AC318="Credit Suisse", AC318="Deutsche Bank", AC318="Goldman Sachs", AC318="Morgan Stanley", AC318="TIAA", AC318="Citi Bank", AC318="HSBC", AC318="NatWest Group", AC318="Vanguard"), "Banking &amp; Financial Services",
    OR(AC318="Dr. Reddy's", AC318="Dr. Reddy's Laboratories", AC318="Apollo Hospitals", AC318="Novartis", AC318="Medtronic", AC318="Fortis", AC318="Yashoda Hospitals", AC318="Pfizer", AC318="Bayer", AC318="Cipla", AC318="Sun Pharma", AC318="AstraZeneca", AC318="Johnson &amp; Johnson", AC318="Merck", AC318="Cigna", AC318="United Health Group", AC318="Sneha Multi Speciality Hospital", AC318="Merilytics", AC318="Sterling Hospitals"), "Healthcare &amp; Pharmaceuticals",
    OR(AC318="Walmart", AC318="Target", AC318="Tesco", AC318="Amazon", AC318="Flipkart", AC318="Myntra", AC318="Snapdeal", AC318="Etsy", AC318="Alibaba", AC318="BigBasket", AC318="D-Mart", AC318="Carrefour", AC318="PepsiCo", AC318="Nestle", AC318="Unilever", AC318="Procter &amp; Gamble", AC318="P&amp;G", AC318="Lowe's", AC318="Chewy", AC318="Electronic Arts", AC318="EA"), "Retail &amp; E-commerce",
    OR(AC318="Schneider Electric", AC318="GE", AC318="General Electric", AC318="Siemens", AC318="Bosch", AC318="Micron", AC318="AMD", AC318="Intel", AC318="Texas Instruments", AC318="Honeywell", AC318="Panasonic", AC318="Samsung Electronics", AC318="LG Electronics", AC318="Foxconn", AC318="Marvell", AC318="F5", AC318="Emerson Automation", AC318="Flexport"), "Manufacturing &amp; Engineering",
    OR(AC318="Deloitte", AC318="Accenture", AC318="PwC", AC318="PricewaterhouseCoopers", AC318="EY", AC318="Ernst &amp; Young", AC318="Capgemini", AC318="KPMG", AC318="McKinsey &amp; Co", AC318="Boston Consulting Group", AC318="BCG", AC318="Bain &amp; Company", AC318="Gartner", AC318="Forrester", AC318="Deloitte Tax Services", AC318="PricewaterhouseCoopers LLP"), "Consulting &amp; Professional Services",
    OR(AC318="Income Tax Department", AC318="NHS England", AC318="Government of India", AC318="Indian Oil Corporation", AC318="Oil and Natural Gas Corporation", AC318="ONGC", AC318="Railways", AC318="Indian Railways", AC318="NHAI", AC318="United Nations", AC318="World Bank", AC318="IMF", AC318="Reserve Bank of India", AC318="RBI", AC318="Indian Oil", AC318="Defence", AC318="National Health Service", AC318="NHS"), "Government &amp; Public Services",
    OR(AC318="Verizon", AC318="Cisco", AC318="Reliance Jio", AC318="Jio", AC318="Vodafone", AC318="Airtel", AC318="Bharti Airtel", AC318="T-Mobile", AC318="AT&amp;T", AC318="Nokia", AC318="Ericsson", AC318="DXC Technology", AC318="Qualcomm India Pvt Ltd"), "Telecom &amp; Networking",
    OR(AC318="BITS Pilani", AC318="IIT Bombay", AC318="IIT Delhi", AC318="IIT Madras", AC318="IIT Kanpur", AC318="Beijing International Bilingual Academy", AC318="NYU Langone", AC318="Harvard University", AC318="MIT", AC318="Stanford University", AC318="Yale University", AC318="University of Oxford", AC318="Cambridge University"), "Education &amp; Research",
    OR(AC318="Tesla", AC318="Tata Motors", AC318="Mahindra &amp; Mahindra", AC318="Ford", AC318="General Motors", AC318="GM Financial", AC318="Volkswagen", AC318="Honda", AC318="Toyota", AC318="BMW", AC318="Mercedes-Benz", AC318="Uber", AC318="Lyft", AC318="Ola", AC318="Daimler", AC318="Continental"), "Automotive &amp; Transport",
    OR(AC318="ExxonMobil", AC318="BP", AC318="Shell", AC318="Greenko", AC318="ADNOC", AC318="TotalEnergies", AC318="Schlumberger", AC318="Bharat Petroleum", AC318="Hindustan Petroleum", AC318="Indian Oil", AC318="Tata Power"), "Energy &amp; Utilities",
    OR(AC318="FedEx", AC318="D.E. Shaw", AC318="JP Morgan Chase &amp; Co", AC318="United Wholesale Mortgage"), "Logistics &amp; Investment",
    OR(AC318="Centene"), "Insurance &amp; Healthcare",
    TRUE, "Other"
)</f>
        <v>Other</v>
      </c>
      <c r="AE318" s="5" t="s">
        <v>2399</v>
      </c>
      <c r="AF318" s="5" t="str">
        <f t="array" ref="AF318">IFS(
  OR(AE318="Software Engineer", AE318="Software engineer", AE318="Software engeeneer", AE318="Software", AE318="SDE 2", AE318="Software Developer", AE318="Software Development Engineer", AE318="Software Engineer LMTS"), "Software Engineer",
  OR(AE318="Senior Software Engineer", AE318="Sr Software Engineer", AE318="Sr. Software Engineer", AE318="Senior Development Engineer", AE318="Staff Software Engineer", AE318="Senior Associate Software Engineer", AE318="Lead Software Engineer", AE318="Software development engineer2"), "Senior Software Engineer",
  OR(AE318="Manager", AE318="Senior Manager", AE318="Sr Manager", AE318="Engineering Lead", AE318="Manager Engineering", AE318="Operations Manager", AE318="Manager - Business Analysis and Integration", AE318="Regional Head", AE318="Zonal Director", AE318="General Manager/Business Development", AE318="Deputy General Manager", AE318="Sr. Branch Manager"), "Manager",
  OR(AE318="Project Manager", AE318="Technical Program Manager", AE318="IT Program Manager", AE318="Program Manager", AE318="Senior Project Manager"), "Project Manager",
  OR(AE318="Director", AE318="Associate Director", AE318="Senior Director", AE318="Director of Business Development", AE318="Director of Quality", AE318="Director of Marketing", AE318="Director of Analytics", AE318="Managing Director"), "Director",
  OR(AE318="Vice President", AE318="VICE PRESIDENT", AE318="VP", AE318="AVP", AE318="Associate Vice President", AE318="Assistant Vice President", AE318="Accociate Voice President", AE318="Deputy Director"), "Vice President",
  OR(AE318="Chief Operating Officer", AE318="COO", AE318="Chief Technology Officer", AE318="CTO", AE318="Head Legal &amp; Chief Compliance Officer", AE318="CEO"), "Chief Officer",
  OR(AE318="Consultant", AE318="Independent Consultant", AE318="Consultant Clinical Oncologist", AE318="Senior Consultant", AE318="Strategic Accounts Leader", AE318="Senior Application Consultant", AE318="Implementation Consultant"), "Consultant",
  OR(AE318="Doctor", AE318="Resident Physician", AE318="Consultant internal medicine / Diabetes and endocrinology", AE318="Physician", AE318="MD", AE318="MD Radiology", AE318="Pediatrician", AE318="Emergency Physician"), "Doctor",
  OR(AE318="Data Engineer", AE318="Lead Data Engineer", AE318="Senior Data Engineer", AE318="Principal -Data Engineer", AE318="Database Administrator", AE318="Data Scientist", AE318="Business Intelligence Engineer", AE318="Data Analytics Manager"), "Data Engineer",
  OR(AE318="Cloud Engineer", AE318="Consulting Cloud Engineer", AE318="Senior Cloud Engineer"), "Cloud Engineer",
  OR(AE318="IT", AE318="IT Consultant", AE318="IT Program Manager", AE318="IT Director", AE318="IT Business Analyst", AE318="IT Developer", AE318="IT Infra System Delivery"), "IT",
  OR(AE318="Scientist", AE318="Research Scientist", AE318="R&amp;D Scientist", AE318="Research scientist in NYU Langone Health New York"), "Scientist",
  OR(AE318="Teacher", AE318="Dean", AE318="Assistant Vice President Curriculum", AE318="Office Superintendent", AE318="DIRECTOR-SPORTS"), "Education",
  OR(AE318="Engineer", AE318="Principal Engineer", AE318="Network Engineer", AE318="Process Engineer", AE318="Manufacturing Engineer", AE318="Electronic Hardware Design, Technical Expert", AE318="System Engineer", AE318="Senior Design Engineer"), "Engineer",
  OR(AE318="Technical Lead", AE318="Lead Consultant", AE318="Sr. Solution Architect", AE318="Senior Technical Lead", AE318="Technical Senior Principal"), "Technical Lead",
  OR(AE318="HR", AE318="Senior Manager - Human Resources", AE318="Head Tech Risk", AE318="Recruiting Operations Senior Specialist"), "HR",
  OR(AE318="Business Analyst", AE318="Business Architect", AE318="Principal Consultant"), "Business Analyst",
  OR(AE318="Finance Manager", AE318="Tax Manager"), "Finance",
  OR(AE318="Security Delivery Manager", AE318="Senior Security Analyst", AE318="Lead Security Specialist", AE318="Cyber Security Manager", AE318="Staff Security Engineer"), "Security",
  OR(AE318="Homemaker", AE318="Home Maker", AE318="Self Employed", AE318="Proprietor"), "Self-Employed",
  AE318="-", "Unknown",
  TRUE, "Other"
)</f>
        <v>Other</v>
      </c>
      <c r="AG318" s="5">
        <v>2500000.0</v>
      </c>
      <c r="AH318" s="5">
        <f t="shared" si="1"/>
        <v>2500000</v>
      </c>
      <c r="AI318" s="5">
        <v>2500000.0</v>
      </c>
      <c r="AJ318" s="5" t="str">
        <f t="shared" si="2"/>
        <v>20L-50L</v>
      </c>
      <c r="AK318" s="5" t="s">
        <v>91</v>
      </c>
      <c r="AL318" s="5"/>
      <c r="AM318" s="5"/>
      <c r="AN318" s="5"/>
      <c r="AO318" s="5"/>
      <c r="AP318" s="5"/>
      <c r="AQ318" s="5"/>
      <c r="AR318" s="5"/>
      <c r="AS318" s="5"/>
      <c r="AT318" s="5"/>
      <c r="AU318" s="5"/>
      <c r="AV318" s="5"/>
      <c r="AW318" s="5"/>
      <c r="AX318" s="5"/>
      <c r="AY318" s="5"/>
      <c r="AZ318" s="5"/>
      <c r="BA318" s="14">
        <v>45169.0</v>
      </c>
      <c r="BB318" s="15">
        <v>15785.0</v>
      </c>
      <c r="BC318" s="15" t="s">
        <v>2557</v>
      </c>
      <c r="BD318" s="15" t="s">
        <v>97</v>
      </c>
      <c r="BE318" s="15" t="s">
        <v>98</v>
      </c>
      <c r="BF318" s="15">
        <v>45233.0</v>
      </c>
      <c r="BG318" s="15">
        <v>544.0</v>
      </c>
      <c r="BH318" s="15" t="b">
        <v>1</v>
      </c>
      <c r="BI318" s="15"/>
      <c r="BJ318" s="15"/>
      <c r="BK318" s="15" t="s">
        <v>224</v>
      </c>
      <c r="BL318" s="15" t="s">
        <v>1516</v>
      </c>
      <c r="BM318" s="15" t="s">
        <v>1517</v>
      </c>
      <c r="BN318" s="15">
        <v>176.341999999999</v>
      </c>
      <c r="BO318" s="15">
        <v>0.0</v>
      </c>
      <c r="BP318" s="15">
        <v>0.0</v>
      </c>
      <c r="BQ318" s="15">
        <v>187.284</v>
      </c>
      <c r="BR318" s="15">
        <v>284.45</v>
      </c>
      <c r="BS318" s="15">
        <v>0.0</v>
      </c>
      <c r="BT318" s="15">
        <v>0.0</v>
      </c>
      <c r="BU318" s="15">
        <v>8.0</v>
      </c>
      <c r="BV318" s="15" t="s">
        <v>2558</v>
      </c>
      <c r="BW318" s="15">
        <v>422001.0</v>
      </c>
    </row>
    <row r="319" ht="15.75" customHeight="1">
      <c r="A319" s="5">
        <v>114470.0</v>
      </c>
      <c r="B319" s="5" t="s">
        <v>76</v>
      </c>
      <c r="C319" s="5" t="s">
        <v>77</v>
      </c>
      <c r="D319" s="6">
        <v>45224.0</v>
      </c>
      <c r="E319" s="7">
        <v>45200.0</v>
      </c>
      <c r="F319" s="6">
        <v>45264.0</v>
      </c>
      <c r="G319" s="5" t="s">
        <v>2559</v>
      </c>
      <c r="H319" s="5">
        <v>24.0</v>
      </c>
      <c r="I319" s="5" t="s">
        <v>158</v>
      </c>
      <c r="J319" s="5" t="s">
        <v>105</v>
      </c>
      <c r="K319" s="5">
        <v>1695.0</v>
      </c>
      <c r="L319" s="5">
        <v>1695.0</v>
      </c>
      <c r="M319" s="5">
        <v>3.0</v>
      </c>
      <c r="N319" s="5" t="s">
        <v>81</v>
      </c>
      <c r="O319" s="5" t="b">
        <v>0</v>
      </c>
      <c r="P319" s="5">
        <v>4.0</v>
      </c>
      <c r="Q319" s="5">
        <v>2404.0</v>
      </c>
      <c r="R319" s="5">
        <v>8499.0</v>
      </c>
      <c r="S319" s="5">
        <v>1.758190105E7</v>
      </c>
      <c r="T319" s="5" t="s">
        <v>82</v>
      </c>
      <c r="U319" s="5" t="s">
        <v>2560</v>
      </c>
      <c r="V319" s="5">
        <v>33.0</v>
      </c>
      <c r="W319" s="5" t="s">
        <v>134</v>
      </c>
      <c r="X319" s="5" t="s">
        <v>2561</v>
      </c>
      <c r="Y319" s="5" t="s">
        <v>693</v>
      </c>
      <c r="Z319" s="5" t="s">
        <v>1261</v>
      </c>
      <c r="AA319" s="5" t="s">
        <v>125</v>
      </c>
      <c r="AB319" s="5">
        <v>533006.0</v>
      </c>
      <c r="AC319" s="5" t="s">
        <v>2562</v>
      </c>
      <c r="AD319" s="5" t="str">
        <f t="array" ref="AD319">IFS(
    OR(AC319="Microsoft", AC319="Microsoft Corp", AC319="Google", AC319="Google Inc.", AC319="Alphabet", AC319="Amazon", AC319="Amazon Web Services", AC319="AWS", AC319="TCS", AC319="Tata Consultancy Services", AC319="Infosys", AC319="Wipro", AC319="Salesforce", AC319="Cognizant", AC319="Oracle", AC319="HCL", AC319="Tech Mahindra", AC319="IBM", AC319="SAP", AC319="Adobe", AC319="ServiceNow", AC319="DXC Technology", AC319="Synopsys", AC319="Dell", AC319="Visa", AC319="HP", AC319="Qualcomm", AC319="Apple", AC319="Cisco", AC319="Meta", AC319="FISERV", AC319="Hexagon", AC319="Zscaler", AC319="OpenText", AC319="Blue Yonder", AC319="Cadence Design Systems"), "Technology &amp; IT Services",
    OR(AC319="Wells Fargo", AC319="JP Morgan", AC319="JP Morgan Chase", AC319="JPMorgan Chase &amp; Co", AC319="JP Morgan Chase and Co.", AC319="Bank of America", AC319="HDFC Bank", AC319="ICICI Bank", AC319="State Bank of India", AC319="SBI", AC319="Axis Bank", AC319="Kotak Mahindra Bank", AC319="MetLife", AC319="BNP Paribas", AC319="UBS", AC319="Credit Suisse", AC319="Deutsche Bank", AC319="Goldman Sachs", AC319="Morgan Stanley", AC319="TIAA", AC319="Citi Bank", AC319="HSBC", AC319="NatWest Group", AC319="Vanguard"), "Banking &amp; Financial Services",
    OR(AC319="Dr. Reddy's", AC319="Dr. Reddy's Laboratories", AC319="Apollo Hospitals", AC319="Novartis", AC319="Medtronic", AC319="Fortis", AC319="Yashoda Hospitals", AC319="Pfizer", AC319="Bayer", AC319="Cipla", AC319="Sun Pharma", AC319="AstraZeneca", AC319="Johnson &amp; Johnson", AC319="Merck", AC319="Cigna", AC319="United Health Group", AC319="Sneha Multi Speciality Hospital", AC319="Merilytics", AC319="Sterling Hospitals"), "Healthcare &amp; Pharmaceuticals",
    OR(AC319="Walmart", AC319="Target", AC319="Tesco", AC319="Amazon", AC319="Flipkart", AC319="Myntra", AC319="Snapdeal", AC319="Etsy", AC319="Alibaba", AC319="BigBasket", AC319="D-Mart", AC319="Carrefour", AC319="PepsiCo", AC319="Nestle", AC319="Unilever", AC319="Procter &amp; Gamble", AC319="P&amp;G", AC319="Lowe's", AC319="Chewy", AC319="Electronic Arts", AC319="EA"), "Retail &amp; E-commerce",
    OR(AC319="Schneider Electric", AC319="GE", AC319="General Electric", AC319="Siemens", AC319="Bosch", AC319="Micron", AC319="AMD", AC319="Intel", AC319="Texas Instruments", AC319="Honeywell", AC319="Panasonic", AC319="Samsung Electronics", AC319="LG Electronics", AC319="Foxconn", AC319="Marvell", AC319="F5", AC319="Emerson Automation", AC319="Flexport"), "Manufacturing &amp; Engineering",
    OR(AC319="Deloitte", AC319="Accenture", AC319="PwC", AC319="PricewaterhouseCoopers", AC319="EY", AC319="Ernst &amp; Young", AC319="Capgemini", AC319="KPMG", AC319="McKinsey &amp; Co", AC319="Boston Consulting Group", AC319="BCG", AC319="Bain &amp; Company", AC319="Gartner", AC319="Forrester", AC319="Deloitte Tax Services", AC319="PricewaterhouseCoopers LLP"), "Consulting &amp; Professional Services",
    OR(AC319="Income Tax Department", AC319="NHS England", AC319="Government of India", AC319="Indian Oil Corporation", AC319="Oil and Natural Gas Corporation", AC319="ONGC", AC319="Railways", AC319="Indian Railways", AC319="NHAI", AC319="United Nations", AC319="World Bank", AC319="IMF", AC319="Reserve Bank of India", AC319="RBI", AC319="Indian Oil", AC319="Defence", AC319="National Health Service", AC319="NHS"), "Government &amp; Public Services",
    OR(AC319="Verizon", AC319="Cisco", AC319="Reliance Jio", AC319="Jio", AC319="Vodafone", AC319="Airtel", AC319="Bharti Airtel", AC319="T-Mobile", AC319="AT&amp;T", AC319="Nokia", AC319="Ericsson", AC319="DXC Technology", AC319="Qualcomm India Pvt Ltd"), "Telecom &amp; Networking",
    OR(AC319="BITS Pilani", AC319="IIT Bombay", AC319="IIT Delhi", AC319="IIT Madras", AC319="IIT Kanpur", AC319="Beijing International Bilingual Academy", AC319="NYU Langone", AC319="Harvard University", AC319="MIT", AC319="Stanford University", AC319="Yale University", AC319="University of Oxford", AC319="Cambridge University"), "Education &amp; Research",
    OR(AC319="Tesla", AC319="Tata Motors", AC319="Mahindra &amp; Mahindra", AC319="Ford", AC319="General Motors", AC319="GM Financial", AC319="Volkswagen", AC319="Honda", AC319="Toyota", AC319="BMW", AC319="Mercedes-Benz", AC319="Uber", AC319="Lyft", AC319="Ola", AC319="Daimler", AC319="Continental"), "Automotive &amp; Transport",
    OR(AC319="ExxonMobil", AC319="BP", AC319="Shell", AC319="Greenko", AC319="ADNOC", AC319="TotalEnergies", AC319="Schlumberger", AC319="Bharat Petroleum", AC319="Hindustan Petroleum", AC319="Indian Oil", AC319="Tata Power"), "Energy &amp; Utilities",
    OR(AC319="FedEx", AC319="D.E. Shaw", AC319="JP Morgan Chase &amp; Co", AC319="United Wholesale Mortgage"), "Logistics &amp; Investment",
    OR(AC319="Centene"), "Insurance &amp; Healthcare",
    TRUE, "Other"
)</f>
        <v>Technology &amp; IT Services</v>
      </c>
      <c r="AE319" s="5" t="s">
        <v>2563</v>
      </c>
      <c r="AF319" s="5" t="str">
        <f t="array" ref="AF319">IFS(
  OR(AE319="Software Engineer", AE319="Software engineer", AE319="Software engeeneer", AE319="Software", AE319="SDE 2", AE319="Software Developer", AE319="Software Development Engineer", AE319="Software Engineer LMTS"), "Software Engineer",
  OR(AE319="Senior Software Engineer", AE319="Sr Software Engineer", AE319="Sr. Software Engineer", AE319="Senior Development Engineer", AE319="Staff Software Engineer", AE319="Senior Associate Software Engineer", AE319="Lead Software Engineer", AE319="Software development engineer2"), "Senior Software Engineer",
  OR(AE319="Manager", AE319="Senior Manager", AE319="Sr Manager", AE319="Engineering Lead", AE319="Manager Engineering", AE319="Operations Manager", AE319="Manager - Business Analysis and Integration", AE319="Regional Head", AE319="Zonal Director", AE319="General Manager/Business Development", AE319="Deputy General Manager", AE319="Sr. Branch Manager"), "Manager",
  OR(AE319="Project Manager", AE319="Technical Program Manager", AE319="IT Program Manager", AE319="Program Manager", AE319="Senior Project Manager"), "Project Manager",
  OR(AE319="Director", AE319="Associate Director", AE319="Senior Director", AE319="Director of Business Development", AE319="Director of Quality", AE319="Director of Marketing", AE319="Director of Analytics", AE319="Managing Director"), "Director",
  OR(AE319="Vice President", AE319="VICE PRESIDENT", AE319="VP", AE319="AVP", AE319="Associate Vice President", AE319="Assistant Vice President", AE319="Accociate Voice President", AE319="Deputy Director"), "Vice President",
  OR(AE319="Chief Operating Officer", AE319="COO", AE319="Chief Technology Officer", AE319="CTO", AE319="Head Legal &amp; Chief Compliance Officer", AE319="CEO"), "Chief Officer",
  OR(AE319="Consultant", AE319="Independent Consultant", AE319="Consultant Clinical Oncologist", AE319="Senior Consultant", AE319="Strategic Accounts Leader", AE319="Senior Application Consultant", AE319="Implementation Consultant"), "Consultant",
  OR(AE319="Doctor", AE319="Resident Physician", AE319="Consultant internal medicine / Diabetes and endocrinology", AE319="Physician", AE319="MD", AE319="MD Radiology", AE319="Pediatrician", AE319="Emergency Physician"), "Doctor",
  OR(AE319="Data Engineer", AE319="Lead Data Engineer", AE319="Senior Data Engineer", AE319="Principal -Data Engineer", AE319="Database Administrator", AE319="Data Scientist", AE319="Business Intelligence Engineer", AE319="Data Analytics Manager"), "Data Engineer",
  OR(AE319="Cloud Engineer", AE319="Consulting Cloud Engineer", AE319="Senior Cloud Engineer"), "Cloud Engineer",
  OR(AE319="IT", AE319="IT Consultant", AE319="IT Program Manager", AE319="IT Director", AE319="IT Business Analyst", AE319="IT Developer", AE319="IT Infra System Delivery"), "IT",
  OR(AE319="Scientist", AE319="Research Scientist", AE319="R&amp;D Scientist", AE319="Research scientist in NYU Langone Health New York"), "Scientist",
  OR(AE319="Teacher", AE319="Dean", AE319="Assistant Vice President Curriculum", AE319="Office Superintendent", AE319="DIRECTOR-SPORTS"), "Education",
  OR(AE319="Engineer", AE319="Principal Engineer", AE319="Network Engineer", AE319="Process Engineer", AE319="Manufacturing Engineer", AE319="Electronic Hardware Design, Technical Expert", AE319="System Engineer", AE319="Senior Design Engineer"), "Engineer",
  OR(AE319="Technical Lead", AE319="Lead Consultant", AE319="Sr. Solution Architect", AE319="Senior Technical Lead", AE319="Technical Senior Principal"), "Technical Lead",
  OR(AE319="HR", AE319="Senior Manager - Human Resources", AE319="Head Tech Risk", AE319="Recruiting Operations Senior Specialist"), "HR",
  OR(AE319="Business Analyst", AE319="Business Architect", AE319="Principal Consultant"), "Business Analyst",
  OR(AE319="Finance Manager", AE319="Tax Manager"), "Finance",
  OR(AE319="Security Delivery Manager", AE319="Senior Security Analyst", AE319="Lead Security Specialist", AE319="Cyber Security Manager", AE319="Staff Security Engineer"), "Security",
  OR(AE319="Homemaker", AE319="Home Maker", AE319="Self Employed", AE319="Proprietor"), "Self-Employed",
  AE319="-", "Unknown",
  TRUE, "Other"
)</f>
        <v>Security</v>
      </c>
      <c r="AG319" s="5">
        <v>29.0</v>
      </c>
      <c r="AH319" s="5">
        <f t="shared" si="1"/>
        <v>2900000</v>
      </c>
      <c r="AI319" s="5">
        <v>29.0</v>
      </c>
      <c r="AJ319" s="5" t="str">
        <f t="shared" si="2"/>
        <v>0-20L</v>
      </c>
      <c r="AK319" s="5" t="s">
        <v>91</v>
      </c>
      <c r="AL319" s="5"/>
      <c r="AM319" s="5"/>
      <c r="AN319" s="5"/>
      <c r="AO319" s="5"/>
      <c r="AP319" s="5"/>
      <c r="AQ319" s="5"/>
      <c r="AR319" s="5"/>
      <c r="AS319" s="5"/>
      <c r="AT319" s="5"/>
      <c r="AU319" s="5"/>
      <c r="AV319" s="5"/>
      <c r="AW319" s="5"/>
      <c r="AX319" s="5"/>
      <c r="AY319" s="5"/>
      <c r="AZ319" s="5"/>
      <c r="BA319" s="14">
        <v>45168.0</v>
      </c>
      <c r="BB319" s="15">
        <v>94078.0</v>
      </c>
      <c r="BC319" s="15" t="s">
        <v>2564</v>
      </c>
      <c r="BD319" s="15" t="s">
        <v>97</v>
      </c>
      <c r="BE319" s="15" t="s">
        <v>98</v>
      </c>
      <c r="BF319" s="15">
        <v>45226.0</v>
      </c>
      <c r="BG319" s="15">
        <v>545.0</v>
      </c>
      <c r="BH319" s="15"/>
      <c r="BI319" s="15"/>
      <c r="BJ319" s="15"/>
      <c r="BK319" s="15" t="s">
        <v>146</v>
      </c>
      <c r="BL319" s="15"/>
      <c r="BM319" s="15" t="s">
        <v>258</v>
      </c>
      <c r="BN319" s="15">
        <v>454.561</v>
      </c>
      <c r="BO319" s="15">
        <v>0.0</v>
      </c>
      <c r="BP319" s="15">
        <v>0.0</v>
      </c>
      <c r="BQ319" s="15">
        <v>56.549</v>
      </c>
      <c r="BR319" s="15">
        <v>238.658</v>
      </c>
      <c r="BS319" s="15">
        <v>100.170999999999</v>
      </c>
      <c r="BT319" s="15">
        <v>0.0</v>
      </c>
      <c r="BU319" s="15">
        <v>13.0</v>
      </c>
      <c r="BV319" s="15" t="s">
        <v>2086</v>
      </c>
      <c r="BW319" s="15" t="s">
        <v>439</v>
      </c>
    </row>
    <row r="320" ht="15.75" customHeight="1">
      <c r="A320" s="5">
        <v>114258.0</v>
      </c>
      <c r="B320" s="5" t="s">
        <v>76</v>
      </c>
      <c r="C320" s="5" t="s">
        <v>77</v>
      </c>
      <c r="D320" s="6">
        <v>45229.0</v>
      </c>
      <c r="E320" s="7">
        <v>45200.0</v>
      </c>
      <c r="F320" s="6">
        <v>45246.0</v>
      </c>
      <c r="G320" s="5" t="s">
        <v>2565</v>
      </c>
      <c r="H320" s="5">
        <v>21.0</v>
      </c>
      <c r="I320" s="5" t="s">
        <v>158</v>
      </c>
      <c r="J320" s="5" t="s">
        <v>105</v>
      </c>
      <c r="K320" s="5">
        <v>1870.0</v>
      </c>
      <c r="L320" s="5">
        <v>1870.0</v>
      </c>
      <c r="M320" s="5">
        <v>3.0</v>
      </c>
      <c r="N320" s="5" t="s">
        <v>106</v>
      </c>
      <c r="O320" s="5" t="b">
        <v>1</v>
      </c>
      <c r="P320" s="5">
        <v>9.0</v>
      </c>
      <c r="Q320" s="5">
        <v>2109.0</v>
      </c>
      <c r="R320" s="5">
        <v>8499.0</v>
      </c>
      <c r="S320" s="5">
        <v>1.93723593E7</v>
      </c>
      <c r="T320" s="5" t="s">
        <v>82</v>
      </c>
      <c r="U320" s="5" t="s">
        <v>2566</v>
      </c>
      <c r="V320" s="5">
        <v>41.0</v>
      </c>
      <c r="W320" s="5" t="s">
        <v>182</v>
      </c>
      <c r="X320" s="5" t="s">
        <v>2567</v>
      </c>
      <c r="Y320" s="5" t="s">
        <v>123</v>
      </c>
      <c r="Z320" s="5" t="s">
        <v>124</v>
      </c>
      <c r="AA320" s="5" t="s">
        <v>125</v>
      </c>
      <c r="AB320" s="5">
        <v>501218.0</v>
      </c>
      <c r="AC320" s="5" t="s">
        <v>2568</v>
      </c>
      <c r="AD320" s="5" t="str">
        <f t="array" ref="AD320">IFS(
    OR(AC320="Microsoft", AC320="Microsoft Corp", AC320="Google", AC320="Google Inc.", AC320="Alphabet", AC320="Amazon", AC320="Amazon Web Services", AC320="AWS", AC320="TCS", AC320="Tata Consultancy Services", AC320="Infosys", AC320="Wipro", AC320="Salesforce", AC320="Cognizant", AC320="Oracle", AC320="HCL", AC320="Tech Mahindra", AC320="IBM", AC320="SAP", AC320="Adobe", AC320="ServiceNow", AC320="DXC Technology", AC320="Synopsys", AC320="Dell", AC320="Visa", AC320="HP", AC320="Qualcomm", AC320="Apple", AC320="Cisco", AC320="Meta", AC320="FISERV", AC320="Hexagon", AC320="Zscaler", AC320="OpenText", AC320="Blue Yonder", AC320="Cadence Design Systems"), "Technology &amp; IT Services",
    OR(AC320="Wells Fargo", AC320="JP Morgan", AC320="JP Morgan Chase", AC320="JPMorgan Chase &amp; Co", AC320="JP Morgan Chase and Co.", AC320="Bank of America", AC320="HDFC Bank", AC320="ICICI Bank", AC320="State Bank of India", AC320="SBI", AC320="Axis Bank", AC320="Kotak Mahindra Bank", AC320="MetLife", AC320="BNP Paribas", AC320="UBS", AC320="Credit Suisse", AC320="Deutsche Bank", AC320="Goldman Sachs", AC320="Morgan Stanley", AC320="TIAA", AC320="Citi Bank", AC320="HSBC", AC320="NatWest Group", AC320="Vanguard"), "Banking &amp; Financial Services",
    OR(AC320="Dr. Reddy's", AC320="Dr. Reddy's Laboratories", AC320="Apollo Hospitals", AC320="Novartis", AC320="Medtronic", AC320="Fortis", AC320="Yashoda Hospitals", AC320="Pfizer", AC320="Bayer", AC320="Cipla", AC320="Sun Pharma", AC320="AstraZeneca", AC320="Johnson &amp; Johnson", AC320="Merck", AC320="Cigna", AC320="United Health Group", AC320="Sneha Multi Speciality Hospital", AC320="Merilytics", AC320="Sterling Hospitals"), "Healthcare &amp; Pharmaceuticals",
    OR(AC320="Walmart", AC320="Target", AC320="Tesco", AC320="Amazon", AC320="Flipkart", AC320="Myntra", AC320="Snapdeal", AC320="Etsy", AC320="Alibaba", AC320="BigBasket", AC320="D-Mart", AC320="Carrefour", AC320="PepsiCo", AC320="Nestle", AC320="Unilever", AC320="Procter &amp; Gamble", AC320="P&amp;G", AC320="Lowe's", AC320="Chewy", AC320="Electronic Arts", AC320="EA"), "Retail &amp; E-commerce",
    OR(AC320="Schneider Electric", AC320="GE", AC320="General Electric", AC320="Siemens", AC320="Bosch", AC320="Micron", AC320="AMD", AC320="Intel", AC320="Texas Instruments", AC320="Honeywell", AC320="Panasonic", AC320="Samsung Electronics", AC320="LG Electronics", AC320="Foxconn", AC320="Marvell", AC320="F5", AC320="Emerson Automation", AC320="Flexport"), "Manufacturing &amp; Engineering",
    OR(AC320="Deloitte", AC320="Accenture", AC320="PwC", AC320="PricewaterhouseCoopers", AC320="EY", AC320="Ernst &amp; Young", AC320="Capgemini", AC320="KPMG", AC320="McKinsey &amp; Co", AC320="Boston Consulting Group", AC320="BCG", AC320="Bain &amp; Company", AC320="Gartner", AC320="Forrester", AC320="Deloitte Tax Services", AC320="PricewaterhouseCoopers LLP"), "Consulting &amp; Professional Services",
    OR(AC320="Income Tax Department", AC320="NHS England", AC320="Government of India", AC320="Indian Oil Corporation", AC320="Oil and Natural Gas Corporation", AC320="ONGC", AC320="Railways", AC320="Indian Railways", AC320="NHAI", AC320="United Nations", AC320="World Bank", AC320="IMF", AC320="Reserve Bank of India", AC320="RBI", AC320="Indian Oil", AC320="Defence", AC320="National Health Service", AC320="NHS"), "Government &amp; Public Services",
    OR(AC320="Verizon", AC320="Cisco", AC320="Reliance Jio", AC320="Jio", AC320="Vodafone", AC320="Airtel", AC320="Bharti Airtel", AC320="T-Mobile", AC320="AT&amp;T", AC320="Nokia", AC320="Ericsson", AC320="DXC Technology", AC320="Qualcomm India Pvt Ltd"), "Telecom &amp; Networking",
    OR(AC320="BITS Pilani", AC320="IIT Bombay", AC320="IIT Delhi", AC320="IIT Madras", AC320="IIT Kanpur", AC320="Beijing International Bilingual Academy", AC320="NYU Langone", AC320="Harvard University", AC320="MIT", AC320="Stanford University", AC320="Yale University", AC320="University of Oxford", AC320="Cambridge University"), "Education &amp; Research",
    OR(AC320="Tesla", AC320="Tata Motors", AC320="Mahindra &amp; Mahindra", AC320="Ford", AC320="General Motors", AC320="GM Financial", AC320="Volkswagen", AC320="Honda", AC320="Toyota", AC320="BMW", AC320="Mercedes-Benz", AC320="Uber", AC320="Lyft", AC320="Ola", AC320="Daimler", AC320="Continental"), "Automotive &amp; Transport",
    OR(AC320="ExxonMobil", AC320="BP", AC320="Shell", AC320="Greenko", AC320="ADNOC", AC320="TotalEnergies", AC320="Schlumberger", AC320="Bharat Petroleum", AC320="Hindustan Petroleum", AC320="Indian Oil", AC320="Tata Power"), "Energy &amp; Utilities",
    OR(AC320="FedEx", AC320="D.E. Shaw", AC320="JP Morgan Chase &amp; Co", AC320="United Wholesale Mortgage"), "Logistics &amp; Investment",
    OR(AC320="Centene"), "Insurance &amp; Healthcare",
    TRUE, "Other"
)</f>
        <v>Other</v>
      </c>
      <c r="AE320" s="5" t="s">
        <v>2569</v>
      </c>
      <c r="AF320" s="5" t="str">
        <f t="array" ref="AF320">IFS(
  OR(AE320="Software Engineer", AE320="Software engineer", AE320="Software engeeneer", AE320="Software", AE320="SDE 2", AE320="Software Developer", AE320="Software Development Engineer", AE320="Software Engineer LMTS"), "Software Engineer",
  OR(AE320="Senior Software Engineer", AE320="Sr Software Engineer", AE320="Sr. Software Engineer", AE320="Senior Development Engineer", AE320="Staff Software Engineer", AE320="Senior Associate Software Engineer", AE320="Lead Software Engineer", AE320="Software development engineer2"), "Senior Software Engineer",
  OR(AE320="Manager", AE320="Senior Manager", AE320="Sr Manager", AE320="Engineering Lead", AE320="Manager Engineering", AE320="Operations Manager", AE320="Manager - Business Analysis and Integration", AE320="Regional Head", AE320="Zonal Director", AE320="General Manager/Business Development", AE320="Deputy General Manager", AE320="Sr. Branch Manager"), "Manager",
  OR(AE320="Project Manager", AE320="Technical Program Manager", AE320="IT Program Manager", AE320="Program Manager", AE320="Senior Project Manager"), "Project Manager",
  OR(AE320="Director", AE320="Associate Director", AE320="Senior Director", AE320="Director of Business Development", AE320="Director of Quality", AE320="Director of Marketing", AE320="Director of Analytics", AE320="Managing Director"), "Director",
  OR(AE320="Vice President", AE320="VICE PRESIDENT", AE320="VP", AE320="AVP", AE320="Associate Vice President", AE320="Assistant Vice President", AE320="Accociate Voice President", AE320="Deputy Director"), "Vice President",
  OR(AE320="Chief Operating Officer", AE320="COO", AE320="Chief Technology Officer", AE320="CTO", AE320="Head Legal &amp; Chief Compliance Officer", AE320="CEO"), "Chief Officer",
  OR(AE320="Consultant", AE320="Independent Consultant", AE320="Consultant Clinical Oncologist", AE320="Senior Consultant", AE320="Strategic Accounts Leader", AE320="Senior Application Consultant", AE320="Implementation Consultant"), "Consultant",
  OR(AE320="Doctor", AE320="Resident Physician", AE320="Consultant internal medicine / Diabetes and endocrinology", AE320="Physician", AE320="MD", AE320="MD Radiology", AE320="Pediatrician", AE320="Emergency Physician"), "Doctor",
  OR(AE320="Data Engineer", AE320="Lead Data Engineer", AE320="Senior Data Engineer", AE320="Principal -Data Engineer", AE320="Database Administrator", AE320="Data Scientist", AE320="Business Intelligence Engineer", AE320="Data Analytics Manager"), "Data Engineer",
  OR(AE320="Cloud Engineer", AE320="Consulting Cloud Engineer", AE320="Senior Cloud Engineer"), "Cloud Engineer",
  OR(AE320="IT", AE320="IT Consultant", AE320="IT Program Manager", AE320="IT Director", AE320="IT Business Analyst", AE320="IT Developer", AE320="IT Infra System Delivery"), "IT",
  OR(AE320="Scientist", AE320="Research Scientist", AE320="R&amp;D Scientist", AE320="Research scientist in NYU Langone Health New York"), "Scientist",
  OR(AE320="Teacher", AE320="Dean", AE320="Assistant Vice President Curriculum", AE320="Office Superintendent", AE320="DIRECTOR-SPORTS"), "Education",
  OR(AE320="Engineer", AE320="Principal Engineer", AE320="Network Engineer", AE320="Process Engineer", AE320="Manufacturing Engineer", AE320="Electronic Hardware Design, Technical Expert", AE320="System Engineer", AE320="Senior Design Engineer"), "Engineer",
  OR(AE320="Technical Lead", AE320="Lead Consultant", AE320="Sr. Solution Architect", AE320="Senior Technical Lead", AE320="Technical Senior Principal"), "Technical Lead",
  OR(AE320="HR", AE320="Senior Manager - Human Resources", AE320="Head Tech Risk", AE320="Recruiting Operations Senior Specialist"), "HR",
  OR(AE320="Business Analyst", AE320="Business Architect", AE320="Principal Consultant"), "Business Analyst",
  OR(AE320="Finance Manager", AE320="Tax Manager"), "Finance",
  OR(AE320="Security Delivery Manager", AE320="Senior Security Analyst", AE320="Lead Security Specialist", AE320="Cyber Security Manager", AE320="Staff Security Engineer"), "Security",
  OR(AE320="Homemaker", AE320="Home Maker", AE320="Self Employed", AE320="Proprietor"), "Self-Employed",
  AE320="-", "Unknown",
  TRUE, "Other"
)</f>
        <v>Vice President</v>
      </c>
      <c r="AG320" s="5">
        <v>52.0</v>
      </c>
      <c r="AH320" s="5">
        <f t="shared" si="1"/>
        <v>5200000</v>
      </c>
      <c r="AI320" s="5">
        <v>52.0</v>
      </c>
      <c r="AJ320" s="5" t="str">
        <f t="shared" si="2"/>
        <v>0-20L</v>
      </c>
      <c r="AK320" s="5" t="s">
        <v>91</v>
      </c>
      <c r="AL320" s="5"/>
      <c r="AM320" s="5"/>
      <c r="AN320" s="5"/>
      <c r="AO320" s="5"/>
      <c r="AP320" s="5"/>
      <c r="AQ320" s="5" t="s">
        <v>2570</v>
      </c>
      <c r="AR320" s="5"/>
      <c r="AS320" s="5"/>
      <c r="AT320" s="5">
        <v>0.0</v>
      </c>
      <c r="AU320" s="5" t="s">
        <v>91</v>
      </c>
      <c r="AV320" s="5"/>
      <c r="AW320" s="5"/>
      <c r="AX320" s="5"/>
      <c r="AY320" s="5"/>
      <c r="AZ320" s="5"/>
      <c r="BA320" s="14">
        <v>45168.0</v>
      </c>
      <c r="BB320" s="15">
        <v>94073.0</v>
      </c>
      <c r="BC320" s="15"/>
      <c r="BD320" s="15" t="s">
        <v>97</v>
      </c>
      <c r="BE320" s="15" t="s">
        <v>98</v>
      </c>
      <c r="BF320" s="15">
        <v>45175.0</v>
      </c>
      <c r="BG320" s="15">
        <v>545.0</v>
      </c>
      <c r="BH320" s="15"/>
      <c r="BI320" s="15"/>
      <c r="BJ320" s="15"/>
      <c r="BK320" s="15" t="s">
        <v>245</v>
      </c>
      <c r="BL320" s="15"/>
      <c r="BM320" s="15"/>
      <c r="BN320" s="15"/>
      <c r="BO320" s="15"/>
      <c r="BP320" s="15"/>
      <c r="BQ320" s="15"/>
      <c r="BR320" s="15"/>
      <c r="BS320" s="15"/>
      <c r="BT320" s="15"/>
      <c r="BU320" s="15"/>
      <c r="BV320" s="15"/>
      <c r="BW320" s="15"/>
    </row>
    <row r="321" ht="15.75" customHeight="1">
      <c r="A321" s="5">
        <v>114252.0</v>
      </c>
      <c r="B321" s="5" t="s">
        <v>76</v>
      </c>
      <c r="C321" s="5" t="s">
        <v>77</v>
      </c>
      <c r="D321" s="6">
        <v>45175.0</v>
      </c>
      <c r="E321" s="7">
        <v>45170.0</v>
      </c>
      <c r="F321" s="6">
        <v>45193.0</v>
      </c>
      <c r="G321" s="5" t="s">
        <v>2571</v>
      </c>
      <c r="H321" s="5">
        <v>44.0</v>
      </c>
      <c r="I321" s="5" t="s">
        <v>182</v>
      </c>
      <c r="J321" s="5" t="s">
        <v>80</v>
      </c>
      <c r="K321" s="5">
        <v>1870.0</v>
      </c>
      <c r="L321" s="5">
        <v>1870.0</v>
      </c>
      <c r="M321" s="5">
        <v>3.0</v>
      </c>
      <c r="N321" s="5" t="s">
        <v>106</v>
      </c>
      <c r="O321" s="5" t="b">
        <v>1</v>
      </c>
      <c r="P321" s="5">
        <v>10.0</v>
      </c>
      <c r="Q321" s="5">
        <v>4410.0</v>
      </c>
      <c r="R321" s="5">
        <v>8499.0</v>
      </c>
      <c r="S321" s="5">
        <v>2.02755693E7</v>
      </c>
      <c r="T321" s="5" t="s">
        <v>82</v>
      </c>
      <c r="U321" s="5" t="s">
        <v>2572</v>
      </c>
      <c r="V321" s="5">
        <v>29.0</v>
      </c>
      <c r="W321" s="5" t="s">
        <v>108</v>
      </c>
      <c r="X321" s="5" t="s">
        <v>2573</v>
      </c>
      <c r="Y321" s="5" t="s">
        <v>1872</v>
      </c>
      <c r="Z321" s="5" t="s">
        <v>87</v>
      </c>
      <c r="AA321" s="5" t="s">
        <v>88</v>
      </c>
      <c r="AB321" s="5">
        <v>28273.0</v>
      </c>
      <c r="AC321" s="5" t="s">
        <v>2574</v>
      </c>
      <c r="AD321" s="5" t="str">
        <f t="array" ref="AD321">IFS(
    OR(AC321="Microsoft", AC321="Microsoft Corp", AC321="Google", AC321="Google Inc.", AC321="Alphabet", AC321="Amazon", AC321="Amazon Web Services", AC321="AWS", AC321="TCS", AC321="Tata Consultancy Services", AC321="Infosys", AC321="Wipro", AC321="Salesforce", AC321="Cognizant", AC321="Oracle", AC321="HCL", AC321="Tech Mahindra", AC321="IBM", AC321="SAP", AC321="Adobe", AC321="ServiceNow", AC321="DXC Technology", AC321="Synopsys", AC321="Dell", AC321="Visa", AC321="HP", AC321="Qualcomm", AC321="Apple", AC321="Cisco", AC321="Meta", AC321="FISERV", AC321="Hexagon", AC321="Zscaler", AC321="OpenText", AC321="Blue Yonder", AC321="Cadence Design Systems"), "Technology &amp; IT Services",
    OR(AC321="Wells Fargo", AC321="JP Morgan", AC321="JP Morgan Chase", AC321="JPMorgan Chase &amp; Co", AC321="JP Morgan Chase and Co.", AC321="Bank of America", AC321="HDFC Bank", AC321="ICICI Bank", AC321="State Bank of India", AC321="SBI", AC321="Axis Bank", AC321="Kotak Mahindra Bank", AC321="MetLife", AC321="BNP Paribas", AC321="UBS", AC321="Credit Suisse", AC321="Deutsche Bank", AC321="Goldman Sachs", AC321="Morgan Stanley", AC321="TIAA", AC321="Citi Bank", AC321="HSBC", AC321="NatWest Group", AC321="Vanguard"), "Banking &amp; Financial Services",
    OR(AC321="Dr. Reddy's", AC321="Dr. Reddy's Laboratories", AC321="Apollo Hospitals", AC321="Novartis", AC321="Medtronic", AC321="Fortis", AC321="Yashoda Hospitals", AC321="Pfizer", AC321="Bayer", AC321="Cipla", AC321="Sun Pharma", AC321="AstraZeneca", AC321="Johnson &amp; Johnson", AC321="Merck", AC321="Cigna", AC321="United Health Group", AC321="Sneha Multi Speciality Hospital", AC321="Merilytics", AC321="Sterling Hospitals"), "Healthcare &amp; Pharmaceuticals",
    OR(AC321="Walmart", AC321="Target", AC321="Tesco", AC321="Amazon", AC321="Flipkart", AC321="Myntra", AC321="Snapdeal", AC321="Etsy", AC321="Alibaba", AC321="BigBasket", AC321="D-Mart", AC321="Carrefour", AC321="PepsiCo", AC321="Nestle", AC321="Unilever", AC321="Procter &amp; Gamble", AC321="P&amp;G", AC321="Lowe's", AC321="Chewy", AC321="Electronic Arts", AC321="EA"), "Retail &amp; E-commerce",
    OR(AC321="Schneider Electric", AC321="GE", AC321="General Electric", AC321="Siemens", AC321="Bosch", AC321="Micron", AC321="AMD", AC321="Intel", AC321="Texas Instruments", AC321="Honeywell", AC321="Panasonic", AC321="Samsung Electronics", AC321="LG Electronics", AC321="Foxconn", AC321="Marvell", AC321="F5", AC321="Emerson Automation", AC321="Flexport"), "Manufacturing &amp; Engineering",
    OR(AC321="Deloitte", AC321="Accenture", AC321="PwC", AC321="PricewaterhouseCoopers", AC321="EY", AC321="Ernst &amp; Young", AC321="Capgemini", AC321="KPMG", AC321="McKinsey &amp; Co", AC321="Boston Consulting Group", AC321="BCG", AC321="Bain &amp; Company", AC321="Gartner", AC321="Forrester", AC321="Deloitte Tax Services", AC321="PricewaterhouseCoopers LLP"), "Consulting &amp; Professional Services",
    OR(AC321="Income Tax Department", AC321="NHS England", AC321="Government of India", AC321="Indian Oil Corporation", AC321="Oil and Natural Gas Corporation", AC321="ONGC", AC321="Railways", AC321="Indian Railways", AC321="NHAI", AC321="United Nations", AC321="World Bank", AC321="IMF", AC321="Reserve Bank of India", AC321="RBI", AC321="Indian Oil", AC321="Defence", AC321="National Health Service", AC321="NHS"), "Government &amp; Public Services",
    OR(AC321="Verizon", AC321="Cisco", AC321="Reliance Jio", AC321="Jio", AC321="Vodafone", AC321="Airtel", AC321="Bharti Airtel", AC321="T-Mobile", AC321="AT&amp;T", AC321="Nokia", AC321="Ericsson", AC321="DXC Technology", AC321="Qualcomm India Pvt Ltd"), "Telecom &amp; Networking",
    OR(AC321="BITS Pilani", AC321="IIT Bombay", AC321="IIT Delhi", AC321="IIT Madras", AC321="IIT Kanpur", AC321="Beijing International Bilingual Academy", AC321="NYU Langone", AC321="Harvard University", AC321="MIT", AC321="Stanford University", AC321="Yale University", AC321="University of Oxford", AC321="Cambridge University"), "Education &amp; Research",
    OR(AC321="Tesla", AC321="Tata Motors", AC321="Mahindra &amp; Mahindra", AC321="Ford", AC321="General Motors", AC321="GM Financial", AC321="Volkswagen", AC321="Honda", AC321="Toyota", AC321="BMW", AC321="Mercedes-Benz", AC321="Uber", AC321="Lyft", AC321="Ola", AC321="Daimler", AC321="Continental"), "Automotive &amp; Transport",
    OR(AC321="ExxonMobil", AC321="BP", AC321="Shell", AC321="Greenko", AC321="ADNOC", AC321="TotalEnergies", AC321="Schlumberger", AC321="Bharat Petroleum", AC321="Hindustan Petroleum", AC321="Indian Oil", AC321="Tata Power"), "Energy &amp; Utilities",
    OR(AC321="FedEx", AC321="D.E. Shaw", AC321="JP Morgan Chase &amp; Co", AC321="United Wholesale Mortgage"), "Logistics &amp; Investment",
    OR(AC321="Centene"), "Insurance &amp; Healthcare",
    TRUE, "Other"
)</f>
        <v>Other</v>
      </c>
      <c r="AE321" s="5" t="s">
        <v>2575</v>
      </c>
      <c r="AF321" s="5" t="str">
        <f t="array" ref="AF321">IFS(
  OR(AE321="Software Engineer", AE321="Software engineer", AE321="Software engeeneer", AE321="Software", AE321="SDE 2", AE321="Software Developer", AE321="Software Development Engineer", AE321="Software Engineer LMTS"), "Software Engineer",
  OR(AE321="Senior Software Engineer", AE321="Sr Software Engineer", AE321="Sr. Software Engineer", AE321="Senior Development Engineer", AE321="Staff Software Engineer", AE321="Senior Associate Software Engineer", AE321="Lead Software Engineer", AE321="Software development engineer2"), "Senior Software Engineer",
  OR(AE321="Manager", AE321="Senior Manager", AE321="Sr Manager", AE321="Engineering Lead", AE321="Manager Engineering", AE321="Operations Manager", AE321="Manager - Business Analysis and Integration", AE321="Regional Head", AE321="Zonal Director", AE321="General Manager/Business Development", AE321="Deputy General Manager", AE321="Sr. Branch Manager"), "Manager",
  OR(AE321="Project Manager", AE321="Technical Program Manager", AE321="IT Program Manager", AE321="Program Manager", AE321="Senior Project Manager"), "Project Manager",
  OR(AE321="Director", AE321="Associate Director", AE321="Senior Director", AE321="Director of Business Development", AE321="Director of Quality", AE321="Director of Marketing", AE321="Director of Analytics", AE321="Managing Director"), "Director",
  OR(AE321="Vice President", AE321="VICE PRESIDENT", AE321="VP", AE321="AVP", AE321="Associate Vice President", AE321="Assistant Vice President", AE321="Accociate Voice President", AE321="Deputy Director"), "Vice President",
  OR(AE321="Chief Operating Officer", AE321="COO", AE321="Chief Technology Officer", AE321="CTO", AE321="Head Legal &amp; Chief Compliance Officer", AE321="CEO"), "Chief Officer",
  OR(AE321="Consultant", AE321="Independent Consultant", AE321="Consultant Clinical Oncologist", AE321="Senior Consultant", AE321="Strategic Accounts Leader", AE321="Senior Application Consultant", AE321="Implementation Consultant"), "Consultant",
  OR(AE321="Doctor", AE321="Resident Physician", AE321="Consultant internal medicine / Diabetes and endocrinology", AE321="Physician", AE321="MD", AE321="MD Radiology", AE321="Pediatrician", AE321="Emergency Physician"), "Doctor",
  OR(AE321="Data Engineer", AE321="Lead Data Engineer", AE321="Senior Data Engineer", AE321="Principal -Data Engineer", AE321="Database Administrator", AE321="Data Scientist", AE321="Business Intelligence Engineer", AE321="Data Analytics Manager"), "Data Engineer",
  OR(AE321="Cloud Engineer", AE321="Consulting Cloud Engineer", AE321="Senior Cloud Engineer"), "Cloud Engineer",
  OR(AE321="IT", AE321="IT Consultant", AE321="IT Program Manager", AE321="IT Director", AE321="IT Business Analyst", AE321="IT Developer", AE321="IT Infra System Delivery"), "IT",
  OR(AE321="Scientist", AE321="Research Scientist", AE321="R&amp;D Scientist", AE321="Research scientist in NYU Langone Health New York"), "Scientist",
  OR(AE321="Teacher", AE321="Dean", AE321="Assistant Vice President Curriculum", AE321="Office Superintendent", AE321="DIRECTOR-SPORTS"), "Education",
  OR(AE321="Engineer", AE321="Principal Engineer", AE321="Network Engineer", AE321="Process Engineer", AE321="Manufacturing Engineer", AE321="Electronic Hardware Design, Technical Expert", AE321="System Engineer", AE321="Senior Design Engineer"), "Engineer",
  OR(AE321="Technical Lead", AE321="Lead Consultant", AE321="Sr. Solution Architect", AE321="Senior Technical Lead", AE321="Technical Senior Principal"), "Technical Lead",
  OR(AE321="HR", AE321="Senior Manager - Human Resources", AE321="Head Tech Risk", AE321="Recruiting Operations Senior Specialist"), "HR",
  OR(AE321="Business Analyst", AE321="Business Architect", AE321="Principal Consultant"), "Business Analyst",
  OR(AE321="Finance Manager", AE321="Tax Manager"), "Finance",
  OR(AE321="Security Delivery Manager", AE321="Senior Security Analyst", AE321="Lead Security Specialist", AE321="Cyber Security Manager", AE321="Staff Security Engineer"), "Security",
  OR(AE321="Homemaker", AE321="Home Maker", AE321="Self Employed", AE321="Proprietor"), "Self-Employed",
  AE321="-", "Unknown",
  TRUE, "Other"
)</f>
        <v>Other</v>
      </c>
      <c r="AG321" s="5">
        <v>7000000.0</v>
      </c>
      <c r="AH321" s="5">
        <f t="shared" si="1"/>
        <v>7000000</v>
      </c>
      <c r="AI321" s="5">
        <v>7000000.0</v>
      </c>
      <c r="AJ321" s="5" t="str">
        <f t="shared" si="2"/>
        <v>50L-1Cr</v>
      </c>
      <c r="AK321" s="5" t="s">
        <v>91</v>
      </c>
      <c r="AL321" s="5"/>
      <c r="AM321" s="5"/>
      <c r="AN321" s="5"/>
      <c r="AO321" s="5"/>
      <c r="AP321" s="5"/>
      <c r="AQ321" s="5" t="s">
        <v>2576</v>
      </c>
      <c r="AR321" s="5"/>
      <c r="AS321" s="5"/>
      <c r="AT321" s="5">
        <v>0.0</v>
      </c>
      <c r="AU321" s="5" t="s">
        <v>91</v>
      </c>
      <c r="AV321" s="5"/>
      <c r="AW321" s="5"/>
      <c r="AX321" s="5"/>
      <c r="AY321" s="5"/>
      <c r="AZ321" s="5"/>
      <c r="BA321" s="14">
        <v>45168.0</v>
      </c>
      <c r="BB321" s="15">
        <v>93984.0</v>
      </c>
      <c r="BC321" s="15" t="s">
        <v>2577</v>
      </c>
      <c r="BD321" s="15" t="s">
        <v>97</v>
      </c>
      <c r="BE321" s="15" t="s">
        <v>98</v>
      </c>
      <c r="BF321" s="15">
        <v>45226.0</v>
      </c>
      <c r="BG321" s="15">
        <v>545.0</v>
      </c>
      <c r="BH321" s="15"/>
      <c r="BI321" s="15"/>
      <c r="BJ321" s="15"/>
      <c r="BK321" s="15" t="s">
        <v>245</v>
      </c>
      <c r="BL321" s="15" t="s">
        <v>1245</v>
      </c>
      <c r="BM321" s="15" t="s">
        <v>1246</v>
      </c>
      <c r="BN321" s="15">
        <v>20.546</v>
      </c>
      <c r="BO321" s="15">
        <v>0.0</v>
      </c>
      <c r="BP321" s="15">
        <v>0.0</v>
      </c>
      <c r="BQ321" s="15">
        <v>0.0</v>
      </c>
      <c r="BR321" s="15">
        <v>91.3119999999999</v>
      </c>
      <c r="BS321" s="15">
        <v>0.0</v>
      </c>
      <c r="BT321" s="15">
        <v>0.0</v>
      </c>
      <c r="BU321" s="15">
        <v>1.0</v>
      </c>
      <c r="BV321" s="15" t="s">
        <v>2578</v>
      </c>
      <c r="BW321" s="15">
        <v>500011.0</v>
      </c>
    </row>
    <row r="322" ht="15.75" customHeight="1">
      <c r="A322" s="5">
        <v>114128.0</v>
      </c>
      <c r="B322" s="5" t="s">
        <v>76</v>
      </c>
      <c r="C322" s="5" t="s">
        <v>77</v>
      </c>
      <c r="D322" s="6">
        <v>45226.0</v>
      </c>
      <c r="E322" s="7">
        <v>45200.0</v>
      </c>
      <c r="F322" s="6">
        <v>45231.0</v>
      </c>
      <c r="G322" s="5" t="s">
        <v>2579</v>
      </c>
      <c r="H322" s="5">
        <v>23.0</v>
      </c>
      <c r="I322" s="5" t="s">
        <v>158</v>
      </c>
      <c r="J322" s="5" t="s">
        <v>105</v>
      </c>
      <c r="K322" s="5">
        <v>1695.0</v>
      </c>
      <c r="L322" s="5">
        <v>1695.0</v>
      </c>
      <c r="M322" s="5">
        <v>3.0</v>
      </c>
      <c r="N322" s="5" t="s">
        <v>106</v>
      </c>
      <c r="O322" s="5" t="b">
        <v>0</v>
      </c>
      <c r="P322" s="5">
        <v>7.0</v>
      </c>
      <c r="Q322" s="5">
        <v>2307.0</v>
      </c>
      <c r="R322" s="5">
        <v>8499.0</v>
      </c>
      <c r="S322" s="5">
        <v>1.754630605E7</v>
      </c>
      <c r="T322" s="5" t="s">
        <v>82</v>
      </c>
      <c r="U322" s="5" t="s">
        <v>2580</v>
      </c>
      <c r="V322" s="5">
        <v>42.0</v>
      </c>
      <c r="W322" s="5" t="s">
        <v>182</v>
      </c>
      <c r="X322" s="5" t="s">
        <v>2581</v>
      </c>
      <c r="Y322" s="5" t="s">
        <v>443</v>
      </c>
      <c r="Z322" s="5" t="s">
        <v>124</v>
      </c>
      <c r="AA322" s="5" t="s">
        <v>125</v>
      </c>
      <c r="AB322" s="5">
        <v>500011.0</v>
      </c>
      <c r="AC322" s="5" t="s">
        <v>2582</v>
      </c>
      <c r="AD322" s="5" t="str">
        <f t="array" ref="AD322">IFS(
    OR(AC322="Microsoft", AC322="Microsoft Corp", AC322="Google", AC322="Google Inc.", AC322="Alphabet", AC322="Amazon", AC322="Amazon Web Services", AC322="AWS", AC322="TCS", AC322="Tata Consultancy Services", AC322="Infosys", AC322="Wipro", AC322="Salesforce", AC322="Cognizant", AC322="Oracle", AC322="HCL", AC322="Tech Mahindra", AC322="IBM", AC322="SAP", AC322="Adobe", AC322="ServiceNow", AC322="DXC Technology", AC322="Synopsys", AC322="Dell", AC322="Visa", AC322="HP", AC322="Qualcomm", AC322="Apple", AC322="Cisco", AC322="Meta", AC322="FISERV", AC322="Hexagon", AC322="Zscaler", AC322="OpenText", AC322="Blue Yonder", AC322="Cadence Design Systems"), "Technology &amp; IT Services",
    OR(AC322="Wells Fargo", AC322="JP Morgan", AC322="JP Morgan Chase", AC322="JPMorgan Chase &amp; Co", AC322="JP Morgan Chase and Co.", AC322="Bank of America", AC322="HDFC Bank", AC322="ICICI Bank", AC322="State Bank of India", AC322="SBI", AC322="Axis Bank", AC322="Kotak Mahindra Bank", AC322="MetLife", AC322="BNP Paribas", AC322="UBS", AC322="Credit Suisse", AC322="Deutsche Bank", AC322="Goldman Sachs", AC322="Morgan Stanley", AC322="TIAA", AC322="Citi Bank", AC322="HSBC", AC322="NatWest Group", AC322="Vanguard"), "Banking &amp; Financial Services",
    OR(AC322="Dr. Reddy's", AC322="Dr. Reddy's Laboratories", AC322="Apollo Hospitals", AC322="Novartis", AC322="Medtronic", AC322="Fortis", AC322="Yashoda Hospitals", AC322="Pfizer", AC322="Bayer", AC322="Cipla", AC322="Sun Pharma", AC322="AstraZeneca", AC322="Johnson &amp; Johnson", AC322="Merck", AC322="Cigna", AC322="United Health Group", AC322="Sneha Multi Speciality Hospital", AC322="Merilytics", AC322="Sterling Hospitals"), "Healthcare &amp; Pharmaceuticals",
    OR(AC322="Walmart", AC322="Target", AC322="Tesco", AC322="Amazon", AC322="Flipkart", AC322="Myntra", AC322="Snapdeal", AC322="Etsy", AC322="Alibaba", AC322="BigBasket", AC322="D-Mart", AC322="Carrefour", AC322="PepsiCo", AC322="Nestle", AC322="Unilever", AC322="Procter &amp; Gamble", AC322="P&amp;G", AC322="Lowe's", AC322="Chewy", AC322="Electronic Arts", AC322="EA"), "Retail &amp; E-commerce",
    OR(AC322="Schneider Electric", AC322="GE", AC322="General Electric", AC322="Siemens", AC322="Bosch", AC322="Micron", AC322="AMD", AC322="Intel", AC322="Texas Instruments", AC322="Honeywell", AC322="Panasonic", AC322="Samsung Electronics", AC322="LG Electronics", AC322="Foxconn", AC322="Marvell", AC322="F5", AC322="Emerson Automation", AC322="Flexport"), "Manufacturing &amp; Engineering",
    OR(AC322="Deloitte", AC322="Accenture", AC322="PwC", AC322="PricewaterhouseCoopers", AC322="EY", AC322="Ernst &amp; Young", AC322="Capgemini", AC322="KPMG", AC322="McKinsey &amp; Co", AC322="Boston Consulting Group", AC322="BCG", AC322="Bain &amp; Company", AC322="Gartner", AC322="Forrester", AC322="Deloitte Tax Services", AC322="PricewaterhouseCoopers LLP"), "Consulting &amp; Professional Services",
    OR(AC322="Income Tax Department", AC322="NHS England", AC322="Government of India", AC322="Indian Oil Corporation", AC322="Oil and Natural Gas Corporation", AC322="ONGC", AC322="Railways", AC322="Indian Railways", AC322="NHAI", AC322="United Nations", AC322="World Bank", AC322="IMF", AC322="Reserve Bank of India", AC322="RBI", AC322="Indian Oil", AC322="Defence", AC322="National Health Service", AC322="NHS"), "Government &amp; Public Services",
    OR(AC322="Verizon", AC322="Cisco", AC322="Reliance Jio", AC322="Jio", AC322="Vodafone", AC322="Airtel", AC322="Bharti Airtel", AC322="T-Mobile", AC322="AT&amp;T", AC322="Nokia", AC322="Ericsson", AC322="DXC Technology", AC322="Qualcomm India Pvt Ltd"), "Telecom &amp; Networking",
    OR(AC322="BITS Pilani", AC322="IIT Bombay", AC322="IIT Delhi", AC322="IIT Madras", AC322="IIT Kanpur", AC322="Beijing International Bilingual Academy", AC322="NYU Langone", AC322="Harvard University", AC322="MIT", AC322="Stanford University", AC322="Yale University", AC322="University of Oxford", AC322="Cambridge University"), "Education &amp; Research",
    OR(AC322="Tesla", AC322="Tata Motors", AC322="Mahindra &amp; Mahindra", AC322="Ford", AC322="General Motors", AC322="GM Financial", AC322="Volkswagen", AC322="Honda", AC322="Toyota", AC322="BMW", AC322="Mercedes-Benz", AC322="Uber", AC322="Lyft", AC322="Ola", AC322="Daimler", AC322="Continental"), "Automotive &amp; Transport",
    OR(AC322="ExxonMobil", AC322="BP", AC322="Shell", AC322="Greenko", AC322="ADNOC", AC322="TotalEnergies", AC322="Schlumberger", AC322="Bharat Petroleum", AC322="Hindustan Petroleum", AC322="Indian Oil", AC322="Tata Power"), "Energy &amp; Utilities",
    OR(AC322="FedEx", AC322="D.E. Shaw", AC322="JP Morgan Chase &amp; Co", AC322="United Wholesale Mortgage"), "Logistics &amp; Investment",
    OR(AC322="Centene"), "Insurance &amp; Healthcare",
    TRUE, "Other"
)</f>
        <v>Other</v>
      </c>
      <c r="AE322" s="5" t="s">
        <v>367</v>
      </c>
      <c r="AF322" s="5" t="str">
        <f t="array" ref="AF322">IFS(
  OR(AE322="Software Engineer", AE322="Software engineer", AE322="Software engeeneer", AE322="Software", AE322="SDE 2", AE322="Software Developer", AE322="Software Development Engineer", AE322="Software Engineer LMTS"), "Software Engineer",
  OR(AE322="Senior Software Engineer", AE322="Sr Software Engineer", AE322="Sr. Software Engineer", AE322="Senior Development Engineer", AE322="Staff Software Engineer", AE322="Senior Associate Software Engineer", AE322="Lead Software Engineer", AE322="Software development engineer2"), "Senior Software Engineer",
  OR(AE322="Manager", AE322="Senior Manager", AE322="Sr Manager", AE322="Engineering Lead", AE322="Manager Engineering", AE322="Operations Manager", AE322="Manager - Business Analysis and Integration", AE322="Regional Head", AE322="Zonal Director", AE322="General Manager/Business Development", AE322="Deputy General Manager", AE322="Sr. Branch Manager"), "Manager",
  OR(AE322="Project Manager", AE322="Technical Program Manager", AE322="IT Program Manager", AE322="Program Manager", AE322="Senior Project Manager"), "Project Manager",
  OR(AE322="Director", AE322="Associate Director", AE322="Senior Director", AE322="Director of Business Development", AE322="Director of Quality", AE322="Director of Marketing", AE322="Director of Analytics", AE322="Managing Director"), "Director",
  OR(AE322="Vice President", AE322="VICE PRESIDENT", AE322="VP", AE322="AVP", AE322="Associate Vice President", AE322="Assistant Vice President", AE322="Accociate Voice President", AE322="Deputy Director"), "Vice President",
  OR(AE322="Chief Operating Officer", AE322="COO", AE322="Chief Technology Officer", AE322="CTO", AE322="Head Legal &amp; Chief Compliance Officer", AE322="CEO"), "Chief Officer",
  OR(AE322="Consultant", AE322="Independent Consultant", AE322="Consultant Clinical Oncologist", AE322="Senior Consultant", AE322="Strategic Accounts Leader", AE322="Senior Application Consultant", AE322="Implementation Consultant"), "Consultant",
  OR(AE322="Doctor", AE322="Resident Physician", AE322="Consultant internal medicine / Diabetes and endocrinology", AE322="Physician", AE322="MD", AE322="MD Radiology", AE322="Pediatrician", AE322="Emergency Physician"), "Doctor",
  OR(AE322="Data Engineer", AE322="Lead Data Engineer", AE322="Senior Data Engineer", AE322="Principal -Data Engineer", AE322="Database Administrator", AE322="Data Scientist", AE322="Business Intelligence Engineer", AE322="Data Analytics Manager"), "Data Engineer",
  OR(AE322="Cloud Engineer", AE322="Consulting Cloud Engineer", AE322="Senior Cloud Engineer"), "Cloud Engineer",
  OR(AE322="IT", AE322="IT Consultant", AE322="IT Program Manager", AE322="IT Director", AE322="IT Business Analyst", AE322="IT Developer", AE322="IT Infra System Delivery"), "IT",
  OR(AE322="Scientist", AE322="Research Scientist", AE322="R&amp;D Scientist", AE322="Research scientist in NYU Langone Health New York"), "Scientist",
  OR(AE322="Teacher", AE322="Dean", AE322="Assistant Vice President Curriculum", AE322="Office Superintendent", AE322="DIRECTOR-SPORTS"), "Education",
  OR(AE322="Engineer", AE322="Principal Engineer", AE322="Network Engineer", AE322="Process Engineer", AE322="Manufacturing Engineer", AE322="Electronic Hardware Design, Technical Expert", AE322="System Engineer", AE322="Senior Design Engineer"), "Engineer",
  OR(AE322="Technical Lead", AE322="Lead Consultant", AE322="Sr. Solution Architect", AE322="Senior Technical Lead", AE322="Technical Senior Principal"), "Technical Lead",
  OR(AE322="HR", AE322="Senior Manager - Human Resources", AE322="Head Tech Risk", AE322="Recruiting Operations Senior Specialist"), "HR",
  OR(AE322="Business Analyst", AE322="Business Architect", AE322="Principal Consultant"), "Business Analyst",
  OR(AE322="Finance Manager", AE322="Tax Manager"), "Finance",
  OR(AE322="Security Delivery Manager", AE322="Senior Security Analyst", AE322="Lead Security Specialist", AE322="Cyber Security Manager", AE322="Staff Security Engineer"), "Security",
  OR(AE322="Homemaker", AE322="Home Maker", AE322="Self Employed", AE322="Proprietor"), "Self-Employed",
  AE322="-", "Unknown",
  TRUE, "Other"
)</f>
        <v>Chief Officer</v>
      </c>
      <c r="AG322" s="5">
        <v>49.0</v>
      </c>
      <c r="AH322" s="5">
        <f t="shared" si="1"/>
        <v>4900000</v>
      </c>
      <c r="AI322" s="5">
        <v>49.0</v>
      </c>
      <c r="AJ322" s="5" t="str">
        <f t="shared" si="2"/>
        <v>0-20L</v>
      </c>
      <c r="AK322" s="5" t="s">
        <v>91</v>
      </c>
      <c r="AL322" s="5"/>
      <c r="AM322" s="5"/>
      <c r="AN322" s="5"/>
      <c r="AO322" s="5"/>
      <c r="AP322" s="5"/>
      <c r="AQ322" s="5" t="s">
        <v>2583</v>
      </c>
      <c r="AR322" s="5"/>
      <c r="AS322" s="5"/>
      <c r="AT322" s="5">
        <v>0.0</v>
      </c>
      <c r="AU322" s="5" t="s">
        <v>91</v>
      </c>
      <c r="AV322" s="5"/>
      <c r="AW322" s="5"/>
      <c r="AX322" s="5"/>
      <c r="AY322" s="5"/>
      <c r="AZ322" s="5"/>
      <c r="BA322" s="14">
        <v>45168.0</v>
      </c>
      <c r="BB322" s="15">
        <v>24597.0</v>
      </c>
      <c r="BC322" s="15" t="s">
        <v>2584</v>
      </c>
      <c r="BD322" s="15" t="s">
        <v>97</v>
      </c>
      <c r="BE322" s="15" t="s">
        <v>98</v>
      </c>
      <c r="BF322" s="15">
        <v>45185.0</v>
      </c>
      <c r="BG322" s="15">
        <v>545.0</v>
      </c>
      <c r="BH322" s="15" t="b">
        <v>1</v>
      </c>
      <c r="BI322" s="15"/>
      <c r="BJ322" s="15"/>
      <c r="BK322" s="15" t="s">
        <v>146</v>
      </c>
      <c r="BL322" s="15"/>
      <c r="BM322" s="15" t="s">
        <v>258</v>
      </c>
      <c r="BN322" s="15">
        <v>655.862</v>
      </c>
      <c r="BO322" s="15">
        <v>27.272</v>
      </c>
      <c r="BP322" s="15">
        <v>0.0</v>
      </c>
      <c r="BQ322" s="15">
        <v>391.878</v>
      </c>
      <c r="BR322" s="15">
        <v>1162.385</v>
      </c>
      <c r="BS322" s="15">
        <v>16.141</v>
      </c>
      <c r="BT322" s="15">
        <v>0.0</v>
      </c>
      <c r="BU322" s="15">
        <v>17.0</v>
      </c>
      <c r="BV322" s="15" t="s">
        <v>2585</v>
      </c>
      <c r="BW322" s="15">
        <v>500091.0</v>
      </c>
    </row>
    <row r="323" ht="15.75" customHeight="1">
      <c r="A323" s="5">
        <v>114003.0</v>
      </c>
      <c r="B323" s="5" t="s">
        <v>76</v>
      </c>
      <c r="C323" s="5" t="s">
        <v>77</v>
      </c>
      <c r="D323" s="6">
        <v>45199.0</v>
      </c>
      <c r="E323" s="7">
        <v>45170.0</v>
      </c>
      <c r="F323" s="6">
        <v>45243.0</v>
      </c>
      <c r="G323" s="5" t="s">
        <v>2586</v>
      </c>
      <c r="H323" s="5">
        <v>44.0</v>
      </c>
      <c r="I323" s="5" t="s">
        <v>182</v>
      </c>
      <c r="J323" s="5" t="s">
        <v>80</v>
      </c>
      <c r="K323" s="5">
        <v>1695.0</v>
      </c>
      <c r="L323" s="5">
        <v>1695.0</v>
      </c>
      <c r="M323" s="5">
        <v>3.0</v>
      </c>
      <c r="N323" s="5" t="s">
        <v>81</v>
      </c>
      <c r="O323" s="5" t="b">
        <v>0</v>
      </c>
      <c r="P323" s="5">
        <v>5.0</v>
      </c>
      <c r="Q323" s="5">
        <v>4405.0</v>
      </c>
      <c r="R323" s="5">
        <v>8499.0</v>
      </c>
      <c r="S323" s="5">
        <v>1.829380105E7</v>
      </c>
      <c r="T323" s="5" t="s">
        <v>82</v>
      </c>
      <c r="U323" s="5" t="s">
        <v>2587</v>
      </c>
      <c r="V323" s="5">
        <v>41.0</v>
      </c>
      <c r="W323" s="5" t="s">
        <v>182</v>
      </c>
      <c r="X323" s="5" t="s">
        <v>2588</v>
      </c>
      <c r="Y323" s="5" t="s">
        <v>123</v>
      </c>
      <c r="Z323" s="5" t="s">
        <v>124</v>
      </c>
      <c r="AA323" s="5" t="s">
        <v>125</v>
      </c>
      <c r="AB323" s="5">
        <v>500091.0</v>
      </c>
      <c r="AC323" s="5" t="s">
        <v>2589</v>
      </c>
      <c r="AD323" s="5" t="str">
        <f t="array" ref="AD323">IFS(
    OR(AC323="Microsoft", AC323="Microsoft Corp", AC323="Google", AC323="Google Inc.", AC323="Alphabet", AC323="Amazon", AC323="Amazon Web Services", AC323="AWS", AC323="TCS", AC323="Tata Consultancy Services", AC323="Infosys", AC323="Wipro", AC323="Salesforce", AC323="Cognizant", AC323="Oracle", AC323="HCL", AC323="Tech Mahindra", AC323="IBM", AC323="SAP", AC323="Adobe", AC323="ServiceNow", AC323="DXC Technology", AC323="Synopsys", AC323="Dell", AC323="Visa", AC323="HP", AC323="Qualcomm", AC323="Apple", AC323="Cisco", AC323="Meta", AC323="FISERV", AC323="Hexagon", AC323="Zscaler", AC323="OpenText", AC323="Blue Yonder", AC323="Cadence Design Systems"), "Technology &amp; IT Services",
    OR(AC323="Wells Fargo", AC323="JP Morgan", AC323="JP Morgan Chase", AC323="JPMorgan Chase &amp; Co", AC323="JP Morgan Chase and Co.", AC323="Bank of America", AC323="HDFC Bank", AC323="ICICI Bank", AC323="State Bank of India", AC323="SBI", AC323="Axis Bank", AC323="Kotak Mahindra Bank", AC323="MetLife", AC323="BNP Paribas", AC323="UBS", AC323="Credit Suisse", AC323="Deutsche Bank", AC323="Goldman Sachs", AC323="Morgan Stanley", AC323="TIAA", AC323="Citi Bank", AC323="HSBC", AC323="NatWest Group", AC323="Vanguard"), "Banking &amp; Financial Services",
    OR(AC323="Dr. Reddy's", AC323="Dr. Reddy's Laboratories", AC323="Apollo Hospitals", AC323="Novartis", AC323="Medtronic", AC323="Fortis", AC323="Yashoda Hospitals", AC323="Pfizer", AC323="Bayer", AC323="Cipla", AC323="Sun Pharma", AC323="AstraZeneca", AC323="Johnson &amp; Johnson", AC323="Merck", AC323="Cigna", AC323="United Health Group", AC323="Sneha Multi Speciality Hospital", AC323="Merilytics", AC323="Sterling Hospitals"), "Healthcare &amp; Pharmaceuticals",
    OR(AC323="Walmart", AC323="Target", AC323="Tesco", AC323="Amazon", AC323="Flipkart", AC323="Myntra", AC323="Snapdeal", AC323="Etsy", AC323="Alibaba", AC323="BigBasket", AC323="D-Mart", AC323="Carrefour", AC323="PepsiCo", AC323="Nestle", AC323="Unilever", AC323="Procter &amp; Gamble", AC323="P&amp;G", AC323="Lowe's", AC323="Chewy", AC323="Electronic Arts", AC323="EA"), "Retail &amp; E-commerce",
    OR(AC323="Schneider Electric", AC323="GE", AC323="General Electric", AC323="Siemens", AC323="Bosch", AC323="Micron", AC323="AMD", AC323="Intel", AC323="Texas Instruments", AC323="Honeywell", AC323="Panasonic", AC323="Samsung Electronics", AC323="LG Electronics", AC323="Foxconn", AC323="Marvell", AC323="F5", AC323="Emerson Automation", AC323="Flexport"), "Manufacturing &amp; Engineering",
    OR(AC323="Deloitte", AC323="Accenture", AC323="PwC", AC323="PricewaterhouseCoopers", AC323="EY", AC323="Ernst &amp; Young", AC323="Capgemini", AC323="KPMG", AC323="McKinsey &amp; Co", AC323="Boston Consulting Group", AC323="BCG", AC323="Bain &amp; Company", AC323="Gartner", AC323="Forrester", AC323="Deloitte Tax Services", AC323="PricewaterhouseCoopers LLP"), "Consulting &amp; Professional Services",
    OR(AC323="Income Tax Department", AC323="NHS England", AC323="Government of India", AC323="Indian Oil Corporation", AC323="Oil and Natural Gas Corporation", AC323="ONGC", AC323="Railways", AC323="Indian Railways", AC323="NHAI", AC323="United Nations", AC323="World Bank", AC323="IMF", AC323="Reserve Bank of India", AC323="RBI", AC323="Indian Oil", AC323="Defence", AC323="National Health Service", AC323="NHS"), "Government &amp; Public Services",
    OR(AC323="Verizon", AC323="Cisco", AC323="Reliance Jio", AC323="Jio", AC323="Vodafone", AC323="Airtel", AC323="Bharti Airtel", AC323="T-Mobile", AC323="AT&amp;T", AC323="Nokia", AC323="Ericsson", AC323="DXC Technology", AC323="Qualcomm India Pvt Ltd"), "Telecom &amp; Networking",
    OR(AC323="BITS Pilani", AC323="IIT Bombay", AC323="IIT Delhi", AC323="IIT Madras", AC323="IIT Kanpur", AC323="Beijing International Bilingual Academy", AC323="NYU Langone", AC323="Harvard University", AC323="MIT", AC323="Stanford University", AC323="Yale University", AC323="University of Oxford", AC323="Cambridge University"), "Education &amp; Research",
    OR(AC323="Tesla", AC323="Tata Motors", AC323="Mahindra &amp; Mahindra", AC323="Ford", AC323="General Motors", AC323="GM Financial", AC323="Volkswagen", AC323="Honda", AC323="Toyota", AC323="BMW", AC323="Mercedes-Benz", AC323="Uber", AC323="Lyft", AC323="Ola", AC323="Daimler", AC323="Continental"), "Automotive &amp; Transport",
    OR(AC323="ExxonMobil", AC323="BP", AC323="Shell", AC323="Greenko", AC323="ADNOC", AC323="TotalEnergies", AC323="Schlumberger", AC323="Bharat Petroleum", AC323="Hindustan Petroleum", AC323="Indian Oil", AC323="Tata Power"), "Energy &amp; Utilities",
    OR(AC323="FedEx", AC323="D.E. Shaw", AC323="JP Morgan Chase &amp; Co", AC323="United Wholesale Mortgage"), "Logistics &amp; Investment",
    OR(AC323="Centene"), "Insurance &amp; Healthcare",
    TRUE, "Other"
)</f>
        <v>Technology &amp; IT Services</v>
      </c>
      <c r="AE323" s="5" t="s">
        <v>2590</v>
      </c>
      <c r="AF323" s="5" t="str">
        <f t="array" ref="AF323">IFS(
  OR(AE323="Software Engineer", AE323="Software engineer", AE323="Software engeeneer", AE323="Software", AE323="SDE 2", AE323="Software Developer", AE323="Software Development Engineer", AE323="Software Engineer LMTS"), "Software Engineer",
  OR(AE323="Senior Software Engineer", AE323="Sr Software Engineer", AE323="Sr. Software Engineer", AE323="Senior Development Engineer", AE323="Staff Software Engineer", AE323="Senior Associate Software Engineer", AE323="Lead Software Engineer", AE323="Software development engineer2"), "Senior Software Engineer",
  OR(AE323="Manager", AE323="Senior Manager", AE323="Sr Manager", AE323="Engineering Lead", AE323="Manager Engineering", AE323="Operations Manager", AE323="Manager - Business Analysis and Integration", AE323="Regional Head", AE323="Zonal Director", AE323="General Manager/Business Development", AE323="Deputy General Manager", AE323="Sr. Branch Manager"), "Manager",
  OR(AE323="Project Manager", AE323="Technical Program Manager", AE323="IT Program Manager", AE323="Program Manager", AE323="Senior Project Manager"), "Project Manager",
  OR(AE323="Director", AE323="Associate Director", AE323="Senior Director", AE323="Director of Business Development", AE323="Director of Quality", AE323="Director of Marketing", AE323="Director of Analytics", AE323="Managing Director"), "Director",
  OR(AE323="Vice President", AE323="VICE PRESIDENT", AE323="VP", AE323="AVP", AE323="Associate Vice President", AE323="Assistant Vice President", AE323="Accociate Voice President", AE323="Deputy Director"), "Vice President",
  OR(AE323="Chief Operating Officer", AE323="COO", AE323="Chief Technology Officer", AE323="CTO", AE323="Head Legal &amp; Chief Compliance Officer", AE323="CEO"), "Chief Officer",
  OR(AE323="Consultant", AE323="Independent Consultant", AE323="Consultant Clinical Oncologist", AE323="Senior Consultant", AE323="Strategic Accounts Leader", AE323="Senior Application Consultant", AE323="Implementation Consultant"), "Consultant",
  OR(AE323="Doctor", AE323="Resident Physician", AE323="Consultant internal medicine / Diabetes and endocrinology", AE323="Physician", AE323="MD", AE323="MD Radiology", AE323="Pediatrician", AE323="Emergency Physician"), "Doctor",
  OR(AE323="Data Engineer", AE323="Lead Data Engineer", AE323="Senior Data Engineer", AE323="Principal -Data Engineer", AE323="Database Administrator", AE323="Data Scientist", AE323="Business Intelligence Engineer", AE323="Data Analytics Manager"), "Data Engineer",
  OR(AE323="Cloud Engineer", AE323="Consulting Cloud Engineer", AE323="Senior Cloud Engineer"), "Cloud Engineer",
  OR(AE323="IT", AE323="IT Consultant", AE323="IT Program Manager", AE323="IT Director", AE323="IT Business Analyst", AE323="IT Developer", AE323="IT Infra System Delivery"), "IT",
  OR(AE323="Scientist", AE323="Research Scientist", AE323="R&amp;D Scientist", AE323="Research scientist in NYU Langone Health New York"), "Scientist",
  OR(AE323="Teacher", AE323="Dean", AE323="Assistant Vice President Curriculum", AE323="Office Superintendent", AE323="DIRECTOR-SPORTS"), "Education",
  OR(AE323="Engineer", AE323="Principal Engineer", AE323="Network Engineer", AE323="Process Engineer", AE323="Manufacturing Engineer", AE323="Electronic Hardware Design, Technical Expert", AE323="System Engineer", AE323="Senior Design Engineer"), "Engineer",
  OR(AE323="Technical Lead", AE323="Lead Consultant", AE323="Sr. Solution Architect", AE323="Senior Technical Lead", AE323="Technical Senior Principal"), "Technical Lead",
  OR(AE323="HR", AE323="Senior Manager - Human Resources", AE323="Head Tech Risk", AE323="Recruiting Operations Senior Specialist"), "HR",
  OR(AE323="Business Analyst", AE323="Business Architect", AE323="Principal Consultant"), "Business Analyst",
  OR(AE323="Finance Manager", AE323="Tax Manager"), "Finance",
  OR(AE323="Security Delivery Manager", AE323="Senior Security Analyst", AE323="Lead Security Specialist", AE323="Cyber Security Manager", AE323="Staff Security Engineer"), "Security",
  OR(AE323="Homemaker", AE323="Home Maker", AE323="Self Employed", AE323="Proprietor"), "Self-Employed",
  AE323="-", "Unknown",
  TRUE, "Other"
)</f>
        <v>Other</v>
      </c>
      <c r="AG323" s="5">
        <v>5200000.0</v>
      </c>
      <c r="AH323" s="5">
        <f t="shared" si="1"/>
        <v>5200000</v>
      </c>
      <c r="AI323" s="5">
        <v>5200000.0</v>
      </c>
      <c r="AJ323" s="5" t="str">
        <f t="shared" si="2"/>
        <v>50L-1Cr</v>
      </c>
      <c r="AK323" s="5" t="s">
        <v>91</v>
      </c>
      <c r="AL323" s="5"/>
      <c r="AM323" s="5"/>
      <c r="AN323" s="5"/>
      <c r="AO323" s="5"/>
      <c r="AP323" s="5"/>
      <c r="AQ323" s="5"/>
      <c r="AR323" s="5"/>
      <c r="AS323" s="5"/>
      <c r="AT323" s="5"/>
      <c r="AU323" s="5"/>
      <c r="AV323" s="5"/>
      <c r="AW323" s="5"/>
      <c r="AX323" s="5"/>
      <c r="AY323" s="5"/>
      <c r="AZ323" s="5"/>
      <c r="BA323" s="14">
        <v>45166.0</v>
      </c>
      <c r="BB323" s="15">
        <v>61105.0</v>
      </c>
      <c r="BC323" s="15" t="s">
        <v>2591</v>
      </c>
      <c r="BD323" s="15" t="s">
        <v>97</v>
      </c>
      <c r="BE323" s="15" t="s">
        <v>98</v>
      </c>
      <c r="BF323" s="15">
        <v>45216.0</v>
      </c>
      <c r="BG323" s="15">
        <v>547.0</v>
      </c>
      <c r="BH323" s="15" t="b">
        <v>1</v>
      </c>
      <c r="BI323" s="15"/>
      <c r="BJ323" s="15"/>
      <c r="BK323" s="15" t="s">
        <v>245</v>
      </c>
      <c r="BL323" s="15" t="s">
        <v>1719</v>
      </c>
      <c r="BM323" s="15" t="s">
        <v>2592</v>
      </c>
      <c r="BN323" s="15">
        <v>865.222</v>
      </c>
      <c r="BO323" s="15">
        <v>1027.532</v>
      </c>
      <c r="BP323" s="15">
        <v>350.796999999999</v>
      </c>
      <c r="BQ323" s="15">
        <v>1200.583</v>
      </c>
      <c r="BR323" s="15">
        <v>1164.466</v>
      </c>
      <c r="BS323" s="15">
        <v>366.705</v>
      </c>
      <c r="BT323" s="15">
        <v>58.022</v>
      </c>
      <c r="BU323" s="15">
        <v>19.0</v>
      </c>
      <c r="BV323" s="15" t="s">
        <v>1825</v>
      </c>
      <c r="BW323" s="15">
        <v>108.0</v>
      </c>
    </row>
    <row r="324" ht="15.75" customHeight="1">
      <c r="A324" s="5">
        <v>113397.0</v>
      </c>
      <c r="B324" s="5" t="s">
        <v>76</v>
      </c>
      <c r="C324" s="5" t="s">
        <v>77</v>
      </c>
      <c r="D324" s="6">
        <v>45216.0</v>
      </c>
      <c r="E324" s="7">
        <v>45200.0</v>
      </c>
      <c r="F324" s="6">
        <v>45232.0</v>
      </c>
      <c r="G324" s="5" t="s">
        <v>2593</v>
      </c>
      <c r="H324" s="5">
        <v>20.0</v>
      </c>
      <c r="I324" s="5" t="s">
        <v>79</v>
      </c>
      <c r="J324" s="5" t="s">
        <v>105</v>
      </c>
      <c r="K324" s="5">
        <v>1695.0</v>
      </c>
      <c r="L324" s="5">
        <v>1695.0</v>
      </c>
      <c r="M324" s="5">
        <v>3.0</v>
      </c>
      <c r="N324" s="5" t="s">
        <v>106</v>
      </c>
      <c r="O324" s="5" t="b">
        <v>0</v>
      </c>
      <c r="P324" s="5">
        <v>3.0</v>
      </c>
      <c r="Q324" s="5">
        <v>2003.0</v>
      </c>
      <c r="R324" s="5">
        <v>8499.0</v>
      </c>
      <c r="S324" s="5">
        <v>1.743952105E7</v>
      </c>
      <c r="T324" s="5" t="s">
        <v>82</v>
      </c>
      <c r="U324" s="5" t="s">
        <v>2594</v>
      </c>
      <c r="V324" s="5">
        <v>42.0</v>
      </c>
      <c r="W324" s="5" t="s">
        <v>182</v>
      </c>
      <c r="X324" s="5" t="s">
        <v>2595</v>
      </c>
      <c r="Y324" s="5" t="s">
        <v>443</v>
      </c>
      <c r="Z324" s="5" t="s">
        <v>124</v>
      </c>
      <c r="AA324" s="5" t="s">
        <v>125</v>
      </c>
      <c r="AB324" s="5">
        <v>500010.0</v>
      </c>
      <c r="AC324" s="5" t="s">
        <v>2596</v>
      </c>
      <c r="AD324" s="5" t="str">
        <f t="array" ref="AD324">IFS(
    OR(AC324="Microsoft", AC324="Microsoft Corp", AC324="Google", AC324="Google Inc.", AC324="Alphabet", AC324="Amazon", AC324="Amazon Web Services", AC324="AWS", AC324="TCS", AC324="Tata Consultancy Services", AC324="Infosys", AC324="Wipro", AC324="Salesforce", AC324="Cognizant", AC324="Oracle", AC324="HCL", AC324="Tech Mahindra", AC324="IBM", AC324="SAP", AC324="Adobe", AC324="ServiceNow", AC324="DXC Technology", AC324="Synopsys", AC324="Dell", AC324="Visa", AC324="HP", AC324="Qualcomm", AC324="Apple", AC324="Cisco", AC324="Meta", AC324="FISERV", AC324="Hexagon", AC324="Zscaler", AC324="OpenText", AC324="Blue Yonder", AC324="Cadence Design Systems"), "Technology &amp; IT Services",
    OR(AC324="Wells Fargo", AC324="JP Morgan", AC324="JP Morgan Chase", AC324="JPMorgan Chase &amp; Co", AC324="JP Morgan Chase and Co.", AC324="Bank of America", AC324="HDFC Bank", AC324="ICICI Bank", AC324="State Bank of India", AC324="SBI", AC324="Axis Bank", AC324="Kotak Mahindra Bank", AC324="MetLife", AC324="BNP Paribas", AC324="UBS", AC324="Credit Suisse", AC324="Deutsche Bank", AC324="Goldman Sachs", AC324="Morgan Stanley", AC324="TIAA", AC324="Citi Bank", AC324="HSBC", AC324="NatWest Group", AC324="Vanguard"), "Banking &amp; Financial Services",
    OR(AC324="Dr. Reddy's", AC324="Dr. Reddy's Laboratories", AC324="Apollo Hospitals", AC324="Novartis", AC324="Medtronic", AC324="Fortis", AC324="Yashoda Hospitals", AC324="Pfizer", AC324="Bayer", AC324="Cipla", AC324="Sun Pharma", AC324="AstraZeneca", AC324="Johnson &amp; Johnson", AC324="Merck", AC324="Cigna", AC324="United Health Group", AC324="Sneha Multi Speciality Hospital", AC324="Merilytics", AC324="Sterling Hospitals"), "Healthcare &amp; Pharmaceuticals",
    OR(AC324="Walmart", AC324="Target", AC324="Tesco", AC324="Amazon", AC324="Flipkart", AC324="Myntra", AC324="Snapdeal", AC324="Etsy", AC324="Alibaba", AC324="BigBasket", AC324="D-Mart", AC324="Carrefour", AC324="PepsiCo", AC324="Nestle", AC324="Unilever", AC324="Procter &amp; Gamble", AC324="P&amp;G", AC324="Lowe's", AC324="Chewy", AC324="Electronic Arts", AC324="EA"), "Retail &amp; E-commerce",
    OR(AC324="Schneider Electric", AC324="GE", AC324="General Electric", AC324="Siemens", AC324="Bosch", AC324="Micron", AC324="AMD", AC324="Intel", AC324="Texas Instruments", AC324="Honeywell", AC324="Panasonic", AC324="Samsung Electronics", AC324="LG Electronics", AC324="Foxconn", AC324="Marvell", AC324="F5", AC324="Emerson Automation", AC324="Flexport"), "Manufacturing &amp; Engineering",
    OR(AC324="Deloitte", AC324="Accenture", AC324="PwC", AC324="PricewaterhouseCoopers", AC324="EY", AC324="Ernst &amp; Young", AC324="Capgemini", AC324="KPMG", AC324="McKinsey &amp; Co", AC324="Boston Consulting Group", AC324="BCG", AC324="Bain &amp; Company", AC324="Gartner", AC324="Forrester", AC324="Deloitte Tax Services", AC324="PricewaterhouseCoopers LLP"), "Consulting &amp; Professional Services",
    OR(AC324="Income Tax Department", AC324="NHS England", AC324="Government of India", AC324="Indian Oil Corporation", AC324="Oil and Natural Gas Corporation", AC324="ONGC", AC324="Railways", AC324="Indian Railways", AC324="NHAI", AC324="United Nations", AC324="World Bank", AC324="IMF", AC324="Reserve Bank of India", AC324="RBI", AC324="Indian Oil", AC324="Defence", AC324="National Health Service", AC324="NHS"), "Government &amp; Public Services",
    OR(AC324="Verizon", AC324="Cisco", AC324="Reliance Jio", AC324="Jio", AC324="Vodafone", AC324="Airtel", AC324="Bharti Airtel", AC324="T-Mobile", AC324="AT&amp;T", AC324="Nokia", AC324="Ericsson", AC324="DXC Technology", AC324="Qualcomm India Pvt Ltd"), "Telecom &amp; Networking",
    OR(AC324="BITS Pilani", AC324="IIT Bombay", AC324="IIT Delhi", AC324="IIT Madras", AC324="IIT Kanpur", AC324="Beijing International Bilingual Academy", AC324="NYU Langone", AC324="Harvard University", AC324="MIT", AC324="Stanford University", AC324="Yale University", AC324="University of Oxford", AC324="Cambridge University"), "Education &amp; Research",
    OR(AC324="Tesla", AC324="Tata Motors", AC324="Mahindra &amp; Mahindra", AC324="Ford", AC324="General Motors", AC324="GM Financial", AC324="Volkswagen", AC324="Honda", AC324="Toyota", AC324="BMW", AC324="Mercedes-Benz", AC324="Uber", AC324="Lyft", AC324="Ola", AC324="Daimler", AC324="Continental"), "Automotive &amp; Transport",
    OR(AC324="ExxonMobil", AC324="BP", AC324="Shell", AC324="Greenko", AC324="ADNOC", AC324="TotalEnergies", AC324="Schlumberger", AC324="Bharat Petroleum", AC324="Hindustan Petroleum", AC324="Indian Oil", AC324="Tata Power"), "Energy &amp; Utilities",
    OR(AC324="FedEx", AC324="D.E. Shaw", AC324="JP Morgan Chase &amp; Co", AC324="United Wholesale Mortgage"), "Logistics &amp; Investment",
    OR(AC324="Centene"), "Insurance &amp; Healthcare",
    TRUE, "Other"
)</f>
        <v>Other</v>
      </c>
      <c r="AE324" s="5" t="s">
        <v>2597</v>
      </c>
      <c r="AF324" s="5" t="str">
        <f t="array" ref="AF324">IFS(
  OR(AE324="Software Engineer", AE324="Software engineer", AE324="Software engeeneer", AE324="Software", AE324="SDE 2", AE324="Software Developer", AE324="Software Development Engineer", AE324="Software Engineer LMTS"), "Software Engineer",
  OR(AE324="Senior Software Engineer", AE324="Sr Software Engineer", AE324="Sr. Software Engineer", AE324="Senior Development Engineer", AE324="Staff Software Engineer", AE324="Senior Associate Software Engineer", AE324="Lead Software Engineer", AE324="Software development engineer2"), "Senior Software Engineer",
  OR(AE324="Manager", AE324="Senior Manager", AE324="Sr Manager", AE324="Engineering Lead", AE324="Manager Engineering", AE324="Operations Manager", AE324="Manager - Business Analysis and Integration", AE324="Regional Head", AE324="Zonal Director", AE324="General Manager/Business Development", AE324="Deputy General Manager", AE324="Sr. Branch Manager"), "Manager",
  OR(AE324="Project Manager", AE324="Technical Program Manager", AE324="IT Program Manager", AE324="Program Manager", AE324="Senior Project Manager"), "Project Manager",
  OR(AE324="Director", AE324="Associate Director", AE324="Senior Director", AE324="Director of Business Development", AE324="Director of Quality", AE324="Director of Marketing", AE324="Director of Analytics", AE324="Managing Director"), "Director",
  OR(AE324="Vice President", AE324="VICE PRESIDENT", AE324="VP", AE324="AVP", AE324="Associate Vice President", AE324="Assistant Vice President", AE324="Accociate Voice President", AE324="Deputy Director"), "Vice President",
  OR(AE324="Chief Operating Officer", AE324="COO", AE324="Chief Technology Officer", AE324="CTO", AE324="Head Legal &amp; Chief Compliance Officer", AE324="CEO"), "Chief Officer",
  OR(AE324="Consultant", AE324="Independent Consultant", AE324="Consultant Clinical Oncologist", AE324="Senior Consultant", AE324="Strategic Accounts Leader", AE324="Senior Application Consultant", AE324="Implementation Consultant"), "Consultant",
  OR(AE324="Doctor", AE324="Resident Physician", AE324="Consultant internal medicine / Diabetes and endocrinology", AE324="Physician", AE324="MD", AE324="MD Radiology", AE324="Pediatrician", AE324="Emergency Physician"), "Doctor",
  OR(AE324="Data Engineer", AE324="Lead Data Engineer", AE324="Senior Data Engineer", AE324="Principal -Data Engineer", AE324="Database Administrator", AE324="Data Scientist", AE324="Business Intelligence Engineer", AE324="Data Analytics Manager"), "Data Engineer",
  OR(AE324="Cloud Engineer", AE324="Consulting Cloud Engineer", AE324="Senior Cloud Engineer"), "Cloud Engineer",
  OR(AE324="IT", AE324="IT Consultant", AE324="IT Program Manager", AE324="IT Director", AE324="IT Business Analyst", AE324="IT Developer", AE324="IT Infra System Delivery"), "IT",
  OR(AE324="Scientist", AE324="Research Scientist", AE324="R&amp;D Scientist", AE324="Research scientist in NYU Langone Health New York"), "Scientist",
  OR(AE324="Teacher", AE324="Dean", AE324="Assistant Vice President Curriculum", AE324="Office Superintendent", AE324="DIRECTOR-SPORTS"), "Education",
  OR(AE324="Engineer", AE324="Principal Engineer", AE324="Network Engineer", AE324="Process Engineer", AE324="Manufacturing Engineer", AE324="Electronic Hardware Design, Technical Expert", AE324="System Engineer", AE324="Senior Design Engineer"), "Engineer",
  OR(AE324="Technical Lead", AE324="Lead Consultant", AE324="Sr. Solution Architect", AE324="Senior Technical Lead", AE324="Technical Senior Principal"), "Technical Lead",
  OR(AE324="HR", AE324="Senior Manager - Human Resources", AE324="Head Tech Risk", AE324="Recruiting Operations Senior Specialist"), "HR",
  OR(AE324="Business Analyst", AE324="Business Architect", AE324="Principal Consultant"), "Business Analyst",
  OR(AE324="Finance Manager", AE324="Tax Manager"), "Finance",
  OR(AE324="Security Delivery Manager", AE324="Senior Security Analyst", AE324="Lead Security Specialist", AE324="Cyber Security Manager", AE324="Staff Security Engineer"), "Security",
  OR(AE324="Homemaker", AE324="Home Maker", AE324="Self Employed", AE324="Proprietor"), "Self-Employed",
  AE324="-", "Unknown",
  TRUE, "Other"
)</f>
        <v>Vice President</v>
      </c>
      <c r="AG324" s="5">
        <v>50.0</v>
      </c>
      <c r="AH324" s="5">
        <f t="shared" si="1"/>
        <v>5000000</v>
      </c>
      <c r="AI324" s="5">
        <v>50.0</v>
      </c>
      <c r="AJ324" s="5" t="str">
        <f t="shared" si="2"/>
        <v>0-20L</v>
      </c>
      <c r="AK324" s="5" t="s">
        <v>91</v>
      </c>
      <c r="AL324" s="5"/>
      <c r="AM324" s="5"/>
      <c r="AN324" s="5"/>
      <c r="AO324" s="5"/>
      <c r="AP324" s="5"/>
      <c r="AQ324" s="5"/>
      <c r="AR324" s="5"/>
      <c r="AS324" s="5"/>
      <c r="AT324" s="5"/>
      <c r="AU324" s="5"/>
      <c r="AV324" s="5"/>
      <c r="AW324" s="5"/>
      <c r="AX324" s="5"/>
      <c r="AY324" s="5"/>
      <c r="AZ324" s="5"/>
      <c r="BA324" s="14">
        <v>45166.0</v>
      </c>
      <c r="BB324" s="15">
        <v>93363.0</v>
      </c>
      <c r="BC324" s="15"/>
      <c r="BD324" s="15" t="s">
        <v>97</v>
      </c>
      <c r="BE324" s="15" t="s">
        <v>98</v>
      </c>
      <c r="BF324" s="15">
        <v>45170.0</v>
      </c>
      <c r="BG324" s="15">
        <v>547.0</v>
      </c>
      <c r="BH324" s="15"/>
      <c r="BI324" s="15"/>
      <c r="BJ324" s="15"/>
      <c r="BK324" s="15" t="s">
        <v>1433</v>
      </c>
      <c r="BL324" s="15"/>
      <c r="BM324" s="15"/>
      <c r="BN324" s="15"/>
      <c r="BO324" s="15"/>
      <c r="BP324" s="15"/>
      <c r="BQ324" s="15"/>
      <c r="BR324" s="15"/>
      <c r="BS324" s="15"/>
      <c r="BT324" s="15"/>
      <c r="BU324" s="15"/>
      <c r="BV324" s="15"/>
      <c r="BW324" s="15"/>
    </row>
    <row r="325" ht="15.75" customHeight="1">
      <c r="A325" s="5">
        <v>113243.0</v>
      </c>
      <c r="B325" s="5" t="s">
        <v>76</v>
      </c>
      <c r="C325" s="5" t="s">
        <v>77</v>
      </c>
      <c r="D325" s="6">
        <v>45170.0</v>
      </c>
      <c r="E325" s="7">
        <v>45170.0</v>
      </c>
      <c r="F325" s="6">
        <v>45267.0</v>
      </c>
      <c r="G325" s="5" t="s">
        <v>2598</v>
      </c>
      <c r="H325" s="5">
        <v>34.0</v>
      </c>
      <c r="I325" s="5" t="s">
        <v>134</v>
      </c>
      <c r="J325" s="5" t="s">
        <v>105</v>
      </c>
      <c r="K325" s="5">
        <v>1870.0</v>
      </c>
      <c r="L325" s="5">
        <v>1870.0</v>
      </c>
      <c r="M325" s="5">
        <v>3.0</v>
      </c>
      <c r="N325" s="5" t="s">
        <v>106</v>
      </c>
      <c r="O325" s="5" t="b">
        <v>1</v>
      </c>
      <c r="P325" s="5">
        <v>2.0</v>
      </c>
      <c r="Q325" s="5">
        <v>3402.0</v>
      </c>
      <c r="R325" s="5">
        <v>7999.0</v>
      </c>
      <c r="S325" s="5">
        <v>1.89011193E7</v>
      </c>
      <c r="T325" s="5" t="s">
        <v>82</v>
      </c>
      <c r="U325" s="5" t="s">
        <v>2599</v>
      </c>
      <c r="V325" s="5"/>
      <c r="W325" s="5" t="s">
        <v>229</v>
      </c>
      <c r="X325" s="5" t="s">
        <v>2600</v>
      </c>
      <c r="Y325" s="5" t="s">
        <v>2601</v>
      </c>
      <c r="Z325" s="5" t="s">
        <v>2525</v>
      </c>
      <c r="AA325" s="5" t="s">
        <v>528</v>
      </c>
      <c r="AB325" s="5" t="s">
        <v>2527</v>
      </c>
      <c r="AC325" s="5"/>
      <c r="AD325" s="5" t="str">
        <f t="array" ref="AD325">IFS(
    OR(AC325="Microsoft", AC325="Microsoft Corp", AC325="Google", AC325="Google Inc.", AC325="Alphabet", AC325="Amazon", AC325="Amazon Web Services", AC325="AWS", AC325="TCS", AC325="Tata Consultancy Services", AC325="Infosys", AC325="Wipro", AC325="Salesforce", AC325="Cognizant", AC325="Oracle", AC325="HCL", AC325="Tech Mahindra", AC325="IBM", AC325="SAP", AC325="Adobe", AC325="ServiceNow", AC325="DXC Technology", AC325="Synopsys", AC325="Dell", AC325="Visa", AC325="HP", AC325="Qualcomm", AC325="Apple", AC325="Cisco", AC325="Meta", AC325="FISERV", AC325="Hexagon", AC325="Zscaler", AC325="OpenText", AC325="Blue Yonder", AC325="Cadence Design Systems"), "Technology &amp; IT Services",
    OR(AC325="Wells Fargo", AC325="JP Morgan", AC325="JP Morgan Chase", AC325="JPMorgan Chase &amp; Co", AC325="JP Morgan Chase and Co.", AC325="Bank of America", AC325="HDFC Bank", AC325="ICICI Bank", AC325="State Bank of India", AC325="SBI", AC325="Axis Bank", AC325="Kotak Mahindra Bank", AC325="MetLife", AC325="BNP Paribas", AC325="UBS", AC325="Credit Suisse", AC325="Deutsche Bank", AC325="Goldman Sachs", AC325="Morgan Stanley", AC325="TIAA", AC325="Citi Bank", AC325="HSBC", AC325="NatWest Group", AC325="Vanguard"), "Banking &amp; Financial Services",
    OR(AC325="Dr. Reddy's", AC325="Dr. Reddy's Laboratories", AC325="Apollo Hospitals", AC325="Novartis", AC325="Medtronic", AC325="Fortis", AC325="Yashoda Hospitals", AC325="Pfizer", AC325="Bayer", AC325="Cipla", AC325="Sun Pharma", AC325="AstraZeneca", AC325="Johnson &amp; Johnson", AC325="Merck", AC325="Cigna", AC325="United Health Group", AC325="Sneha Multi Speciality Hospital", AC325="Merilytics", AC325="Sterling Hospitals"), "Healthcare &amp; Pharmaceuticals",
    OR(AC325="Walmart", AC325="Target", AC325="Tesco", AC325="Amazon", AC325="Flipkart", AC325="Myntra", AC325="Snapdeal", AC325="Etsy", AC325="Alibaba", AC325="BigBasket", AC325="D-Mart", AC325="Carrefour", AC325="PepsiCo", AC325="Nestle", AC325="Unilever", AC325="Procter &amp; Gamble", AC325="P&amp;G", AC325="Lowe's", AC325="Chewy", AC325="Electronic Arts", AC325="EA"), "Retail &amp; E-commerce",
    OR(AC325="Schneider Electric", AC325="GE", AC325="General Electric", AC325="Siemens", AC325="Bosch", AC325="Micron", AC325="AMD", AC325="Intel", AC325="Texas Instruments", AC325="Honeywell", AC325="Panasonic", AC325="Samsung Electronics", AC325="LG Electronics", AC325="Foxconn", AC325="Marvell", AC325="F5", AC325="Emerson Automation", AC325="Flexport"), "Manufacturing &amp; Engineering",
    OR(AC325="Deloitte", AC325="Accenture", AC325="PwC", AC325="PricewaterhouseCoopers", AC325="EY", AC325="Ernst &amp; Young", AC325="Capgemini", AC325="KPMG", AC325="McKinsey &amp; Co", AC325="Boston Consulting Group", AC325="BCG", AC325="Bain &amp; Company", AC325="Gartner", AC325="Forrester", AC325="Deloitte Tax Services", AC325="PricewaterhouseCoopers LLP"), "Consulting &amp; Professional Services",
    OR(AC325="Income Tax Department", AC325="NHS England", AC325="Government of India", AC325="Indian Oil Corporation", AC325="Oil and Natural Gas Corporation", AC325="ONGC", AC325="Railways", AC325="Indian Railways", AC325="NHAI", AC325="United Nations", AC325="World Bank", AC325="IMF", AC325="Reserve Bank of India", AC325="RBI", AC325="Indian Oil", AC325="Defence", AC325="National Health Service", AC325="NHS"), "Government &amp; Public Services",
    OR(AC325="Verizon", AC325="Cisco", AC325="Reliance Jio", AC325="Jio", AC325="Vodafone", AC325="Airtel", AC325="Bharti Airtel", AC325="T-Mobile", AC325="AT&amp;T", AC325="Nokia", AC325="Ericsson", AC325="DXC Technology", AC325="Qualcomm India Pvt Ltd"), "Telecom &amp; Networking",
    OR(AC325="BITS Pilani", AC325="IIT Bombay", AC325="IIT Delhi", AC325="IIT Madras", AC325="IIT Kanpur", AC325="Beijing International Bilingual Academy", AC325="NYU Langone", AC325="Harvard University", AC325="MIT", AC325="Stanford University", AC325="Yale University", AC325="University of Oxford", AC325="Cambridge University"), "Education &amp; Research",
    OR(AC325="Tesla", AC325="Tata Motors", AC325="Mahindra &amp; Mahindra", AC325="Ford", AC325="General Motors", AC325="GM Financial", AC325="Volkswagen", AC325="Honda", AC325="Toyota", AC325="BMW", AC325="Mercedes-Benz", AC325="Uber", AC325="Lyft", AC325="Ola", AC325="Daimler", AC325="Continental"), "Automotive &amp; Transport",
    OR(AC325="ExxonMobil", AC325="BP", AC325="Shell", AC325="Greenko", AC325="ADNOC", AC325="TotalEnergies", AC325="Schlumberger", AC325="Bharat Petroleum", AC325="Hindustan Petroleum", AC325="Indian Oil", AC325="Tata Power"), "Energy &amp; Utilities",
    OR(AC325="FedEx", AC325="D.E. Shaw", AC325="JP Morgan Chase &amp; Co", AC325="United Wholesale Mortgage"), "Logistics &amp; Investment",
    OR(AC325="Centene"), "Insurance &amp; Healthcare",
    TRUE, "Other"
)</f>
        <v>Other</v>
      </c>
      <c r="AE325" s="5" t="s">
        <v>229</v>
      </c>
      <c r="AF325" s="5" t="str">
        <f t="array" ref="AF325">IFS(
  OR(AE325="Software Engineer", AE325="Software engineer", AE325="Software engeeneer", AE325="Software", AE325="SDE 2", AE325="Software Developer", AE325="Software Development Engineer", AE325="Software Engineer LMTS"), "Software Engineer",
  OR(AE325="Senior Software Engineer", AE325="Sr Software Engineer", AE325="Sr. Software Engineer", AE325="Senior Development Engineer", AE325="Staff Software Engineer", AE325="Senior Associate Software Engineer", AE325="Lead Software Engineer", AE325="Software development engineer2"), "Senior Software Engineer",
  OR(AE325="Manager", AE325="Senior Manager", AE325="Sr Manager", AE325="Engineering Lead", AE325="Manager Engineering", AE325="Operations Manager", AE325="Manager - Business Analysis and Integration", AE325="Regional Head", AE325="Zonal Director", AE325="General Manager/Business Development", AE325="Deputy General Manager", AE325="Sr. Branch Manager"), "Manager",
  OR(AE325="Project Manager", AE325="Technical Program Manager", AE325="IT Program Manager", AE325="Program Manager", AE325="Senior Project Manager"), "Project Manager",
  OR(AE325="Director", AE325="Associate Director", AE325="Senior Director", AE325="Director of Business Development", AE325="Director of Quality", AE325="Director of Marketing", AE325="Director of Analytics", AE325="Managing Director"), "Director",
  OR(AE325="Vice President", AE325="VICE PRESIDENT", AE325="VP", AE325="AVP", AE325="Associate Vice President", AE325="Assistant Vice President", AE325="Accociate Voice President", AE325="Deputy Director"), "Vice President",
  OR(AE325="Chief Operating Officer", AE325="COO", AE325="Chief Technology Officer", AE325="CTO", AE325="Head Legal &amp; Chief Compliance Officer", AE325="CEO"), "Chief Officer",
  OR(AE325="Consultant", AE325="Independent Consultant", AE325="Consultant Clinical Oncologist", AE325="Senior Consultant", AE325="Strategic Accounts Leader", AE325="Senior Application Consultant", AE325="Implementation Consultant"), "Consultant",
  OR(AE325="Doctor", AE325="Resident Physician", AE325="Consultant internal medicine / Diabetes and endocrinology", AE325="Physician", AE325="MD", AE325="MD Radiology", AE325="Pediatrician", AE325="Emergency Physician"), "Doctor",
  OR(AE325="Data Engineer", AE325="Lead Data Engineer", AE325="Senior Data Engineer", AE325="Principal -Data Engineer", AE325="Database Administrator", AE325="Data Scientist", AE325="Business Intelligence Engineer", AE325="Data Analytics Manager"), "Data Engineer",
  OR(AE325="Cloud Engineer", AE325="Consulting Cloud Engineer", AE325="Senior Cloud Engineer"), "Cloud Engineer",
  OR(AE325="IT", AE325="IT Consultant", AE325="IT Program Manager", AE325="IT Director", AE325="IT Business Analyst", AE325="IT Developer", AE325="IT Infra System Delivery"), "IT",
  OR(AE325="Scientist", AE325="Research Scientist", AE325="R&amp;D Scientist", AE325="Research scientist in NYU Langone Health New York"), "Scientist",
  OR(AE325="Teacher", AE325="Dean", AE325="Assistant Vice President Curriculum", AE325="Office Superintendent", AE325="DIRECTOR-SPORTS"), "Education",
  OR(AE325="Engineer", AE325="Principal Engineer", AE325="Network Engineer", AE325="Process Engineer", AE325="Manufacturing Engineer", AE325="Electronic Hardware Design, Technical Expert", AE325="System Engineer", AE325="Senior Design Engineer"), "Engineer",
  OR(AE325="Technical Lead", AE325="Lead Consultant", AE325="Sr. Solution Architect", AE325="Senior Technical Lead", AE325="Technical Senior Principal"), "Technical Lead",
  OR(AE325="HR", AE325="Senior Manager - Human Resources", AE325="Head Tech Risk", AE325="Recruiting Operations Senior Specialist"), "HR",
  OR(AE325="Business Analyst", AE325="Business Architect", AE325="Principal Consultant"), "Business Analyst",
  OR(AE325="Finance Manager", AE325="Tax Manager"), "Finance",
  OR(AE325="Security Delivery Manager", AE325="Senior Security Analyst", AE325="Lead Security Specialist", AE325="Cyber Security Manager", AE325="Staff Security Engineer"), "Security",
  OR(AE325="Homemaker", AE325="Home Maker", AE325="Self Employed", AE325="Proprietor"), "Self-Employed",
  AE325="-", "Unknown",
  TRUE, "Other"
)</f>
        <v>Unknown</v>
      </c>
      <c r="AG325" s="5">
        <v>0.0</v>
      </c>
      <c r="AH325" s="5">
        <f t="shared" si="1"/>
        <v>0</v>
      </c>
      <c r="AI325" s="5">
        <v>0.0</v>
      </c>
      <c r="AJ325" s="5" t="str">
        <f t="shared" si="2"/>
        <v>0-20L</v>
      </c>
      <c r="AK325" s="5" t="s">
        <v>91</v>
      </c>
      <c r="AL325" s="5"/>
      <c r="AM325" s="5"/>
      <c r="AN325" s="5"/>
      <c r="AO325" s="5"/>
      <c r="AP325" s="5"/>
      <c r="AQ325" s="5"/>
      <c r="AR325" s="5"/>
      <c r="AS325" s="5"/>
      <c r="AT325" s="5"/>
      <c r="AU325" s="5"/>
      <c r="AV325" s="5"/>
      <c r="AW325" s="5"/>
      <c r="AX325" s="5"/>
      <c r="AY325" s="5"/>
      <c r="AZ325" s="5"/>
      <c r="BA325" s="14">
        <v>45166.0</v>
      </c>
      <c r="BB325" s="15">
        <v>93265.0</v>
      </c>
      <c r="BC325" s="15"/>
      <c r="BD325" s="15" t="s">
        <v>97</v>
      </c>
      <c r="BE325" s="15" t="s">
        <v>98</v>
      </c>
      <c r="BF325" s="15">
        <v>45184.0</v>
      </c>
      <c r="BG325" s="15">
        <v>547.0</v>
      </c>
      <c r="BH325" s="15"/>
      <c r="BI325" s="15"/>
      <c r="BJ325" s="15"/>
      <c r="BK325" s="15" t="s">
        <v>868</v>
      </c>
      <c r="BL325" s="15"/>
      <c r="BM325" s="15"/>
      <c r="BN325" s="15"/>
      <c r="BO325" s="15"/>
      <c r="BP325" s="15"/>
      <c r="BQ325" s="15"/>
      <c r="BR325" s="15"/>
      <c r="BS325" s="15"/>
      <c r="BT325" s="15"/>
      <c r="BU325" s="15"/>
      <c r="BV325" s="15"/>
      <c r="BW325" s="15"/>
    </row>
    <row r="326" ht="15.75" customHeight="1">
      <c r="A326" s="5">
        <v>113122.0</v>
      </c>
      <c r="B326" s="5" t="s">
        <v>76</v>
      </c>
      <c r="C326" s="5" t="s">
        <v>77</v>
      </c>
      <c r="D326" s="6">
        <v>45184.0</v>
      </c>
      <c r="E326" s="7">
        <v>45170.0</v>
      </c>
      <c r="F326" s="6">
        <v>45238.0</v>
      </c>
      <c r="G326" s="5" t="s">
        <v>2602</v>
      </c>
      <c r="H326" s="5">
        <v>43.0</v>
      </c>
      <c r="I326" s="5" t="s">
        <v>182</v>
      </c>
      <c r="J326" s="5" t="s">
        <v>80</v>
      </c>
      <c r="K326" s="5">
        <v>1870.0</v>
      </c>
      <c r="L326" s="5">
        <v>1870.0</v>
      </c>
      <c r="M326" s="5">
        <v>3.0</v>
      </c>
      <c r="N326" s="5" t="s">
        <v>106</v>
      </c>
      <c r="O326" s="5" t="b">
        <v>1</v>
      </c>
      <c r="P326" s="5">
        <v>10.0</v>
      </c>
      <c r="Q326" s="5">
        <v>4310.0</v>
      </c>
      <c r="R326" s="5">
        <v>8499.0</v>
      </c>
      <c r="S326" s="5">
        <v>2.02362993E7</v>
      </c>
      <c r="T326" s="5" t="s">
        <v>82</v>
      </c>
      <c r="U326" s="5" t="s">
        <v>2603</v>
      </c>
      <c r="V326" s="5">
        <v>48.0</v>
      </c>
      <c r="W326" s="5" t="s">
        <v>121</v>
      </c>
      <c r="X326" s="5" t="s">
        <v>2604</v>
      </c>
      <c r="Y326" s="5" t="s">
        <v>123</v>
      </c>
      <c r="Z326" s="5" t="s">
        <v>124</v>
      </c>
      <c r="AA326" s="5" t="s">
        <v>125</v>
      </c>
      <c r="AB326" s="5">
        <v>500032.0</v>
      </c>
      <c r="AC326" s="5" t="s">
        <v>2605</v>
      </c>
      <c r="AD326" s="5" t="str">
        <f t="array" ref="AD326">IFS(
    OR(AC326="Microsoft", AC326="Microsoft Corp", AC326="Google", AC326="Google Inc.", AC326="Alphabet", AC326="Amazon", AC326="Amazon Web Services", AC326="AWS", AC326="TCS", AC326="Tata Consultancy Services", AC326="Infosys", AC326="Wipro", AC326="Salesforce", AC326="Cognizant", AC326="Oracle", AC326="HCL", AC326="Tech Mahindra", AC326="IBM", AC326="SAP", AC326="Adobe", AC326="ServiceNow", AC326="DXC Technology", AC326="Synopsys", AC326="Dell", AC326="Visa", AC326="HP", AC326="Qualcomm", AC326="Apple", AC326="Cisco", AC326="Meta", AC326="FISERV", AC326="Hexagon", AC326="Zscaler", AC326="OpenText", AC326="Blue Yonder", AC326="Cadence Design Systems"), "Technology &amp; IT Services",
    OR(AC326="Wells Fargo", AC326="JP Morgan", AC326="JP Morgan Chase", AC326="JPMorgan Chase &amp; Co", AC326="JP Morgan Chase and Co.", AC326="Bank of America", AC326="HDFC Bank", AC326="ICICI Bank", AC326="State Bank of India", AC326="SBI", AC326="Axis Bank", AC326="Kotak Mahindra Bank", AC326="MetLife", AC326="BNP Paribas", AC326="UBS", AC326="Credit Suisse", AC326="Deutsche Bank", AC326="Goldman Sachs", AC326="Morgan Stanley", AC326="TIAA", AC326="Citi Bank", AC326="HSBC", AC326="NatWest Group", AC326="Vanguard"), "Banking &amp; Financial Services",
    OR(AC326="Dr. Reddy's", AC326="Dr. Reddy's Laboratories", AC326="Apollo Hospitals", AC326="Novartis", AC326="Medtronic", AC326="Fortis", AC326="Yashoda Hospitals", AC326="Pfizer", AC326="Bayer", AC326="Cipla", AC326="Sun Pharma", AC326="AstraZeneca", AC326="Johnson &amp; Johnson", AC326="Merck", AC326="Cigna", AC326="United Health Group", AC326="Sneha Multi Speciality Hospital", AC326="Merilytics", AC326="Sterling Hospitals"), "Healthcare &amp; Pharmaceuticals",
    OR(AC326="Walmart", AC326="Target", AC326="Tesco", AC326="Amazon", AC326="Flipkart", AC326="Myntra", AC326="Snapdeal", AC326="Etsy", AC326="Alibaba", AC326="BigBasket", AC326="D-Mart", AC326="Carrefour", AC326="PepsiCo", AC326="Nestle", AC326="Unilever", AC326="Procter &amp; Gamble", AC326="P&amp;G", AC326="Lowe's", AC326="Chewy", AC326="Electronic Arts", AC326="EA"), "Retail &amp; E-commerce",
    OR(AC326="Schneider Electric", AC326="GE", AC326="General Electric", AC326="Siemens", AC326="Bosch", AC326="Micron", AC326="AMD", AC326="Intel", AC326="Texas Instruments", AC326="Honeywell", AC326="Panasonic", AC326="Samsung Electronics", AC326="LG Electronics", AC326="Foxconn", AC326="Marvell", AC326="F5", AC326="Emerson Automation", AC326="Flexport"), "Manufacturing &amp; Engineering",
    OR(AC326="Deloitte", AC326="Accenture", AC326="PwC", AC326="PricewaterhouseCoopers", AC326="EY", AC326="Ernst &amp; Young", AC326="Capgemini", AC326="KPMG", AC326="McKinsey &amp; Co", AC326="Boston Consulting Group", AC326="BCG", AC326="Bain &amp; Company", AC326="Gartner", AC326="Forrester", AC326="Deloitte Tax Services", AC326="PricewaterhouseCoopers LLP"), "Consulting &amp; Professional Services",
    OR(AC326="Income Tax Department", AC326="NHS England", AC326="Government of India", AC326="Indian Oil Corporation", AC326="Oil and Natural Gas Corporation", AC326="ONGC", AC326="Railways", AC326="Indian Railways", AC326="NHAI", AC326="United Nations", AC326="World Bank", AC326="IMF", AC326="Reserve Bank of India", AC326="RBI", AC326="Indian Oil", AC326="Defence", AC326="National Health Service", AC326="NHS"), "Government &amp; Public Services",
    OR(AC326="Verizon", AC326="Cisco", AC326="Reliance Jio", AC326="Jio", AC326="Vodafone", AC326="Airtel", AC326="Bharti Airtel", AC326="T-Mobile", AC326="AT&amp;T", AC326="Nokia", AC326="Ericsson", AC326="DXC Technology", AC326="Qualcomm India Pvt Ltd"), "Telecom &amp; Networking",
    OR(AC326="BITS Pilani", AC326="IIT Bombay", AC326="IIT Delhi", AC326="IIT Madras", AC326="IIT Kanpur", AC326="Beijing International Bilingual Academy", AC326="NYU Langone", AC326="Harvard University", AC326="MIT", AC326="Stanford University", AC326="Yale University", AC326="University of Oxford", AC326="Cambridge University"), "Education &amp; Research",
    OR(AC326="Tesla", AC326="Tata Motors", AC326="Mahindra &amp; Mahindra", AC326="Ford", AC326="General Motors", AC326="GM Financial", AC326="Volkswagen", AC326="Honda", AC326="Toyota", AC326="BMW", AC326="Mercedes-Benz", AC326="Uber", AC326="Lyft", AC326="Ola", AC326="Daimler", AC326="Continental"), "Automotive &amp; Transport",
    OR(AC326="ExxonMobil", AC326="BP", AC326="Shell", AC326="Greenko", AC326="ADNOC", AC326="TotalEnergies", AC326="Schlumberger", AC326="Bharat Petroleum", AC326="Hindustan Petroleum", AC326="Indian Oil", AC326="Tata Power"), "Energy &amp; Utilities",
    OR(AC326="FedEx", AC326="D.E. Shaw", AC326="JP Morgan Chase &amp; Co", AC326="United Wholesale Mortgage"), "Logistics &amp; Investment",
    OR(AC326="Centene"), "Insurance &amp; Healthcare",
    TRUE, "Other"
)</f>
        <v>Other</v>
      </c>
      <c r="AE326" s="5" t="s">
        <v>2606</v>
      </c>
      <c r="AF326" s="5" t="str">
        <f t="array" ref="AF326">IFS(
  OR(AE326="Software Engineer", AE326="Software engineer", AE326="Software engeeneer", AE326="Software", AE326="SDE 2", AE326="Software Developer", AE326="Software Development Engineer", AE326="Software Engineer LMTS"), "Software Engineer",
  OR(AE326="Senior Software Engineer", AE326="Sr Software Engineer", AE326="Sr. Software Engineer", AE326="Senior Development Engineer", AE326="Staff Software Engineer", AE326="Senior Associate Software Engineer", AE326="Lead Software Engineer", AE326="Software development engineer2"), "Senior Software Engineer",
  OR(AE326="Manager", AE326="Senior Manager", AE326="Sr Manager", AE326="Engineering Lead", AE326="Manager Engineering", AE326="Operations Manager", AE326="Manager - Business Analysis and Integration", AE326="Regional Head", AE326="Zonal Director", AE326="General Manager/Business Development", AE326="Deputy General Manager", AE326="Sr. Branch Manager"), "Manager",
  OR(AE326="Project Manager", AE326="Technical Program Manager", AE326="IT Program Manager", AE326="Program Manager", AE326="Senior Project Manager"), "Project Manager",
  OR(AE326="Director", AE326="Associate Director", AE326="Senior Director", AE326="Director of Business Development", AE326="Director of Quality", AE326="Director of Marketing", AE326="Director of Analytics", AE326="Managing Director"), "Director",
  OR(AE326="Vice President", AE326="VICE PRESIDENT", AE326="VP", AE326="AVP", AE326="Associate Vice President", AE326="Assistant Vice President", AE326="Accociate Voice President", AE326="Deputy Director"), "Vice President",
  OR(AE326="Chief Operating Officer", AE326="COO", AE326="Chief Technology Officer", AE326="CTO", AE326="Head Legal &amp; Chief Compliance Officer", AE326="CEO"), "Chief Officer",
  OR(AE326="Consultant", AE326="Independent Consultant", AE326="Consultant Clinical Oncologist", AE326="Senior Consultant", AE326="Strategic Accounts Leader", AE326="Senior Application Consultant", AE326="Implementation Consultant"), "Consultant",
  OR(AE326="Doctor", AE326="Resident Physician", AE326="Consultant internal medicine / Diabetes and endocrinology", AE326="Physician", AE326="MD", AE326="MD Radiology", AE326="Pediatrician", AE326="Emergency Physician"), "Doctor",
  OR(AE326="Data Engineer", AE326="Lead Data Engineer", AE326="Senior Data Engineer", AE326="Principal -Data Engineer", AE326="Database Administrator", AE326="Data Scientist", AE326="Business Intelligence Engineer", AE326="Data Analytics Manager"), "Data Engineer",
  OR(AE326="Cloud Engineer", AE326="Consulting Cloud Engineer", AE326="Senior Cloud Engineer"), "Cloud Engineer",
  OR(AE326="IT", AE326="IT Consultant", AE326="IT Program Manager", AE326="IT Director", AE326="IT Business Analyst", AE326="IT Developer", AE326="IT Infra System Delivery"), "IT",
  OR(AE326="Scientist", AE326="Research Scientist", AE326="R&amp;D Scientist", AE326="Research scientist in NYU Langone Health New York"), "Scientist",
  OR(AE326="Teacher", AE326="Dean", AE326="Assistant Vice President Curriculum", AE326="Office Superintendent", AE326="DIRECTOR-SPORTS"), "Education",
  OR(AE326="Engineer", AE326="Principal Engineer", AE326="Network Engineer", AE326="Process Engineer", AE326="Manufacturing Engineer", AE326="Electronic Hardware Design, Technical Expert", AE326="System Engineer", AE326="Senior Design Engineer"), "Engineer",
  OR(AE326="Technical Lead", AE326="Lead Consultant", AE326="Sr. Solution Architect", AE326="Senior Technical Lead", AE326="Technical Senior Principal"), "Technical Lead",
  OR(AE326="HR", AE326="Senior Manager - Human Resources", AE326="Head Tech Risk", AE326="Recruiting Operations Senior Specialist"), "HR",
  OR(AE326="Business Analyst", AE326="Business Architect", AE326="Principal Consultant"), "Business Analyst",
  OR(AE326="Finance Manager", AE326="Tax Manager"), "Finance",
  OR(AE326="Security Delivery Manager", AE326="Senior Security Analyst", AE326="Lead Security Specialist", AE326="Cyber Security Manager", AE326="Staff Security Engineer"), "Security",
  OR(AE326="Homemaker", AE326="Home Maker", AE326="Self Employed", AE326="Proprietor"), "Self-Employed",
  AE326="-", "Unknown",
  TRUE, "Other"
)</f>
        <v>Other</v>
      </c>
      <c r="AG326" s="5">
        <v>3000000.0</v>
      </c>
      <c r="AH326" s="5">
        <f t="shared" si="1"/>
        <v>3000000</v>
      </c>
      <c r="AI326" s="5">
        <v>3000000.0</v>
      </c>
      <c r="AJ326" s="5" t="str">
        <f t="shared" si="2"/>
        <v>20L-50L</v>
      </c>
      <c r="AK326" s="5" t="s">
        <v>91</v>
      </c>
      <c r="AL326" s="5" t="s">
        <v>123</v>
      </c>
      <c r="AM326" s="5"/>
      <c r="AN326" s="5"/>
      <c r="AO326" s="5"/>
      <c r="AP326" s="5"/>
      <c r="AQ326" s="5"/>
      <c r="AR326" s="5"/>
      <c r="AS326" s="5"/>
      <c r="AT326" s="5"/>
      <c r="AU326" s="5"/>
      <c r="AV326" s="5"/>
      <c r="AW326" s="5"/>
      <c r="AX326" s="5"/>
      <c r="AY326" s="5"/>
      <c r="AZ326" s="5"/>
      <c r="BA326" s="14">
        <v>45166.0</v>
      </c>
      <c r="BB326" s="15">
        <v>90105.0</v>
      </c>
      <c r="BC326" s="15" t="s">
        <v>2607</v>
      </c>
      <c r="BD326" s="15" t="s">
        <v>97</v>
      </c>
      <c r="BE326" s="15" t="s">
        <v>98</v>
      </c>
      <c r="BF326" s="15">
        <v>45169.0</v>
      </c>
      <c r="BG326" s="15">
        <v>547.0</v>
      </c>
      <c r="BH326" s="15"/>
      <c r="BI326" s="15"/>
      <c r="BJ326" s="15"/>
      <c r="BK326" s="15" t="s">
        <v>868</v>
      </c>
      <c r="BL326" s="15" t="s">
        <v>2608</v>
      </c>
      <c r="BM326" s="15" t="s">
        <v>2609</v>
      </c>
      <c r="BN326" s="15">
        <v>0.0</v>
      </c>
      <c r="BO326" s="15">
        <v>0.0</v>
      </c>
      <c r="BP326" s="15">
        <v>43.199</v>
      </c>
      <c r="BQ326" s="15">
        <v>0.0</v>
      </c>
      <c r="BR326" s="15">
        <v>0.0</v>
      </c>
      <c r="BS326" s="15">
        <v>0.0</v>
      </c>
      <c r="BT326" s="15">
        <v>0.0</v>
      </c>
      <c r="BU326" s="15">
        <v>1.0</v>
      </c>
      <c r="BV326" s="15" t="s">
        <v>430</v>
      </c>
      <c r="BW326" s="15">
        <v>500073.0</v>
      </c>
    </row>
    <row r="327" ht="15.75" customHeight="1">
      <c r="A327" s="5">
        <v>113039.0</v>
      </c>
      <c r="B327" s="5" t="s">
        <v>76</v>
      </c>
      <c r="C327" s="5" t="s">
        <v>77</v>
      </c>
      <c r="D327" s="6">
        <v>45169.0</v>
      </c>
      <c r="E327" s="7">
        <v>45139.0</v>
      </c>
      <c r="F327" s="6">
        <v>45219.0</v>
      </c>
      <c r="G327" s="5" t="s">
        <v>2610</v>
      </c>
      <c r="H327" s="5">
        <v>20.0</v>
      </c>
      <c r="I327" s="5" t="s">
        <v>79</v>
      </c>
      <c r="J327" s="5" t="s">
        <v>105</v>
      </c>
      <c r="K327" s="5">
        <v>1870.0</v>
      </c>
      <c r="L327" s="5">
        <v>1870.0</v>
      </c>
      <c r="M327" s="5">
        <v>3.0</v>
      </c>
      <c r="N327" s="5" t="s">
        <v>106</v>
      </c>
      <c r="O327" s="5" t="b">
        <v>1</v>
      </c>
      <c r="P327" s="5">
        <v>2.0</v>
      </c>
      <c r="Q327" s="5">
        <v>2002.0</v>
      </c>
      <c r="R327" s="5">
        <v>7999.0</v>
      </c>
      <c r="S327" s="5">
        <v>1.83513393E7</v>
      </c>
      <c r="T327" s="5" t="s">
        <v>82</v>
      </c>
      <c r="U327" s="5" t="s">
        <v>2611</v>
      </c>
      <c r="V327" s="5">
        <v>30.0</v>
      </c>
      <c r="W327" s="5" t="s">
        <v>108</v>
      </c>
      <c r="X327" s="5" t="s">
        <v>2612</v>
      </c>
      <c r="Y327" s="5" t="s">
        <v>2613</v>
      </c>
      <c r="Z327" s="5" t="s">
        <v>1261</v>
      </c>
      <c r="AA327" s="5" t="s">
        <v>125</v>
      </c>
      <c r="AB327" s="5">
        <v>533211.0</v>
      </c>
      <c r="AC327" s="5" t="s">
        <v>2614</v>
      </c>
      <c r="AD327" s="5" t="str">
        <f t="array" ref="AD327">IFS(
    OR(AC327="Microsoft", AC327="Microsoft Corp", AC327="Google", AC327="Google Inc.", AC327="Alphabet", AC327="Amazon", AC327="Amazon Web Services", AC327="AWS", AC327="TCS", AC327="Tata Consultancy Services", AC327="Infosys", AC327="Wipro", AC327="Salesforce", AC327="Cognizant", AC327="Oracle", AC327="HCL", AC327="Tech Mahindra", AC327="IBM", AC327="SAP", AC327="Adobe", AC327="ServiceNow", AC327="DXC Technology", AC327="Synopsys", AC327="Dell", AC327="Visa", AC327="HP", AC327="Qualcomm", AC327="Apple", AC327="Cisco", AC327="Meta", AC327="FISERV", AC327="Hexagon", AC327="Zscaler", AC327="OpenText", AC327="Blue Yonder", AC327="Cadence Design Systems"), "Technology &amp; IT Services",
    OR(AC327="Wells Fargo", AC327="JP Morgan", AC327="JP Morgan Chase", AC327="JPMorgan Chase &amp; Co", AC327="JP Morgan Chase and Co.", AC327="Bank of America", AC327="HDFC Bank", AC327="ICICI Bank", AC327="State Bank of India", AC327="SBI", AC327="Axis Bank", AC327="Kotak Mahindra Bank", AC327="MetLife", AC327="BNP Paribas", AC327="UBS", AC327="Credit Suisse", AC327="Deutsche Bank", AC327="Goldman Sachs", AC327="Morgan Stanley", AC327="TIAA", AC327="Citi Bank", AC327="HSBC", AC327="NatWest Group", AC327="Vanguard"), "Banking &amp; Financial Services",
    OR(AC327="Dr. Reddy's", AC327="Dr. Reddy's Laboratories", AC327="Apollo Hospitals", AC327="Novartis", AC327="Medtronic", AC327="Fortis", AC327="Yashoda Hospitals", AC327="Pfizer", AC327="Bayer", AC327="Cipla", AC327="Sun Pharma", AC327="AstraZeneca", AC327="Johnson &amp; Johnson", AC327="Merck", AC327="Cigna", AC327="United Health Group", AC327="Sneha Multi Speciality Hospital", AC327="Merilytics", AC327="Sterling Hospitals"), "Healthcare &amp; Pharmaceuticals",
    OR(AC327="Walmart", AC327="Target", AC327="Tesco", AC327="Amazon", AC327="Flipkart", AC327="Myntra", AC327="Snapdeal", AC327="Etsy", AC327="Alibaba", AC327="BigBasket", AC327="D-Mart", AC327="Carrefour", AC327="PepsiCo", AC327="Nestle", AC327="Unilever", AC327="Procter &amp; Gamble", AC327="P&amp;G", AC327="Lowe's", AC327="Chewy", AC327="Electronic Arts", AC327="EA"), "Retail &amp; E-commerce",
    OR(AC327="Schneider Electric", AC327="GE", AC327="General Electric", AC327="Siemens", AC327="Bosch", AC327="Micron", AC327="AMD", AC327="Intel", AC327="Texas Instruments", AC327="Honeywell", AC327="Panasonic", AC327="Samsung Electronics", AC327="LG Electronics", AC327="Foxconn", AC327="Marvell", AC327="F5", AC327="Emerson Automation", AC327="Flexport"), "Manufacturing &amp; Engineering",
    OR(AC327="Deloitte", AC327="Accenture", AC327="PwC", AC327="PricewaterhouseCoopers", AC327="EY", AC327="Ernst &amp; Young", AC327="Capgemini", AC327="KPMG", AC327="McKinsey &amp; Co", AC327="Boston Consulting Group", AC327="BCG", AC327="Bain &amp; Company", AC327="Gartner", AC327="Forrester", AC327="Deloitte Tax Services", AC327="PricewaterhouseCoopers LLP"), "Consulting &amp; Professional Services",
    OR(AC327="Income Tax Department", AC327="NHS England", AC327="Government of India", AC327="Indian Oil Corporation", AC327="Oil and Natural Gas Corporation", AC327="ONGC", AC327="Railways", AC327="Indian Railways", AC327="NHAI", AC327="United Nations", AC327="World Bank", AC327="IMF", AC327="Reserve Bank of India", AC327="RBI", AC327="Indian Oil", AC327="Defence", AC327="National Health Service", AC327="NHS"), "Government &amp; Public Services",
    OR(AC327="Verizon", AC327="Cisco", AC327="Reliance Jio", AC327="Jio", AC327="Vodafone", AC327="Airtel", AC327="Bharti Airtel", AC327="T-Mobile", AC327="AT&amp;T", AC327="Nokia", AC327="Ericsson", AC327="DXC Technology", AC327="Qualcomm India Pvt Ltd"), "Telecom &amp; Networking",
    OR(AC327="BITS Pilani", AC327="IIT Bombay", AC327="IIT Delhi", AC327="IIT Madras", AC327="IIT Kanpur", AC327="Beijing International Bilingual Academy", AC327="NYU Langone", AC327="Harvard University", AC327="MIT", AC327="Stanford University", AC327="Yale University", AC327="University of Oxford", AC327="Cambridge University"), "Education &amp; Research",
    OR(AC327="Tesla", AC327="Tata Motors", AC327="Mahindra &amp; Mahindra", AC327="Ford", AC327="General Motors", AC327="GM Financial", AC327="Volkswagen", AC327="Honda", AC327="Toyota", AC327="BMW", AC327="Mercedes-Benz", AC327="Uber", AC327="Lyft", AC327="Ola", AC327="Daimler", AC327="Continental"), "Automotive &amp; Transport",
    OR(AC327="ExxonMobil", AC327="BP", AC327="Shell", AC327="Greenko", AC327="ADNOC", AC327="TotalEnergies", AC327="Schlumberger", AC327="Bharat Petroleum", AC327="Hindustan Petroleum", AC327="Indian Oil", AC327="Tata Power"), "Energy &amp; Utilities",
    OR(AC327="FedEx", AC327="D.E. Shaw", AC327="JP Morgan Chase &amp; Co", AC327="United Wholesale Mortgage"), "Logistics &amp; Investment",
    OR(AC327="Centene"), "Insurance &amp; Healthcare",
    TRUE, "Other"
)</f>
        <v>Other</v>
      </c>
      <c r="AE327" s="5" t="s">
        <v>2615</v>
      </c>
      <c r="AF327" s="5" t="str">
        <f t="array" ref="AF327">IFS(
  OR(AE327="Software Engineer", AE327="Software engineer", AE327="Software engeeneer", AE327="Software", AE327="SDE 2", AE327="Software Developer", AE327="Software Development Engineer", AE327="Software Engineer LMTS"), "Software Engineer",
  OR(AE327="Senior Software Engineer", AE327="Sr Software Engineer", AE327="Sr. Software Engineer", AE327="Senior Development Engineer", AE327="Staff Software Engineer", AE327="Senior Associate Software Engineer", AE327="Lead Software Engineer", AE327="Software development engineer2"), "Senior Software Engineer",
  OR(AE327="Manager", AE327="Senior Manager", AE327="Sr Manager", AE327="Engineering Lead", AE327="Manager Engineering", AE327="Operations Manager", AE327="Manager - Business Analysis and Integration", AE327="Regional Head", AE327="Zonal Director", AE327="General Manager/Business Development", AE327="Deputy General Manager", AE327="Sr. Branch Manager"), "Manager",
  OR(AE327="Project Manager", AE327="Technical Program Manager", AE327="IT Program Manager", AE327="Program Manager", AE327="Senior Project Manager"), "Project Manager",
  OR(AE327="Director", AE327="Associate Director", AE327="Senior Director", AE327="Director of Business Development", AE327="Director of Quality", AE327="Director of Marketing", AE327="Director of Analytics", AE327="Managing Director"), "Director",
  OR(AE327="Vice President", AE327="VICE PRESIDENT", AE327="VP", AE327="AVP", AE327="Associate Vice President", AE327="Assistant Vice President", AE327="Accociate Voice President", AE327="Deputy Director"), "Vice President",
  OR(AE327="Chief Operating Officer", AE327="COO", AE327="Chief Technology Officer", AE327="CTO", AE327="Head Legal &amp; Chief Compliance Officer", AE327="CEO"), "Chief Officer",
  OR(AE327="Consultant", AE327="Independent Consultant", AE327="Consultant Clinical Oncologist", AE327="Senior Consultant", AE327="Strategic Accounts Leader", AE327="Senior Application Consultant", AE327="Implementation Consultant"), "Consultant",
  OR(AE327="Doctor", AE327="Resident Physician", AE327="Consultant internal medicine / Diabetes and endocrinology", AE327="Physician", AE327="MD", AE327="MD Radiology", AE327="Pediatrician", AE327="Emergency Physician"), "Doctor",
  OR(AE327="Data Engineer", AE327="Lead Data Engineer", AE327="Senior Data Engineer", AE327="Principal -Data Engineer", AE327="Database Administrator", AE327="Data Scientist", AE327="Business Intelligence Engineer", AE327="Data Analytics Manager"), "Data Engineer",
  OR(AE327="Cloud Engineer", AE327="Consulting Cloud Engineer", AE327="Senior Cloud Engineer"), "Cloud Engineer",
  OR(AE327="IT", AE327="IT Consultant", AE327="IT Program Manager", AE327="IT Director", AE327="IT Business Analyst", AE327="IT Developer", AE327="IT Infra System Delivery"), "IT",
  OR(AE327="Scientist", AE327="Research Scientist", AE327="R&amp;D Scientist", AE327="Research scientist in NYU Langone Health New York"), "Scientist",
  OR(AE327="Teacher", AE327="Dean", AE327="Assistant Vice President Curriculum", AE327="Office Superintendent", AE327="DIRECTOR-SPORTS"), "Education",
  OR(AE327="Engineer", AE327="Principal Engineer", AE327="Network Engineer", AE327="Process Engineer", AE327="Manufacturing Engineer", AE327="Electronic Hardware Design, Technical Expert", AE327="System Engineer", AE327="Senior Design Engineer"), "Engineer",
  OR(AE327="Technical Lead", AE327="Lead Consultant", AE327="Sr. Solution Architect", AE327="Senior Technical Lead", AE327="Technical Senior Principal"), "Technical Lead",
  OR(AE327="HR", AE327="Senior Manager - Human Resources", AE327="Head Tech Risk", AE327="Recruiting Operations Senior Specialist"), "HR",
  OR(AE327="Business Analyst", AE327="Business Architect", AE327="Principal Consultant"), "Business Analyst",
  OR(AE327="Finance Manager", AE327="Tax Manager"), "Finance",
  OR(AE327="Security Delivery Manager", AE327="Senior Security Analyst", AE327="Lead Security Specialist", AE327="Cyber Security Manager", AE327="Staff Security Engineer"), "Security",
  OR(AE327="Homemaker", AE327="Home Maker", AE327="Self Employed", AE327="Proprietor"), "Self-Employed",
  AE327="-", "Unknown",
  TRUE, "Other"
)</f>
        <v>Other</v>
      </c>
      <c r="AG327" s="5">
        <v>120000.0</v>
      </c>
      <c r="AH327" s="5">
        <f t="shared" si="1"/>
        <v>120000</v>
      </c>
      <c r="AI327" s="5">
        <v>120000.0</v>
      </c>
      <c r="AJ327" s="5" t="str">
        <f t="shared" si="2"/>
        <v>0-20L</v>
      </c>
      <c r="AK327" s="5" t="s">
        <v>91</v>
      </c>
      <c r="AL327" s="5"/>
      <c r="AM327" s="5"/>
      <c r="AN327" s="5"/>
      <c r="AO327" s="5"/>
      <c r="AP327" s="5"/>
      <c r="AQ327" s="5" t="s">
        <v>2616</v>
      </c>
      <c r="AR327" s="5"/>
      <c r="AS327" s="5"/>
      <c r="AT327" s="5">
        <v>0.0</v>
      </c>
      <c r="AU327" s="5" t="s">
        <v>91</v>
      </c>
      <c r="AV327" s="5"/>
      <c r="AW327" s="5"/>
      <c r="AX327" s="5"/>
      <c r="AY327" s="5"/>
      <c r="AZ327" s="5"/>
      <c r="BA327" s="14">
        <v>45166.0</v>
      </c>
      <c r="BB327" s="15">
        <v>90030.0</v>
      </c>
      <c r="BC327" s="15" t="s">
        <v>2617</v>
      </c>
      <c r="BD327" s="15" t="s">
        <v>97</v>
      </c>
      <c r="BE327" s="15" t="s">
        <v>98</v>
      </c>
      <c r="BF327" s="15">
        <v>45173.0</v>
      </c>
      <c r="BG327" s="15">
        <v>547.0</v>
      </c>
      <c r="BH327" s="15" t="b">
        <v>1</v>
      </c>
      <c r="BI327" s="15"/>
      <c r="BJ327" s="15"/>
      <c r="BK327" s="15" t="s">
        <v>325</v>
      </c>
      <c r="BL327" s="15"/>
      <c r="BM327" s="15" t="s">
        <v>258</v>
      </c>
      <c r="BN327" s="15">
        <v>404.461</v>
      </c>
      <c r="BO327" s="15">
        <v>0.0</v>
      </c>
      <c r="BP327" s="15">
        <v>238.726</v>
      </c>
      <c r="BQ327" s="15">
        <v>0.0</v>
      </c>
      <c r="BR327" s="15">
        <v>517.773</v>
      </c>
      <c r="BS327" s="15">
        <v>0.0</v>
      </c>
      <c r="BT327" s="15">
        <v>0.0</v>
      </c>
      <c r="BU327" s="15">
        <v>8.0</v>
      </c>
      <c r="BV327" s="15" t="s">
        <v>772</v>
      </c>
      <c r="BW327" s="15">
        <v>500081.0</v>
      </c>
    </row>
    <row r="328" ht="15.75" customHeight="1">
      <c r="A328" s="5">
        <v>112766.0</v>
      </c>
      <c r="B328" s="5" t="s">
        <v>76</v>
      </c>
      <c r="C328" s="5" t="s">
        <v>77</v>
      </c>
      <c r="D328" s="6">
        <v>45173.0</v>
      </c>
      <c r="E328" s="7">
        <v>45170.0</v>
      </c>
      <c r="F328" s="6">
        <v>45214.0</v>
      </c>
      <c r="G328" s="5" t="s">
        <v>2618</v>
      </c>
      <c r="H328" s="5">
        <v>22.0</v>
      </c>
      <c r="I328" s="5" t="s">
        <v>158</v>
      </c>
      <c r="J328" s="5" t="s">
        <v>80</v>
      </c>
      <c r="K328" s="5">
        <v>1695.0</v>
      </c>
      <c r="L328" s="5">
        <v>1695.0</v>
      </c>
      <c r="M328" s="5">
        <v>3.0</v>
      </c>
      <c r="N328" s="5" t="s">
        <v>106</v>
      </c>
      <c r="O328" s="5" t="b">
        <v>0</v>
      </c>
      <c r="P328" s="5">
        <v>6.0</v>
      </c>
      <c r="Q328" s="5">
        <v>2206.0</v>
      </c>
      <c r="R328" s="5">
        <v>7999.0</v>
      </c>
      <c r="S328" s="5">
        <v>1.662083605E7</v>
      </c>
      <c r="T328" s="5" t="s">
        <v>82</v>
      </c>
      <c r="U328" s="5" t="s">
        <v>2619</v>
      </c>
      <c r="V328" s="5">
        <v>36.0</v>
      </c>
      <c r="W328" s="5" t="s">
        <v>84</v>
      </c>
      <c r="X328" s="5" t="s">
        <v>2620</v>
      </c>
      <c r="Y328" s="5" t="s">
        <v>123</v>
      </c>
      <c r="Z328" s="5" t="s">
        <v>124</v>
      </c>
      <c r="AA328" s="5" t="s">
        <v>125</v>
      </c>
      <c r="AB328" s="5">
        <v>500089.0</v>
      </c>
      <c r="AC328" s="5" t="s">
        <v>2621</v>
      </c>
      <c r="AD328" s="5" t="str">
        <f t="array" ref="AD328">IFS(
    OR(AC328="Microsoft", AC328="Microsoft Corp", AC328="Google", AC328="Google Inc.", AC328="Alphabet", AC328="Amazon", AC328="Amazon Web Services", AC328="AWS", AC328="TCS", AC328="Tata Consultancy Services", AC328="Infosys", AC328="Wipro", AC328="Salesforce", AC328="Cognizant", AC328="Oracle", AC328="HCL", AC328="Tech Mahindra", AC328="IBM", AC328="SAP", AC328="Adobe", AC328="ServiceNow", AC328="DXC Technology", AC328="Synopsys", AC328="Dell", AC328="Visa", AC328="HP", AC328="Qualcomm", AC328="Apple", AC328="Cisco", AC328="Meta", AC328="FISERV", AC328="Hexagon", AC328="Zscaler", AC328="OpenText", AC328="Blue Yonder", AC328="Cadence Design Systems"), "Technology &amp; IT Services",
    OR(AC328="Wells Fargo", AC328="JP Morgan", AC328="JP Morgan Chase", AC328="JPMorgan Chase &amp; Co", AC328="JP Morgan Chase and Co.", AC328="Bank of America", AC328="HDFC Bank", AC328="ICICI Bank", AC328="State Bank of India", AC328="SBI", AC328="Axis Bank", AC328="Kotak Mahindra Bank", AC328="MetLife", AC328="BNP Paribas", AC328="UBS", AC328="Credit Suisse", AC328="Deutsche Bank", AC328="Goldman Sachs", AC328="Morgan Stanley", AC328="TIAA", AC328="Citi Bank", AC328="HSBC", AC328="NatWest Group", AC328="Vanguard"), "Banking &amp; Financial Services",
    OR(AC328="Dr. Reddy's", AC328="Dr. Reddy's Laboratories", AC328="Apollo Hospitals", AC328="Novartis", AC328="Medtronic", AC328="Fortis", AC328="Yashoda Hospitals", AC328="Pfizer", AC328="Bayer", AC328="Cipla", AC328="Sun Pharma", AC328="AstraZeneca", AC328="Johnson &amp; Johnson", AC328="Merck", AC328="Cigna", AC328="United Health Group", AC328="Sneha Multi Speciality Hospital", AC328="Merilytics", AC328="Sterling Hospitals"), "Healthcare &amp; Pharmaceuticals",
    OR(AC328="Walmart", AC328="Target", AC328="Tesco", AC328="Amazon", AC328="Flipkart", AC328="Myntra", AC328="Snapdeal", AC328="Etsy", AC328="Alibaba", AC328="BigBasket", AC328="D-Mart", AC328="Carrefour", AC328="PepsiCo", AC328="Nestle", AC328="Unilever", AC328="Procter &amp; Gamble", AC328="P&amp;G", AC328="Lowe's", AC328="Chewy", AC328="Electronic Arts", AC328="EA"), "Retail &amp; E-commerce",
    OR(AC328="Schneider Electric", AC328="GE", AC328="General Electric", AC328="Siemens", AC328="Bosch", AC328="Micron", AC328="AMD", AC328="Intel", AC328="Texas Instruments", AC328="Honeywell", AC328="Panasonic", AC328="Samsung Electronics", AC328="LG Electronics", AC328="Foxconn", AC328="Marvell", AC328="F5", AC328="Emerson Automation", AC328="Flexport"), "Manufacturing &amp; Engineering",
    OR(AC328="Deloitte", AC328="Accenture", AC328="PwC", AC328="PricewaterhouseCoopers", AC328="EY", AC328="Ernst &amp; Young", AC328="Capgemini", AC328="KPMG", AC328="McKinsey &amp; Co", AC328="Boston Consulting Group", AC328="BCG", AC328="Bain &amp; Company", AC328="Gartner", AC328="Forrester", AC328="Deloitte Tax Services", AC328="PricewaterhouseCoopers LLP"), "Consulting &amp; Professional Services",
    OR(AC328="Income Tax Department", AC328="NHS England", AC328="Government of India", AC328="Indian Oil Corporation", AC328="Oil and Natural Gas Corporation", AC328="ONGC", AC328="Railways", AC328="Indian Railways", AC328="NHAI", AC328="United Nations", AC328="World Bank", AC328="IMF", AC328="Reserve Bank of India", AC328="RBI", AC328="Indian Oil", AC328="Defence", AC328="National Health Service", AC328="NHS"), "Government &amp; Public Services",
    OR(AC328="Verizon", AC328="Cisco", AC328="Reliance Jio", AC328="Jio", AC328="Vodafone", AC328="Airtel", AC328="Bharti Airtel", AC328="T-Mobile", AC328="AT&amp;T", AC328="Nokia", AC328="Ericsson", AC328="DXC Technology", AC328="Qualcomm India Pvt Ltd"), "Telecom &amp; Networking",
    OR(AC328="BITS Pilani", AC328="IIT Bombay", AC328="IIT Delhi", AC328="IIT Madras", AC328="IIT Kanpur", AC328="Beijing International Bilingual Academy", AC328="NYU Langone", AC328="Harvard University", AC328="MIT", AC328="Stanford University", AC328="Yale University", AC328="University of Oxford", AC328="Cambridge University"), "Education &amp; Research",
    OR(AC328="Tesla", AC328="Tata Motors", AC328="Mahindra &amp; Mahindra", AC328="Ford", AC328="General Motors", AC328="GM Financial", AC328="Volkswagen", AC328="Honda", AC328="Toyota", AC328="BMW", AC328="Mercedes-Benz", AC328="Uber", AC328="Lyft", AC328="Ola", AC328="Daimler", AC328="Continental"), "Automotive &amp; Transport",
    OR(AC328="ExxonMobil", AC328="BP", AC328="Shell", AC328="Greenko", AC328="ADNOC", AC328="TotalEnergies", AC328="Schlumberger", AC328="Bharat Petroleum", AC328="Hindustan Petroleum", AC328="Indian Oil", AC328="Tata Power"), "Energy &amp; Utilities",
    OR(AC328="FedEx", AC328="D.E. Shaw", AC328="JP Morgan Chase &amp; Co", AC328="United Wholesale Mortgage"), "Logistics &amp; Investment",
    OR(AC328="Centene"), "Insurance &amp; Healthcare",
    TRUE, "Other"
)</f>
        <v>Other</v>
      </c>
      <c r="AE328" s="5" t="s">
        <v>1229</v>
      </c>
      <c r="AF328" s="5" t="str">
        <f t="array" ref="AF328">IFS(
  OR(AE328="Software Engineer", AE328="Software engineer", AE328="Software engeeneer", AE328="Software", AE328="SDE 2", AE328="Software Developer", AE328="Software Development Engineer", AE328="Software Engineer LMTS"), "Software Engineer",
  OR(AE328="Senior Software Engineer", AE328="Sr Software Engineer", AE328="Sr. Software Engineer", AE328="Senior Development Engineer", AE328="Staff Software Engineer", AE328="Senior Associate Software Engineer", AE328="Lead Software Engineer", AE328="Software development engineer2"), "Senior Software Engineer",
  OR(AE328="Manager", AE328="Senior Manager", AE328="Sr Manager", AE328="Engineering Lead", AE328="Manager Engineering", AE328="Operations Manager", AE328="Manager - Business Analysis and Integration", AE328="Regional Head", AE328="Zonal Director", AE328="General Manager/Business Development", AE328="Deputy General Manager", AE328="Sr. Branch Manager"), "Manager",
  OR(AE328="Project Manager", AE328="Technical Program Manager", AE328="IT Program Manager", AE328="Program Manager", AE328="Senior Project Manager"), "Project Manager",
  OR(AE328="Director", AE328="Associate Director", AE328="Senior Director", AE328="Director of Business Development", AE328="Director of Quality", AE328="Director of Marketing", AE328="Director of Analytics", AE328="Managing Director"), "Director",
  OR(AE328="Vice President", AE328="VICE PRESIDENT", AE328="VP", AE328="AVP", AE328="Associate Vice President", AE328="Assistant Vice President", AE328="Accociate Voice President", AE328="Deputy Director"), "Vice President",
  OR(AE328="Chief Operating Officer", AE328="COO", AE328="Chief Technology Officer", AE328="CTO", AE328="Head Legal &amp; Chief Compliance Officer", AE328="CEO"), "Chief Officer",
  OR(AE328="Consultant", AE328="Independent Consultant", AE328="Consultant Clinical Oncologist", AE328="Senior Consultant", AE328="Strategic Accounts Leader", AE328="Senior Application Consultant", AE328="Implementation Consultant"), "Consultant",
  OR(AE328="Doctor", AE328="Resident Physician", AE328="Consultant internal medicine / Diabetes and endocrinology", AE328="Physician", AE328="MD", AE328="MD Radiology", AE328="Pediatrician", AE328="Emergency Physician"), "Doctor",
  OR(AE328="Data Engineer", AE328="Lead Data Engineer", AE328="Senior Data Engineer", AE328="Principal -Data Engineer", AE328="Database Administrator", AE328="Data Scientist", AE328="Business Intelligence Engineer", AE328="Data Analytics Manager"), "Data Engineer",
  OR(AE328="Cloud Engineer", AE328="Consulting Cloud Engineer", AE328="Senior Cloud Engineer"), "Cloud Engineer",
  OR(AE328="IT", AE328="IT Consultant", AE328="IT Program Manager", AE328="IT Director", AE328="IT Business Analyst", AE328="IT Developer", AE328="IT Infra System Delivery"), "IT",
  OR(AE328="Scientist", AE328="Research Scientist", AE328="R&amp;D Scientist", AE328="Research scientist in NYU Langone Health New York"), "Scientist",
  OR(AE328="Teacher", AE328="Dean", AE328="Assistant Vice President Curriculum", AE328="Office Superintendent", AE328="DIRECTOR-SPORTS"), "Education",
  OR(AE328="Engineer", AE328="Principal Engineer", AE328="Network Engineer", AE328="Process Engineer", AE328="Manufacturing Engineer", AE328="Electronic Hardware Design, Technical Expert", AE328="System Engineer", AE328="Senior Design Engineer"), "Engineer",
  OR(AE328="Technical Lead", AE328="Lead Consultant", AE328="Sr. Solution Architect", AE328="Senior Technical Lead", AE328="Technical Senior Principal"), "Technical Lead",
  OR(AE328="HR", AE328="Senior Manager - Human Resources", AE328="Head Tech Risk", AE328="Recruiting Operations Senior Specialist"), "HR",
  OR(AE328="Business Analyst", AE328="Business Architect", AE328="Principal Consultant"), "Business Analyst",
  OR(AE328="Finance Manager", AE328="Tax Manager"), "Finance",
  OR(AE328="Security Delivery Manager", AE328="Senior Security Analyst", AE328="Lead Security Specialist", AE328="Cyber Security Manager", AE328="Staff Security Engineer"), "Security",
  OR(AE328="Homemaker", AE328="Home Maker", AE328="Self Employed", AE328="Proprietor"), "Self-Employed",
  AE328="-", "Unknown",
  TRUE, "Other"
)</f>
        <v>Director</v>
      </c>
      <c r="AG328" s="5">
        <v>2000000.0</v>
      </c>
      <c r="AH328" s="5">
        <f t="shared" si="1"/>
        <v>2000000</v>
      </c>
      <c r="AI328" s="5">
        <v>2000000.0</v>
      </c>
      <c r="AJ328" s="5" t="str">
        <f t="shared" si="2"/>
        <v>0-20L</v>
      </c>
      <c r="AK328" s="5" t="s">
        <v>91</v>
      </c>
      <c r="AL328" s="5"/>
      <c r="AM328" s="5"/>
      <c r="AN328" s="5"/>
      <c r="AO328" s="5"/>
      <c r="AP328" s="5"/>
      <c r="AQ328" s="5" t="s">
        <v>2622</v>
      </c>
      <c r="AR328" s="5"/>
      <c r="AS328" s="5"/>
      <c r="AT328" s="5">
        <v>0.0</v>
      </c>
      <c r="AU328" s="5" t="s">
        <v>91</v>
      </c>
      <c r="AV328" s="5"/>
      <c r="AW328" s="5"/>
      <c r="AX328" s="5"/>
      <c r="AY328" s="5"/>
      <c r="AZ328" s="5"/>
      <c r="BA328" s="14">
        <v>45165.0</v>
      </c>
      <c r="BB328" s="15">
        <v>92943.0</v>
      </c>
      <c r="BC328" s="15"/>
      <c r="BD328" s="15" t="s">
        <v>97</v>
      </c>
      <c r="BE328" s="15" t="s">
        <v>98</v>
      </c>
      <c r="BF328" s="15">
        <v>45172.0</v>
      </c>
      <c r="BG328" s="15">
        <v>548.0</v>
      </c>
      <c r="BH328" s="15"/>
      <c r="BI328" s="15"/>
      <c r="BJ328" s="15"/>
      <c r="BK328" s="15" t="s">
        <v>245</v>
      </c>
      <c r="BL328" s="15"/>
      <c r="BM328" s="15"/>
      <c r="BN328" s="15"/>
      <c r="BO328" s="15"/>
      <c r="BP328" s="15"/>
      <c r="BQ328" s="15"/>
      <c r="BR328" s="15"/>
      <c r="BS328" s="15"/>
      <c r="BT328" s="15"/>
      <c r="BU328" s="15"/>
      <c r="BV328" s="15"/>
      <c r="BW328" s="15"/>
    </row>
    <row r="329" ht="15.75" customHeight="1">
      <c r="A329" s="5">
        <v>112660.0</v>
      </c>
      <c r="B329" s="5" t="s">
        <v>76</v>
      </c>
      <c r="C329" s="5" t="s">
        <v>77</v>
      </c>
      <c r="D329" s="6">
        <v>45172.0</v>
      </c>
      <c r="E329" s="7">
        <v>45170.0</v>
      </c>
      <c r="F329" s="6"/>
      <c r="G329" s="5" t="s">
        <v>2623</v>
      </c>
      <c r="H329" s="5">
        <v>32.0</v>
      </c>
      <c r="I329" s="5" t="s">
        <v>134</v>
      </c>
      <c r="J329" s="5" t="s">
        <v>105</v>
      </c>
      <c r="K329" s="5">
        <v>1870.0</v>
      </c>
      <c r="L329" s="5">
        <v>1870.0</v>
      </c>
      <c r="M329" s="5">
        <v>3.0</v>
      </c>
      <c r="N329" s="5" t="s">
        <v>106</v>
      </c>
      <c r="O329" s="5" t="b">
        <v>1</v>
      </c>
      <c r="P329" s="5">
        <v>2.0</v>
      </c>
      <c r="Q329" s="5">
        <v>3202.0</v>
      </c>
      <c r="R329" s="5">
        <v>7999.0</v>
      </c>
      <c r="S329" s="5">
        <v>1.88225793E7</v>
      </c>
      <c r="T329" s="5" t="s">
        <v>192</v>
      </c>
      <c r="U329" s="5" t="s">
        <v>2624</v>
      </c>
      <c r="V329" s="5"/>
      <c r="W329" s="5" t="s">
        <v>229</v>
      </c>
      <c r="X329" s="5" t="s">
        <v>2625</v>
      </c>
      <c r="Y329" s="5" t="s">
        <v>492</v>
      </c>
      <c r="Z329" s="5" t="s">
        <v>179</v>
      </c>
      <c r="AA329" s="5" t="s">
        <v>88</v>
      </c>
      <c r="AB329" s="5">
        <v>75078.0</v>
      </c>
      <c r="AC329" s="5" t="s">
        <v>112</v>
      </c>
      <c r="AD329" s="5" t="str">
        <f t="array" ref="AD329">IFS(
    OR(AC329="Microsoft", AC329="Microsoft Corp", AC329="Google", AC329="Google Inc.", AC329="Alphabet", AC329="Amazon", AC329="Amazon Web Services", AC329="AWS", AC329="TCS", AC329="Tata Consultancy Services", AC329="Infosys", AC329="Wipro", AC329="Salesforce", AC329="Cognizant", AC329="Oracle", AC329="HCL", AC329="Tech Mahindra", AC329="IBM", AC329="SAP", AC329="Adobe", AC329="ServiceNow", AC329="DXC Technology", AC329="Synopsys", AC329="Dell", AC329="Visa", AC329="HP", AC329="Qualcomm", AC329="Apple", AC329="Cisco", AC329="Meta", AC329="FISERV", AC329="Hexagon", AC329="Zscaler", AC329="OpenText", AC329="Blue Yonder", AC329="Cadence Design Systems"), "Technology &amp; IT Services",
    OR(AC329="Wells Fargo", AC329="JP Morgan", AC329="JP Morgan Chase", AC329="JPMorgan Chase &amp; Co", AC329="JP Morgan Chase and Co.", AC329="Bank of America", AC329="HDFC Bank", AC329="ICICI Bank", AC329="State Bank of India", AC329="SBI", AC329="Axis Bank", AC329="Kotak Mahindra Bank", AC329="MetLife", AC329="BNP Paribas", AC329="UBS", AC329="Credit Suisse", AC329="Deutsche Bank", AC329="Goldman Sachs", AC329="Morgan Stanley", AC329="TIAA", AC329="Citi Bank", AC329="HSBC", AC329="NatWest Group", AC329="Vanguard"), "Banking &amp; Financial Services",
    OR(AC329="Dr. Reddy's", AC329="Dr. Reddy's Laboratories", AC329="Apollo Hospitals", AC329="Novartis", AC329="Medtronic", AC329="Fortis", AC329="Yashoda Hospitals", AC329="Pfizer", AC329="Bayer", AC329="Cipla", AC329="Sun Pharma", AC329="AstraZeneca", AC329="Johnson &amp; Johnson", AC329="Merck", AC329="Cigna", AC329="United Health Group", AC329="Sneha Multi Speciality Hospital", AC329="Merilytics", AC329="Sterling Hospitals"), "Healthcare &amp; Pharmaceuticals",
    OR(AC329="Walmart", AC329="Target", AC329="Tesco", AC329="Amazon", AC329="Flipkart", AC329="Myntra", AC329="Snapdeal", AC329="Etsy", AC329="Alibaba", AC329="BigBasket", AC329="D-Mart", AC329="Carrefour", AC329="PepsiCo", AC329="Nestle", AC329="Unilever", AC329="Procter &amp; Gamble", AC329="P&amp;G", AC329="Lowe's", AC329="Chewy", AC329="Electronic Arts", AC329="EA"), "Retail &amp; E-commerce",
    OR(AC329="Schneider Electric", AC329="GE", AC329="General Electric", AC329="Siemens", AC329="Bosch", AC329="Micron", AC329="AMD", AC329="Intel", AC329="Texas Instruments", AC329="Honeywell", AC329="Panasonic", AC329="Samsung Electronics", AC329="LG Electronics", AC329="Foxconn", AC329="Marvell", AC329="F5", AC329="Emerson Automation", AC329="Flexport"), "Manufacturing &amp; Engineering",
    OR(AC329="Deloitte", AC329="Accenture", AC329="PwC", AC329="PricewaterhouseCoopers", AC329="EY", AC329="Ernst &amp; Young", AC329="Capgemini", AC329="KPMG", AC329="McKinsey &amp; Co", AC329="Boston Consulting Group", AC329="BCG", AC329="Bain &amp; Company", AC329="Gartner", AC329="Forrester", AC329="Deloitte Tax Services", AC329="PricewaterhouseCoopers LLP"), "Consulting &amp; Professional Services",
    OR(AC329="Income Tax Department", AC329="NHS England", AC329="Government of India", AC329="Indian Oil Corporation", AC329="Oil and Natural Gas Corporation", AC329="ONGC", AC329="Railways", AC329="Indian Railways", AC329="NHAI", AC329="United Nations", AC329="World Bank", AC329="IMF", AC329="Reserve Bank of India", AC329="RBI", AC329="Indian Oil", AC329="Defence", AC329="National Health Service", AC329="NHS"), "Government &amp; Public Services",
    OR(AC329="Verizon", AC329="Cisco", AC329="Reliance Jio", AC329="Jio", AC329="Vodafone", AC329="Airtel", AC329="Bharti Airtel", AC329="T-Mobile", AC329="AT&amp;T", AC329="Nokia", AC329="Ericsson", AC329="DXC Technology", AC329="Qualcomm India Pvt Ltd"), "Telecom &amp; Networking",
    OR(AC329="BITS Pilani", AC329="IIT Bombay", AC329="IIT Delhi", AC329="IIT Madras", AC329="IIT Kanpur", AC329="Beijing International Bilingual Academy", AC329="NYU Langone", AC329="Harvard University", AC329="MIT", AC329="Stanford University", AC329="Yale University", AC329="University of Oxford", AC329="Cambridge University"), "Education &amp; Research",
    OR(AC329="Tesla", AC329="Tata Motors", AC329="Mahindra &amp; Mahindra", AC329="Ford", AC329="General Motors", AC329="GM Financial", AC329="Volkswagen", AC329="Honda", AC329="Toyota", AC329="BMW", AC329="Mercedes-Benz", AC329="Uber", AC329="Lyft", AC329="Ola", AC329="Daimler", AC329="Continental"), "Automotive &amp; Transport",
    OR(AC329="ExxonMobil", AC329="BP", AC329="Shell", AC329="Greenko", AC329="ADNOC", AC329="TotalEnergies", AC329="Schlumberger", AC329="Bharat Petroleum", AC329="Hindustan Petroleum", AC329="Indian Oil", AC329="Tata Power"), "Energy &amp; Utilities",
    OR(AC329="FedEx", AC329="D.E. Shaw", AC329="JP Morgan Chase &amp; Co", AC329="United Wholesale Mortgage"), "Logistics &amp; Investment",
    OR(AC329="Centene"), "Insurance &amp; Healthcare",
    TRUE, "Other"
)</f>
        <v>Technology &amp; IT Services</v>
      </c>
      <c r="AE329" s="5" t="s">
        <v>2626</v>
      </c>
      <c r="AF329" s="5" t="str">
        <f t="array" ref="AF329">IFS(
  OR(AE329="Software Engineer", AE329="Software engineer", AE329="Software engeeneer", AE329="Software", AE329="SDE 2", AE329="Software Developer", AE329="Software Development Engineer", AE329="Software Engineer LMTS"), "Software Engineer",
  OR(AE329="Senior Software Engineer", AE329="Sr Software Engineer", AE329="Sr. Software Engineer", AE329="Senior Development Engineer", AE329="Staff Software Engineer", AE329="Senior Associate Software Engineer", AE329="Lead Software Engineer", AE329="Software development engineer2"), "Senior Software Engineer",
  OR(AE329="Manager", AE329="Senior Manager", AE329="Sr Manager", AE329="Engineering Lead", AE329="Manager Engineering", AE329="Operations Manager", AE329="Manager - Business Analysis and Integration", AE329="Regional Head", AE329="Zonal Director", AE329="General Manager/Business Development", AE329="Deputy General Manager", AE329="Sr. Branch Manager"), "Manager",
  OR(AE329="Project Manager", AE329="Technical Program Manager", AE329="IT Program Manager", AE329="Program Manager", AE329="Senior Project Manager"), "Project Manager",
  OR(AE329="Director", AE329="Associate Director", AE329="Senior Director", AE329="Director of Business Development", AE329="Director of Quality", AE329="Director of Marketing", AE329="Director of Analytics", AE329="Managing Director"), "Director",
  OR(AE329="Vice President", AE329="VICE PRESIDENT", AE329="VP", AE329="AVP", AE329="Associate Vice President", AE329="Assistant Vice President", AE329="Accociate Voice President", AE329="Deputy Director"), "Vice President",
  OR(AE329="Chief Operating Officer", AE329="COO", AE329="Chief Technology Officer", AE329="CTO", AE329="Head Legal &amp; Chief Compliance Officer", AE329="CEO"), "Chief Officer",
  OR(AE329="Consultant", AE329="Independent Consultant", AE329="Consultant Clinical Oncologist", AE329="Senior Consultant", AE329="Strategic Accounts Leader", AE329="Senior Application Consultant", AE329="Implementation Consultant"), "Consultant",
  OR(AE329="Doctor", AE329="Resident Physician", AE329="Consultant internal medicine / Diabetes and endocrinology", AE329="Physician", AE329="MD", AE329="MD Radiology", AE329="Pediatrician", AE329="Emergency Physician"), "Doctor",
  OR(AE329="Data Engineer", AE329="Lead Data Engineer", AE329="Senior Data Engineer", AE329="Principal -Data Engineer", AE329="Database Administrator", AE329="Data Scientist", AE329="Business Intelligence Engineer", AE329="Data Analytics Manager"), "Data Engineer",
  OR(AE329="Cloud Engineer", AE329="Consulting Cloud Engineer", AE329="Senior Cloud Engineer"), "Cloud Engineer",
  OR(AE329="IT", AE329="IT Consultant", AE329="IT Program Manager", AE329="IT Director", AE329="IT Business Analyst", AE329="IT Developer", AE329="IT Infra System Delivery"), "IT",
  OR(AE329="Scientist", AE329="Research Scientist", AE329="R&amp;D Scientist", AE329="Research scientist in NYU Langone Health New York"), "Scientist",
  OR(AE329="Teacher", AE329="Dean", AE329="Assistant Vice President Curriculum", AE329="Office Superintendent", AE329="DIRECTOR-SPORTS"), "Education",
  OR(AE329="Engineer", AE329="Principal Engineer", AE329="Network Engineer", AE329="Process Engineer", AE329="Manufacturing Engineer", AE329="Electronic Hardware Design, Technical Expert", AE329="System Engineer", AE329="Senior Design Engineer"), "Engineer",
  OR(AE329="Technical Lead", AE329="Lead Consultant", AE329="Sr. Solution Architect", AE329="Senior Technical Lead", AE329="Technical Senior Principal"), "Technical Lead",
  OR(AE329="HR", AE329="Senior Manager - Human Resources", AE329="Head Tech Risk", AE329="Recruiting Operations Senior Specialist"), "HR",
  OR(AE329="Business Analyst", AE329="Business Architect", AE329="Principal Consultant"), "Business Analyst",
  OR(AE329="Finance Manager", AE329="Tax Manager"), "Finance",
  OR(AE329="Security Delivery Manager", AE329="Senior Security Analyst", AE329="Lead Security Specialist", AE329="Cyber Security Manager", AE329="Staff Security Engineer"), "Security",
  OR(AE329="Homemaker", AE329="Home Maker", AE329="Self Employed", AE329="Proprietor"), "Self-Employed",
  AE329="-", "Unknown",
  TRUE, "Other"
)</f>
        <v>Other</v>
      </c>
      <c r="AG329" s="5">
        <v>900000.0</v>
      </c>
      <c r="AH329" s="5">
        <f t="shared" si="1"/>
        <v>900000</v>
      </c>
      <c r="AI329" s="5">
        <v>900000.0</v>
      </c>
      <c r="AJ329" s="5" t="str">
        <f t="shared" si="2"/>
        <v>0-20L</v>
      </c>
      <c r="AK329" s="5" t="s">
        <v>91</v>
      </c>
      <c r="AL329" s="5"/>
      <c r="AM329" s="5"/>
      <c r="AN329" s="5"/>
      <c r="AO329" s="5"/>
      <c r="AP329" s="5"/>
      <c r="AQ329" s="5"/>
      <c r="AR329" s="5"/>
      <c r="AS329" s="5"/>
      <c r="AT329" s="5"/>
      <c r="AU329" s="5"/>
      <c r="AV329" s="5"/>
      <c r="AW329" s="5"/>
      <c r="AX329" s="5"/>
      <c r="AY329" s="5"/>
      <c r="AZ329" s="5"/>
      <c r="BA329" s="14">
        <v>45165.0</v>
      </c>
      <c r="BB329" s="15">
        <v>60259.0</v>
      </c>
      <c r="BC329" s="15"/>
      <c r="BD329" s="15" t="s">
        <v>97</v>
      </c>
      <c r="BE329" s="15" t="s">
        <v>98</v>
      </c>
      <c r="BF329" s="15">
        <v>45171.0</v>
      </c>
      <c r="BG329" s="15">
        <v>548.0</v>
      </c>
      <c r="BH329" s="15"/>
      <c r="BI329" s="15"/>
      <c r="BJ329" s="15"/>
      <c r="BK329" s="15" t="s">
        <v>245</v>
      </c>
      <c r="BL329" s="15"/>
      <c r="BM329" s="15"/>
      <c r="BN329" s="15"/>
      <c r="BO329" s="15"/>
      <c r="BP329" s="15"/>
      <c r="BQ329" s="15"/>
      <c r="BR329" s="15"/>
      <c r="BS329" s="15"/>
      <c r="BT329" s="15"/>
      <c r="BU329" s="15"/>
      <c r="BV329" s="15"/>
      <c r="BW329" s="15"/>
    </row>
    <row r="330" ht="15.75" customHeight="1">
      <c r="A330" s="5">
        <v>112649.0</v>
      </c>
      <c r="B330" s="5" t="s">
        <v>76</v>
      </c>
      <c r="C330" s="5" t="s">
        <v>77</v>
      </c>
      <c r="D330" s="6">
        <v>45171.0</v>
      </c>
      <c r="E330" s="7">
        <v>45170.0</v>
      </c>
      <c r="F330" s="6">
        <v>45293.0</v>
      </c>
      <c r="G330" s="5" t="s">
        <v>2627</v>
      </c>
      <c r="H330" s="5">
        <v>26.0</v>
      </c>
      <c r="I330" s="5" t="s">
        <v>108</v>
      </c>
      <c r="J330" s="5" t="s">
        <v>105</v>
      </c>
      <c r="K330" s="5">
        <v>1870.0</v>
      </c>
      <c r="L330" s="5">
        <v>1870.0</v>
      </c>
      <c r="M330" s="5">
        <v>3.0</v>
      </c>
      <c r="N330" s="5" t="s">
        <v>106</v>
      </c>
      <c r="O330" s="5" t="b">
        <v>1</v>
      </c>
      <c r="P330" s="5">
        <v>9.0</v>
      </c>
      <c r="Q330" s="5">
        <v>2609.0</v>
      </c>
      <c r="R330" s="5">
        <v>8499.0</v>
      </c>
      <c r="S330" s="5">
        <v>1.95687093E7</v>
      </c>
      <c r="T330" s="5" t="s">
        <v>82</v>
      </c>
      <c r="U330" s="5" t="s">
        <v>2628</v>
      </c>
      <c r="V330" s="5">
        <v>42.0</v>
      </c>
      <c r="W330" s="5" t="s">
        <v>182</v>
      </c>
      <c r="X330" s="5" t="s">
        <v>2629</v>
      </c>
      <c r="Y330" s="5" t="s">
        <v>2241</v>
      </c>
      <c r="Z330" s="5" t="s">
        <v>1768</v>
      </c>
      <c r="AA330" s="5" t="s">
        <v>88</v>
      </c>
      <c r="AB330" s="5">
        <v>20105.0</v>
      </c>
      <c r="AC330" s="5" t="s">
        <v>2630</v>
      </c>
      <c r="AD330" s="5" t="str">
        <f t="array" ref="AD330">IFS(
    OR(AC330="Microsoft", AC330="Microsoft Corp", AC330="Google", AC330="Google Inc.", AC330="Alphabet", AC330="Amazon", AC330="Amazon Web Services", AC330="AWS", AC330="TCS", AC330="Tata Consultancy Services", AC330="Infosys", AC330="Wipro", AC330="Salesforce", AC330="Cognizant", AC330="Oracle", AC330="HCL", AC330="Tech Mahindra", AC330="IBM", AC330="SAP", AC330="Adobe", AC330="ServiceNow", AC330="DXC Technology", AC330="Synopsys", AC330="Dell", AC330="Visa", AC330="HP", AC330="Qualcomm", AC330="Apple", AC330="Cisco", AC330="Meta", AC330="FISERV", AC330="Hexagon", AC330="Zscaler", AC330="OpenText", AC330="Blue Yonder", AC330="Cadence Design Systems"), "Technology &amp; IT Services",
    OR(AC330="Wells Fargo", AC330="JP Morgan", AC330="JP Morgan Chase", AC330="JPMorgan Chase &amp; Co", AC330="JP Morgan Chase and Co.", AC330="Bank of America", AC330="HDFC Bank", AC330="ICICI Bank", AC330="State Bank of India", AC330="SBI", AC330="Axis Bank", AC330="Kotak Mahindra Bank", AC330="MetLife", AC330="BNP Paribas", AC330="UBS", AC330="Credit Suisse", AC330="Deutsche Bank", AC330="Goldman Sachs", AC330="Morgan Stanley", AC330="TIAA", AC330="Citi Bank", AC330="HSBC", AC330="NatWest Group", AC330="Vanguard"), "Banking &amp; Financial Services",
    OR(AC330="Dr. Reddy's", AC330="Dr. Reddy's Laboratories", AC330="Apollo Hospitals", AC330="Novartis", AC330="Medtronic", AC330="Fortis", AC330="Yashoda Hospitals", AC330="Pfizer", AC330="Bayer", AC330="Cipla", AC330="Sun Pharma", AC330="AstraZeneca", AC330="Johnson &amp; Johnson", AC330="Merck", AC330="Cigna", AC330="United Health Group", AC330="Sneha Multi Speciality Hospital", AC330="Merilytics", AC330="Sterling Hospitals"), "Healthcare &amp; Pharmaceuticals",
    OR(AC330="Walmart", AC330="Target", AC330="Tesco", AC330="Amazon", AC330="Flipkart", AC330="Myntra", AC330="Snapdeal", AC330="Etsy", AC330="Alibaba", AC330="BigBasket", AC330="D-Mart", AC330="Carrefour", AC330="PepsiCo", AC330="Nestle", AC330="Unilever", AC330="Procter &amp; Gamble", AC330="P&amp;G", AC330="Lowe's", AC330="Chewy", AC330="Electronic Arts", AC330="EA"), "Retail &amp; E-commerce",
    OR(AC330="Schneider Electric", AC330="GE", AC330="General Electric", AC330="Siemens", AC330="Bosch", AC330="Micron", AC330="AMD", AC330="Intel", AC330="Texas Instruments", AC330="Honeywell", AC330="Panasonic", AC330="Samsung Electronics", AC330="LG Electronics", AC330="Foxconn", AC330="Marvell", AC330="F5", AC330="Emerson Automation", AC330="Flexport"), "Manufacturing &amp; Engineering",
    OR(AC330="Deloitte", AC330="Accenture", AC330="PwC", AC330="PricewaterhouseCoopers", AC330="EY", AC330="Ernst &amp; Young", AC330="Capgemini", AC330="KPMG", AC330="McKinsey &amp; Co", AC330="Boston Consulting Group", AC330="BCG", AC330="Bain &amp; Company", AC330="Gartner", AC330="Forrester", AC330="Deloitte Tax Services", AC330="PricewaterhouseCoopers LLP"), "Consulting &amp; Professional Services",
    OR(AC330="Income Tax Department", AC330="NHS England", AC330="Government of India", AC330="Indian Oil Corporation", AC330="Oil and Natural Gas Corporation", AC330="ONGC", AC330="Railways", AC330="Indian Railways", AC330="NHAI", AC330="United Nations", AC330="World Bank", AC330="IMF", AC330="Reserve Bank of India", AC330="RBI", AC330="Indian Oil", AC330="Defence", AC330="National Health Service", AC330="NHS"), "Government &amp; Public Services",
    OR(AC330="Verizon", AC330="Cisco", AC330="Reliance Jio", AC330="Jio", AC330="Vodafone", AC330="Airtel", AC330="Bharti Airtel", AC330="T-Mobile", AC330="AT&amp;T", AC330="Nokia", AC330="Ericsson", AC330="DXC Technology", AC330="Qualcomm India Pvt Ltd"), "Telecom &amp; Networking",
    OR(AC330="BITS Pilani", AC330="IIT Bombay", AC330="IIT Delhi", AC330="IIT Madras", AC330="IIT Kanpur", AC330="Beijing International Bilingual Academy", AC330="NYU Langone", AC330="Harvard University", AC330="MIT", AC330="Stanford University", AC330="Yale University", AC330="University of Oxford", AC330="Cambridge University"), "Education &amp; Research",
    OR(AC330="Tesla", AC330="Tata Motors", AC330="Mahindra &amp; Mahindra", AC330="Ford", AC330="General Motors", AC330="GM Financial", AC330="Volkswagen", AC330="Honda", AC330="Toyota", AC330="BMW", AC330="Mercedes-Benz", AC330="Uber", AC330="Lyft", AC330="Ola", AC330="Daimler", AC330="Continental"), "Automotive &amp; Transport",
    OR(AC330="ExxonMobil", AC330="BP", AC330="Shell", AC330="Greenko", AC330="ADNOC", AC330="TotalEnergies", AC330="Schlumberger", AC330="Bharat Petroleum", AC330="Hindustan Petroleum", AC330="Indian Oil", AC330="Tata Power"), "Energy &amp; Utilities",
    OR(AC330="FedEx", AC330="D.E. Shaw", AC330="JP Morgan Chase &amp; Co", AC330="United Wholesale Mortgage"), "Logistics &amp; Investment",
    OR(AC330="Centene"), "Insurance &amp; Healthcare",
    TRUE, "Other"
)</f>
        <v>Telecom &amp; Networking</v>
      </c>
      <c r="AE330" s="5" t="s">
        <v>2193</v>
      </c>
      <c r="AF330" s="5" t="str">
        <f t="array" ref="AF330">IFS(
  OR(AE330="Software Engineer", AE330="Software engineer", AE330="Software engeeneer", AE330="Software", AE330="SDE 2", AE330="Software Developer", AE330="Software Development Engineer", AE330="Software Engineer LMTS"), "Software Engineer",
  OR(AE330="Senior Software Engineer", AE330="Sr Software Engineer", AE330="Sr. Software Engineer", AE330="Senior Development Engineer", AE330="Staff Software Engineer", AE330="Senior Associate Software Engineer", AE330="Lead Software Engineer", AE330="Software development engineer2"), "Senior Software Engineer",
  OR(AE330="Manager", AE330="Senior Manager", AE330="Sr Manager", AE330="Engineering Lead", AE330="Manager Engineering", AE330="Operations Manager", AE330="Manager - Business Analysis and Integration", AE330="Regional Head", AE330="Zonal Director", AE330="General Manager/Business Development", AE330="Deputy General Manager", AE330="Sr. Branch Manager"), "Manager",
  OR(AE330="Project Manager", AE330="Technical Program Manager", AE330="IT Program Manager", AE330="Program Manager", AE330="Senior Project Manager"), "Project Manager",
  OR(AE330="Director", AE330="Associate Director", AE330="Senior Director", AE330="Director of Business Development", AE330="Director of Quality", AE330="Director of Marketing", AE330="Director of Analytics", AE330="Managing Director"), "Director",
  OR(AE330="Vice President", AE330="VICE PRESIDENT", AE330="VP", AE330="AVP", AE330="Associate Vice President", AE330="Assistant Vice President", AE330="Accociate Voice President", AE330="Deputy Director"), "Vice President",
  OR(AE330="Chief Operating Officer", AE330="COO", AE330="Chief Technology Officer", AE330="CTO", AE330="Head Legal &amp; Chief Compliance Officer", AE330="CEO"), "Chief Officer",
  OR(AE330="Consultant", AE330="Independent Consultant", AE330="Consultant Clinical Oncologist", AE330="Senior Consultant", AE330="Strategic Accounts Leader", AE330="Senior Application Consultant", AE330="Implementation Consultant"), "Consultant",
  OR(AE330="Doctor", AE330="Resident Physician", AE330="Consultant internal medicine / Diabetes and endocrinology", AE330="Physician", AE330="MD", AE330="MD Radiology", AE330="Pediatrician", AE330="Emergency Physician"), "Doctor",
  OR(AE330="Data Engineer", AE330="Lead Data Engineer", AE330="Senior Data Engineer", AE330="Principal -Data Engineer", AE330="Database Administrator", AE330="Data Scientist", AE330="Business Intelligence Engineer", AE330="Data Analytics Manager"), "Data Engineer",
  OR(AE330="Cloud Engineer", AE330="Consulting Cloud Engineer", AE330="Senior Cloud Engineer"), "Cloud Engineer",
  OR(AE330="IT", AE330="IT Consultant", AE330="IT Program Manager", AE330="IT Director", AE330="IT Business Analyst", AE330="IT Developer", AE330="IT Infra System Delivery"), "IT",
  OR(AE330="Scientist", AE330="Research Scientist", AE330="R&amp;D Scientist", AE330="Research scientist in NYU Langone Health New York"), "Scientist",
  OR(AE330="Teacher", AE330="Dean", AE330="Assistant Vice President Curriculum", AE330="Office Superintendent", AE330="DIRECTOR-SPORTS"), "Education",
  OR(AE330="Engineer", AE330="Principal Engineer", AE330="Network Engineer", AE330="Process Engineer", AE330="Manufacturing Engineer", AE330="Electronic Hardware Design, Technical Expert", AE330="System Engineer", AE330="Senior Design Engineer"), "Engineer",
  OR(AE330="Technical Lead", AE330="Lead Consultant", AE330="Sr. Solution Architect", AE330="Senior Technical Lead", AE330="Technical Senior Principal"), "Technical Lead",
  OR(AE330="HR", AE330="Senior Manager - Human Resources", AE330="Head Tech Risk", AE330="Recruiting Operations Senior Specialist"), "HR",
  OR(AE330="Business Analyst", AE330="Business Architect", AE330="Principal Consultant"), "Business Analyst",
  OR(AE330="Finance Manager", AE330="Tax Manager"), "Finance",
  OR(AE330="Security Delivery Manager", AE330="Senior Security Analyst", AE330="Lead Security Specialist", AE330="Cyber Security Manager", AE330="Staff Security Engineer"), "Security",
  OR(AE330="Homemaker", AE330="Home Maker", AE330="Self Employed", AE330="Proprietor"), "Self-Employed",
  AE330="-", "Unknown",
  TRUE, "Other"
)</f>
        <v>Other</v>
      </c>
      <c r="AG330" s="5">
        <v>147.0</v>
      </c>
      <c r="AH330" s="5">
        <f t="shared" si="1"/>
        <v>14700000</v>
      </c>
      <c r="AI330" s="5">
        <v>147.0</v>
      </c>
      <c r="AJ330" s="5" t="str">
        <f t="shared" si="2"/>
        <v>0-20L</v>
      </c>
      <c r="AK330" s="5" t="s">
        <v>91</v>
      </c>
      <c r="AL330" s="5"/>
      <c r="AM330" s="5"/>
      <c r="AN330" s="5"/>
      <c r="AO330" s="5"/>
      <c r="AP330" s="5"/>
      <c r="AQ330" s="5"/>
      <c r="AR330" s="5"/>
      <c r="AS330" s="5"/>
      <c r="AT330" s="5"/>
      <c r="AU330" s="5"/>
      <c r="AV330" s="5"/>
      <c r="AW330" s="5"/>
      <c r="AX330" s="5"/>
      <c r="AY330" s="5"/>
      <c r="AZ330" s="5"/>
      <c r="BA330" s="14">
        <v>45165.0</v>
      </c>
      <c r="BB330" s="15">
        <v>92906.0</v>
      </c>
      <c r="BC330" s="15" t="s">
        <v>2631</v>
      </c>
      <c r="BD330" s="15" t="s">
        <v>97</v>
      </c>
      <c r="BE330" s="15" t="s">
        <v>98</v>
      </c>
      <c r="BF330" s="15">
        <v>45193.0</v>
      </c>
      <c r="BG330" s="15">
        <v>548.0</v>
      </c>
      <c r="BH330" s="15"/>
      <c r="BI330" s="15"/>
      <c r="BJ330" s="15"/>
      <c r="BK330" s="15" t="s">
        <v>146</v>
      </c>
      <c r="BL330" s="15"/>
      <c r="BM330" s="15" t="s">
        <v>258</v>
      </c>
      <c r="BN330" s="15">
        <v>358.352</v>
      </c>
      <c r="BO330" s="15">
        <v>0.0</v>
      </c>
      <c r="BP330" s="15">
        <v>0.0</v>
      </c>
      <c r="BQ330" s="15">
        <v>6.298</v>
      </c>
      <c r="BR330" s="15">
        <v>853.305999999999</v>
      </c>
      <c r="BS330" s="15">
        <v>0.0</v>
      </c>
      <c r="BT330" s="15">
        <v>0.0</v>
      </c>
      <c r="BU330" s="15">
        <v>21.0</v>
      </c>
      <c r="BV330" s="15" t="s">
        <v>2632</v>
      </c>
      <c r="BW330" s="15">
        <v>75252.0</v>
      </c>
    </row>
    <row r="331" ht="15.75" customHeight="1">
      <c r="A331" s="5">
        <v>112605.0</v>
      </c>
      <c r="B331" s="5" t="s">
        <v>76</v>
      </c>
      <c r="C331" s="5" t="s">
        <v>77</v>
      </c>
      <c r="D331" s="6">
        <v>45193.0</v>
      </c>
      <c r="E331" s="7">
        <v>45170.0</v>
      </c>
      <c r="F331" s="6">
        <v>45312.0</v>
      </c>
      <c r="G331" s="5" t="s">
        <v>2633</v>
      </c>
      <c r="H331" s="5">
        <v>23.0</v>
      </c>
      <c r="I331" s="5" t="s">
        <v>158</v>
      </c>
      <c r="J331" s="5" t="s">
        <v>105</v>
      </c>
      <c r="K331" s="5">
        <v>1695.0</v>
      </c>
      <c r="L331" s="5">
        <v>1695.0</v>
      </c>
      <c r="M331" s="5">
        <v>3.0</v>
      </c>
      <c r="N331" s="5" t="s">
        <v>81</v>
      </c>
      <c r="O331" s="5" t="b">
        <v>0</v>
      </c>
      <c r="P331" s="5">
        <v>3.0</v>
      </c>
      <c r="Q331" s="5">
        <v>2303.0</v>
      </c>
      <c r="R331" s="5">
        <v>8499.0</v>
      </c>
      <c r="S331" s="5">
        <v>1.754630605E7</v>
      </c>
      <c r="T331" s="5" t="s">
        <v>82</v>
      </c>
      <c r="U331" s="5" t="s">
        <v>2634</v>
      </c>
      <c r="V331" s="5">
        <v>31.0</v>
      </c>
      <c r="W331" s="5" t="s">
        <v>134</v>
      </c>
      <c r="X331" s="5" t="s">
        <v>2635</v>
      </c>
      <c r="Y331" s="5" t="s">
        <v>2632</v>
      </c>
      <c r="Z331" s="5" t="s">
        <v>179</v>
      </c>
      <c r="AA331" s="5" t="s">
        <v>88</v>
      </c>
      <c r="AB331" s="5">
        <v>75252.0</v>
      </c>
      <c r="AC331" s="5" t="s">
        <v>2636</v>
      </c>
      <c r="AD331" s="5" t="str">
        <f t="array" ref="AD331">IFS(
    OR(AC331="Microsoft", AC331="Microsoft Corp", AC331="Google", AC331="Google Inc.", AC331="Alphabet", AC331="Amazon", AC331="Amazon Web Services", AC331="AWS", AC331="TCS", AC331="Tata Consultancy Services", AC331="Infosys", AC331="Wipro", AC331="Salesforce", AC331="Cognizant", AC331="Oracle", AC331="HCL", AC331="Tech Mahindra", AC331="IBM", AC331="SAP", AC331="Adobe", AC331="ServiceNow", AC331="DXC Technology", AC331="Synopsys", AC331="Dell", AC331="Visa", AC331="HP", AC331="Qualcomm", AC331="Apple", AC331="Cisco", AC331="Meta", AC331="FISERV", AC331="Hexagon", AC331="Zscaler", AC331="OpenText", AC331="Blue Yonder", AC331="Cadence Design Systems"), "Technology &amp; IT Services",
    OR(AC331="Wells Fargo", AC331="JP Morgan", AC331="JP Morgan Chase", AC331="JPMorgan Chase &amp; Co", AC331="JP Morgan Chase and Co.", AC331="Bank of America", AC331="HDFC Bank", AC331="ICICI Bank", AC331="State Bank of India", AC331="SBI", AC331="Axis Bank", AC331="Kotak Mahindra Bank", AC331="MetLife", AC331="BNP Paribas", AC331="UBS", AC331="Credit Suisse", AC331="Deutsche Bank", AC331="Goldman Sachs", AC331="Morgan Stanley", AC331="TIAA", AC331="Citi Bank", AC331="HSBC", AC331="NatWest Group", AC331="Vanguard"), "Banking &amp; Financial Services",
    OR(AC331="Dr. Reddy's", AC331="Dr. Reddy's Laboratories", AC331="Apollo Hospitals", AC331="Novartis", AC331="Medtronic", AC331="Fortis", AC331="Yashoda Hospitals", AC331="Pfizer", AC331="Bayer", AC331="Cipla", AC331="Sun Pharma", AC331="AstraZeneca", AC331="Johnson &amp; Johnson", AC331="Merck", AC331="Cigna", AC331="United Health Group", AC331="Sneha Multi Speciality Hospital", AC331="Merilytics", AC331="Sterling Hospitals"), "Healthcare &amp; Pharmaceuticals",
    OR(AC331="Walmart", AC331="Target", AC331="Tesco", AC331="Amazon", AC331="Flipkart", AC331="Myntra", AC331="Snapdeal", AC331="Etsy", AC331="Alibaba", AC331="BigBasket", AC331="D-Mart", AC331="Carrefour", AC331="PepsiCo", AC331="Nestle", AC331="Unilever", AC331="Procter &amp; Gamble", AC331="P&amp;G", AC331="Lowe's", AC331="Chewy", AC331="Electronic Arts", AC331="EA"), "Retail &amp; E-commerce",
    OR(AC331="Schneider Electric", AC331="GE", AC331="General Electric", AC331="Siemens", AC331="Bosch", AC331="Micron", AC331="AMD", AC331="Intel", AC331="Texas Instruments", AC331="Honeywell", AC331="Panasonic", AC331="Samsung Electronics", AC331="LG Electronics", AC331="Foxconn", AC331="Marvell", AC331="F5", AC331="Emerson Automation", AC331="Flexport"), "Manufacturing &amp; Engineering",
    OR(AC331="Deloitte", AC331="Accenture", AC331="PwC", AC331="PricewaterhouseCoopers", AC331="EY", AC331="Ernst &amp; Young", AC331="Capgemini", AC331="KPMG", AC331="McKinsey &amp; Co", AC331="Boston Consulting Group", AC331="BCG", AC331="Bain &amp; Company", AC331="Gartner", AC331="Forrester", AC331="Deloitte Tax Services", AC331="PricewaterhouseCoopers LLP"), "Consulting &amp; Professional Services",
    OR(AC331="Income Tax Department", AC331="NHS England", AC331="Government of India", AC331="Indian Oil Corporation", AC331="Oil and Natural Gas Corporation", AC331="ONGC", AC331="Railways", AC331="Indian Railways", AC331="NHAI", AC331="United Nations", AC331="World Bank", AC331="IMF", AC331="Reserve Bank of India", AC331="RBI", AC331="Indian Oil", AC331="Defence", AC331="National Health Service", AC331="NHS"), "Government &amp; Public Services",
    OR(AC331="Verizon", AC331="Cisco", AC331="Reliance Jio", AC331="Jio", AC331="Vodafone", AC331="Airtel", AC331="Bharti Airtel", AC331="T-Mobile", AC331="AT&amp;T", AC331="Nokia", AC331="Ericsson", AC331="DXC Technology", AC331="Qualcomm India Pvt Ltd"), "Telecom &amp; Networking",
    OR(AC331="BITS Pilani", AC331="IIT Bombay", AC331="IIT Delhi", AC331="IIT Madras", AC331="IIT Kanpur", AC331="Beijing International Bilingual Academy", AC331="NYU Langone", AC331="Harvard University", AC331="MIT", AC331="Stanford University", AC331="Yale University", AC331="University of Oxford", AC331="Cambridge University"), "Education &amp; Research",
    OR(AC331="Tesla", AC331="Tata Motors", AC331="Mahindra &amp; Mahindra", AC331="Ford", AC331="General Motors", AC331="GM Financial", AC331="Volkswagen", AC331="Honda", AC331="Toyota", AC331="BMW", AC331="Mercedes-Benz", AC331="Uber", AC331="Lyft", AC331="Ola", AC331="Daimler", AC331="Continental"), "Automotive &amp; Transport",
    OR(AC331="ExxonMobil", AC331="BP", AC331="Shell", AC331="Greenko", AC331="ADNOC", AC331="TotalEnergies", AC331="Schlumberger", AC331="Bharat Petroleum", AC331="Hindustan Petroleum", AC331="Indian Oil", AC331="Tata Power"), "Energy &amp; Utilities",
    OR(AC331="FedEx", AC331="D.E. Shaw", AC331="JP Morgan Chase &amp; Co", AC331="United Wholesale Mortgage"), "Logistics &amp; Investment",
    OR(AC331="Centene"), "Insurance &amp; Healthcare",
    TRUE, "Other"
)</f>
        <v>Banking &amp; Financial Services</v>
      </c>
      <c r="AE331" s="5" t="s">
        <v>2425</v>
      </c>
      <c r="AF331" s="5" t="str">
        <f t="array" ref="AF331">IFS(
  OR(AE331="Software Engineer", AE331="Software engineer", AE331="Software engeeneer", AE331="Software", AE331="SDE 2", AE331="Software Developer", AE331="Software Development Engineer", AE331="Software Engineer LMTS"), "Software Engineer",
  OR(AE331="Senior Software Engineer", AE331="Sr Software Engineer", AE331="Sr. Software Engineer", AE331="Senior Development Engineer", AE331="Staff Software Engineer", AE331="Senior Associate Software Engineer", AE331="Lead Software Engineer", AE331="Software development engineer2"), "Senior Software Engineer",
  OR(AE331="Manager", AE331="Senior Manager", AE331="Sr Manager", AE331="Engineering Lead", AE331="Manager Engineering", AE331="Operations Manager", AE331="Manager - Business Analysis and Integration", AE331="Regional Head", AE331="Zonal Director", AE331="General Manager/Business Development", AE331="Deputy General Manager", AE331="Sr. Branch Manager"), "Manager",
  OR(AE331="Project Manager", AE331="Technical Program Manager", AE331="IT Program Manager", AE331="Program Manager", AE331="Senior Project Manager"), "Project Manager",
  OR(AE331="Director", AE331="Associate Director", AE331="Senior Director", AE331="Director of Business Development", AE331="Director of Quality", AE331="Director of Marketing", AE331="Director of Analytics", AE331="Managing Director"), "Director",
  OR(AE331="Vice President", AE331="VICE PRESIDENT", AE331="VP", AE331="AVP", AE331="Associate Vice President", AE331="Assistant Vice President", AE331="Accociate Voice President", AE331="Deputy Director"), "Vice President",
  OR(AE331="Chief Operating Officer", AE331="COO", AE331="Chief Technology Officer", AE331="CTO", AE331="Head Legal &amp; Chief Compliance Officer", AE331="CEO"), "Chief Officer",
  OR(AE331="Consultant", AE331="Independent Consultant", AE331="Consultant Clinical Oncologist", AE331="Senior Consultant", AE331="Strategic Accounts Leader", AE331="Senior Application Consultant", AE331="Implementation Consultant"), "Consultant",
  OR(AE331="Doctor", AE331="Resident Physician", AE331="Consultant internal medicine / Diabetes and endocrinology", AE331="Physician", AE331="MD", AE331="MD Radiology", AE331="Pediatrician", AE331="Emergency Physician"), "Doctor",
  OR(AE331="Data Engineer", AE331="Lead Data Engineer", AE331="Senior Data Engineer", AE331="Principal -Data Engineer", AE331="Database Administrator", AE331="Data Scientist", AE331="Business Intelligence Engineer", AE331="Data Analytics Manager"), "Data Engineer",
  OR(AE331="Cloud Engineer", AE331="Consulting Cloud Engineer", AE331="Senior Cloud Engineer"), "Cloud Engineer",
  OR(AE331="IT", AE331="IT Consultant", AE331="IT Program Manager", AE331="IT Director", AE331="IT Business Analyst", AE331="IT Developer", AE331="IT Infra System Delivery"), "IT",
  OR(AE331="Scientist", AE331="Research Scientist", AE331="R&amp;D Scientist", AE331="Research scientist in NYU Langone Health New York"), "Scientist",
  OR(AE331="Teacher", AE331="Dean", AE331="Assistant Vice President Curriculum", AE331="Office Superintendent", AE331="DIRECTOR-SPORTS"), "Education",
  OR(AE331="Engineer", AE331="Principal Engineer", AE331="Network Engineer", AE331="Process Engineer", AE331="Manufacturing Engineer", AE331="Electronic Hardware Design, Technical Expert", AE331="System Engineer", AE331="Senior Design Engineer"), "Engineer",
  OR(AE331="Technical Lead", AE331="Lead Consultant", AE331="Sr. Solution Architect", AE331="Senior Technical Lead", AE331="Technical Senior Principal"), "Technical Lead",
  OR(AE331="HR", AE331="Senior Manager - Human Resources", AE331="Head Tech Risk", AE331="Recruiting Operations Senior Specialist"), "HR",
  OR(AE331="Business Analyst", AE331="Business Architect", AE331="Principal Consultant"), "Business Analyst",
  OR(AE331="Finance Manager", AE331="Tax Manager"), "Finance",
  OR(AE331="Security Delivery Manager", AE331="Senior Security Analyst", AE331="Lead Security Specialist", AE331="Cyber Security Manager", AE331="Staff Security Engineer"), "Security",
  OR(AE331="Homemaker", AE331="Home Maker", AE331="Self Employed", AE331="Proprietor"), "Self-Employed",
  AE331="-", "Unknown",
  TRUE, "Other"
)</f>
        <v>Other</v>
      </c>
      <c r="AG331" s="5">
        <v>80000.0</v>
      </c>
      <c r="AH331" s="5">
        <f t="shared" si="1"/>
        <v>80000</v>
      </c>
      <c r="AI331" s="5">
        <v>80000.0</v>
      </c>
      <c r="AJ331" s="5" t="str">
        <f t="shared" si="2"/>
        <v>0-20L</v>
      </c>
      <c r="AK331" s="5" t="s">
        <v>91</v>
      </c>
      <c r="AL331" s="5"/>
      <c r="AM331" s="5"/>
      <c r="AN331" s="5"/>
      <c r="AO331" s="5"/>
      <c r="AP331" s="5"/>
      <c r="AQ331" s="5" t="s">
        <v>2637</v>
      </c>
      <c r="AR331" s="5"/>
      <c r="AS331" s="5"/>
      <c r="AT331" s="5">
        <v>0.0</v>
      </c>
      <c r="AU331" s="5" t="s">
        <v>91</v>
      </c>
      <c r="AV331" s="5"/>
      <c r="AW331" s="5"/>
      <c r="AX331" s="5"/>
      <c r="AY331" s="5"/>
      <c r="AZ331" s="5"/>
      <c r="BA331" s="14">
        <v>45165.0</v>
      </c>
      <c r="BB331" s="15">
        <v>70745.0</v>
      </c>
      <c r="BC331" s="15" t="s">
        <v>2638</v>
      </c>
      <c r="BD331" s="15" t="s">
        <v>97</v>
      </c>
      <c r="BE331" s="15" t="s">
        <v>98</v>
      </c>
      <c r="BF331" s="15">
        <v>45173.0</v>
      </c>
      <c r="BG331" s="15">
        <v>548.0</v>
      </c>
      <c r="BH331" s="15"/>
      <c r="BI331" s="15"/>
      <c r="BJ331" s="15"/>
      <c r="BK331" s="15" t="s">
        <v>100</v>
      </c>
      <c r="BL331" s="15" t="s">
        <v>1448</v>
      </c>
      <c r="BM331" s="15" t="s">
        <v>1449</v>
      </c>
      <c r="BN331" s="15">
        <v>80.804</v>
      </c>
      <c r="BO331" s="15">
        <v>0.0</v>
      </c>
      <c r="BP331" s="15">
        <v>0.0</v>
      </c>
      <c r="BQ331" s="15">
        <v>0.0</v>
      </c>
      <c r="BR331" s="15">
        <v>63.318</v>
      </c>
      <c r="BS331" s="15">
        <v>0.0</v>
      </c>
      <c r="BT331" s="15">
        <v>0.0</v>
      </c>
      <c r="BU331" s="15">
        <v>6.0</v>
      </c>
      <c r="BV331" s="15" t="s">
        <v>430</v>
      </c>
      <c r="BW331" s="15">
        <v>500073.0</v>
      </c>
    </row>
    <row r="332" ht="15.75" customHeight="1">
      <c r="A332" s="5">
        <v>112403.0</v>
      </c>
      <c r="B332" s="5" t="s">
        <v>76</v>
      </c>
      <c r="C332" s="5" t="s">
        <v>77</v>
      </c>
      <c r="D332" s="6">
        <v>45173.0</v>
      </c>
      <c r="E332" s="7">
        <v>45170.0</v>
      </c>
      <c r="F332" s="6">
        <v>45196.0</v>
      </c>
      <c r="G332" s="5" t="s">
        <v>2639</v>
      </c>
      <c r="H332" s="5">
        <v>21.0</v>
      </c>
      <c r="I332" s="5" t="s">
        <v>158</v>
      </c>
      <c r="J332" s="5" t="s">
        <v>80</v>
      </c>
      <c r="K332" s="5">
        <v>1870.0</v>
      </c>
      <c r="L332" s="5">
        <v>1870.0</v>
      </c>
      <c r="M332" s="5">
        <v>3.0</v>
      </c>
      <c r="N332" s="5" t="s">
        <v>106</v>
      </c>
      <c r="O332" s="5" t="b">
        <v>1</v>
      </c>
      <c r="P332" s="5">
        <v>10.0</v>
      </c>
      <c r="Q332" s="5">
        <v>2110.0</v>
      </c>
      <c r="R332" s="5">
        <v>8499.0</v>
      </c>
      <c r="S332" s="5">
        <v>1.93723593E7</v>
      </c>
      <c r="T332" s="5" t="s">
        <v>82</v>
      </c>
      <c r="U332" s="5" t="s">
        <v>2640</v>
      </c>
      <c r="V332" s="5">
        <v>31.0</v>
      </c>
      <c r="W332" s="5" t="s">
        <v>134</v>
      </c>
      <c r="X332" s="5" t="s">
        <v>2641</v>
      </c>
      <c r="Y332" s="5"/>
      <c r="Z332" s="5" t="s">
        <v>124</v>
      </c>
      <c r="AA332" s="5" t="s">
        <v>125</v>
      </c>
      <c r="AB332" s="5">
        <v>500089.0</v>
      </c>
      <c r="AC332" s="5" t="s">
        <v>2642</v>
      </c>
      <c r="AD332" s="5" t="str">
        <f t="array" ref="AD332">IFS(
    OR(AC332="Microsoft", AC332="Microsoft Corp", AC332="Google", AC332="Google Inc.", AC332="Alphabet", AC332="Amazon", AC332="Amazon Web Services", AC332="AWS", AC332="TCS", AC332="Tata Consultancy Services", AC332="Infosys", AC332="Wipro", AC332="Salesforce", AC332="Cognizant", AC332="Oracle", AC332="HCL", AC332="Tech Mahindra", AC332="IBM", AC332="SAP", AC332="Adobe", AC332="ServiceNow", AC332="DXC Technology", AC332="Synopsys", AC332="Dell", AC332="Visa", AC332="HP", AC332="Qualcomm", AC332="Apple", AC332="Cisco", AC332="Meta", AC332="FISERV", AC332="Hexagon", AC332="Zscaler", AC332="OpenText", AC332="Blue Yonder", AC332="Cadence Design Systems"), "Technology &amp; IT Services",
    OR(AC332="Wells Fargo", AC332="JP Morgan", AC332="JP Morgan Chase", AC332="JPMorgan Chase &amp; Co", AC332="JP Morgan Chase and Co.", AC332="Bank of America", AC332="HDFC Bank", AC332="ICICI Bank", AC332="State Bank of India", AC332="SBI", AC332="Axis Bank", AC332="Kotak Mahindra Bank", AC332="MetLife", AC332="BNP Paribas", AC332="UBS", AC332="Credit Suisse", AC332="Deutsche Bank", AC332="Goldman Sachs", AC332="Morgan Stanley", AC332="TIAA", AC332="Citi Bank", AC332="HSBC", AC332="NatWest Group", AC332="Vanguard"), "Banking &amp; Financial Services",
    OR(AC332="Dr. Reddy's", AC332="Dr. Reddy's Laboratories", AC332="Apollo Hospitals", AC332="Novartis", AC332="Medtronic", AC332="Fortis", AC332="Yashoda Hospitals", AC332="Pfizer", AC332="Bayer", AC332="Cipla", AC332="Sun Pharma", AC332="AstraZeneca", AC332="Johnson &amp; Johnson", AC332="Merck", AC332="Cigna", AC332="United Health Group", AC332="Sneha Multi Speciality Hospital", AC332="Merilytics", AC332="Sterling Hospitals"), "Healthcare &amp; Pharmaceuticals",
    OR(AC332="Walmart", AC332="Target", AC332="Tesco", AC332="Amazon", AC332="Flipkart", AC332="Myntra", AC332="Snapdeal", AC332="Etsy", AC332="Alibaba", AC332="BigBasket", AC332="D-Mart", AC332="Carrefour", AC332="PepsiCo", AC332="Nestle", AC332="Unilever", AC332="Procter &amp; Gamble", AC332="P&amp;G", AC332="Lowe's", AC332="Chewy", AC332="Electronic Arts", AC332="EA"), "Retail &amp; E-commerce",
    OR(AC332="Schneider Electric", AC332="GE", AC332="General Electric", AC332="Siemens", AC332="Bosch", AC332="Micron", AC332="AMD", AC332="Intel", AC332="Texas Instruments", AC332="Honeywell", AC332="Panasonic", AC332="Samsung Electronics", AC332="LG Electronics", AC332="Foxconn", AC332="Marvell", AC332="F5", AC332="Emerson Automation", AC332="Flexport"), "Manufacturing &amp; Engineering",
    OR(AC332="Deloitte", AC332="Accenture", AC332="PwC", AC332="PricewaterhouseCoopers", AC332="EY", AC332="Ernst &amp; Young", AC332="Capgemini", AC332="KPMG", AC332="McKinsey &amp; Co", AC332="Boston Consulting Group", AC332="BCG", AC332="Bain &amp; Company", AC332="Gartner", AC332="Forrester", AC332="Deloitte Tax Services", AC332="PricewaterhouseCoopers LLP"), "Consulting &amp; Professional Services",
    OR(AC332="Income Tax Department", AC332="NHS England", AC332="Government of India", AC332="Indian Oil Corporation", AC332="Oil and Natural Gas Corporation", AC332="ONGC", AC332="Railways", AC332="Indian Railways", AC332="NHAI", AC332="United Nations", AC332="World Bank", AC332="IMF", AC332="Reserve Bank of India", AC332="RBI", AC332="Indian Oil", AC332="Defence", AC332="National Health Service", AC332="NHS"), "Government &amp; Public Services",
    OR(AC332="Verizon", AC332="Cisco", AC332="Reliance Jio", AC332="Jio", AC332="Vodafone", AC332="Airtel", AC332="Bharti Airtel", AC332="T-Mobile", AC332="AT&amp;T", AC332="Nokia", AC332="Ericsson", AC332="DXC Technology", AC332="Qualcomm India Pvt Ltd"), "Telecom &amp; Networking",
    OR(AC332="BITS Pilani", AC332="IIT Bombay", AC332="IIT Delhi", AC332="IIT Madras", AC332="IIT Kanpur", AC332="Beijing International Bilingual Academy", AC332="NYU Langone", AC332="Harvard University", AC332="MIT", AC332="Stanford University", AC332="Yale University", AC332="University of Oxford", AC332="Cambridge University"), "Education &amp; Research",
    OR(AC332="Tesla", AC332="Tata Motors", AC332="Mahindra &amp; Mahindra", AC332="Ford", AC332="General Motors", AC332="GM Financial", AC332="Volkswagen", AC332="Honda", AC332="Toyota", AC332="BMW", AC332="Mercedes-Benz", AC332="Uber", AC332="Lyft", AC332="Ola", AC332="Daimler", AC332="Continental"), "Automotive &amp; Transport",
    OR(AC332="ExxonMobil", AC332="BP", AC332="Shell", AC332="Greenko", AC332="ADNOC", AC332="TotalEnergies", AC332="Schlumberger", AC332="Bharat Petroleum", AC332="Hindustan Petroleum", AC332="Indian Oil", AC332="Tata Power"), "Energy &amp; Utilities",
    OR(AC332="FedEx", AC332="D.E. Shaw", AC332="JP Morgan Chase &amp; Co", AC332="United Wholesale Mortgage"), "Logistics &amp; Investment",
    OR(AC332="Centene"), "Insurance &amp; Healthcare",
    TRUE, "Other"
)</f>
        <v>Other</v>
      </c>
      <c r="AE332" s="5" t="s">
        <v>2643</v>
      </c>
      <c r="AF332" s="5" t="str">
        <f t="array" ref="AF332">IFS(
  OR(AE332="Software Engineer", AE332="Software engineer", AE332="Software engeeneer", AE332="Software", AE332="SDE 2", AE332="Software Developer", AE332="Software Development Engineer", AE332="Software Engineer LMTS"), "Software Engineer",
  OR(AE332="Senior Software Engineer", AE332="Sr Software Engineer", AE332="Sr. Software Engineer", AE332="Senior Development Engineer", AE332="Staff Software Engineer", AE332="Senior Associate Software Engineer", AE332="Lead Software Engineer", AE332="Software development engineer2"), "Senior Software Engineer",
  OR(AE332="Manager", AE332="Senior Manager", AE332="Sr Manager", AE332="Engineering Lead", AE332="Manager Engineering", AE332="Operations Manager", AE332="Manager - Business Analysis and Integration", AE332="Regional Head", AE332="Zonal Director", AE332="General Manager/Business Development", AE332="Deputy General Manager", AE332="Sr. Branch Manager"), "Manager",
  OR(AE332="Project Manager", AE332="Technical Program Manager", AE332="IT Program Manager", AE332="Program Manager", AE332="Senior Project Manager"), "Project Manager",
  OR(AE332="Director", AE332="Associate Director", AE332="Senior Director", AE332="Director of Business Development", AE332="Director of Quality", AE332="Director of Marketing", AE332="Director of Analytics", AE332="Managing Director"), "Director",
  OR(AE332="Vice President", AE332="VICE PRESIDENT", AE332="VP", AE332="AVP", AE332="Associate Vice President", AE332="Assistant Vice President", AE332="Accociate Voice President", AE332="Deputy Director"), "Vice President",
  OR(AE332="Chief Operating Officer", AE332="COO", AE332="Chief Technology Officer", AE332="CTO", AE332="Head Legal &amp; Chief Compliance Officer", AE332="CEO"), "Chief Officer",
  OR(AE332="Consultant", AE332="Independent Consultant", AE332="Consultant Clinical Oncologist", AE332="Senior Consultant", AE332="Strategic Accounts Leader", AE332="Senior Application Consultant", AE332="Implementation Consultant"), "Consultant",
  OR(AE332="Doctor", AE332="Resident Physician", AE332="Consultant internal medicine / Diabetes and endocrinology", AE332="Physician", AE332="MD", AE332="MD Radiology", AE332="Pediatrician", AE332="Emergency Physician"), "Doctor",
  OR(AE332="Data Engineer", AE332="Lead Data Engineer", AE332="Senior Data Engineer", AE332="Principal -Data Engineer", AE332="Database Administrator", AE332="Data Scientist", AE332="Business Intelligence Engineer", AE332="Data Analytics Manager"), "Data Engineer",
  OR(AE332="Cloud Engineer", AE332="Consulting Cloud Engineer", AE332="Senior Cloud Engineer"), "Cloud Engineer",
  OR(AE332="IT", AE332="IT Consultant", AE332="IT Program Manager", AE332="IT Director", AE332="IT Business Analyst", AE332="IT Developer", AE332="IT Infra System Delivery"), "IT",
  OR(AE332="Scientist", AE332="Research Scientist", AE332="R&amp;D Scientist", AE332="Research scientist in NYU Langone Health New York"), "Scientist",
  OR(AE332="Teacher", AE332="Dean", AE332="Assistant Vice President Curriculum", AE332="Office Superintendent", AE332="DIRECTOR-SPORTS"), "Education",
  OR(AE332="Engineer", AE332="Principal Engineer", AE332="Network Engineer", AE332="Process Engineer", AE332="Manufacturing Engineer", AE332="Electronic Hardware Design, Technical Expert", AE332="System Engineer", AE332="Senior Design Engineer"), "Engineer",
  OR(AE332="Technical Lead", AE332="Lead Consultant", AE332="Sr. Solution Architect", AE332="Senior Technical Lead", AE332="Technical Senior Principal"), "Technical Lead",
  OR(AE332="HR", AE332="Senior Manager - Human Resources", AE332="Head Tech Risk", AE332="Recruiting Operations Senior Specialist"), "HR",
  OR(AE332="Business Analyst", AE332="Business Architect", AE332="Principal Consultant"), "Business Analyst",
  OR(AE332="Finance Manager", AE332="Tax Manager"), "Finance",
  OR(AE332="Security Delivery Manager", AE332="Senior Security Analyst", AE332="Lead Security Specialist", AE332="Cyber Security Manager", AE332="Staff Security Engineer"), "Security",
  OR(AE332="Homemaker", AE332="Home Maker", AE332="Self Employed", AE332="Proprietor"), "Self-Employed",
  AE332="-", "Unknown",
  TRUE, "Other"
)</f>
        <v>Other</v>
      </c>
      <c r="AG332" s="5">
        <v>14.0</v>
      </c>
      <c r="AH332" s="5">
        <f t="shared" si="1"/>
        <v>1400000</v>
      </c>
      <c r="AI332" s="5">
        <v>14.0</v>
      </c>
      <c r="AJ332" s="5" t="str">
        <f t="shared" si="2"/>
        <v>0-20L</v>
      </c>
      <c r="AK332" s="5" t="s">
        <v>91</v>
      </c>
      <c r="AL332" s="5"/>
      <c r="AM332" s="5"/>
      <c r="AN332" s="5"/>
      <c r="AO332" s="5"/>
      <c r="AP332" s="5"/>
      <c r="AQ332" s="5" t="s">
        <v>2644</v>
      </c>
      <c r="AR332" s="5"/>
      <c r="AS332" s="5"/>
      <c r="AT332" s="5">
        <v>0.0</v>
      </c>
      <c r="AU332" s="5" t="s">
        <v>91</v>
      </c>
      <c r="AV332" s="5"/>
      <c r="AW332" s="5"/>
      <c r="AX332" s="5"/>
      <c r="AY332" s="5"/>
      <c r="AZ332" s="5"/>
      <c r="BA332" s="14">
        <v>45165.0</v>
      </c>
      <c r="BB332" s="15">
        <v>92721.0</v>
      </c>
      <c r="BC332" s="15" t="s">
        <v>2645</v>
      </c>
      <c r="BD332" s="15" t="s">
        <v>97</v>
      </c>
      <c r="BE332" s="15" t="s">
        <v>98</v>
      </c>
      <c r="BF332" s="15">
        <v>45165.0</v>
      </c>
      <c r="BG332" s="15">
        <v>548.0</v>
      </c>
      <c r="BH332" s="15"/>
      <c r="BI332" s="15"/>
      <c r="BJ332" s="15"/>
      <c r="BK332" s="15" t="s">
        <v>245</v>
      </c>
      <c r="BL332" s="15"/>
      <c r="BM332" s="15" t="s">
        <v>763</v>
      </c>
      <c r="BN332" s="15">
        <v>0.0</v>
      </c>
      <c r="BO332" s="15">
        <v>0.0</v>
      </c>
      <c r="BP332" s="15">
        <v>0.0</v>
      </c>
      <c r="BQ332" s="15">
        <v>0.0</v>
      </c>
      <c r="BR332" s="15">
        <v>242.735</v>
      </c>
      <c r="BS332" s="15">
        <v>0.0</v>
      </c>
      <c r="BT332" s="15">
        <v>47.258</v>
      </c>
      <c r="BU332" s="15">
        <v>1.0</v>
      </c>
      <c r="BV332" s="15" t="s">
        <v>2646</v>
      </c>
      <c r="BW332" s="15">
        <v>506001.0</v>
      </c>
    </row>
    <row r="333" ht="15.75" customHeight="1">
      <c r="A333" s="5">
        <v>112321.0</v>
      </c>
      <c r="B333" s="5" t="s">
        <v>76</v>
      </c>
      <c r="C333" s="5" t="s">
        <v>77</v>
      </c>
      <c r="D333" s="6">
        <v>45178.0</v>
      </c>
      <c r="E333" s="7">
        <v>45170.0</v>
      </c>
      <c r="F333" s="6">
        <v>45214.0</v>
      </c>
      <c r="G333" s="5" t="s">
        <v>2647</v>
      </c>
      <c r="H333" s="5">
        <v>20.0</v>
      </c>
      <c r="I333" s="5" t="s">
        <v>79</v>
      </c>
      <c r="J333" s="5" t="s">
        <v>105</v>
      </c>
      <c r="K333" s="5">
        <v>1695.0</v>
      </c>
      <c r="L333" s="5">
        <v>1695.0</v>
      </c>
      <c r="M333" s="5">
        <v>3.0</v>
      </c>
      <c r="N333" s="5" t="s">
        <v>81</v>
      </c>
      <c r="O333" s="5" t="b">
        <v>0</v>
      </c>
      <c r="P333" s="5">
        <v>7.0</v>
      </c>
      <c r="Q333" s="5">
        <v>2007.0</v>
      </c>
      <c r="R333" s="5">
        <v>8499.0</v>
      </c>
      <c r="S333" s="5">
        <v>1.743952105E7</v>
      </c>
      <c r="T333" s="5" t="s">
        <v>82</v>
      </c>
      <c r="U333" s="5" t="s">
        <v>2648</v>
      </c>
      <c r="V333" s="5">
        <v>36.0</v>
      </c>
      <c r="W333" s="5" t="s">
        <v>84</v>
      </c>
      <c r="X333" s="5" t="s">
        <v>2649</v>
      </c>
      <c r="Y333" s="5" t="s">
        <v>2256</v>
      </c>
      <c r="Z333" s="5" t="s">
        <v>124</v>
      </c>
      <c r="AA333" s="5" t="s">
        <v>125</v>
      </c>
      <c r="AB333" s="5">
        <v>506001.0</v>
      </c>
      <c r="AC333" s="5" t="s">
        <v>2650</v>
      </c>
      <c r="AD333" s="5" t="str">
        <f t="array" ref="AD333">IFS(
    OR(AC333="Microsoft", AC333="Microsoft Corp", AC333="Google", AC333="Google Inc.", AC333="Alphabet", AC333="Amazon", AC333="Amazon Web Services", AC333="AWS", AC333="TCS", AC333="Tata Consultancy Services", AC333="Infosys", AC333="Wipro", AC333="Salesforce", AC333="Cognizant", AC333="Oracle", AC333="HCL", AC333="Tech Mahindra", AC333="IBM", AC333="SAP", AC333="Adobe", AC333="ServiceNow", AC333="DXC Technology", AC333="Synopsys", AC333="Dell", AC333="Visa", AC333="HP", AC333="Qualcomm", AC333="Apple", AC333="Cisco", AC333="Meta", AC333="FISERV", AC333="Hexagon", AC333="Zscaler", AC333="OpenText", AC333="Blue Yonder", AC333="Cadence Design Systems"), "Technology &amp; IT Services",
    OR(AC333="Wells Fargo", AC333="JP Morgan", AC333="JP Morgan Chase", AC333="JPMorgan Chase &amp; Co", AC333="JP Morgan Chase and Co.", AC333="Bank of America", AC333="HDFC Bank", AC333="ICICI Bank", AC333="State Bank of India", AC333="SBI", AC333="Axis Bank", AC333="Kotak Mahindra Bank", AC333="MetLife", AC333="BNP Paribas", AC333="UBS", AC333="Credit Suisse", AC333="Deutsche Bank", AC333="Goldman Sachs", AC333="Morgan Stanley", AC333="TIAA", AC333="Citi Bank", AC333="HSBC", AC333="NatWest Group", AC333="Vanguard"), "Banking &amp; Financial Services",
    OR(AC333="Dr. Reddy's", AC333="Dr. Reddy's Laboratories", AC333="Apollo Hospitals", AC333="Novartis", AC333="Medtronic", AC333="Fortis", AC333="Yashoda Hospitals", AC333="Pfizer", AC333="Bayer", AC333="Cipla", AC333="Sun Pharma", AC333="AstraZeneca", AC333="Johnson &amp; Johnson", AC333="Merck", AC333="Cigna", AC333="United Health Group", AC333="Sneha Multi Speciality Hospital", AC333="Merilytics", AC333="Sterling Hospitals"), "Healthcare &amp; Pharmaceuticals",
    OR(AC333="Walmart", AC333="Target", AC333="Tesco", AC333="Amazon", AC333="Flipkart", AC333="Myntra", AC333="Snapdeal", AC333="Etsy", AC333="Alibaba", AC333="BigBasket", AC333="D-Mart", AC333="Carrefour", AC333="PepsiCo", AC333="Nestle", AC333="Unilever", AC333="Procter &amp; Gamble", AC333="P&amp;G", AC333="Lowe's", AC333="Chewy", AC333="Electronic Arts", AC333="EA"), "Retail &amp; E-commerce",
    OR(AC333="Schneider Electric", AC333="GE", AC333="General Electric", AC333="Siemens", AC333="Bosch", AC333="Micron", AC333="AMD", AC333="Intel", AC333="Texas Instruments", AC333="Honeywell", AC333="Panasonic", AC333="Samsung Electronics", AC333="LG Electronics", AC333="Foxconn", AC333="Marvell", AC333="F5", AC333="Emerson Automation", AC333="Flexport"), "Manufacturing &amp; Engineering",
    OR(AC333="Deloitte", AC333="Accenture", AC333="PwC", AC333="PricewaterhouseCoopers", AC333="EY", AC333="Ernst &amp; Young", AC333="Capgemini", AC333="KPMG", AC333="McKinsey &amp; Co", AC333="Boston Consulting Group", AC333="BCG", AC333="Bain &amp; Company", AC333="Gartner", AC333="Forrester", AC333="Deloitte Tax Services", AC333="PricewaterhouseCoopers LLP"), "Consulting &amp; Professional Services",
    OR(AC333="Income Tax Department", AC333="NHS England", AC333="Government of India", AC333="Indian Oil Corporation", AC333="Oil and Natural Gas Corporation", AC333="ONGC", AC333="Railways", AC333="Indian Railways", AC333="NHAI", AC333="United Nations", AC333="World Bank", AC333="IMF", AC333="Reserve Bank of India", AC333="RBI", AC333="Indian Oil", AC333="Defence", AC333="National Health Service", AC333="NHS"), "Government &amp; Public Services",
    OR(AC333="Verizon", AC333="Cisco", AC333="Reliance Jio", AC333="Jio", AC333="Vodafone", AC333="Airtel", AC333="Bharti Airtel", AC333="T-Mobile", AC333="AT&amp;T", AC333="Nokia", AC333="Ericsson", AC333="DXC Technology", AC333="Qualcomm India Pvt Ltd"), "Telecom &amp; Networking",
    OR(AC333="BITS Pilani", AC333="IIT Bombay", AC333="IIT Delhi", AC333="IIT Madras", AC333="IIT Kanpur", AC333="Beijing International Bilingual Academy", AC333="NYU Langone", AC333="Harvard University", AC333="MIT", AC333="Stanford University", AC333="Yale University", AC333="University of Oxford", AC333="Cambridge University"), "Education &amp; Research",
    OR(AC333="Tesla", AC333="Tata Motors", AC333="Mahindra &amp; Mahindra", AC333="Ford", AC333="General Motors", AC333="GM Financial", AC333="Volkswagen", AC333="Honda", AC333="Toyota", AC333="BMW", AC333="Mercedes-Benz", AC333="Uber", AC333="Lyft", AC333="Ola", AC333="Daimler", AC333="Continental"), "Automotive &amp; Transport",
    OR(AC333="ExxonMobil", AC333="BP", AC333="Shell", AC333="Greenko", AC333="ADNOC", AC333="TotalEnergies", AC333="Schlumberger", AC333="Bharat Petroleum", AC333="Hindustan Petroleum", AC333="Indian Oil", AC333="Tata Power"), "Energy &amp; Utilities",
    OR(AC333="FedEx", AC333="D.E. Shaw", AC333="JP Morgan Chase &amp; Co", AC333="United Wholesale Mortgage"), "Logistics &amp; Investment",
    OR(AC333="Centene"), "Insurance &amp; Healthcare",
    TRUE, "Other"
)</f>
        <v>Other</v>
      </c>
      <c r="AE333" s="5" t="s">
        <v>2651</v>
      </c>
      <c r="AF333" s="5" t="str">
        <f t="array" ref="AF333">IFS(
  OR(AE333="Software Engineer", AE333="Software engineer", AE333="Software engeeneer", AE333="Software", AE333="SDE 2", AE333="Software Developer", AE333="Software Development Engineer", AE333="Software Engineer LMTS"), "Software Engineer",
  OR(AE333="Senior Software Engineer", AE333="Sr Software Engineer", AE333="Sr. Software Engineer", AE333="Senior Development Engineer", AE333="Staff Software Engineer", AE333="Senior Associate Software Engineer", AE333="Lead Software Engineer", AE333="Software development engineer2"), "Senior Software Engineer",
  OR(AE333="Manager", AE333="Senior Manager", AE333="Sr Manager", AE333="Engineering Lead", AE333="Manager Engineering", AE333="Operations Manager", AE333="Manager - Business Analysis and Integration", AE333="Regional Head", AE333="Zonal Director", AE333="General Manager/Business Development", AE333="Deputy General Manager", AE333="Sr. Branch Manager"), "Manager",
  OR(AE333="Project Manager", AE333="Technical Program Manager", AE333="IT Program Manager", AE333="Program Manager", AE333="Senior Project Manager"), "Project Manager",
  OR(AE333="Director", AE333="Associate Director", AE333="Senior Director", AE333="Director of Business Development", AE333="Director of Quality", AE333="Director of Marketing", AE333="Director of Analytics", AE333="Managing Director"), "Director",
  OR(AE333="Vice President", AE333="VICE PRESIDENT", AE333="VP", AE333="AVP", AE333="Associate Vice President", AE333="Assistant Vice President", AE333="Accociate Voice President", AE333="Deputy Director"), "Vice President",
  OR(AE333="Chief Operating Officer", AE333="COO", AE333="Chief Technology Officer", AE333="CTO", AE333="Head Legal &amp; Chief Compliance Officer", AE333="CEO"), "Chief Officer",
  OR(AE333="Consultant", AE333="Independent Consultant", AE333="Consultant Clinical Oncologist", AE333="Senior Consultant", AE333="Strategic Accounts Leader", AE333="Senior Application Consultant", AE333="Implementation Consultant"), "Consultant",
  OR(AE333="Doctor", AE333="Resident Physician", AE333="Consultant internal medicine / Diabetes and endocrinology", AE333="Physician", AE333="MD", AE333="MD Radiology", AE333="Pediatrician", AE333="Emergency Physician"), "Doctor",
  OR(AE333="Data Engineer", AE333="Lead Data Engineer", AE333="Senior Data Engineer", AE333="Principal -Data Engineer", AE333="Database Administrator", AE333="Data Scientist", AE333="Business Intelligence Engineer", AE333="Data Analytics Manager"), "Data Engineer",
  OR(AE333="Cloud Engineer", AE333="Consulting Cloud Engineer", AE333="Senior Cloud Engineer"), "Cloud Engineer",
  OR(AE333="IT", AE333="IT Consultant", AE333="IT Program Manager", AE333="IT Director", AE333="IT Business Analyst", AE333="IT Developer", AE333="IT Infra System Delivery"), "IT",
  OR(AE333="Scientist", AE333="Research Scientist", AE333="R&amp;D Scientist", AE333="Research scientist in NYU Langone Health New York"), "Scientist",
  OR(AE333="Teacher", AE333="Dean", AE333="Assistant Vice President Curriculum", AE333="Office Superintendent", AE333="DIRECTOR-SPORTS"), "Education",
  OR(AE333="Engineer", AE333="Principal Engineer", AE333="Network Engineer", AE333="Process Engineer", AE333="Manufacturing Engineer", AE333="Electronic Hardware Design, Technical Expert", AE333="System Engineer", AE333="Senior Design Engineer"), "Engineer",
  OR(AE333="Technical Lead", AE333="Lead Consultant", AE333="Sr. Solution Architect", AE333="Senior Technical Lead", AE333="Technical Senior Principal"), "Technical Lead",
  OR(AE333="HR", AE333="Senior Manager - Human Resources", AE333="Head Tech Risk", AE333="Recruiting Operations Senior Specialist"), "HR",
  OR(AE333="Business Analyst", AE333="Business Architect", AE333="Principal Consultant"), "Business Analyst",
  OR(AE333="Finance Manager", AE333="Tax Manager"), "Finance",
  OR(AE333="Security Delivery Manager", AE333="Senior Security Analyst", AE333="Lead Security Specialist", AE333="Cyber Security Manager", AE333="Staff Security Engineer"), "Security",
  OR(AE333="Homemaker", AE333="Home Maker", AE333="Self Employed", AE333="Proprietor"), "Self-Employed",
  AE333="-", "Unknown",
  TRUE, "Other"
)</f>
        <v>Other</v>
      </c>
      <c r="AG333" s="5">
        <v>4800000.0</v>
      </c>
      <c r="AH333" s="5">
        <f t="shared" si="1"/>
        <v>4800000</v>
      </c>
      <c r="AI333" s="5">
        <v>4800000.0</v>
      </c>
      <c r="AJ333" s="5" t="str">
        <f t="shared" si="2"/>
        <v>20L-50L</v>
      </c>
      <c r="AK333" s="5" t="s">
        <v>91</v>
      </c>
      <c r="AL333" s="5"/>
      <c r="AM333" s="5"/>
      <c r="AN333" s="5"/>
      <c r="AO333" s="5"/>
      <c r="AP333" s="5"/>
      <c r="AQ333" s="5" t="s">
        <v>2652</v>
      </c>
      <c r="AR333" s="5"/>
      <c r="AS333" s="5"/>
      <c r="AT333" s="5">
        <v>0.0</v>
      </c>
      <c r="AU333" s="5" t="s">
        <v>91</v>
      </c>
      <c r="AV333" s="5"/>
      <c r="AW333" s="5"/>
      <c r="AX333" s="5"/>
      <c r="AY333" s="5"/>
      <c r="AZ333" s="5"/>
      <c r="BA333" s="14">
        <v>45165.0</v>
      </c>
      <c r="BB333" s="15">
        <v>13932.0</v>
      </c>
      <c r="BC333" s="15" t="s">
        <v>2653</v>
      </c>
      <c r="BD333" s="15" t="s">
        <v>97</v>
      </c>
      <c r="BE333" s="15" t="s">
        <v>98</v>
      </c>
      <c r="BF333" s="15">
        <v>45192.0</v>
      </c>
      <c r="BG333" s="15">
        <v>548.0</v>
      </c>
      <c r="BH333" s="15" t="b">
        <v>1</v>
      </c>
      <c r="BI333" s="15"/>
      <c r="BJ333" s="15"/>
      <c r="BK333" s="15" t="s">
        <v>1276</v>
      </c>
      <c r="BL333" s="15" t="s">
        <v>1516</v>
      </c>
      <c r="BM333" s="15" t="s">
        <v>1517</v>
      </c>
      <c r="BN333" s="15">
        <v>4161.576</v>
      </c>
      <c r="BO333" s="15">
        <v>100.508</v>
      </c>
      <c r="BP333" s="15">
        <v>1693.866</v>
      </c>
      <c r="BQ333" s="15">
        <v>920.920999999999</v>
      </c>
      <c r="BR333" s="15">
        <v>5859.329</v>
      </c>
      <c r="BS333" s="15">
        <v>731.916</v>
      </c>
      <c r="BT333" s="15">
        <v>141.081</v>
      </c>
      <c r="BU333" s="15">
        <v>112.0</v>
      </c>
      <c r="BV333" s="15" t="s">
        <v>772</v>
      </c>
      <c r="BW333" s="15">
        <v>500032.0</v>
      </c>
    </row>
    <row r="334" ht="15.75" customHeight="1">
      <c r="A334" s="5">
        <v>112263.0</v>
      </c>
      <c r="B334" s="5" t="s">
        <v>76</v>
      </c>
      <c r="C334" s="5" t="s">
        <v>77</v>
      </c>
      <c r="D334" s="6">
        <v>45196.0</v>
      </c>
      <c r="E334" s="7">
        <v>45170.0</v>
      </c>
      <c r="F334" s="6">
        <v>45218.0</v>
      </c>
      <c r="G334" s="5" t="s">
        <v>2654</v>
      </c>
      <c r="H334" s="5">
        <v>22.0</v>
      </c>
      <c r="I334" s="5" t="s">
        <v>158</v>
      </c>
      <c r="J334" s="5" t="s">
        <v>105</v>
      </c>
      <c r="K334" s="5">
        <v>1695.0</v>
      </c>
      <c r="L334" s="5">
        <v>1695.0</v>
      </c>
      <c r="M334" s="5">
        <v>3.0</v>
      </c>
      <c r="N334" s="5" t="s">
        <v>81</v>
      </c>
      <c r="O334" s="5" t="b">
        <v>0</v>
      </c>
      <c r="P334" s="5">
        <v>7.0</v>
      </c>
      <c r="Q334" s="5">
        <v>2207.0</v>
      </c>
      <c r="R334" s="5">
        <v>8499.0</v>
      </c>
      <c r="S334" s="5">
        <v>1.751071105E7</v>
      </c>
      <c r="T334" s="5" t="s">
        <v>82</v>
      </c>
      <c r="U334" s="5" t="s">
        <v>2655</v>
      </c>
      <c r="V334" s="5">
        <v>39.0</v>
      </c>
      <c r="W334" s="5" t="s">
        <v>84</v>
      </c>
      <c r="X334" s="5" t="s">
        <v>2656</v>
      </c>
      <c r="Y334" s="5" t="s">
        <v>123</v>
      </c>
      <c r="Z334" s="5" t="s">
        <v>124</v>
      </c>
      <c r="AA334" s="5" t="s">
        <v>125</v>
      </c>
      <c r="AB334" s="5">
        <v>500032.0</v>
      </c>
      <c r="AC334" s="5" t="s">
        <v>2657</v>
      </c>
      <c r="AD334" s="5" t="str">
        <f t="array" ref="AD334">IFS(
    OR(AC334="Microsoft", AC334="Microsoft Corp", AC334="Google", AC334="Google Inc.", AC334="Alphabet", AC334="Amazon", AC334="Amazon Web Services", AC334="AWS", AC334="TCS", AC334="Tata Consultancy Services", AC334="Infosys", AC334="Wipro", AC334="Salesforce", AC334="Cognizant", AC334="Oracle", AC334="HCL", AC334="Tech Mahindra", AC334="IBM", AC334="SAP", AC334="Adobe", AC334="ServiceNow", AC334="DXC Technology", AC334="Synopsys", AC334="Dell", AC334="Visa", AC334="HP", AC334="Qualcomm", AC334="Apple", AC334="Cisco", AC334="Meta", AC334="FISERV", AC334="Hexagon", AC334="Zscaler", AC334="OpenText", AC334="Blue Yonder", AC334="Cadence Design Systems"), "Technology &amp; IT Services",
    OR(AC334="Wells Fargo", AC334="JP Morgan", AC334="JP Morgan Chase", AC334="JPMorgan Chase &amp; Co", AC334="JP Morgan Chase and Co.", AC334="Bank of America", AC334="HDFC Bank", AC334="ICICI Bank", AC334="State Bank of India", AC334="SBI", AC334="Axis Bank", AC334="Kotak Mahindra Bank", AC334="MetLife", AC334="BNP Paribas", AC334="UBS", AC334="Credit Suisse", AC334="Deutsche Bank", AC334="Goldman Sachs", AC334="Morgan Stanley", AC334="TIAA", AC334="Citi Bank", AC334="HSBC", AC334="NatWest Group", AC334="Vanguard"), "Banking &amp; Financial Services",
    OR(AC334="Dr. Reddy's", AC334="Dr. Reddy's Laboratories", AC334="Apollo Hospitals", AC334="Novartis", AC334="Medtronic", AC334="Fortis", AC334="Yashoda Hospitals", AC334="Pfizer", AC334="Bayer", AC334="Cipla", AC334="Sun Pharma", AC334="AstraZeneca", AC334="Johnson &amp; Johnson", AC334="Merck", AC334="Cigna", AC334="United Health Group", AC334="Sneha Multi Speciality Hospital", AC334="Merilytics", AC334="Sterling Hospitals"), "Healthcare &amp; Pharmaceuticals",
    OR(AC334="Walmart", AC334="Target", AC334="Tesco", AC334="Amazon", AC334="Flipkart", AC334="Myntra", AC334="Snapdeal", AC334="Etsy", AC334="Alibaba", AC334="BigBasket", AC334="D-Mart", AC334="Carrefour", AC334="PepsiCo", AC334="Nestle", AC334="Unilever", AC334="Procter &amp; Gamble", AC334="P&amp;G", AC334="Lowe's", AC334="Chewy", AC334="Electronic Arts", AC334="EA"), "Retail &amp; E-commerce",
    OR(AC334="Schneider Electric", AC334="GE", AC334="General Electric", AC334="Siemens", AC334="Bosch", AC334="Micron", AC334="AMD", AC334="Intel", AC334="Texas Instruments", AC334="Honeywell", AC334="Panasonic", AC334="Samsung Electronics", AC334="LG Electronics", AC334="Foxconn", AC334="Marvell", AC334="F5", AC334="Emerson Automation", AC334="Flexport"), "Manufacturing &amp; Engineering",
    OR(AC334="Deloitte", AC334="Accenture", AC334="PwC", AC334="PricewaterhouseCoopers", AC334="EY", AC334="Ernst &amp; Young", AC334="Capgemini", AC334="KPMG", AC334="McKinsey &amp; Co", AC334="Boston Consulting Group", AC334="BCG", AC334="Bain &amp; Company", AC334="Gartner", AC334="Forrester", AC334="Deloitte Tax Services", AC334="PricewaterhouseCoopers LLP"), "Consulting &amp; Professional Services",
    OR(AC334="Income Tax Department", AC334="NHS England", AC334="Government of India", AC334="Indian Oil Corporation", AC334="Oil and Natural Gas Corporation", AC334="ONGC", AC334="Railways", AC334="Indian Railways", AC334="NHAI", AC334="United Nations", AC334="World Bank", AC334="IMF", AC334="Reserve Bank of India", AC334="RBI", AC334="Indian Oil", AC334="Defence", AC334="National Health Service", AC334="NHS"), "Government &amp; Public Services",
    OR(AC334="Verizon", AC334="Cisco", AC334="Reliance Jio", AC334="Jio", AC334="Vodafone", AC334="Airtel", AC334="Bharti Airtel", AC334="T-Mobile", AC334="AT&amp;T", AC334="Nokia", AC334="Ericsson", AC334="DXC Technology", AC334="Qualcomm India Pvt Ltd"), "Telecom &amp; Networking",
    OR(AC334="BITS Pilani", AC334="IIT Bombay", AC334="IIT Delhi", AC334="IIT Madras", AC334="IIT Kanpur", AC334="Beijing International Bilingual Academy", AC334="NYU Langone", AC334="Harvard University", AC334="MIT", AC334="Stanford University", AC334="Yale University", AC334="University of Oxford", AC334="Cambridge University"), "Education &amp; Research",
    OR(AC334="Tesla", AC334="Tata Motors", AC334="Mahindra &amp; Mahindra", AC334="Ford", AC334="General Motors", AC334="GM Financial", AC334="Volkswagen", AC334="Honda", AC334="Toyota", AC334="BMW", AC334="Mercedes-Benz", AC334="Uber", AC334="Lyft", AC334="Ola", AC334="Daimler", AC334="Continental"), "Automotive &amp; Transport",
    OR(AC334="ExxonMobil", AC334="BP", AC334="Shell", AC334="Greenko", AC334="ADNOC", AC334="TotalEnergies", AC334="Schlumberger", AC334="Bharat Petroleum", AC334="Hindustan Petroleum", AC334="Indian Oil", AC334="Tata Power"), "Energy &amp; Utilities",
    OR(AC334="FedEx", AC334="D.E. Shaw", AC334="JP Morgan Chase &amp; Co", AC334="United Wholesale Mortgage"), "Logistics &amp; Investment",
    OR(AC334="Centene"), "Insurance &amp; Healthcare",
    TRUE, "Other"
)</f>
        <v>Other</v>
      </c>
      <c r="AE334" s="5" t="s">
        <v>2193</v>
      </c>
      <c r="AF334" s="5" t="str">
        <f t="array" ref="AF334">IFS(
  OR(AE334="Software Engineer", AE334="Software engineer", AE334="Software engeeneer", AE334="Software", AE334="SDE 2", AE334="Software Developer", AE334="Software Development Engineer", AE334="Software Engineer LMTS"), "Software Engineer",
  OR(AE334="Senior Software Engineer", AE334="Sr Software Engineer", AE334="Sr. Software Engineer", AE334="Senior Development Engineer", AE334="Staff Software Engineer", AE334="Senior Associate Software Engineer", AE334="Lead Software Engineer", AE334="Software development engineer2"), "Senior Software Engineer",
  OR(AE334="Manager", AE334="Senior Manager", AE334="Sr Manager", AE334="Engineering Lead", AE334="Manager Engineering", AE334="Operations Manager", AE334="Manager - Business Analysis and Integration", AE334="Regional Head", AE334="Zonal Director", AE334="General Manager/Business Development", AE334="Deputy General Manager", AE334="Sr. Branch Manager"), "Manager",
  OR(AE334="Project Manager", AE334="Technical Program Manager", AE334="IT Program Manager", AE334="Program Manager", AE334="Senior Project Manager"), "Project Manager",
  OR(AE334="Director", AE334="Associate Director", AE334="Senior Director", AE334="Director of Business Development", AE334="Director of Quality", AE334="Director of Marketing", AE334="Director of Analytics", AE334="Managing Director"), "Director",
  OR(AE334="Vice President", AE334="VICE PRESIDENT", AE334="VP", AE334="AVP", AE334="Associate Vice President", AE334="Assistant Vice President", AE334="Accociate Voice President", AE334="Deputy Director"), "Vice President",
  OR(AE334="Chief Operating Officer", AE334="COO", AE334="Chief Technology Officer", AE334="CTO", AE334="Head Legal &amp; Chief Compliance Officer", AE334="CEO"), "Chief Officer",
  OR(AE334="Consultant", AE334="Independent Consultant", AE334="Consultant Clinical Oncologist", AE334="Senior Consultant", AE334="Strategic Accounts Leader", AE334="Senior Application Consultant", AE334="Implementation Consultant"), "Consultant",
  OR(AE334="Doctor", AE334="Resident Physician", AE334="Consultant internal medicine / Diabetes and endocrinology", AE334="Physician", AE334="MD", AE334="MD Radiology", AE334="Pediatrician", AE334="Emergency Physician"), "Doctor",
  OR(AE334="Data Engineer", AE334="Lead Data Engineer", AE334="Senior Data Engineer", AE334="Principal -Data Engineer", AE334="Database Administrator", AE334="Data Scientist", AE334="Business Intelligence Engineer", AE334="Data Analytics Manager"), "Data Engineer",
  OR(AE334="Cloud Engineer", AE334="Consulting Cloud Engineer", AE334="Senior Cloud Engineer"), "Cloud Engineer",
  OR(AE334="IT", AE334="IT Consultant", AE334="IT Program Manager", AE334="IT Director", AE334="IT Business Analyst", AE334="IT Developer", AE334="IT Infra System Delivery"), "IT",
  OR(AE334="Scientist", AE334="Research Scientist", AE334="R&amp;D Scientist", AE334="Research scientist in NYU Langone Health New York"), "Scientist",
  OR(AE334="Teacher", AE334="Dean", AE334="Assistant Vice President Curriculum", AE334="Office Superintendent", AE334="DIRECTOR-SPORTS"), "Education",
  OR(AE334="Engineer", AE334="Principal Engineer", AE334="Network Engineer", AE334="Process Engineer", AE334="Manufacturing Engineer", AE334="Electronic Hardware Design, Technical Expert", AE334="System Engineer", AE334="Senior Design Engineer"), "Engineer",
  OR(AE334="Technical Lead", AE334="Lead Consultant", AE334="Sr. Solution Architect", AE334="Senior Technical Lead", AE334="Technical Senior Principal"), "Technical Lead",
  OR(AE334="HR", AE334="Senior Manager - Human Resources", AE334="Head Tech Risk", AE334="Recruiting Operations Senior Specialist"), "HR",
  OR(AE334="Business Analyst", AE334="Business Architect", AE334="Principal Consultant"), "Business Analyst",
  OR(AE334="Finance Manager", AE334="Tax Manager"), "Finance",
  OR(AE334="Security Delivery Manager", AE334="Senior Security Analyst", AE334="Lead Security Specialist", AE334="Cyber Security Manager", AE334="Staff Security Engineer"), "Security",
  OR(AE334="Homemaker", AE334="Home Maker", AE334="Self Employed", AE334="Proprietor"), "Self-Employed",
  AE334="-", "Unknown",
  TRUE, "Other"
)</f>
        <v>Other</v>
      </c>
      <c r="AG334" s="5">
        <v>50.0</v>
      </c>
      <c r="AH334" s="5">
        <f t="shared" si="1"/>
        <v>5000000</v>
      </c>
      <c r="AI334" s="5">
        <v>50.0</v>
      </c>
      <c r="AJ334" s="5" t="str">
        <f t="shared" si="2"/>
        <v>0-20L</v>
      </c>
      <c r="AK334" s="5" t="s">
        <v>91</v>
      </c>
      <c r="AL334" s="5"/>
      <c r="AM334" s="5"/>
      <c r="AN334" s="5"/>
      <c r="AO334" s="5"/>
      <c r="AP334" s="5"/>
      <c r="AQ334" s="5" t="s">
        <v>2658</v>
      </c>
      <c r="AR334" s="5"/>
      <c r="AS334" s="5"/>
      <c r="AT334" s="5">
        <v>0.0</v>
      </c>
      <c r="AU334" s="5" t="s">
        <v>91</v>
      </c>
      <c r="AV334" s="5"/>
      <c r="AW334" s="5"/>
      <c r="AX334" s="5"/>
      <c r="AY334" s="5"/>
      <c r="AZ334" s="5"/>
      <c r="BA334" s="14">
        <v>45164.0</v>
      </c>
      <c r="BB334" s="15">
        <v>92517.0</v>
      </c>
      <c r="BC334" s="15"/>
      <c r="BD334" s="15" t="s">
        <v>97</v>
      </c>
      <c r="BE334" s="15" t="s">
        <v>98</v>
      </c>
      <c r="BF334" s="15">
        <v>45170.0</v>
      </c>
      <c r="BG334" s="15">
        <v>549.0</v>
      </c>
      <c r="BH334" s="15"/>
      <c r="BI334" s="15"/>
      <c r="BJ334" s="15"/>
      <c r="BK334" s="15" t="s">
        <v>325</v>
      </c>
      <c r="BL334" s="15"/>
      <c r="BM334" s="15"/>
      <c r="BN334" s="15"/>
      <c r="BO334" s="15"/>
      <c r="BP334" s="15"/>
      <c r="BQ334" s="15"/>
      <c r="BR334" s="15"/>
      <c r="BS334" s="15"/>
      <c r="BT334" s="15"/>
      <c r="BU334" s="15"/>
      <c r="BV334" s="15"/>
      <c r="BW334" s="15"/>
    </row>
    <row r="335" ht="15.75" customHeight="1">
      <c r="A335" s="5">
        <v>111937.0</v>
      </c>
      <c r="B335" s="5" t="s">
        <v>76</v>
      </c>
      <c r="C335" s="5" t="s">
        <v>77</v>
      </c>
      <c r="D335" s="6">
        <v>45170.0</v>
      </c>
      <c r="E335" s="7">
        <v>45170.0</v>
      </c>
      <c r="F335" s="6">
        <v>45214.0</v>
      </c>
      <c r="G335" s="5" t="s">
        <v>2659</v>
      </c>
      <c r="H335" s="5">
        <v>27.0</v>
      </c>
      <c r="I335" s="5" t="s">
        <v>108</v>
      </c>
      <c r="J335" s="5" t="s">
        <v>105</v>
      </c>
      <c r="K335" s="5">
        <v>1695.0</v>
      </c>
      <c r="L335" s="5">
        <v>1695.0</v>
      </c>
      <c r="M335" s="5">
        <v>3.0</v>
      </c>
      <c r="N335" s="5" t="s">
        <v>106</v>
      </c>
      <c r="O335" s="5" t="b">
        <v>0</v>
      </c>
      <c r="P335" s="5">
        <v>8.0</v>
      </c>
      <c r="Q335" s="5">
        <v>2708.0</v>
      </c>
      <c r="R335" s="5">
        <v>7999.0</v>
      </c>
      <c r="S335" s="5">
        <v>1.679881105E7</v>
      </c>
      <c r="T335" s="5" t="s">
        <v>82</v>
      </c>
      <c r="U335" s="5" t="s">
        <v>2660</v>
      </c>
      <c r="V335" s="5">
        <v>39.0</v>
      </c>
      <c r="W335" s="5" t="s">
        <v>84</v>
      </c>
      <c r="X335" s="5" t="s">
        <v>2661</v>
      </c>
      <c r="Y335" s="5" t="s">
        <v>123</v>
      </c>
      <c r="Z335" s="5" t="s">
        <v>124</v>
      </c>
      <c r="AA335" s="5" t="s">
        <v>125</v>
      </c>
      <c r="AB335" s="5">
        <v>500072.0</v>
      </c>
      <c r="AC335" s="5" t="s">
        <v>2662</v>
      </c>
      <c r="AD335" s="5" t="str">
        <f t="array" ref="AD335">IFS(
    OR(AC335="Microsoft", AC335="Microsoft Corp", AC335="Google", AC335="Google Inc.", AC335="Alphabet", AC335="Amazon", AC335="Amazon Web Services", AC335="AWS", AC335="TCS", AC335="Tata Consultancy Services", AC335="Infosys", AC335="Wipro", AC335="Salesforce", AC335="Cognizant", AC335="Oracle", AC335="HCL", AC335="Tech Mahindra", AC335="IBM", AC335="SAP", AC335="Adobe", AC335="ServiceNow", AC335="DXC Technology", AC335="Synopsys", AC335="Dell", AC335="Visa", AC335="HP", AC335="Qualcomm", AC335="Apple", AC335="Cisco", AC335="Meta", AC335="FISERV", AC335="Hexagon", AC335="Zscaler", AC335="OpenText", AC335="Blue Yonder", AC335="Cadence Design Systems"), "Technology &amp; IT Services",
    OR(AC335="Wells Fargo", AC335="JP Morgan", AC335="JP Morgan Chase", AC335="JPMorgan Chase &amp; Co", AC335="JP Morgan Chase and Co.", AC335="Bank of America", AC335="HDFC Bank", AC335="ICICI Bank", AC335="State Bank of India", AC335="SBI", AC335="Axis Bank", AC335="Kotak Mahindra Bank", AC335="MetLife", AC335="BNP Paribas", AC335="UBS", AC335="Credit Suisse", AC335="Deutsche Bank", AC335="Goldman Sachs", AC335="Morgan Stanley", AC335="TIAA", AC335="Citi Bank", AC335="HSBC", AC335="NatWest Group", AC335="Vanguard"), "Banking &amp; Financial Services",
    OR(AC335="Dr. Reddy's", AC335="Dr. Reddy's Laboratories", AC335="Apollo Hospitals", AC335="Novartis", AC335="Medtronic", AC335="Fortis", AC335="Yashoda Hospitals", AC335="Pfizer", AC335="Bayer", AC335="Cipla", AC335="Sun Pharma", AC335="AstraZeneca", AC335="Johnson &amp; Johnson", AC335="Merck", AC335="Cigna", AC335="United Health Group", AC335="Sneha Multi Speciality Hospital", AC335="Merilytics", AC335="Sterling Hospitals"), "Healthcare &amp; Pharmaceuticals",
    OR(AC335="Walmart", AC335="Target", AC335="Tesco", AC335="Amazon", AC335="Flipkart", AC335="Myntra", AC335="Snapdeal", AC335="Etsy", AC335="Alibaba", AC335="BigBasket", AC335="D-Mart", AC335="Carrefour", AC335="PepsiCo", AC335="Nestle", AC335="Unilever", AC335="Procter &amp; Gamble", AC335="P&amp;G", AC335="Lowe's", AC335="Chewy", AC335="Electronic Arts", AC335="EA"), "Retail &amp; E-commerce",
    OR(AC335="Schneider Electric", AC335="GE", AC335="General Electric", AC335="Siemens", AC335="Bosch", AC335="Micron", AC335="AMD", AC335="Intel", AC335="Texas Instruments", AC335="Honeywell", AC335="Panasonic", AC335="Samsung Electronics", AC335="LG Electronics", AC335="Foxconn", AC335="Marvell", AC335="F5", AC335="Emerson Automation", AC335="Flexport"), "Manufacturing &amp; Engineering",
    OR(AC335="Deloitte", AC335="Accenture", AC335="PwC", AC335="PricewaterhouseCoopers", AC335="EY", AC335="Ernst &amp; Young", AC335="Capgemini", AC335="KPMG", AC335="McKinsey &amp; Co", AC335="Boston Consulting Group", AC335="BCG", AC335="Bain &amp; Company", AC335="Gartner", AC335="Forrester", AC335="Deloitte Tax Services", AC335="PricewaterhouseCoopers LLP"), "Consulting &amp; Professional Services",
    OR(AC335="Income Tax Department", AC335="NHS England", AC335="Government of India", AC335="Indian Oil Corporation", AC335="Oil and Natural Gas Corporation", AC335="ONGC", AC335="Railways", AC335="Indian Railways", AC335="NHAI", AC335="United Nations", AC335="World Bank", AC335="IMF", AC335="Reserve Bank of India", AC335="RBI", AC335="Indian Oil", AC335="Defence", AC335="National Health Service", AC335="NHS"), "Government &amp; Public Services",
    OR(AC335="Verizon", AC335="Cisco", AC335="Reliance Jio", AC335="Jio", AC335="Vodafone", AC335="Airtel", AC335="Bharti Airtel", AC335="T-Mobile", AC335="AT&amp;T", AC335="Nokia", AC335="Ericsson", AC335="DXC Technology", AC335="Qualcomm India Pvt Ltd"), "Telecom &amp; Networking",
    OR(AC335="BITS Pilani", AC335="IIT Bombay", AC335="IIT Delhi", AC335="IIT Madras", AC335="IIT Kanpur", AC335="Beijing International Bilingual Academy", AC335="NYU Langone", AC335="Harvard University", AC335="MIT", AC335="Stanford University", AC335="Yale University", AC335="University of Oxford", AC335="Cambridge University"), "Education &amp; Research",
    OR(AC335="Tesla", AC335="Tata Motors", AC335="Mahindra &amp; Mahindra", AC335="Ford", AC335="General Motors", AC335="GM Financial", AC335="Volkswagen", AC335="Honda", AC335="Toyota", AC335="BMW", AC335="Mercedes-Benz", AC335="Uber", AC335="Lyft", AC335="Ola", AC335="Daimler", AC335="Continental"), "Automotive &amp; Transport",
    OR(AC335="ExxonMobil", AC335="BP", AC335="Shell", AC335="Greenko", AC335="ADNOC", AC335="TotalEnergies", AC335="Schlumberger", AC335="Bharat Petroleum", AC335="Hindustan Petroleum", AC335="Indian Oil", AC335="Tata Power"), "Energy &amp; Utilities",
    OR(AC335="FedEx", AC335="D.E. Shaw", AC335="JP Morgan Chase &amp; Co", AC335="United Wholesale Mortgage"), "Logistics &amp; Investment",
    OR(AC335="Centene"), "Insurance &amp; Healthcare",
    TRUE, "Other"
)</f>
        <v>Other</v>
      </c>
      <c r="AE335" s="5" t="s">
        <v>2663</v>
      </c>
      <c r="AF335" s="5" t="str">
        <f t="array" ref="AF335">IFS(
  OR(AE335="Software Engineer", AE335="Software engineer", AE335="Software engeeneer", AE335="Software", AE335="SDE 2", AE335="Software Developer", AE335="Software Development Engineer", AE335="Software Engineer LMTS"), "Software Engineer",
  OR(AE335="Senior Software Engineer", AE335="Sr Software Engineer", AE335="Sr. Software Engineer", AE335="Senior Development Engineer", AE335="Staff Software Engineer", AE335="Senior Associate Software Engineer", AE335="Lead Software Engineer", AE335="Software development engineer2"), "Senior Software Engineer",
  OR(AE335="Manager", AE335="Senior Manager", AE335="Sr Manager", AE335="Engineering Lead", AE335="Manager Engineering", AE335="Operations Manager", AE335="Manager - Business Analysis and Integration", AE335="Regional Head", AE335="Zonal Director", AE335="General Manager/Business Development", AE335="Deputy General Manager", AE335="Sr. Branch Manager"), "Manager",
  OR(AE335="Project Manager", AE335="Technical Program Manager", AE335="IT Program Manager", AE335="Program Manager", AE335="Senior Project Manager"), "Project Manager",
  OR(AE335="Director", AE335="Associate Director", AE335="Senior Director", AE335="Director of Business Development", AE335="Director of Quality", AE335="Director of Marketing", AE335="Director of Analytics", AE335="Managing Director"), "Director",
  OR(AE335="Vice President", AE335="VICE PRESIDENT", AE335="VP", AE335="AVP", AE335="Associate Vice President", AE335="Assistant Vice President", AE335="Accociate Voice President", AE335="Deputy Director"), "Vice President",
  OR(AE335="Chief Operating Officer", AE335="COO", AE335="Chief Technology Officer", AE335="CTO", AE335="Head Legal &amp; Chief Compliance Officer", AE335="CEO"), "Chief Officer",
  OR(AE335="Consultant", AE335="Independent Consultant", AE335="Consultant Clinical Oncologist", AE335="Senior Consultant", AE335="Strategic Accounts Leader", AE335="Senior Application Consultant", AE335="Implementation Consultant"), "Consultant",
  OR(AE335="Doctor", AE335="Resident Physician", AE335="Consultant internal medicine / Diabetes and endocrinology", AE335="Physician", AE335="MD", AE335="MD Radiology", AE335="Pediatrician", AE335="Emergency Physician"), "Doctor",
  OR(AE335="Data Engineer", AE335="Lead Data Engineer", AE335="Senior Data Engineer", AE335="Principal -Data Engineer", AE335="Database Administrator", AE335="Data Scientist", AE335="Business Intelligence Engineer", AE335="Data Analytics Manager"), "Data Engineer",
  OR(AE335="Cloud Engineer", AE335="Consulting Cloud Engineer", AE335="Senior Cloud Engineer"), "Cloud Engineer",
  OR(AE335="IT", AE335="IT Consultant", AE335="IT Program Manager", AE335="IT Director", AE335="IT Business Analyst", AE335="IT Developer", AE335="IT Infra System Delivery"), "IT",
  OR(AE335="Scientist", AE335="Research Scientist", AE335="R&amp;D Scientist", AE335="Research scientist in NYU Langone Health New York"), "Scientist",
  OR(AE335="Teacher", AE335="Dean", AE335="Assistant Vice President Curriculum", AE335="Office Superintendent", AE335="DIRECTOR-SPORTS"), "Education",
  OR(AE335="Engineer", AE335="Principal Engineer", AE335="Network Engineer", AE335="Process Engineer", AE335="Manufacturing Engineer", AE335="Electronic Hardware Design, Technical Expert", AE335="System Engineer", AE335="Senior Design Engineer"), "Engineer",
  OR(AE335="Technical Lead", AE335="Lead Consultant", AE335="Sr. Solution Architect", AE335="Senior Technical Lead", AE335="Technical Senior Principal"), "Technical Lead",
  OR(AE335="HR", AE335="Senior Manager - Human Resources", AE335="Head Tech Risk", AE335="Recruiting Operations Senior Specialist"), "HR",
  OR(AE335="Business Analyst", AE335="Business Architect", AE335="Principal Consultant"), "Business Analyst",
  OR(AE335="Finance Manager", AE335="Tax Manager"), "Finance",
  OR(AE335="Security Delivery Manager", AE335="Senior Security Analyst", AE335="Lead Security Specialist", AE335="Cyber Security Manager", AE335="Staff Security Engineer"), "Security",
  OR(AE335="Homemaker", AE335="Home Maker", AE335="Self Employed", AE335="Proprietor"), "Self-Employed",
  AE335="-", "Unknown",
  TRUE, "Other"
)</f>
        <v>Other</v>
      </c>
      <c r="AG335" s="5">
        <v>30.0</v>
      </c>
      <c r="AH335" s="5">
        <f t="shared" si="1"/>
        <v>3000000</v>
      </c>
      <c r="AI335" s="5">
        <v>30.0</v>
      </c>
      <c r="AJ335" s="5" t="str">
        <f t="shared" si="2"/>
        <v>0-20L</v>
      </c>
      <c r="AK335" s="5" t="s">
        <v>91</v>
      </c>
      <c r="AL335" s="5"/>
      <c r="AM335" s="5"/>
      <c r="AN335" s="5"/>
      <c r="AO335" s="5"/>
      <c r="AP335" s="5"/>
      <c r="AQ335" s="5" t="s">
        <v>2664</v>
      </c>
      <c r="AR335" s="5"/>
      <c r="AS335" s="5"/>
      <c r="AT335" s="5">
        <v>0.0</v>
      </c>
      <c r="AU335" s="5" t="s">
        <v>91</v>
      </c>
      <c r="AV335" s="5"/>
      <c r="AW335" s="5"/>
      <c r="AX335" s="5"/>
      <c r="AY335" s="5"/>
      <c r="AZ335" s="5"/>
      <c r="BA335" s="14">
        <v>45164.0</v>
      </c>
      <c r="BB335" s="15">
        <v>91011.0</v>
      </c>
      <c r="BC335" s="15" t="s">
        <v>2665</v>
      </c>
      <c r="BD335" s="15" t="s">
        <v>97</v>
      </c>
      <c r="BE335" s="15" t="s">
        <v>98</v>
      </c>
      <c r="BF335" s="15">
        <v>45182.0</v>
      </c>
      <c r="BG335" s="15">
        <v>549.0</v>
      </c>
      <c r="BH335" s="15" t="b">
        <v>1</v>
      </c>
      <c r="BI335" s="15"/>
      <c r="BJ335" s="15"/>
      <c r="BK335" s="15" t="s">
        <v>146</v>
      </c>
      <c r="BL335" s="15"/>
      <c r="BM335" s="15" t="s">
        <v>258</v>
      </c>
      <c r="BN335" s="15">
        <v>1267.483</v>
      </c>
      <c r="BO335" s="15">
        <v>268.155</v>
      </c>
      <c r="BP335" s="15">
        <v>6645.94299999999</v>
      </c>
      <c r="BQ335" s="15">
        <v>22244.8989999999</v>
      </c>
      <c r="BR335" s="15">
        <v>4173.719</v>
      </c>
      <c r="BS335" s="15">
        <v>3032.411</v>
      </c>
      <c r="BT335" s="15">
        <v>1131.277</v>
      </c>
      <c r="BU335" s="15">
        <v>224.0</v>
      </c>
      <c r="BV335" s="15" t="s">
        <v>579</v>
      </c>
      <c r="BW335" s="15">
        <v>500085.0</v>
      </c>
    </row>
    <row r="336" ht="15.75" customHeight="1">
      <c r="A336" s="5">
        <v>111773.0</v>
      </c>
      <c r="B336" s="5" t="s">
        <v>76</v>
      </c>
      <c r="C336" s="5" t="s">
        <v>77</v>
      </c>
      <c r="D336" s="6">
        <v>45182.0</v>
      </c>
      <c r="E336" s="7">
        <v>45170.0</v>
      </c>
      <c r="F336" s="6">
        <v>45224.0</v>
      </c>
      <c r="G336" s="5" t="s">
        <v>2666</v>
      </c>
      <c r="H336" s="5">
        <v>23.0</v>
      </c>
      <c r="I336" s="5" t="s">
        <v>158</v>
      </c>
      <c r="J336" s="5" t="s">
        <v>80</v>
      </c>
      <c r="K336" s="5">
        <v>1870.0</v>
      </c>
      <c r="L336" s="5">
        <v>1870.0</v>
      </c>
      <c r="M336" s="5">
        <v>3.0</v>
      </c>
      <c r="N336" s="5" t="s">
        <v>106</v>
      </c>
      <c r="O336" s="5" t="b">
        <v>1</v>
      </c>
      <c r="P336" s="5">
        <v>10.0</v>
      </c>
      <c r="Q336" s="5">
        <v>2310.0</v>
      </c>
      <c r="R336" s="5">
        <v>8499.0</v>
      </c>
      <c r="S336" s="5">
        <v>1.94508993E7</v>
      </c>
      <c r="T336" s="5" t="s">
        <v>82</v>
      </c>
      <c r="U336" s="5" t="s">
        <v>2667</v>
      </c>
      <c r="V336" s="5">
        <v>31.0</v>
      </c>
      <c r="W336" s="5" t="s">
        <v>134</v>
      </c>
      <c r="X336" s="5" t="s">
        <v>2668</v>
      </c>
      <c r="Y336" s="5"/>
      <c r="Z336" s="5" t="s">
        <v>124</v>
      </c>
      <c r="AA336" s="5" t="s">
        <v>125</v>
      </c>
      <c r="AB336" s="5">
        <v>800085.0</v>
      </c>
      <c r="AC336" s="5" t="s">
        <v>2669</v>
      </c>
      <c r="AD336" s="5" t="str">
        <f t="array" ref="AD336">IFS(
    OR(AC336="Microsoft", AC336="Microsoft Corp", AC336="Google", AC336="Google Inc.", AC336="Alphabet", AC336="Amazon", AC336="Amazon Web Services", AC336="AWS", AC336="TCS", AC336="Tata Consultancy Services", AC336="Infosys", AC336="Wipro", AC336="Salesforce", AC336="Cognizant", AC336="Oracle", AC336="HCL", AC336="Tech Mahindra", AC336="IBM", AC336="SAP", AC336="Adobe", AC336="ServiceNow", AC336="DXC Technology", AC336="Synopsys", AC336="Dell", AC336="Visa", AC336="HP", AC336="Qualcomm", AC336="Apple", AC336="Cisco", AC336="Meta", AC336="FISERV", AC336="Hexagon", AC336="Zscaler", AC336="OpenText", AC336="Blue Yonder", AC336="Cadence Design Systems"), "Technology &amp; IT Services",
    OR(AC336="Wells Fargo", AC336="JP Morgan", AC336="JP Morgan Chase", AC336="JPMorgan Chase &amp; Co", AC336="JP Morgan Chase and Co.", AC336="Bank of America", AC336="HDFC Bank", AC336="ICICI Bank", AC336="State Bank of India", AC336="SBI", AC336="Axis Bank", AC336="Kotak Mahindra Bank", AC336="MetLife", AC336="BNP Paribas", AC336="UBS", AC336="Credit Suisse", AC336="Deutsche Bank", AC336="Goldman Sachs", AC336="Morgan Stanley", AC336="TIAA", AC336="Citi Bank", AC336="HSBC", AC336="NatWest Group", AC336="Vanguard"), "Banking &amp; Financial Services",
    OR(AC336="Dr. Reddy's", AC336="Dr. Reddy's Laboratories", AC336="Apollo Hospitals", AC336="Novartis", AC336="Medtronic", AC336="Fortis", AC336="Yashoda Hospitals", AC336="Pfizer", AC336="Bayer", AC336="Cipla", AC336="Sun Pharma", AC336="AstraZeneca", AC336="Johnson &amp; Johnson", AC336="Merck", AC336="Cigna", AC336="United Health Group", AC336="Sneha Multi Speciality Hospital", AC336="Merilytics", AC336="Sterling Hospitals"), "Healthcare &amp; Pharmaceuticals",
    OR(AC336="Walmart", AC336="Target", AC336="Tesco", AC336="Amazon", AC336="Flipkart", AC336="Myntra", AC336="Snapdeal", AC336="Etsy", AC336="Alibaba", AC336="BigBasket", AC336="D-Mart", AC336="Carrefour", AC336="PepsiCo", AC336="Nestle", AC336="Unilever", AC336="Procter &amp; Gamble", AC336="P&amp;G", AC336="Lowe's", AC336="Chewy", AC336="Electronic Arts", AC336="EA"), "Retail &amp; E-commerce",
    OR(AC336="Schneider Electric", AC336="GE", AC336="General Electric", AC336="Siemens", AC336="Bosch", AC336="Micron", AC336="AMD", AC336="Intel", AC336="Texas Instruments", AC336="Honeywell", AC336="Panasonic", AC336="Samsung Electronics", AC336="LG Electronics", AC336="Foxconn", AC336="Marvell", AC336="F5", AC336="Emerson Automation", AC336="Flexport"), "Manufacturing &amp; Engineering",
    OR(AC336="Deloitte", AC336="Accenture", AC336="PwC", AC336="PricewaterhouseCoopers", AC336="EY", AC336="Ernst &amp; Young", AC336="Capgemini", AC336="KPMG", AC336="McKinsey &amp; Co", AC336="Boston Consulting Group", AC336="BCG", AC336="Bain &amp; Company", AC336="Gartner", AC336="Forrester", AC336="Deloitte Tax Services", AC336="PricewaterhouseCoopers LLP"), "Consulting &amp; Professional Services",
    OR(AC336="Income Tax Department", AC336="NHS England", AC336="Government of India", AC336="Indian Oil Corporation", AC336="Oil and Natural Gas Corporation", AC336="ONGC", AC336="Railways", AC336="Indian Railways", AC336="NHAI", AC336="United Nations", AC336="World Bank", AC336="IMF", AC336="Reserve Bank of India", AC336="RBI", AC336="Indian Oil", AC336="Defence", AC336="National Health Service", AC336="NHS"), "Government &amp; Public Services",
    OR(AC336="Verizon", AC336="Cisco", AC336="Reliance Jio", AC336="Jio", AC336="Vodafone", AC336="Airtel", AC336="Bharti Airtel", AC336="T-Mobile", AC336="AT&amp;T", AC336="Nokia", AC336="Ericsson", AC336="DXC Technology", AC336="Qualcomm India Pvt Ltd"), "Telecom &amp; Networking",
    OR(AC336="BITS Pilani", AC336="IIT Bombay", AC336="IIT Delhi", AC336="IIT Madras", AC336="IIT Kanpur", AC336="Beijing International Bilingual Academy", AC336="NYU Langone", AC336="Harvard University", AC336="MIT", AC336="Stanford University", AC336="Yale University", AC336="University of Oxford", AC336="Cambridge University"), "Education &amp; Research",
    OR(AC336="Tesla", AC336="Tata Motors", AC336="Mahindra &amp; Mahindra", AC336="Ford", AC336="General Motors", AC336="GM Financial", AC336="Volkswagen", AC336="Honda", AC336="Toyota", AC336="BMW", AC336="Mercedes-Benz", AC336="Uber", AC336="Lyft", AC336="Ola", AC336="Daimler", AC336="Continental"), "Automotive &amp; Transport",
    OR(AC336="ExxonMobil", AC336="BP", AC336="Shell", AC336="Greenko", AC336="ADNOC", AC336="TotalEnergies", AC336="Schlumberger", AC336="Bharat Petroleum", AC336="Hindustan Petroleum", AC336="Indian Oil", AC336="Tata Power"), "Energy &amp; Utilities",
    OR(AC336="FedEx", AC336="D.E. Shaw", AC336="JP Morgan Chase &amp; Co", AC336="United Wholesale Mortgage"), "Logistics &amp; Investment",
    OR(AC336="Centene"), "Insurance &amp; Healthcare",
    TRUE, "Other"
)</f>
        <v>Other</v>
      </c>
      <c r="AE336" s="5" t="s">
        <v>2670</v>
      </c>
      <c r="AF336" s="5" t="str">
        <f t="array" ref="AF336">IFS(
  OR(AE336="Software Engineer", AE336="Software engineer", AE336="Software engeeneer", AE336="Software", AE336="SDE 2", AE336="Software Developer", AE336="Software Development Engineer", AE336="Software Engineer LMTS"), "Software Engineer",
  OR(AE336="Senior Software Engineer", AE336="Sr Software Engineer", AE336="Sr. Software Engineer", AE336="Senior Development Engineer", AE336="Staff Software Engineer", AE336="Senior Associate Software Engineer", AE336="Lead Software Engineer", AE336="Software development engineer2"), "Senior Software Engineer",
  OR(AE336="Manager", AE336="Senior Manager", AE336="Sr Manager", AE336="Engineering Lead", AE336="Manager Engineering", AE336="Operations Manager", AE336="Manager - Business Analysis and Integration", AE336="Regional Head", AE336="Zonal Director", AE336="General Manager/Business Development", AE336="Deputy General Manager", AE336="Sr. Branch Manager"), "Manager",
  OR(AE336="Project Manager", AE336="Technical Program Manager", AE336="IT Program Manager", AE336="Program Manager", AE336="Senior Project Manager"), "Project Manager",
  OR(AE336="Director", AE336="Associate Director", AE336="Senior Director", AE336="Director of Business Development", AE336="Director of Quality", AE336="Director of Marketing", AE336="Director of Analytics", AE336="Managing Director"), "Director",
  OR(AE336="Vice President", AE336="VICE PRESIDENT", AE336="VP", AE336="AVP", AE336="Associate Vice President", AE336="Assistant Vice President", AE336="Accociate Voice President", AE336="Deputy Director"), "Vice President",
  OR(AE336="Chief Operating Officer", AE336="COO", AE336="Chief Technology Officer", AE336="CTO", AE336="Head Legal &amp; Chief Compliance Officer", AE336="CEO"), "Chief Officer",
  OR(AE336="Consultant", AE336="Independent Consultant", AE336="Consultant Clinical Oncologist", AE336="Senior Consultant", AE336="Strategic Accounts Leader", AE336="Senior Application Consultant", AE336="Implementation Consultant"), "Consultant",
  OR(AE336="Doctor", AE336="Resident Physician", AE336="Consultant internal medicine / Diabetes and endocrinology", AE336="Physician", AE336="MD", AE336="MD Radiology", AE336="Pediatrician", AE336="Emergency Physician"), "Doctor",
  OR(AE336="Data Engineer", AE336="Lead Data Engineer", AE336="Senior Data Engineer", AE336="Principal -Data Engineer", AE336="Database Administrator", AE336="Data Scientist", AE336="Business Intelligence Engineer", AE336="Data Analytics Manager"), "Data Engineer",
  OR(AE336="Cloud Engineer", AE336="Consulting Cloud Engineer", AE336="Senior Cloud Engineer"), "Cloud Engineer",
  OR(AE336="IT", AE336="IT Consultant", AE336="IT Program Manager", AE336="IT Director", AE336="IT Business Analyst", AE336="IT Developer", AE336="IT Infra System Delivery"), "IT",
  OR(AE336="Scientist", AE336="Research Scientist", AE336="R&amp;D Scientist", AE336="Research scientist in NYU Langone Health New York"), "Scientist",
  OR(AE336="Teacher", AE336="Dean", AE336="Assistant Vice President Curriculum", AE336="Office Superintendent", AE336="DIRECTOR-SPORTS"), "Education",
  OR(AE336="Engineer", AE336="Principal Engineer", AE336="Network Engineer", AE336="Process Engineer", AE336="Manufacturing Engineer", AE336="Electronic Hardware Design, Technical Expert", AE336="System Engineer", AE336="Senior Design Engineer"), "Engineer",
  OR(AE336="Technical Lead", AE336="Lead Consultant", AE336="Sr. Solution Architect", AE336="Senior Technical Lead", AE336="Technical Senior Principal"), "Technical Lead",
  OR(AE336="HR", AE336="Senior Manager - Human Resources", AE336="Head Tech Risk", AE336="Recruiting Operations Senior Specialist"), "HR",
  OR(AE336="Business Analyst", AE336="Business Architect", AE336="Principal Consultant"), "Business Analyst",
  OR(AE336="Finance Manager", AE336="Tax Manager"), "Finance",
  OR(AE336="Security Delivery Manager", AE336="Senior Security Analyst", AE336="Lead Security Specialist", AE336="Cyber Security Manager", AE336="Staff Security Engineer"), "Security",
  OR(AE336="Homemaker", AE336="Home Maker", AE336="Self Employed", AE336="Proprietor"), "Self-Employed",
  AE336="-", "Unknown",
  TRUE, "Other"
)</f>
        <v>Other</v>
      </c>
      <c r="AG336" s="5">
        <v>3200000.0</v>
      </c>
      <c r="AH336" s="5">
        <f t="shared" si="1"/>
        <v>3200000</v>
      </c>
      <c r="AI336" s="5">
        <v>3200000.0</v>
      </c>
      <c r="AJ336" s="5" t="str">
        <f t="shared" si="2"/>
        <v>20L-50L</v>
      </c>
      <c r="AK336" s="5" t="s">
        <v>91</v>
      </c>
      <c r="AL336" s="5"/>
      <c r="AM336" s="5"/>
      <c r="AN336" s="5"/>
      <c r="AO336" s="5"/>
      <c r="AP336" s="5"/>
      <c r="AQ336" s="5" t="s">
        <v>2671</v>
      </c>
      <c r="AR336" s="5"/>
      <c r="AS336" s="5"/>
      <c r="AT336" s="5">
        <v>0.0</v>
      </c>
      <c r="AU336" s="5" t="s">
        <v>91</v>
      </c>
      <c r="AV336" s="5"/>
      <c r="AW336" s="5"/>
      <c r="AX336" s="5"/>
      <c r="AY336" s="5"/>
      <c r="AZ336" s="5"/>
      <c r="BA336" s="14">
        <v>45163.0</v>
      </c>
      <c r="BB336" s="15">
        <v>19923.0</v>
      </c>
      <c r="BC336" s="15" t="s">
        <v>2672</v>
      </c>
      <c r="BD336" s="15" t="s">
        <v>97</v>
      </c>
      <c r="BE336" s="15" t="s">
        <v>98</v>
      </c>
      <c r="BF336" s="15">
        <v>45170.0</v>
      </c>
      <c r="BG336" s="15">
        <v>550.0</v>
      </c>
      <c r="BH336" s="15" t="b">
        <v>1</v>
      </c>
      <c r="BI336" s="15"/>
      <c r="BJ336" s="15"/>
      <c r="BK336" s="15" t="s">
        <v>1433</v>
      </c>
      <c r="BL336" s="15"/>
      <c r="BM336" s="15" t="s">
        <v>258</v>
      </c>
      <c r="BN336" s="15">
        <v>847.772</v>
      </c>
      <c r="BO336" s="15">
        <v>444.338</v>
      </c>
      <c r="BP336" s="15">
        <v>90.03</v>
      </c>
      <c r="BQ336" s="15">
        <v>909.18</v>
      </c>
      <c r="BR336" s="15">
        <v>1660.033</v>
      </c>
      <c r="BS336" s="15">
        <v>0.0</v>
      </c>
      <c r="BT336" s="15">
        <v>92.28</v>
      </c>
      <c r="BU336" s="15">
        <v>18.0</v>
      </c>
      <c r="BV336" s="15" t="s">
        <v>2151</v>
      </c>
      <c r="BW336" s="15">
        <v>500072.0</v>
      </c>
    </row>
    <row r="337" ht="15.75" customHeight="1">
      <c r="A337" s="5">
        <v>111707.0</v>
      </c>
      <c r="B337" s="5" t="s">
        <v>76</v>
      </c>
      <c r="C337" s="5" t="s">
        <v>77</v>
      </c>
      <c r="D337" s="6">
        <v>45170.0</v>
      </c>
      <c r="E337" s="7">
        <v>45170.0</v>
      </c>
      <c r="F337" s="6">
        <v>45237.0</v>
      </c>
      <c r="G337" s="5" t="s">
        <v>2673</v>
      </c>
      <c r="H337" s="5">
        <v>19.0</v>
      </c>
      <c r="I337" s="5" t="s">
        <v>79</v>
      </c>
      <c r="J337" s="5" t="s">
        <v>80</v>
      </c>
      <c r="K337" s="5">
        <v>1695.0</v>
      </c>
      <c r="L337" s="5">
        <v>1695.0</v>
      </c>
      <c r="M337" s="5">
        <v>3.0</v>
      </c>
      <c r="N337" s="5" t="s">
        <v>106</v>
      </c>
      <c r="O337" s="5" t="b">
        <v>0</v>
      </c>
      <c r="P337" s="5">
        <v>6.0</v>
      </c>
      <c r="Q337" s="5">
        <v>1906.0</v>
      </c>
      <c r="R337" s="5">
        <v>7999.0</v>
      </c>
      <c r="S337" s="5">
        <v>1.651405105E7</v>
      </c>
      <c r="T337" s="5" t="s">
        <v>82</v>
      </c>
      <c r="U337" s="5" t="s">
        <v>2674</v>
      </c>
      <c r="V337" s="5">
        <v>49.0</v>
      </c>
      <c r="W337" s="5" t="s">
        <v>121</v>
      </c>
      <c r="X337" s="5" t="s">
        <v>2675</v>
      </c>
      <c r="Y337" s="5" t="s">
        <v>123</v>
      </c>
      <c r="Z337" s="5" t="s">
        <v>124</v>
      </c>
      <c r="AA337" s="5" t="s">
        <v>125</v>
      </c>
      <c r="AB337" s="5">
        <v>500085.0</v>
      </c>
      <c r="AC337" s="5" t="s">
        <v>2676</v>
      </c>
      <c r="AD337" s="5" t="str">
        <f t="array" ref="AD337">IFS(
    OR(AC337="Microsoft", AC337="Microsoft Corp", AC337="Google", AC337="Google Inc.", AC337="Alphabet", AC337="Amazon", AC337="Amazon Web Services", AC337="AWS", AC337="TCS", AC337="Tata Consultancy Services", AC337="Infosys", AC337="Wipro", AC337="Salesforce", AC337="Cognizant", AC337="Oracle", AC337="HCL", AC337="Tech Mahindra", AC337="IBM", AC337="SAP", AC337="Adobe", AC337="ServiceNow", AC337="DXC Technology", AC337="Synopsys", AC337="Dell", AC337="Visa", AC337="HP", AC337="Qualcomm", AC337="Apple", AC337="Cisco", AC337="Meta", AC337="FISERV", AC337="Hexagon", AC337="Zscaler", AC337="OpenText", AC337="Blue Yonder", AC337="Cadence Design Systems"), "Technology &amp; IT Services",
    OR(AC337="Wells Fargo", AC337="JP Morgan", AC337="JP Morgan Chase", AC337="JPMorgan Chase &amp; Co", AC337="JP Morgan Chase and Co.", AC337="Bank of America", AC337="HDFC Bank", AC337="ICICI Bank", AC337="State Bank of India", AC337="SBI", AC337="Axis Bank", AC337="Kotak Mahindra Bank", AC337="MetLife", AC337="BNP Paribas", AC337="UBS", AC337="Credit Suisse", AC337="Deutsche Bank", AC337="Goldman Sachs", AC337="Morgan Stanley", AC337="TIAA", AC337="Citi Bank", AC337="HSBC", AC337="NatWest Group", AC337="Vanguard"), "Banking &amp; Financial Services",
    OR(AC337="Dr. Reddy's", AC337="Dr. Reddy's Laboratories", AC337="Apollo Hospitals", AC337="Novartis", AC337="Medtronic", AC337="Fortis", AC337="Yashoda Hospitals", AC337="Pfizer", AC337="Bayer", AC337="Cipla", AC337="Sun Pharma", AC337="AstraZeneca", AC337="Johnson &amp; Johnson", AC337="Merck", AC337="Cigna", AC337="United Health Group", AC337="Sneha Multi Speciality Hospital", AC337="Merilytics", AC337="Sterling Hospitals"), "Healthcare &amp; Pharmaceuticals",
    OR(AC337="Walmart", AC337="Target", AC337="Tesco", AC337="Amazon", AC337="Flipkart", AC337="Myntra", AC337="Snapdeal", AC337="Etsy", AC337="Alibaba", AC337="BigBasket", AC337="D-Mart", AC337="Carrefour", AC337="PepsiCo", AC337="Nestle", AC337="Unilever", AC337="Procter &amp; Gamble", AC337="P&amp;G", AC337="Lowe's", AC337="Chewy", AC337="Electronic Arts", AC337="EA"), "Retail &amp; E-commerce",
    OR(AC337="Schneider Electric", AC337="GE", AC337="General Electric", AC337="Siemens", AC337="Bosch", AC337="Micron", AC337="AMD", AC337="Intel", AC337="Texas Instruments", AC337="Honeywell", AC337="Panasonic", AC337="Samsung Electronics", AC337="LG Electronics", AC337="Foxconn", AC337="Marvell", AC337="F5", AC337="Emerson Automation", AC337="Flexport"), "Manufacturing &amp; Engineering",
    OR(AC337="Deloitte", AC337="Accenture", AC337="PwC", AC337="PricewaterhouseCoopers", AC337="EY", AC337="Ernst &amp; Young", AC337="Capgemini", AC337="KPMG", AC337="McKinsey &amp; Co", AC337="Boston Consulting Group", AC337="BCG", AC337="Bain &amp; Company", AC337="Gartner", AC337="Forrester", AC337="Deloitte Tax Services", AC337="PricewaterhouseCoopers LLP"), "Consulting &amp; Professional Services",
    OR(AC337="Income Tax Department", AC337="NHS England", AC337="Government of India", AC337="Indian Oil Corporation", AC337="Oil and Natural Gas Corporation", AC337="ONGC", AC337="Railways", AC337="Indian Railways", AC337="NHAI", AC337="United Nations", AC337="World Bank", AC337="IMF", AC337="Reserve Bank of India", AC337="RBI", AC337="Indian Oil", AC337="Defence", AC337="National Health Service", AC337="NHS"), "Government &amp; Public Services",
    OR(AC337="Verizon", AC337="Cisco", AC337="Reliance Jio", AC337="Jio", AC337="Vodafone", AC337="Airtel", AC337="Bharti Airtel", AC337="T-Mobile", AC337="AT&amp;T", AC337="Nokia", AC337="Ericsson", AC337="DXC Technology", AC337="Qualcomm India Pvt Ltd"), "Telecom &amp; Networking",
    OR(AC337="BITS Pilani", AC337="IIT Bombay", AC337="IIT Delhi", AC337="IIT Madras", AC337="IIT Kanpur", AC337="Beijing International Bilingual Academy", AC337="NYU Langone", AC337="Harvard University", AC337="MIT", AC337="Stanford University", AC337="Yale University", AC337="University of Oxford", AC337="Cambridge University"), "Education &amp; Research",
    OR(AC337="Tesla", AC337="Tata Motors", AC337="Mahindra &amp; Mahindra", AC337="Ford", AC337="General Motors", AC337="GM Financial", AC337="Volkswagen", AC337="Honda", AC337="Toyota", AC337="BMW", AC337="Mercedes-Benz", AC337="Uber", AC337="Lyft", AC337="Ola", AC337="Daimler", AC337="Continental"), "Automotive &amp; Transport",
    OR(AC337="ExxonMobil", AC337="BP", AC337="Shell", AC337="Greenko", AC337="ADNOC", AC337="TotalEnergies", AC337="Schlumberger", AC337="Bharat Petroleum", AC337="Hindustan Petroleum", AC337="Indian Oil", AC337="Tata Power"), "Energy &amp; Utilities",
    OR(AC337="FedEx", AC337="D.E. Shaw", AC337="JP Morgan Chase &amp; Co", AC337="United Wholesale Mortgage"), "Logistics &amp; Investment",
    OR(AC337="Centene"), "Insurance &amp; Healthcare",
    TRUE, "Other"
)</f>
        <v>Other</v>
      </c>
      <c r="AE337" s="5" t="s">
        <v>2677</v>
      </c>
      <c r="AF337" s="5" t="str">
        <f t="array" ref="AF337">IFS(
  OR(AE337="Software Engineer", AE337="Software engineer", AE337="Software engeeneer", AE337="Software", AE337="SDE 2", AE337="Software Developer", AE337="Software Development Engineer", AE337="Software Engineer LMTS"), "Software Engineer",
  OR(AE337="Senior Software Engineer", AE337="Sr Software Engineer", AE337="Sr. Software Engineer", AE337="Senior Development Engineer", AE337="Staff Software Engineer", AE337="Senior Associate Software Engineer", AE337="Lead Software Engineer", AE337="Software development engineer2"), "Senior Software Engineer",
  OR(AE337="Manager", AE337="Senior Manager", AE337="Sr Manager", AE337="Engineering Lead", AE337="Manager Engineering", AE337="Operations Manager", AE337="Manager - Business Analysis and Integration", AE337="Regional Head", AE337="Zonal Director", AE337="General Manager/Business Development", AE337="Deputy General Manager", AE337="Sr. Branch Manager"), "Manager",
  OR(AE337="Project Manager", AE337="Technical Program Manager", AE337="IT Program Manager", AE337="Program Manager", AE337="Senior Project Manager"), "Project Manager",
  OR(AE337="Director", AE337="Associate Director", AE337="Senior Director", AE337="Director of Business Development", AE337="Director of Quality", AE337="Director of Marketing", AE337="Director of Analytics", AE337="Managing Director"), "Director",
  OR(AE337="Vice President", AE337="VICE PRESIDENT", AE337="VP", AE337="AVP", AE337="Associate Vice President", AE337="Assistant Vice President", AE337="Accociate Voice President", AE337="Deputy Director"), "Vice President",
  OR(AE337="Chief Operating Officer", AE337="COO", AE337="Chief Technology Officer", AE337="CTO", AE337="Head Legal &amp; Chief Compliance Officer", AE337="CEO"), "Chief Officer",
  OR(AE337="Consultant", AE337="Independent Consultant", AE337="Consultant Clinical Oncologist", AE337="Senior Consultant", AE337="Strategic Accounts Leader", AE337="Senior Application Consultant", AE337="Implementation Consultant"), "Consultant",
  OR(AE337="Doctor", AE337="Resident Physician", AE337="Consultant internal medicine / Diabetes and endocrinology", AE337="Physician", AE337="MD", AE337="MD Radiology", AE337="Pediatrician", AE337="Emergency Physician"), "Doctor",
  OR(AE337="Data Engineer", AE337="Lead Data Engineer", AE337="Senior Data Engineer", AE337="Principal -Data Engineer", AE337="Database Administrator", AE337="Data Scientist", AE337="Business Intelligence Engineer", AE337="Data Analytics Manager"), "Data Engineer",
  OR(AE337="Cloud Engineer", AE337="Consulting Cloud Engineer", AE337="Senior Cloud Engineer"), "Cloud Engineer",
  OR(AE337="IT", AE337="IT Consultant", AE337="IT Program Manager", AE337="IT Director", AE337="IT Business Analyst", AE337="IT Developer", AE337="IT Infra System Delivery"), "IT",
  OR(AE337="Scientist", AE337="Research Scientist", AE337="R&amp;D Scientist", AE337="Research scientist in NYU Langone Health New York"), "Scientist",
  OR(AE337="Teacher", AE337="Dean", AE337="Assistant Vice President Curriculum", AE337="Office Superintendent", AE337="DIRECTOR-SPORTS"), "Education",
  OR(AE337="Engineer", AE337="Principal Engineer", AE337="Network Engineer", AE337="Process Engineer", AE337="Manufacturing Engineer", AE337="Electronic Hardware Design, Technical Expert", AE337="System Engineer", AE337="Senior Design Engineer"), "Engineer",
  OR(AE337="Technical Lead", AE337="Lead Consultant", AE337="Sr. Solution Architect", AE337="Senior Technical Lead", AE337="Technical Senior Principal"), "Technical Lead",
  OR(AE337="HR", AE337="Senior Manager - Human Resources", AE337="Head Tech Risk", AE337="Recruiting Operations Senior Specialist"), "HR",
  OR(AE337="Business Analyst", AE337="Business Architect", AE337="Principal Consultant"), "Business Analyst",
  OR(AE337="Finance Manager", AE337="Tax Manager"), "Finance",
  OR(AE337="Security Delivery Manager", AE337="Senior Security Analyst", AE337="Lead Security Specialist", AE337="Cyber Security Manager", AE337="Staff Security Engineer"), "Security",
  OR(AE337="Homemaker", AE337="Home Maker", AE337="Self Employed", AE337="Proprietor"), "Self-Employed",
  AE337="-", "Unknown",
  TRUE, "Other"
)</f>
        <v>Other</v>
      </c>
      <c r="AG337" s="5">
        <v>3000000.0</v>
      </c>
      <c r="AH337" s="5">
        <f t="shared" si="1"/>
        <v>3000000</v>
      </c>
      <c r="AI337" s="5">
        <v>3000000.0</v>
      </c>
      <c r="AJ337" s="5" t="str">
        <f t="shared" si="2"/>
        <v>20L-50L</v>
      </c>
      <c r="AK337" s="5" t="s">
        <v>91</v>
      </c>
      <c r="AL337" s="5" t="s">
        <v>2151</v>
      </c>
      <c r="AM337" s="5"/>
      <c r="AN337" s="5"/>
      <c r="AO337" s="5"/>
      <c r="AP337" s="5"/>
      <c r="AQ337" s="5" t="s">
        <v>2678</v>
      </c>
      <c r="AR337" s="5"/>
      <c r="AS337" s="5"/>
      <c r="AT337" s="5">
        <v>0.0</v>
      </c>
      <c r="AU337" s="5" t="s">
        <v>91</v>
      </c>
      <c r="AV337" s="5"/>
      <c r="AW337" s="5"/>
      <c r="AX337" s="5"/>
      <c r="AY337" s="5"/>
      <c r="AZ337" s="5"/>
      <c r="BA337" s="14">
        <v>45163.0</v>
      </c>
      <c r="BB337" s="15">
        <v>329.0</v>
      </c>
      <c r="BC337" s="15" t="s">
        <v>2679</v>
      </c>
      <c r="BD337" s="15" t="s">
        <v>97</v>
      </c>
      <c r="BE337" s="15" t="s">
        <v>98</v>
      </c>
      <c r="BF337" s="15">
        <v>45170.0</v>
      </c>
      <c r="BG337" s="15">
        <v>550.0</v>
      </c>
      <c r="BH337" s="15" t="b">
        <v>1</v>
      </c>
      <c r="BI337" s="15"/>
      <c r="BJ337" s="15"/>
      <c r="BK337" s="15" t="s">
        <v>1433</v>
      </c>
      <c r="BL337" s="15"/>
      <c r="BM337" s="15" t="s">
        <v>258</v>
      </c>
      <c r="BN337" s="15">
        <v>581.626</v>
      </c>
      <c r="BO337" s="15">
        <v>702.24</v>
      </c>
      <c r="BP337" s="15">
        <v>0.0</v>
      </c>
      <c r="BQ337" s="15">
        <v>744.842</v>
      </c>
      <c r="BR337" s="15">
        <v>294.692</v>
      </c>
      <c r="BS337" s="15">
        <v>181.325</v>
      </c>
      <c r="BT337" s="15">
        <v>160.633999999999</v>
      </c>
      <c r="BU337" s="15">
        <v>4.0</v>
      </c>
      <c r="BV337" s="15" t="s">
        <v>2680</v>
      </c>
      <c r="BW337" s="15">
        <v>500050.0</v>
      </c>
    </row>
    <row r="338" ht="15.75" customHeight="1">
      <c r="A338" s="5">
        <v>111560.0</v>
      </c>
      <c r="B338" s="5" t="s">
        <v>76</v>
      </c>
      <c r="C338" s="5" t="s">
        <v>77</v>
      </c>
      <c r="D338" s="6">
        <v>45170.0</v>
      </c>
      <c r="E338" s="7">
        <v>45170.0</v>
      </c>
      <c r="F338" s="6">
        <v>45271.0</v>
      </c>
      <c r="G338" s="5" t="s">
        <v>2681</v>
      </c>
      <c r="H338" s="5">
        <v>33.0</v>
      </c>
      <c r="I338" s="5" t="s">
        <v>134</v>
      </c>
      <c r="J338" s="5" t="s">
        <v>80</v>
      </c>
      <c r="K338" s="5">
        <v>1870.0</v>
      </c>
      <c r="L338" s="5">
        <v>1870.0</v>
      </c>
      <c r="M338" s="5">
        <v>3.0</v>
      </c>
      <c r="N338" s="5" t="s">
        <v>106</v>
      </c>
      <c r="O338" s="5" t="b">
        <v>1</v>
      </c>
      <c r="P338" s="5">
        <v>1.0</v>
      </c>
      <c r="Q338" s="5">
        <v>3301.0</v>
      </c>
      <c r="R338" s="5">
        <v>7999.0</v>
      </c>
      <c r="S338" s="5">
        <v>1.88618493E7</v>
      </c>
      <c r="T338" s="5" t="s">
        <v>82</v>
      </c>
      <c r="U338" s="5" t="s">
        <v>2682</v>
      </c>
      <c r="V338" s="5">
        <v>46.0</v>
      </c>
      <c r="W338" s="5" t="s">
        <v>121</v>
      </c>
      <c r="X338" s="5" t="s">
        <v>2683</v>
      </c>
      <c r="Y338" s="5" t="s">
        <v>123</v>
      </c>
      <c r="Z338" s="5" t="s">
        <v>124</v>
      </c>
      <c r="AA338" s="5" t="s">
        <v>125</v>
      </c>
      <c r="AB338" s="5">
        <v>500050.0</v>
      </c>
      <c r="AC338" s="5" t="s">
        <v>2684</v>
      </c>
      <c r="AD338" s="5" t="str">
        <f t="array" ref="AD338">IFS(
    OR(AC338="Microsoft", AC338="Microsoft Corp", AC338="Google", AC338="Google Inc.", AC338="Alphabet", AC338="Amazon", AC338="Amazon Web Services", AC338="AWS", AC338="TCS", AC338="Tata Consultancy Services", AC338="Infosys", AC338="Wipro", AC338="Salesforce", AC338="Cognizant", AC338="Oracle", AC338="HCL", AC338="Tech Mahindra", AC338="IBM", AC338="SAP", AC338="Adobe", AC338="ServiceNow", AC338="DXC Technology", AC338="Synopsys", AC338="Dell", AC338="Visa", AC338="HP", AC338="Qualcomm", AC338="Apple", AC338="Cisco", AC338="Meta", AC338="FISERV", AC338="Hexagon", AC338="Zscaler", AC338="OpenText", AC338="Blue Yonder", AC338="Cadence Design Systems"), "Technology &amp; IT Services",
    OR(AC338="Wells Fargo", AC338="JP Morgan", AC338="JP Morgan Chase", AC338="JPMorgan Chase &amp; Co", AC338="JP Morgan Chase and Co.", AC338="Bank of America", AC338="HDFC Bank", AC338="ICICI Bank", AC338="State Bank of India", AC338="SBI", AC338="Axis Bank", AC338="Kotak Mahindra Bank", AC338="MetLife", AC338="BNP Paribas", AC338="UBS", AC338="Credit Suisse", AC338="Deutsche Bank", AC338="Goldman Sachs", AC338="Morgan Stanley", AC338="TIAA", AC338="Citi Bank", AC338="HSBC", AC338="NatWest Group", AC338="Vanguard"), "Banking &amp; Financial Services",
    OR(AC338="Dr. Reddy's", AC338="Dr. Reddy's Laboratories", AC338="Apollo Hospitals", AC338="Novartis", AC338="Medtronic", AC338="Fortis", AC338="Yashoda Hospitals", AC338="Pfizer", AC338="Bayer", AC338="Cipla", AC338="Sun Pharma", AC338="AstraZeneca", AC338="Johnson &amp; Johnson", AC338="Merck", AC338="Cigna", AC338="United Health Group", AC338="Sneha Multi Speciality Hospital", AC338="Merilytics", AC338="Sterling Hospitals"), "Healthcare &amp; Pharmaceuticals",
    OR(AC338="Walmart", AC338="Target", AC338="Tesco", AC338="Amazon", AC338="Flipkart", AC338="Myntra", AC338="Snapdeal", AC338="Etsy", AC338="Alibaba", AC338="BigBasket", AC338="D-Mart", AC338="Carrefour", AC338="PepsiCo", AC338="Nestle", AC338="Unilever", AC338="Procter &amp; Gamble", AC338="P&amp;G", AC338="Lowe's", AC338="Chewy", AC338="Electronic Arts", AC338="EA"), "Retail &amp; E-commerce",
    OR(AC338="Schneider Electric", AC338="GE", AC338="General Electric", AC338="Siemens", AC338="Bosch", AC338="Micron", AC338="AMD", AC338="Intel", AC338="Texas Instruments", AC338="Honeywell", AC338="Panasonic", AC338="Samsung Electronics", AC338="LG Electronics", AC338="Foxconn", AC338="Marvell", AC338="F5", AC338="Emerson Automation", AC338="Flexport"), "Manufacturing &amp; Engineering",
    OR(AC338="Deloitte", AC338="Accenture", AC338="PwC", AC338="PricewaterhouseCoopers", AC338="EY", AC338="Ernst &amp; Young", AC338="Capgemini", AC338="KPMG", AC338="McKinsey &amp; Co", AC338="Boston Consulting Group", AC338="BCG", AC338="Bain &amp; Company", AC338="Gartner", AC338="Forrester", AC338="Deloitte Tax Services", AC338="PricewaterhouseCoopers LLP"), "Consulting &amp; Professional Services",
    OR(AC338="Income Tax Department", AC338="NHS England", AC338="Government of India", AC338="Indian Oil Corporation", AC338="Oil and Natural Gas Corporation", AC338="ONGC", AC338="Railways", AC338="Indian Railways", AC338="NHAI", AC338="United Nations", AC338="World Bank", AC338="IMF", AC338="Reserve Bank of India", AC338="RBI", AC338="Indian Oil", AC338="Defence", AC338="National Health Service", AC338="NHS"), "Government &amp; Public Services",
    OR(AC338="Verizon", AC338="Cisco", AC338="Reliance Jio", AC338="Jio", AC338="Vodafone", AC338="Airtel", AC338="Bharti Airtel", AC338="T-Mobile", AC338="AT&amp;T", AC338="Nokia", AC338="Ericsson", AC338="DXC Technology", AC338="Qualcomm India Pvt Ltd"), "Telecom &amp; Networking",
    OR(AC338="BITS Pilani", AC338="IIT Bombay", AC338="IIT Delhi", AC338="IIT Madras", AC338="IIT Kanpur", AC338="Beijing International Bilingual Academy", AC338="NYU Langone", AC338="Harvard University", AC338="MIT", AC338="Stanford University", AC338="Yale University", AC338="University of Oxford", AC338="Cambridge University"), "Education &amp; Research",
    OR(AC338="Tesla", AC338="Tata Motors", AC338="Mahindra &amp; Mahindra", AC338="Ford", AC338="General Motors", AC338="GM Financial", AC338="Volkswagen", AC338="Honda", AC338="Toyota", AC338="BMW", AC338="Mercedes-Benz", AC338="Uber", AC338="Lyft", AC338="Ola", AC338="Daimler", AC338="Continental"), "Automotive &amp; Transport",
    OR(AC338="ExxonMobil", AC338="BP", AC338="Shell", AC338="Greenko", AC338="ADNOC", AC338="TotalEnergies", AC338="Schlumberger", AC338="Bharat Petroleum", AC338="Hindustan Petroleum", AC338="Indian Oil", AC338="Tata Power"), "Energy &amp; Utilities",
    OR(AC338="FedEx", AC338="D.E. Shaw", AC338="JP Morgan Chase &amp; Co", AC338="United Wholesale Mortgage"), "Logistics &amp; Investment",
    OR(AC338="Centene"), "Insurance &amp; Healthcare",
    TRUE, "Other"
)</f>
        <v>Other</v>
      </c>
      <c r="AE338" s="5" t="s">
        <v>2685</v>
      </c>
      <c r="AF338" s="5" t="str">
        <f t="array" ref="AF338">IFS(
  OR(AE338="Software Engineer", AE338="Software engineer", AE338="Software engeeneer", AE338="Software", AE338="SDE 2", AE338="Software Developer", AE338="Software Development Engineer", AE338="Software Engineer LMTS"), "Software Engineer",
  OR(AE338="Senior Software Engineer", AE338="Sr Software Engineer", AE338="Sr. Software Engineer", AE338="Senior Development Engineer", AE338="Staff Software Engineer", AE338="Senior Associate Software Engineer", AE338="Lead Software Engineer", AE338="Software development engineer2"), "Senior Software Engineer",
  OR(AE338="Manager", AE338="Senior Manager", AE338="Sr Manager", AE338="Engineering Lead", AE338="Manager Engineering", AE338="Operations Manager", AE338="Manager - Business Analysis and Integration", AE338="Regional Head", AE338="Zonal Director", AE338="General Manager/Business Development", AE338="Deputy General Manager", AE338="Sr. Branch Manager"), "Manager",
  OR(AE338="Project Manager", AE338="Technical Program Manager", AE338="IT Program Manager", AE338="Program Manager", AE338="Senior Project Manager"), "Project Manager",
  OR(AE338="Director", AE338="Associate Director", AE338="Senior Director", AE338="Director of Business Development", AE338="Director of Quality", AE338="Director of Marketing", AE338="Director of Analytics", AE338="Managing Director"), "Director",
  OR(AE338="Vice President", AE338="VICE PRESIDENT", AE338="VP", AE338="AVP", AE338="Associate Vice President", AE338="Assistant Vice President", AE338="Accociate Voice President", AE338="Deputy Director"), "Vice President",
  OR(AE338="Chief Operating Officer", AE338="COO", AE338="Chief Technology Officer", AE338="CTO", AE338="Head Legal &amp; Chief Compliance Officer", AE338="CEO"), "Chief Officer",
  OR(AE338="Consultant", AE338="Independent Consultant", AE338="Consultant Clinical Oncologist", AE338="Senior Consultant", AE338="Strategic Accounts Leader", AE338="Senior Application Consultant", AE338="Implementation Consultant"), "Consultant",
  OR(AE338="Doctor", AE338="Resident Physician", AE338="Consultant internal medicine / Diabetes and endocrinology", AE338="Physician", AE338="MD", AE338="MD Radiology", AE338="Pediatrician", AE338="Emergency Physician"), "Doctor",
  OR(AE338="Data Engineer", AE338="Lead Data Engineer", AE338="Senior Data Engineer", AE338="Principal -Data Engineer", AE338="Database Administrator", AE338="Data Scientist", AE338="Business Intelligence Engineer", AE338="Data Analytics Manager"), "Data Engineer",
  OR(AE338="Cloud Engineer", AE338="Consulting Cloud Engineer", AE338="Senior Cloud Engineer"), "Cloud Engineer",
  OR(AE338="IT", AE338="IT Consultant", AE338="IT Program Manager", AE338="IT Director", AE338="IT Business Analyst", AE338="IT Developer", AE338="IT Infra System Delivery"), "IT",
  OR(AE338="Scientist", AE338="Research Scientist", AE338="R&amp;D Scientist", AE338="Research scientist in NYU Langone Health New York"), "Scientist",
  OR(AE338="Teacher", AE338="Dean", AE338="Assistant Vice President Curriculum", AE338="Office Superintendent", AE338="DIRECTOR-SPORTS"), "Education",
  OR(AE338="Engineer", AE338="Principal Engineer", AE338="Network Engineer", AE338="Process Engineer", AE338="Manufacturing Engineer", AE338="Electronic Hardware Design, Technical Expert", AE338="System Engineer", AE338="Senior Design Engineer"), "Engineer",
  OR(AE338="Technical Lead", AE338="Lead Consultant", AE338="Sr. Solution Architect", AE338="Senior Technical Lead", AE338="Technical Senior Principal"), "Technical Lead",
  OR(AE338="HR", AE338="Senior Manager - Human Resources", AE338="Head Tech Risk", AE338="Recruiting Operations Senior Specialist"), "HR",
  OR(AE338="Business Analyst", AE338="Business Architect", AE338="Principal Consultant"), "Business Analyst",
  OR(AE338="Finance Manager", AE338="Tax Manager"), "Finance",
  OR(AE338="Security Delivery Manager", AE338="Senior Security Analyst", AE338="Lead Security Specialist", AE338="Cyber Security Manager", AE338="Staff Security Engineer"), "Security",
  OR(AE338="Homemaker", AE338="Home Maker", AE338="Self Employed", AE338="Proprietor"), "Self-Employed",
  AE338="-", "Unknown",
  TRUE, "Other"
)</f>
        <v>Other</v>
      </c>
      <c r="AG338" s="5">
        <v>3600000.0</v>
      </c>
      <c r="AH338" s="5">
        <f t="shared" si="1"/>
        <v>3600000</v>
      </c>
      <c r="AI338" s="5">
        <v>3600000.0</v>
      </c>
      <c r="AJ338" s="5" t="str">
        <f t="shared" si="2"/>
        <v>20L-50L</v>
      </c>
      <c r="AK338" s="5" t="s">
        <v>91</v>
      </c>
      <c r="AL338" s="5"/>
      <c r="AM338" s="5"/>
      <c r="AN338" s="5"/>
      <c r="AO338" s="5"/>
      <c r="AP338" s="5"/>
      <c r="AQ338" s="5"/>
      <c r="AR338" s="5"/>
      <c r="AS338" s="5"/>
      <c r="AT338" s="5"/>
      <c r="AU338" s="5"/>
      <c r="AV338" s="5"/>
      <c r="AW338" s="5"/>
      <c r="AX338" s="5"/>
      <c r="AY338" s="5"/>
      <c r="AZ338" s="5"/>
      <c r="BA338" s="14">
        <v>45163.0</v>
      </c>
      <c r="BB338" s="15">
        <v>90826.0</v>
      </c>
      <c r="BC338" s="15"/>
      <c r="BD338" s="15" t="s">
        <v>97</v>
      </c>
      <c r="BE338" s="15" t="s">
        <v>98</v>
      </c>
      <c r="BF338" s="15">
        <v>45175.0</v>
      </c>
      <c r="BG338" s="15">
        <v>550.0</v>
      </c>
      <c r="BH338" s="15"/>
      <c r="BI338" s="15"/>
      <c r="BJ338" s="15"/>
      <c r="BK338" s="15" t="s">
        <v>1468</v>
      </c>
      <c r="BL338" s="15"/>
      <c r="BM338" s="15"/>
      <c r="BN338" s="15"/>
      <c r="BO338" s="15"/>
      <c r="BP338" s="15"/>
      <c r="BQ338" s="15"/>
      <c r="BR338" s="15"/>
      <c r="BS338" s="15"/>
      <c r="BT338" s="15"/>
      <c r="BU338" s="15"/>
      <c r="BV338" s="15"/>
      <c r="BW338" s="15"/>
    </row>
    <row r="339" ht="15.75" customHeight="1">
      <c r="A339" s="5">
        <v>111542.0</v>
      </c>
      <c r="B339" s="5" t="s">
        <v>76</v>
      </c>
      <c r="C339" s="5" t="s">
        <v>77</v>
      </c>
      <c r="D339" s="6">
        <v>45380.0</v>
      </c>
      <c r="E339" s="7">
        <v>45352.0</v>
      </c>
      <c r="F339" s="6">
        <v>45407.0</v>
      </c>
      <c r="G339" s="5" t="s">
        <v>2686</v>
      </c>
      <c r="H339" s="5">
        <v>7.0</v>
      </c>
      <c r="I339" s="5" t="s">
        <v>132</v>
      </c>
      <c r="J339" s="5" t="s">
        <v>105</v>
      </c>
      <c r="K339" s="5">
        <v>1695.0</v>
      </c>
      <c r="L339" s="5">
        <v>1695.0</v>
      </c>
      <c r="M339" s="5">
        <v>3.0</v>
      </c>
      <c r="N339" s="5" t="s">
        <v>81</v>
      </c>
      <c r="O339" s="5" t="b">
        <v>0</v>
      </c>
      <c r="P339" s="5">
        <v>3.0</v>
      </c>
      <c r="Q339" s="5">
        <v>703.0</v>
      </c>
      <c r="R339" s="5">
        <v>8999.0</v>
      </c>
      <c r="S339" s="5">
        <v>1.786666105E7</v>
      </c>
      <c r="T339" s="5" t="s">
        <v>82</v>
      </c>
      <c r="U339" s="5" t="s">
        <v>2687</v>
      </c>
      <c r="V339" s="5">
        <v>41.0</v>
      </c>
      <c r="W339" s="5" t="s">
        <v>182</v>
      </c>
      <c r="X339" s="5" t="s">
        <v>2688</v>
      </c>
      <c r="Y339" s="5" t="s">
        <v>123</v>
      </c>
      <c r="Z339" s="5" t="s">
        <v>124</v>
      </c>
      <c r="AA339" s="5" t="s">
        <v>125</v>
      </c>
      <c r="AB339" s="5">
        <v>500032.0</v>
      </c>
      <c r="AC339" s="5" t="s">
        <v>266</v>
      </c>
      <c r="AD339" s="5" t="str">
        <f t="array" ref="AD339">IFS(
    OR(AC339="Microsoft", AC339="Microsoft Corp", AC339="Google", AC339="Google Inc.", AC339="Alphabet", AC339="Amazon", AC339="Amazon Web Services", AC339="AWS", AC339="TCS", AC339="Tata Consultancy Services", AC339="Infosys", AC339="Wipro", AC339="Salesforce", AC339="Cognizant", AC339="Oracle", AC339="HCL", AC339="Tech Mahindra", AC339="IBM", AC339="SAP", AC339="Adobe", AC339="ServiceNow", AC339="DXC Technology", AC339="Synopsys", AC339="Dell", AC339="Visa", AC339="HP", AC339="Qualcomm", AC339="Apple", AC339="Cisco", AC339="Meta", AC339="FISERV", AC339="Hexagon", AC339="Zscaler", AC339="OpenText", AC339="Blue Yonder", AC339="Cadence Design Systems"), "Technology &amp; IT Services",
    OR(AC339="Wells Fargo", AC339="JP Morgan", AC339="JP Morgan Chase", AC339="JPMorgan Chase &amp; Co", AC339="JP Morgan Chase and Co.", AC339="Bank of America", AC339="HDFC Bank", AC339="ICICI Bank", AC339="State Bank of India", AC339="SBI", AC339="Axis Bank", AC339="Kotak Mahindra Bank", AC339="MetLife", AC339="BNP Paribas", AC339="UBS", AC339="Credit Suisse", AC339="Deutsche Bank", AC339="Goldman Sachs", AC339="Morgan Stanley", AC339="TIAA", AC339="Citi Bank", AC339="HSBC", AC339="NatWest Group", AC339="Vanguard"), "Banking &amp; Financial Services",
    OR(AC339="Dr. Reddy's", AC339="Dr. Reddy's Laboratories", AC339="Apollo Hospitals", AC339="Novartis", AC339="Medtronic", AC339="Fortis", AC339="Yashoda Hospitals", AC339="Pfizer", AC339="Bayer", AC339="Cipla", AC339="Sun Pharma", AC339="AstraZeneca", AC339="Johnson &amp; Johnson", AC339="Merck", AC339="Cigna", AC339="United Health Group", AC339="Sneha Multi Speciality Hospital", AC339="Merilytics", AC339="Sterling Hospitals"), "Healthcare &amp; Pharmaceuticals",
    OR(AC339="Walmart", AC339="Target", AC339="Tesco", AC339="Amazon", AC339="Flipkart", AC339="Myntra", AC339="Snapdeal", AC339="Etsy", AC339="Alibaba", AC339="BigBasket", AC339="D-Mart", AC339="Carrefour", AC339="PepsiCo", AC339="Nestle", AC339="Unilever", AC339="Procter &amp; Gamble", AC339="P&amp;G", AC339="Lowe's", AC339="Chewy", AC339="Electronic Arts", AC339="EA"), "Retail &amp; E-commerce",
    OR(AC339="Schneider Electric", AC339="GE", AC339="General Electric", AC339="Siemens", AC339="Bosch", AC339="Micron", AC339="AMD", AC339="Intel", AC339="Texas Instruments", AC339="Honeywell", AC339="Panasonic", AC339="Samsung Electronics", AC339="LG Electronics", AC339="Foxconn", AC339="Marvell", AC339="F5", AC339="Emerson Automation", AC339="Flexport"), "Manufacturing &amp; Engineering",
    OR(AC339="Deloitte", AC339="Accenture", AC339="PwC", AC339="PricewaterhouseCoopers", AC339="EY", AC339="Ernst &amp; Young", AC339="Capgemini", AC339="KPMG", AC339="McKinsey &amp; Co", AC339="Boston Consulting Group", AC339="BCG", AC339="Bain &amp; Company", AC339="Gartner", AC339="Forrester", AC339="Deloitte Tax Services", AC339="PricewaterhouseCoopers LLP"), "Consulting &amp; Professional Services",
    OR(AC339="Income Tax Department", AC339="NHS England", AC339="Government of India", AC339="Indian Oil Corporation", AC339="Oil and Natural Gas Corporation", AC339="ONGC", AC339="Railways", AC339="Indian Railways", AC339="NHAI", AC339="United Nations", AC339="World Bank", AC339="IMF", AC339="Reserve Bank of India", AC339="RBI", AC339="Indian Oil", AC339="Defence", AC339="National Health Service", AC339="NHS"), "Government &amp; Public Services",
    OR(AC339="Verizon", AC339="Cisco", AC339="Reliance Jio", AC339="Jio", AC339="Vodafone", AC339="Airtel", AC339="Bharti Airtel", AC339="T-Mobile", AC339="AT&amp;T", AC339="Nokia", AC339="Ericsson", AC339="DXC Technology", AC339="Qualcomm India Pvt Ltd"), "Telecom &amp; Networking",
    OR(AC339="BITS Pilani", AC339="IIT Bombay", AC339="IIT Delhi", AC339="IIT Madras", AC339="IIT Kanpur", AC339="Beijing International Bilingual Academy", AC339="NYU Langone", AC339="Harvard University", AC339="MIT", AC339="Stanford University", AC339="Yale University", AC339="University of Oxford", AC339="Cambridge University"), "Education &amp; Research",
    OR(AC339="Tesla", AC339="Tata Motors", AC339="Mahindra &amp; Mahindra", AC339="Ford", AC339="General Motors", AC339="GM Financial", AC339="Volkswagen", AC339="Honda", AC339="Toyota", AC339="BMW", AC339="Mercedes-Benz", AC339="Uber", AC339="Lyft", AC339="Ola", AC339="Daimler", AC339="Continental"), "Automotive &amp; Transport",
    OR(AC339="ExxonMobil", AC339="BP", AC339="Shell", AC339="Greenko", AC339="ADNOC", AC339="TotalEnergies", AC339="Schlumberger", AC339="Bharat Petroleum", AC339="Hindustan Petroleum", AC339="Indian Oil", AC339="Tata Power"), "Energy &amp; Utilities",
    OR(AC339="FedEx", AC339="D.E. Shaw", AC339="JP Morgan Chase &amp; Co", AC339="United Wholesale Mortgage"), "Logistics &amp; Investment",
    OR(AC339="Centene"), "Insurance &amp; Healthcare",
    TRUE, "Other"
)</f>
        <v>Technology &amp; IT Services</v>
      </c>
      <c r="AE339" s="5" t="s">
        <v>952</v>
      </c>
      <c r="AF339" s="5" t="str">
        <f t="array" ref="AF339">IFS(
  OR(AE339="Software Engineer", AE339="Software engineer", AE339="Software engeeneer", AE339="Software", AE339="SDE 2", AE339="Software Developer", AE339="Software Development Engineer", AE339="Software Engineer LMTS"), "Software Engineer",
  OR(AE339="Senior Software Engineer", AE339="Sr Software Engineer", AE339="Sr. Software Engineer", AE339="Senior Development Engineer", AE339="Staff Software Engineer", AE339="Senior Associate Software Engineer", AE339="Lead Software Engineer", AE339="Software development engineer2"), "Senior Software Engineer",
  OR(AE339="Manager", AE339="Senior Manager", AE339="Sr Manager", AE339="Engineering Lead", AE339="Manager Engineering", AE339="Operations Manager", AE339="Manager - Business Analysis and Integration", AE339="Regional Head", AE339="Zonal Director", AE339="General Manager/Business Development", AE339="Deputy General Manager", AE339="Sr. Branch Manager"), "Manager",
  OR(AE339="Project Manager", AE339="Technical Program Manager", AE339="IT Program Manager", AE339="Program Manager", AE339="Senior Project Manager"), "Project Manager",
  OR(AE339="Director", AE339="Associate Director", AE339="Senior Director", AE339="Director of Business Development", AE339="Director of Quality", AE339="Director of Marketing", AE339="Director of Analytics", AE339="Managing Director"), "Director",
  OR(AE339="Vice President", AE339="VICE PRESIDENT", AE339="VP", AE339="AVP", AE339="Associate Vice President", AE339="Assistant Vice President", AE339="Accociate Voice President", AE339="Deputy Director"), "Vice President",
  OR(AE339="Chief Operating Officer", AE339="COO", AE339="Chief Technology Officer", AE339="CTO", AE339="Head Legal &amp; Chief Compliance Officer", AE339="CEO"), "Chief Officer",
  OR(AE339="Consultant", AE339="Independent Consultant", AE339="Consultant Clinical Oncologist", AE339="Senior Consultant", AE339="Strategic Accounts Leader", AE339="Senior Application Consultant", AE339="Implementation Consultant"), "Consultant",
  OR(AE339="Doctor", AE339="Resident Physician", AE339="Consultant internal medicine / Diabetes and endocrinology", AE339="Physician", AE339="MD", AE339="MD Radiology", AE339="Pediatrician", AE339="Emergency Physician"), "Doctor",
  OR(AE339="Data Engineer", AE339="Lead Data Engineer", AE339="Senior Data Engineer", AE339="Principal -Data Engineer", AE339="Database Administrator", AE339="Data Scientist", AE339="Business Intelligence Engineer", AE339="Data Analytics Manager"), "Data Engineer",
  OR(AE339="Cloud Engineer", AE339="Consulting Cloud Engineer", AE339="Senior Cloud Engineer"), "Cloud Engineer",
  OR(AE339="IT", AE339="IT Consultant", AE339="IT Program Manager", AE339="IT Director", AE339="IT Business Analyst", AE339="IT Developer", AE339="IT Infra System Delivery"), "IT",
  OR(AE339="Scientist", AE339="Research Scientist", AE339="R&amp;D Scientist", AE339="Research scientist in NYU Langone Health New York"), "Scientist",
  OR(AE339="Teacher", AE339="Dean", AE339="Assistant Vice President Curriculum", AE339="Office Superintendent", AE339="DIRECTOR-SPORTS"), "Education",
  OR(AE339="Engineer", AE339="Principal Engineer", AE339="Network Engineer", AE339="Process Engineer", AE339="Manufacturing Engineer", AE339="Electronic Hardware Design, Technical Expert", AE339="System Engineer", AE339="Senior Design Engineer"), "Engineer",
  OR(AE339="Technical Lead", AE339="Lead Consultant", AE339="Sr. Solution Architect", AE339="Senior Technical Lead", AE339="Technical Senior Principal"), "Technical Lead",
  OR(AE339="HR", AE339="Senior Manager - Human Resources", AE339="Head Tech Risk", AE339="Recruiting Operations Senior Specialist"), "HR",
  OR(AE339="Business Analyst", AE339="Business Architect", AE339="Principal Consultant"), "Business Analyst",
  OR(AE339="Finance Manager", AE339="Tax Manager"), "Finance",
  OR(AE339="Security Delivery Manager", AE339="Senior Security Analyst", AE339="Lead Security Specialist", AE339="Cyber Security Manager", AE339="Staff Security Engineer"), "Security",
  OR(AE339="Homemaker", AE339="Home Maker", AE339="Self Employed", AE339="Proprietor"), "Self-Employed",
  AE339="-", "Unknown",
  TRUE, "Other"
)</f>
        <v>Other</v>
      </c>
      <c r="AG339" s="5">
        <v>5500000.0</v>
      </c>
      <c r="AH339" s="5">
        <f t="shared" si="1"/>
        <v>5500000</v>
      </c>
      <c r="AI339" s="5">
        <v>5500000.0</v>
      </c>
      <c r="AJ339" s="5" t="str">
        <f t="shared" si="2"/>
        <v>50L-1Cr</v>
      </c>
      <c r="AK339" s="5" t="s">
        <v>91</v>
      </c>
      <c r="AL339" s="5"/>
      <c r="AM339" s="5"/>
      <c r="AN339" s="5"/>
      <c r="AO339" s="5"/>
      <c r="AP339" s="5"/>
      <c r="AQ339" s="5" t="s">
        <v>2689</v>
      </c>
      <c r="AR339" s="5"/>
      <c r="AS339" s="5"/>
      <c r="AT339" s="5">
        <v>0.0</v>
      </c>
      <c r="AU339" s="5" t="s">
        <v>91</v>
      </c>
      <c r="AV339" s="5"/>
      <c r="AW339" s="5"/>
      <c r="AX339" s="5"/>
      <c r="AY339" s="5"/>
      <c r="AZ339" s="5"/>
      <c r="BA339" s="14">
        <v>45163.0</v>
      </c>
      <c r="BB339" s="15">
        <v>92285.0</v>
      </c>
      <c r="BC339" s="15" t="s">
        <v>2690</v>
      </c>
      <c r="BD339" s="15" t="s">
        <v>97</v>
      </c>
      <c r="BE339" s="15" t="s">
        <v>98</v>
      </c>
      <c r="BF339" s="15">
        <v>45479.0</v>
      </c>
      <c r="BG339" s="15">
        <v>550.0</v>
      </c>
      <c r="BH339" s="15" t="b">
        <v>1</v>
      </c>
      <c r="BI339" s="15"/>
      <c r="BJ339" s="15"/>
      <c r="BK339" s="15" t="s">
        <v>1468</v>
      </c>
      <c r="BL339" s="15" t="s">
        <v>666</v>
      </c>
      <c r="BM339" s="15" t="s">
        <v>667</v>
      </c>
      <c r="BN339" s="15">
        <v>687.944</v>
      </c>
      <c r="BO339" s="15">
        <v>0.0</v>
      </c>
      <c r="BP339" s="15">
        <v>0.0</v>
      </c>
      <c r="BQ339" s="15">
        <v>1146.293</v>
      </c>
      <c r="BR339" s="15">
        <v>0.0</v>
      </c>
      <c r="BS339" s="15">
        <v>0.0</v>
      </c>
      <c r="BT339" s="15">
        <v>0.0</v>
      </c>
      <c r="BU339" s="15">
        <v>9.0</v>
      </c>
      <c r="BV339" s="15" t="s">
        <v>1957</v>
      </c>
      <c r="BW339" s="15">
        <v>500084.0</v>
      </c>
    </row>
    <row r="340" ht="15.75" customHeight="1">
      <c r="A340" s="5">
        <v>111440.0</v>
      </c>
      <c r="B340" s="5" t="s">
        <v>76</v>
      </c>
      <c r="C340" s="5" t="s">
        <v>77</v>
      </c>
      <c r="D340" s="6">
        <v>45513.0</v>
      </c>
      <c r="E340" s="7">
        <v>45505.0</v>
      </c>
      <c r="F340" s="6">
        <v>45540.0</v>
      </c>
      <c r="G340" s="5" t="s">
        <v>2691</v>
      </c>
      <c r="H340" s="5">
        <v>18.0</v>
      </c>
      <c r="I340" s="5" t="s">
        <v>79</v>
      </c>
      <c r="J340" s="5" t="s">
        <v>105</v>
      </c>
      <c r="K340" s="5">
        <v>1870.0</v>
      </c>
      <c r="L340" s="5">
        <v>1870.0</v>
      </c>
      <c r="M340" s="5">
        <v>3.0</v>
      </c>
      <c r="N340" s="5" t="s">
        <v>81</v>
      </c>
      <c r="O340" s="5" t="b">
        <v>1</v>
      </c>
      <c r="P340" s="5">
        <v>2.0</v>
      </c>
      <c r="Q340" s="5">
        <v>1802.0</v>
      </c>
      <c r="R340" s="5">
        <v>9399.0</v>
      </c>
      <c r="S340" s="5">
        <v>2.10216993E7</v>
      </c>
      <c r="T340" s="5" t="s">
        <v>82</v>
      </c>
      <c r="U340" s="5" t="s">
        <v>2692</v>
      </c>
      <c r="V340" s="5">
        <v>46.0</v>
      </c>
      <c r="W340" s="5" t="s">
        <v>121</v>
      </c>
      <c r="X340" s="5" t="s">
        <v>2693</v>
      </c>
      <c r="Y340" s="5" t="s">
        <v>123</v>
      </c>
      <c r="Z340" s="5" t="s">
        <v>124</v>
      </c>
      <c r="AA340" s="5" t="s">
        <v>125</v>
      </c>
      <c r="AB340" s="5">
        <v>502032.0</v>
      </c>
      <c r="AC340" s="5" t="s">
        <v>2694</v>
      </c>
      <c r="AD340" s="5" t="str">
        <f t="array" ref="AD340">IFS(
    OR(AC340="Microsoft", AC340="Microsoft Corp", AC340="Google", AC340="Google Inc.", AC340="Alphabet", AC340="Amazon", AC340="Amazon Web Services", AC340="AWS", AC340="TCS", AC340="Tata Consultancy Services", AC340="Infosys", AC340="Wipro", AC340="Salesforce", AC340="Cognizant", AC340="Oracle", AC340="HCL", AC340="Tech Mahindra", AC340="IBM", AC340="SAP", AC340="Adobe", AC340="ServiceNow", AC340="DXC Technology", AC340="Synopsys", AC340="Dell", AC340="Visa", AC340="HP", AC340="Qualcomm", AC340="Apple", AC340="Cisco", AC340="Meta", AC340="FISERV", AC340="Hexagon", AC340="Zscaler", AC340="OpenText", AC340="Blue Yonder", AC340="Cadence Design Systems"), "Technology &amp; IT Services",
    OR(AC340="Wells Fargo", AC340="JP Morgan", AC340="JP Morgan Chase", AC340="JPMorgan Chase &amp; Co", AC340="JP Morgan Chase and Co.", AC340="Bank of America", AC340="HDFC Bank", AC340="ICICI Bank", AC340="State Bank of India", AC340="SBI", AC340="Axis Bank", AC340="Kotak Mahindra Bank", AC340="MetLife", AC340="BNP Paribas", AC340="UBS", AC340="Credit Suisse", AC340="Deutsche Bank", AC340="Goldman Sachs", AC340="Morgan Stanley", AC340="TIAA", AC340="Citi Bank", AC340="HSBC", AC340="NatWest Group", AC340="Vanguard"), "Banking &amp; Financial Services",
    OR(AC340="Dr. Reddy's", AC340="Dr. Reddy's Laboratories", AC340="Apollo Hospitals", AC340="Novartis", AC340="Medtronic", AC340="Fortis", AC340="Yashoda Hospitals", AC340="Pfizer", AC340="Bayer", AC340="Cipla", AC340="Sun Pharma", AC340="AstraZeneca", AC340="Johnson &amp; Johnson", AC340="Merck", AC340="Cigna", AC340="United Health Group", AC340="Sneha Multi Speciality Hospital", AC340="Merilytics", AC340="Sterling Hospitals"), "Healthcare &amp; Pharmaceuticals",
    OR(AC340="Walmart", AC340="Target", AC340="Tesco", AC340="Amazon", AC340="Flipkart", AC340="Myntra", AC340="Snapdeal", AC340="Etsy", AC340="Alibaba", AC340="BigBasket", AC340="D-Mart", AC340="Carrefour", AC340="PepsiCo", AC340="Nestle", AC340="Unilever", AC340="Procter &amp; Gamble", AC340="P&amp;G", AC340="Lowe's", AC340="Chewy", AC340="Electronic Arts", AC340="EA"), "Retail &amp; E-commerce",
    OR(AC340="Schneider Electric", AC340="GE", AC340="General Electric", AC340="Siemens", AC340="Bosch", AC340="Micron", AC340="AMD", AC340="Intel", AC340="Texas Instruments", AC340="Honeywell", AC340="Panasonic", AC340="Samsung Electronics", AC340="LG Electronics", AC340="Foxconn", AC340="Marvell", AC340="F5", AC340="Emerson Automation", AC340="Flexport"), "Manufacturing &amp; Engineering",
    OR(AC340="Deloitte", AC340="Accenture", AC340="PwC", AC340="PricewaterhouseCoopers", AC340="EY", AC340="Ernst &amp; Young", AC340="Capgemini", AC340="KPMG", AC340="McKinsey &amp; Co", AC340="Boston Consulting Group", AC340="BCG", AC340="Bain &amp; Company", AC340="Gartner", AC340="Forrester", AC340="Deloitte Tax Services", AC340="PricewaterhouseCoopers LLP"), "Consulting &amp; Professional Services",
    OR(AC340="Income Tax Department", AC340="NHS England", AC340="Government of India", AC340="Indian Oil Corporation", AC340="Oil and Natural Gas Corporation", AC340="ONGC", AC340="Railways", AC340="Indian Railways", AC340="NHAI", AC340="United Nations", AC340="World Bank", AC340="IMF", AC340="Reserve Bank of India", AC340="RBI", AC340="Indian Oil", AC340="Defence", AC340="National Health Service", AC340="NHS"), "Government &amp; Public Services",
    OR(AC340="Verizon", AC340="Cisco", AC340="Reliance Jio", AC340="Jio", AC340="Vodafone", AC340="Airtel", AC340="Bharti Airtel", AC340="T-Mobile", AC340="AT&amp;T", AC340="Nokia", AC340="Ericsson", AC340="DXC Technology", AC340="Qualcomm India Pvt Ltd"), "Telecom &amp; Networking",
    OR(AC340="BITS Pilani", AC340="IIT Bombay", AC340="IIT Delhi", AC340="IIT Madras", AC340="IIT Kanpur", AC340="Beijing International Bilingual Academy", AC340="NYU Langone", AC340="Harvard University", AC340="MIT", AC340="Stanford University", AC340="Yale University", AC340="University of Oxford", AC340="Cambridge University"), "Education &amp; Research",
    OR(AC340="Tesla", AC340="Tata Motors", AC340="Mahindra &amp; Mahindra", AC340="Ford", AC340="General Motors", AC340="GM Financial", AC340="Volkswagen", AC340="Honda", AC340="Toyota", AC340="BMW", AC340="Mercedes-Benz", AC340="Uber", AC340="Lyft", AC340="Ola", AC340="Daimler", AC340="Continental"), "Automotive &amp; Transport",
    OR(AC340="ExxonMobil", AC340="BP", AC340="Shell", AC340="Greenko", AC340="ADNOC", AC340="TotalEnergies", AC340="Schlumberger", AC340="Bharat Petroleum", AC340="Hindustan Petroleum", AC340="Indian Oil", AC340="Tata Power"), "Energy &amp; Utilities",
    OR(AC340="FedEx", AC340="D.E. Shaw", AC340="JP Morgan Chase &amp; Co", AC340="United Wholesale Mortgage"), "Logistics &amp; Investment",
    OR(AC340="Centene"), "Insurance &amp; Healthcare",
    TRUE, "Other"
)</f>
        <v>Other</v>
      </c>
      <c r="AE340" s="5" t="s">
        <v>265</v>
      </c>
      <c r="AF340" s="5" t="str">
        <f t="array" ref="AF340">IFS(
  OR(AE340="Software Engineer", AE340="Software engineer", AE340="Software engeeneer", AE340="Software", AE340="SDE 2", AE340="Software Developer", AE340="Software Development Engineer", AE340="Software Engineer LMTS"), "Software Engineer",
  OR(AE340="Senior Software Engineer", AE340="Sr Software Engineer", AE340="Sr. Software Engineer", AE340="Senior Development Engineer", AE340="Staff Software Engineer", AE340="Senior Associate Software Engineer", AE340="Lead Software Engineer", AE340="Software development engineer2"), "Senior Software Engineer",
  OR(AE340="Manager", AE340="Senior Manager", AE340="Sr Manager", AE340="Engineering Lead", AE340="Manager Engineering", AE340="Operations Manager", AE340="Manager - Business Analysis and Integration", AE340="Regional Head", AE340="Zonal Director", AE340="General Manager/Business Development", AE340="Deputy General Manager", AE340="Sr. Branch Manager"), "Manager",
  OR(AE340="Project Manager", AE340="Technical Program Manager", AE340="IT Program Manager", AE340="Program Manager", AE340="Senior Project Manager"), "Project Manager",
  OR(AE340="Director", AE340="Associate Director", AE340="Senior Director", AE340="Director of Business Development", AE340="Director of Quality", AE340="Director of Marketing", AE340="Director of Analytics", AE340="Managing Director"), "Director",
  OR(AE340="Vice President", AE340="VICE PRESIDENT", AE340="VP", AE340="AVP", AE340="Associate Vice President", AE340="Assistant Vice President", AE340="Accociate Voice President", AE340="Deputy Director"), "Vice President",
  OR(AE340="Chief Operating Officer", AE340="COO", AE340="Chief Technology Officer", AE340="CTO", AE340="Head Legal &amp; Chief Compliance Officer", AE340="CEO"), "Chief Officer",
  OR(AE340="Consultant", AE340="Independent Consultant", AE340="Consultant Clinical Oncologist", AE340="Senior Consultant", AE340="Strategic Accounts Leader", AE340="Senior Application Consultant", AE340="Implementation Consultant"), "Consultant",
  OR(AE340="Doctor", AE340="Resident Physician", AE340="Consultant internal medicine / Diabetes and endocrinology", AE340="Physician", AE340="MD", AE340="MD Radiology", AE340="Pediatrician", AE340="Emergency Physician"), "Doctor",
  OR(AE340="Data Engineer", AE340="Lead Data Engineer", AE340="Senior Data Engineer", AE340="Principal -Data Engineer", AE340="Database Administrator", AE340="Data Scientist", AE340="Business Intelligence Engineer", AE340="Data Analytics Manager"), "Data Engineer",
  OR(AE340="Cloud Engineer", AE340="Consulting Cloud Engineer", AE340="Senior Cloud Engineer"), "Cloud Engineer",
  OR(AE340="IT", AE340="IT Consultant", AE340="IT Program Manager", AE340="IT Director", AE340="IT Business Analyst", AE340="IT Developer", AE340="IT Infra System Delivery"), "IT",
  OR(AE340="Scientist", AE340="Research Scientist", AE340="R&amp;D Scientist", AE340="Research scientist in NYU Langone Health New York"), "Scientist",
  OR(AE340="Teacher", AE340="Dean", AE340="Assistant Vice President Curriculum", AE340="Office Superintendent", AE340="DIRECTOR-SPORTS"), "Education",
  OR(AE340="Engineer", AE340="Principal Engineer", AE340="Network Engineer", AE340="Process Engineer", AE340="Manufacturing Engineer", AE340="Electronic Hardware Design, Technical Expert", AE340="System Engineer", AE340="Senior Design Engineer"), "Engineer",
  OR(AE340="Technical Lead", AE340="Lead Consultant", AE340="Sr. Solution Architect", AE340="Senior Technical Lead", AE340="Technical Senior Principal"), "Technical Lead",
  OR(AE340="HR", AE340="Senior Manager - Human Resources", AE340="Head Tech Risk", AE340="Recruiting Operations Senior Specialist"), "HR",
  OR(AE340="Business Analyst", AE340="Business Architect", AE340="Principal Consultant"), "Business Analyst",
  OR(AE340="Finance Manager", AE340="Tax Manager"), "Finance",
  OR(AE340="Security Delivery Manager", AE340="Senior Security Analyst", AE340="Lead Security Specialist", AE340="Cyber Security Manager", AE340="Staff Security Engineer"), "Security",
  OR(AE340="Homemaker", AE340="Home Maker", AE340="Self Employed", AE340="Proprietor"), "Self-Employed",
  AE340="-", "Unknown",
  TRUE, "Other"
)</f>
        <v>Other</v>
      </c>
      <c r="AG340" s="5">
        <v>5400000.0</v>
      </c>
      <c r="AH340" s="5">
        <f t="shared" si="1"/>
        <v>5400000</v>
      </c>
      <c r="AI340" s="5">
        <v>5400000.0</v>
      </c>
      <c r="AJ340" s="5" t="str">
        <f t="shared" si="2"/>
        <v>50L-1Cr</v>
      </c>
      <c r="AK340" s="5" t="s">
        <v>91</v>
      </c>
      <c r="AL340" s="5"/>
      <c r="AM340" s="5"/>
      <c r="AN340" s="5"/>
      <c r="AO340" s="5"/>
      <c r="AP340" s="5"/>
      <c r="AQ340" s="5" t="s">
        <v>2695</v>
      </c>
      <c r="AR340" s="5"/>
      <c r="AS340" s="5"/>
      <c r="AT340" s="5">
        <v>0.0</v>
      </c>
      <c r="AU340" s="5" t="s">
        <v>91</v>
      </c>
      <c r="AV340" s="5"/>
      <c r="AW340" s="5"/>
      <c r="AX340" s="5"/>
      <c r="AY340" s="5"/>
      <c r="AZ340" s="5"/>
      <c r="BA340" s="14">
        <v>45161.0</v>
      </c>
      <c r="BB340" s="15">
        <v>18289.0</v>
      </c>
      <c r="BC340" s="15" t="s">
        <v>2696</v>
      </c>
      <c r="BD340" s="15" t="s">
        <v>97</v>
      </c>
      <c r="BE340" s="15" t="s">
        <v>98</v>
      </c>
      <c r="BF340" s="15">
        <v>45170.0</v>
      </c>
      <c r="BG340" s="15">
        <v>552.0</v>
      </c>
      <c r="BH340" s="15"/>
      <c r="BI340" s="15"/>
      <c r="BJ340" s="15"/>
      <c r="BK340" s="15" t="s">
        <v>245</v>
      </c>
      <c r="BL340" s="15"/>
      <c r="BM340" s="15" t="s">
        <v>258</v>
      </c>
      <c r="BN340" s="15">
        <v>241.016</v>
      </c>
      <c r="BO340" s="15">
        <v>0.0</v>
      </c>
      <c r="BP340" s="15">
        <v>4.636</v>
      </c>
      <c r="BQ340" s="15">
        <v>80.597</v>
      </c>
      <c r="BR340" s="15">
        <v>863.646</v>
      </c>
      <c r="BS340" s="15">
        <v>0.0</v>
      </c>
      <c r="BT340" s="15">
        <v>0.0</v>
      </c>
      <c r="BU340" s="15">
        <v>11.0</v>
      </c>
      <c r="BV340" s="15" t="s">
        <v>827</v>
      </c>
      <c r="BW340" s="15">
        <v>500090.0</v>
      </c>
    </row>
    <row r="341" ht="15.75" customHeight="1">
      <c r="A341" s="5">
        <v>110933.0</v>
      </c>
      <c r="B341" s="5" t="s">
        <v>76</v>
      </c>
      <c r="C341" s="5" t="s">
        <v>77</v>
      </c>
      <c r="D341" s="6">
        <v>45170.0</v>
      </c>
      <c r="E341" s="7">
        <v>45170.0</v>
      </c>
      <c r="F341" s="6">
        <v>45222.0</v>
      </c>
      <c r="G341" s="5" t="s">
        <v>2697</v>
      </c>
      <c r="H341" s="5">
        <v>23.0</v>
      </c>
      <c r="I341" s="5" t="s">
        <v>158</v>
      </c>
      <c r="J341" s="5" t="s">
        <v>105</v>
      </c>
      <c r="K341" s="5">
        <v>1870.0</v>
      </c>
      <c r="L341" s="5">
        <v>1870.0</v>
      </c>
      <c r="M341" s="5">
        <v>3.0</v>
      </c>
      <c r="N341" s="5" t="s">
        <v>81</v>
      </c>
      <c r="O341" s="5" t="b">
        <v>1</v>
      </c>
      <c r="P341" s="5">
        <v>2.0</v>
      </c>
      <c r="Q341" s="5">
        <v>2302.0</v>
      </c>
      <c r="R341" s="5">
        <v>8499.0</v>
      </c>
      <c r="S341" s="5">
        <v>1.94508993E7</v>
      </c>
      <c r="T341" s="5" t="s">
        <v>82</v>
      </c>
      <c r="U341" s="5" t="s">
        <v>2698</v>
      </c>
      <c r="V341" s="5">
        <v>26.0</v>
      </c>
      <c r="W341" s="5" t="s">
        <v>108</v>
      </c>
      <c r="X341" s="5" t="s">
        <v>2699</v>
      </c>
      <c r="Y341" s="5" t="s">
        <v>123</v>
      </c>
      <c r="Z341" s="5" t="s">
        <v>124</v>
      </c>
      <c r="AA341" s="5" t="s">
        <v>125</v>
      </c>
      <c r="AB341" s="5">
        <v>500085.0</v>
      </c>
      <c r="AC341" s="5"/>
      <c r="AD341" s="5" t="str">
        <f t="array" ref="AD341">IFS(
    OR(AC341="Microsoft", AC341="Microsoft Corp", AC341="Google", AC341="Google Inc.", AC341="Alphabet", AC341="Amazon", AC341="Amazon Web Services", AC341="AWS", AC341="TCS", AC341="Tata Consultancy Services", AC341="Infosys", AC341="Wipro", AC341="Salesforce", AC341="Cognizant", AC341="Oracle", AC341="HCL", AC341="Tech Mahindra", AC341="IBM", AC341="SAP", AC341="Adobe", AC341="ServiceNow", AC341="DXC Technology", AC341="Synopsys", AC341="Dell", AC341="Visa", AC341="HP", AC341="Qualcomm", AC341="Apple", AC341="Cisco", AC341="Meta", AC341="FISERV", AC341="Hexagon", AC341="Zscaler", AC341="OpenText", AC341="Blue Yonder", AC341="Cadence Design Systems"), "Technology &amp; IT Services",
    OR(AC341="Wells Fargo", AC341="JP Morgan", AC341="JP Morgan Chase", AC341="JPMorgan Chase &amp; Co", AC341="JP Morgan Chase and Co.", AC341="Bank of America", AC341="HDFC Bank", AC341="ICICI Bank", AC341="State Bank of India", AC341="SBI", AC341="Axis Bank", AC341="Kotak Mahindra Bank", AC341="MetLife", AC341="BNP Paribas", AC341="UBS", AC341="Credit Suisse", AC341="Deutsche Bank", AC341="Goldman Sachs", AC341="Morgan Stanley", AC341="TIAA", AC341="Citi Bank", AC341="HSBC", AC341="NatWest Group", AC341="Vanguard"), "Banking &amp; Financial Services",
    OR(AC341="Dr. Reddy's", AC341="Dr. Reddy's Laboratories", AC341="Apollo Hospitals", AC341="Novartis", AC341="Medtronic", AC341="Fortis", AC341="Yashoda Hospitals", AC341="Pfizer", AC341="Bayer", AC341="Cipla", AC341="Sun Pharma", AC341="AstraZeneca", AC341="Johnson &amp; Johnson", AC341="Merck", AC341="Cigna", AC341="United Health Group", AC341="Sneha Multi Speciality Hospital", AC341="Merilytics", AC341="Sterling Hospitals"), "Healthcare &amp; Pharmaceuticals",
    OR(AC341="Walmart", AC341="Target", AC341="Tesco", AC341="Amazon", AC341="Flipkart", AC341="Myntra", AC341="Snapdeal", AC341="Etsy", AC341="Alibaba", AC341="BigBasket", AC341="D-Mart", AC341="Carrefour", AC341="PepsiCo", AC341="Nestle", AC341="Unilever", AC341="Procter &amp; Gamble", AC341="P&amp;G", AC341="Lowe's", AC341="Chewy", AC341="Electronic Arts", AC341="EA"), "Retail &amp; E-commerce",
    OR(AC341="Schneider Electric", AC341="GE", AC341="General Electric", AC341="Siemens", AC341="Bosch", AC341="Micron", AC341="AMD", AC341="Intel", AC341="Texas Instruments", AC341="Honeywell", AC341="Panasonic", AC341="Samsung Electronics", AC341="LG Electronics", AC341="Foxconn", AC341="Marvell", AC341="F5", AC341="Emerson Automation", AC341="Flexport"), "Manufacturing &amp; Engineering",
    OR(AC341="Deloitte", AC341="Accenture", AC341="PwC", AC341="PricewaterhouseCoopers", AC341="EY", AC341="Ernst &amp; Young", AC341="Capgemini", AC341="KPMG", AC341="McKinsey &amp; Co", AC341="Boston Consulting Group", AC341="BCG", AC341="Bain &amp; Company", AC341="Gartner", AC341="Forrester", AC341="Deloitte Tax Services", AC341="PricewaterhouseCoopers LLP"), "Consulting &amp; Professional Services",
    OR(AC341="Income Tax Department", AC341="NHS England", AC341="Government of India", AC341="Indian Oil Corporation", AC341="Oil and Natural Gas Corporation", AC341="ONGC", AC341="Railways", AC341="Indian Railways", AC341="NHAI", AC341="United Nations", AC341="World Bank", AC341="IMF", AC341="Reserve Bank of India", AC341="RBI", AC341="Indian Oil", AC341="Defence", AC341="National Health Service", AC341="NHS"), "Government &amp; Public Services",
    OR(AC341="Verizon", AC341="Cisco", AC341="Reliance Jio", AC341="Jio", AC341="Vodafone", AC341="Airtel", AC341="Bharti Airtel", AC341="T-Mobile", AC341="AT&amp;T", AC341="Nokia", AC341="Ericsson", AC341="DXC Technology", AC341="Qualcomm India Pvt Ltd"), "Telecom &amp; Networking",
    OR(AC341="BITS Pilani", AC341="IIT Bombay", AC341="IIT Delhi", AC341="IIT Madras", AC341="IIT Kanpur", AC341="Beijing International Bilingual Academy", AC341="NYU Langone", AC341="Harvard University", AC341="MIT", AC341="Stanford University", AC341="Yale University", AC341="University of Oxford", AC341="Cambridge University"), "Education &amp; Research",
    OR(AC341="Tesla", AC341="Tata Motors", AC341="Mahindra &amp; Mahindra", AC341="Ford", AC341="General Motors", AC341="GM Financial", AC341="Volkswagen", AC341="Honda", AC341="Toyota", AC341="BMW", AC341="Mercedes-Benz", AC341="Uber", AC341="Lyft", AC341="Ola", AC341="Daimler", AC341="Continental"), "Automotive &amp; Transport",
    OR(AC341="ExxonMobil", AC341="BP", AC341="Shell", AC341="Greenko", AC341="ADNOC", AC341="TotalEnergies", AC341="Schlumberger", AC341="Bharat Petroleum", AC341="Hindustan Petroleum", AC341="Indian Oil", AC341="Tata Power"), "Energy &amp; Utilities",
    OR(AC341="FedEx", AC341="D.E. Shaw", AC341="JP Morgan Chase &amp; Co", AC341="United Wholesale Mortgage"), "Logistics &amp; Investment",
    OR(AC341="Centene"), "Insurance &amp; Healthcare",
    TRUE, "Other"
)</f>
        <v>Other</v>
      </c>
      <c r="AE341" s="5" t="s">
        <v>229</v>
      </c>
      <c r="AF341" s="5" t="str">
        <f t="array" ref="AF341">IFS(
  OR(AE341="Software Engineer", AE341="Software engineer", AE341="Software engeeneer", AE341="Software", AE341="SDE 2", AE341="Software Developer", AE341="Software Development Engineer", AE341="Software Engineer LMTS"), "Software Engineer",
  OR(AE341="Senior Software Engineer", AE341="Sr Software Engineer", AE341="Sr. Software Engineer", AE341="Senior Development Engineer", AE341="Staff Software Engineer", AE341="Senior Associate Software Engineer", AE341="Lead Software Engineer", AE341="Software development engineer2"), "Senior Software Engineer",
  OR(AE341="Manager", AE341="Senior Manager", AE341="Sr Manager", AE341="Engineering Lead", AE341="Manager Engineering", AE341="Operations Manager", AE341="Manager - Business Analysis and Integration", AE341="Regional Head", AE341="Zonal Director", AE341="General Manager/Business Development", AE341="Deputy General Manager", AE341="Sr. Branch Manager"), "Manager",
  OR(AE341="Project Manager", AE341="Technical Program Manager", AE341="IT Program Manager", AE341="Program Manager", AE341="Senior Project Manager"), "Project Manager",
  OR(AE341="Director", AE341="Associate Director", AE341="Senior Director", AE341="Director of Business Development", AE341="Director of Quality", AE341="Director of Marketing", AE341="Director of Analytics", AE341="Managing Director"), "Director",
  OR(AE341="Vice President", AE341="VICE PRESIDENT", AE341="VP", AE341="AVP", AE341="Associate Vice President", AE341="Assistant Vice President", AE341="Accociate Voice President", AE341="Deputy Director"), "Vice President",
  OR(AE341="Chief Operating Officer", AE341="COO", AE341="Chief Technology Officer", AE341="CTO", AE341="Head Legal &amp; Chief Compliance Officer", AE341="CEO"), "Chief Officer",
  OR(AE341="Consultant", AE341="Independent Consultant", AE341="Consultant Clinical Oncologist", AE341="Senior Consultant", AE341="Strategic Accounts Leader", AE341="Senior Application Consultant", AE341="Implementation Consultant"), "Consultant",
  OR(AE341="Doctor", AE341="Resident Physician", AE341="Consultant internal medicine / Diabetes and endocrinology", AE341="Physician", AE341="MD", AE341="MD Radiology", AE341="Pediatrician", AE341="Emergency Physician"), "Doctor",
  OR(AE341="Data Engineer", AE341="Lead Data Engineer", AE341="Senior Data Engineer", AE341="Principal -Data Engineer", AE341="Database Administrator", AE341="Data Scientist", AE341="Business Intelligence Engineer", AE341="Data Analytics Manager"), "Data Engineer",
  OR(AE341="Cloud Engineer", AE341="Consulting Cloud Engineer", AE341="Senior Cloud Engineer"), "Cloud Engineer",
  OR(AE341="IT", AE341="IT Consultant", AE341="IT Program Manager", AE341="IT Director", AE341="IT Business Analyst", AE341="IT Developer", AE341="IT Infra System Delivery"), "IT",
  OR(AE341="Scientist", AE341="Research Scientist", AE341="R&amp;D Scientist", AE341="Research scientist in NYU Langone Health New York"), "Scientist",
  OR(AE341="Teacher", AE341="Dean", AE341="Assistant Vice President Curriculum", AE341="Office Superintendent", AE341="DIRECTOR-SPORTS"), "Education",
  OR(AE341="Engineer", AE341="Principal Engineer", AE341="Network Engineer", AE341="Process Engineer", AE341="Manufacturing Engineer", AE341="Electronic Hardware Design, Technical Expert", AE341="System Engineer", AE341="Senior Design Engineer"), "Engineer",
  OR(AE341="Technical Lead", AE341="Lead Consultant", AE341="Sr. Solution Architect", AE341="Senior Technical Lead", AE341="Technical Senior Principal"), "Technical Lead",
  OR(AE341="HR", AE341="Senior Manager - Human Resources", AE341="Head Tech Risk", AE341="Recruiting Operations Senior Specialist"), "HR",
  OR(AE341="Business Analyst", AE341="Business Architect", AE341="Principal Consultant"), "Business Analyst",
  OR(AE341="Finance Manager", AE341="Tax Manager"), "Finance",
  OR(AE341="Security Delivery Manager", AE341="Senior Security Analyst", AE341="Lead Security Specialist", AE341="Cyber Security Manager", AE341="Staff Security Engineer"), "Security",
  OR(AE341="Homemaker", AE341="Home Maker", AE341="Self Employed", AE341="Proprietor"), "Self-Employed",
  AE341="-", "Unknown",
  TRUE, "Other"
)</f>
        <v>Unknown</v>
      </c>
      <c r="AG341" s="5">
        <v>0.0</v>
      </c>
      <c r="AH341" s="5">
        <f t="shared" si="1"/>
        <v>0</v>
      </c>
      <c r="AI341" s="5">
        <v>0.0</v>
      </c>
      <c r="AJ341" s="5" t="str">
        <f t="shared" si="2"/>
        <v>0-20L</v>
      </c>
      <c r="AK341" s="5" t="s">
        <v>91</v>
      </c>
      <c r="AL341" s="5"/>
      <c r="AM341" s="5"/>
      <c r="AN341" s="5"/>
      <c r="AO341" s="5"/>
      <c r="AP341" s="5"/>
      <c r="AQ341" s="5" t="s">
        <v>2700</v>
      </c>
      <c r="AR341" s="5" t="s">
        <v>2701</v>
      </c>
      <c r="AS341" s="5" t="s">
        <v>2702</v>
      </c>
      <c r="AT341" s="5">
        <v>3000000.0</v>
      </c>
      <c r="AU341" s="5" t="s">
        <v>91</v>
      </c>
      <c r="AV341" s="5"/>
      <c r="AW341" s="5"/>
      <c r="AX341" s="5"/>
      <c r="AY341" s="5"/>
      <c r="AZ341" s="5"/>
      <c r="BA341" s="14">
        <v>45161.0</v>
      </c>
      <c r="BB341" s="15">
        <v>90566.0</v>
      </c>
      <c r="BC341" s="15" t="s">
        <v>2703</v>
      </c>
      <c r="BD341" s="15" t="s">
        <v>97</v>
      </c>
      <c r="BE341" s="15" t="s">
        <v>98</v>
      </c>
      <c r="BF341" s="15">
        <v>45169.0</v>
      </c>
      <c r="BG341" s="15">
        <v>552.0</v>
      </c>
      <c r="BH341" s="15"/>
      <c r="BI341" s="15"/>
      <c r="BJ341" s="15"/>
      <c r="BK341" s="15" t="s">
        <v>245</v>
      </c>
      <c r="BL341" s="15"/>
      <c r="BM341" s="15" t="s">
        <v>258</v>
      </c>
      <c r="BN341" s="15">
        <v>83.516</v>
      </c>
      <c r="BO341" s="15">
        <v>0.0</v>
      </c>
      <c r="BP341" s="15">
        <v>0.0</v>
      </c>
      <c r="BQ341" s="15">
        <v>0.0</v>
      </c>
      <c r="BR341" s="15">
        <v>368.910999999999</v>
      </c>
      <c r="BS341" s="15">
        <v>0.0</v>
      </c>
      <c r="BT341" s="15">
        <v>0.0</v>
      </c>
      <c r="BU341" s="15">
        <v>4.0</v>
      </c>
      <c r="BV341" s="15" t="s">
        <v>2704</v>
      </c>
      <c r="BW341" s="15" t="s">
        <v>2705</v>
      </c>
    </row>
    <row r="342" ht="15.75" customHeight="1">
      <c r="A342" s="5">
        <v>110929.0</v>
      </c>
      <c r="B342" s="5" t="s">
        <v>76</v>
      </c>
      <c r="C342" s="5" t="s">
        <v>77</v>
      </c>
      <c r="D342" s="6">
        <v>45169.0</v>
      </c>
      <c r="E342" s="7">
        <v>45139.0</v>
      </c>
      <c r="F342" s="6">
        <v>45232.0</v>
      </c>
      <c r="G342" s="5" t="s">
        <v>2706</v>
      </c>
      <c r="H342" s="5">
        <v>14.0</v>
      </c>
      <c r="I342" s="5" t="s">
        <v>104</v>
      </c>
      <c r="J342" s="5" t="s">
        <v>105</v>
      </c>
      <c r="K342" s="5">
        <v>1695.0</v>
      </c>
      <c r="L342" s="5">
        <v>1695.0</v>
      </c>
      <c r="M342" s="5">
        <v>3.0</v>
      </c>
      <c r="N342" s="5" t="s">
        <v>81</v>
      </c>
      <c r="O342" s="5" t="b">
        <v>0</v>
      </c>
      <c r="P342" s="5">
        <v>4.0</v>
      </c>
      <c r="Q342" s="5">
        <v>1404.0</v>
      </c>
      <c r="R342" s="5">
        <v>8499.0</v>
      </c>
      <c r="S342" s="5">
        <v>1.722595105E7</v>
      </c>
      <c r="T342" s="5" t="s">
        <v>82</v>
      </c>
      <c r="U342" s="5" t="s">
        <v>2707</v>
      </c>
      <c r="V342" s="5">
        <v>31.0</v>
      </c>
      <c r="W342" s="5" t="s">
        <v>134</v>
      </c>
      <c r="X342" s="5" t="s">
        <v>2708</v>
      </c>
      <c r="Y342" s="5" t="s">
        <v>2704</v>
      </c>
      <c r="Z342" s="5" t="s">
        <v>2709</v>
      </c>
      <c r="AA342" s="5"/>
      <c r="AB342" s="5" t="s">
        <v>2710</v>
      </c>
      <c r="AC342" s="5" t="s">
        <v>2711</v>
      </c>
      <c r="AD342" s="5" t="str">
        <f t="array" ref="AD342">IFS(
    OR(AC342="Microsoft", AC342="Microsoft Corp", AC342="Google", AC342="Google Inc.", AC342="Alphabet", AC342="Amazon", AC342="Amazon Web Services", AC342="AWS", AC342="TCS", AC342="Tata Consultancy Services", AC342="Infosys", AC342="Wipro", AC342="Salesforce", AC342="Cognizant", AC342="Oracle", AC342="HCL", AC342="Tech Mahindra", AC342="IBM", AC342="SAP", AC342="Adobe", AC342="ServiceNow", AC342="DXC Technology", AC342="Synopsys", AC342="Dell", AC342="Visa", AC342="HP", AC342="Qualcomm", AC342="Apple", AC342="Cisco", AC342="Meta", AC342="FISERV", AC342="Hexagon", AC342="Zscaler", AC342="OpenText", AC342="Blue Yonder", AC342="Cadence Design Systems"), "Technology &amp; IT Services",
    OR(AC342="Wells Fargo", AC342="JP Morgan", AC342="JP Morgan Chase", AC342="JPMorgan Chase &amp; Co", AC342="JP Morgan Chase and Co.", AC342="Bank of America", AC342="HDFC Bank", AC342="ICICI Bank", AC342="State Bank of India", AC342="SBI", AC342="Axis Bank", AC342="Kotak Mahindra Bank", AC342="MetLife", AC342="BNP Paribas", AC342="UBS", AC342="Credit Suisse", AC342="Deutsche Bank", AC342="Goldman Sachs", AC342="Morgan Stanley", AC342="TIAA", AC342="Citi Bank", AC342="HSBC", AC342="NatWest Group", AC342="Vanguard"), "Banking &amp; Financial Services",
    OR(AC342="Dr. Reddy's", AC342="Dr. Reddy's Laboratories", AC342="Apollo Hospitals", AC342="Novartis", AC342="Medtronic", AC342="Fortis", AC342="Yashoda Hospitals", AC342="Pfizer", AC342="Bayer", AC342="Cipla", AC342="Sun Pharma", AC342="AstraZeneca", AC342="Johnson &amp; Johnson", AC342="Merck", AC342="Cigna", AC342="United Health Group", AC342="Sneha Multi Speciality Hospital", AC342="Merilytics", AC342="Sterling Hospitals"), "Healthcare &amp; Pharmaceuticals",
    OR(AC342="Walmart", AC342="Target", AC342="Tesco", AC342="Amazon", AC342="Flipkart", AC342="Myntra", AC342="Snapdeal", AC342="Etsy", AC342="Alibaba", AC342="BigBasket", AC342="D-Mart", AC342="Carrefour", AC342="PepsiCo", AC342="Nestle", AC342="Unilever", AC342="Procter &amp; Gamble", AC342="P&amp;G", AC342="Lowe's", AC342="Chewy", AC342="Electronic Arts", AC342="EA"), "Retail &amp; E-commerce",
    OR(AC342="Schneider Electric", AC342="GE", AC342="General Electric", AC342="Siemens", AC342="Bosch", AC342="Micron", AC342="AMD", AC342="Intel", AC342="Texas Instruments", AC342="Honeywell", AC342="Panasonic", AC342="Samsung Electronics", AC342="LG Electronics", AC342="Foxconn", AC342="Marvell", AC342="F5", AC342="Emerson Automation", AC342="Flexport"), "Manufacturing &amp; Engineering",
    OR(AC342="Deloitte", AC342="Accenture", AC342="PwC", AC342="PricewaterhouseCoopers", AC342="EY", AC342="Ernst &amp; Young", AC342="Capgemini", AC342="KPMG", AC342="McKinsey &amp; Co", AC342="Boston Consulting Group", AC342="BCG", AC342="Bain &amp; Company", AC342="Gartner", AC342="Forrester", AC342="Deloitte Tax Services", AC342="PricewaterhouseCoopers LLP"), "Consulting &amp; Professional Services",
    OR(AC342="Income Tax Department", AC342="NHS England", AC342="Government of India", AC342="Indian Oil Corporation", AC342="Oil and Natural Gas Corporation", AC342="ONGC", AC342="Railways", AC342="Indian Railways", AC342="NHAI", AC342="United Nations", AC342="World Bank", AC342="IMF", AC342="Reserve Bank of India", AC342="RBI", AC342="Indian Oil", AC342="Defence", AC342="National Health Service", AC342="NHS"), "Government &amp; Public Services",
    OR(AC342="Verizon", AC342="Cisco", AC342="Reliance Jio", AC342="Jio", AC342="Vodafone", AC342="Airtel", AC342="Bharti Airtel", AC342="T-Mobile", AC342="AT&amp;T", AC342="Nokia", AC342="Ericsson", AC342="DXC Technology", AC342="Qualcomm India Pvt Ltd"), "Telecom &amp; Networking",
    OR(AC342="BITS Pilani", AC342="IIT Bombay", AC342="IIT Delhi", AC342="IIT Madras", AC342="IIT Kanpur", AC342="Beijing International Bilingual Academy", AC342="NYU Langone", AC342="Harvard University", AC342="MIT", AC342="Stanford University", AC342="Yale University", AC342="University of Oxford", AC342="Cambridge University"), "Education &amp; Research",
    OR(AC342="Tesla", AC342="Tata Motors", AC342="Mahindra &amp; Mahindra", AC342="Ford", AC342="General Motors", AC342="GM Financial", AC342="Volkswagen", AC342="Honda", AC342="Toyota", AC342="BMW", AC342="Mercedes-Benz", AC342="Uber", AC342="Lyft", AC342="Ola", AC342="Daimler", AC342="Continental"), "Automotive &amp; Transport",
    OR(AC342="ExxonMobil", AC342="BP", AC342="Shell", AC342="Greenko", AC342="ADNOC", AC342="TotalEnergies", AC342="Schlumberger", AC342="Bharat Petroleum", AC342="Hindustan Petroleum", AC342="Indian Oil", AC342="Tata Power"), "Energy &amp; Utilities",
    OR(AC342="FedEx", AC342="D.E. Shaw", AC342="JP Morgan Chase &amp; Co", AC342="United Wholesale Mortgage"), "Logistics &amp; Investment",
    OR(AC342="Centene"), "Insurance &amp; Healthcare",
    TRUE, "Other"
)</f>
        <v>Other</v>
      </c>
      <c r="AE342" s="5" t="s">
        <v>2712</v>
      </c>
      <c r="AF342" s="5" t="str">
        <f t="array" ref="AF342">IFS(
  OR(AE342="Software Engineer", AE342="Software engineer", AE342="Software engeeneer", AE342="Software", AE342="SDE 2", AE342="Software Developer", AE342="Software Development Engineer", AE342="Software Engineer LMTS"), "Software Engineer",
  OR(AE342="Senior Software Engineer", AE342="Sr Software Engineer", AE342="Sr. Software Engineer", AE342="Senior Development Engineer", AE342="Staff Software Engineer", AE342="Senior Associate Software Engineer", AE342="Lead Software Engineer", AE342="Software development engineer2"), "Senior Software Engineer",
  OR(AE342="Manager", AE342="Senior Manager", AE342="Sr Manager", AE342="Engineering Lead", AE342="Manager Engineering", AE342="Operations Manager", AE342="Manager - Business Analysis and Integration", AE342="Regional Head", AE342="Zonal Director", AE342="General Manager/Business Development", AE342="Deputy General Manager", AE342="Sr. Branch Manager"), "Manager",
  OR(AE342="Project Manager", AE342="Technical Program Manager", AE342="IT Program Manager", AE342="Program Manager", AE342="Senior Project Manager"), "Project Manager",
  OR(AE342="Director", AE342="Associate Director", AE342="Senior Director", AE342="Director of Business Development", AE342="Director of Quality", AE342="Director of Marketing", AE342="Director of Analytics", AE342="Managing Director"), "Director",
  OR(AE342="Vice President", AE342="VICE PRESIDENT", AE342="VP", AE342="AVP", AE342="Associate Vice President", AE342="Assistant Vice President", AE342="Accociate Voice President", AE342="Deputy Director"), "Vice President",
  OR(AE342="Chief Operating Officer", AE342="COO", AE342="Chief Technology Officer", AE342="CTO", AE342="Head Legal &amp; Chief Compliance Officer", AE342="CEO"), "Chief Officer",
  OR(AE342="Consultant", AE342="Independent Consultant", AE342="Consultant Clinical Oncologist", AE342="Senior Consultant", AE342="Strategic Accounts Leader", AE342="Senior Application Consultant", AE342="Implementation Consultant"), "Consultant",
  OR(AE342="Doctor", AE342="Resident Physician", AE342="Consultant internal medicine / Diabetes and endocrinology", AE342="Physician", AE342="MD", AE342="MD Radiology", AE342="Pediatrician", AE342="Emergency Physician"), "Doctor",
  OR(AE342="Data Engineer", AE342="Lead Data Engineer", AE342="Senior Data Engineer", AE342="Principal -Data Engineer", AE342="Database Administrator", AE342="Data Scientist", AE342="Business Intelligence Engineer", AE342="Data Analytics Manager"), "Data Engineer",
  OR(AE342="Cloud Engineer", AE342="Consulting Cloud Engineer", AE342="Senior Cloud Engineer"), "Cloud Engineer",
  OR(AE342="IT", AE342="IT Consultant", AE342="IT Program Manager", AE342="IT Director", AE342="IT Business Analyst", AE342="IT Developer", AE342="IT Infra System Delivery"), "IT",
  OR(AE342="Scientist", AE342="Research Scientist", AE342="R&amp;D Scientist", AE342="Research scientist in NYU Langone Health New York"), "Scientist",
  OR(AE342="Teacher", AE342="Dean", AE342="Assistant Vice President Curriculum", AE342="Office Superintendent", AE342="DIRECTOR-SPORTS"), "Education",
  OR(AE342="Engineer", AE342="Principal Engineer", AE342="Network Engineer", AE342="Process Engineer", AE342="Manufacturing Engineer", AE342="Electronic Hardware Design, Technical Expert", AE342="System Engineer", AE342="Senior Design Engineer"), "Engineer",
  OR(AE342="Technical Lead", AE342="Lead Consultant", AE342="Sr. Solution Architect", AE342="Senior Technical Lead", AE342="Technical Senior Principal"), "Technical Lead",
  OR(AE342="HR", AE342="Senior Manager - Human Resources", AE342="Head Tech Risk", AE342="Recruiting Operations Senior Specialist"), "HR",
  OR(AE342="Business Analyst", AE342="Business Architect", AE342="Principal Consultant"), "Business Analyst",
  OR(AE342="Finance Manager", AE342="Tax Manager"), "Finance",
  OR(AE342="Security Delivery Manager", AE342="Senior Security Analyst", AE342="Lead Security Specialist", AE342="Cyber Security Manager", AE342="Staff Security Engineer"), "Security",
  OR(AE342="Homemaker", AE342="Home Maker", AE342="Self Employed", AE342="Proprietor"), "Self-Employed",
  AE342="-", "Unknown",
  TRUE, "Other"
)</f>
        <v>Other</v>
      </c>
      <c r="AG342" s="5">
        <v>45.0</v>
      </c>
      <c r="AH342" s="5">
        <f t="shared" si="1"/>
        <v>4500000</v>
      </c>
      <c r="AI342" s="5">
        <v>45.0</v>
      </c>
      <c r="AJ342" s="5" t="str">
        <f t="shared" si="2"/>
        <v>0-20L</v>
      </c>
      <c r="AK342" s="5" t="s">
        <v>91</v>
      </c>
      <c r="AL342" s="5"/>
      <c r="AM342" s="5"/>
      <c r="AN342" s="5"/>
      <c r="AO342" s="5"/>
      <c r="AP342" s="5"/>
      <c r="AQ342" s="5"/>
      <c r="AR342" s="5"/>
      <c r="AS342" s="5"/>
      <c r="AT342" s="5"/>
      <c r="AU342" s="5"/>
      <c r="AV342" s="5"/>
      <c r="AW342" s="5"/>
      <c r="AX342" s="5"/>
      <c r="AY342" s="5"/>
      <c r="AZ342" s="5"/>
      <c r="BA342" s="14">
        <v>45158.0</v>
      </c>
      <c r="BB342" s="15">
        <v>91514.0</v>
      </c>
      <c r="BC342" s="15" t="s">
        <v>2713</v>
      </c>
      <c r="BD342" s="15" t="s">
        <v>97</v>
      </c>
      <c r="BE342" s="15" t="s">
        <v>98</v>
      </c>
      <c r="BF342" s="15">
        <v>45169.0</v>
      </c>
      <c r="BG342" s="15">
        <v>555.0</v>
      </c>
      <c r="BH342" s="15" t="b">
        <v>1</v>
      </c>
      <c r="BI342" s="15"/>
      <c r="BJ342" s="15"/>
      <c r="BK342" s="15" t="s">
        <v>224</v>
      </c>
      <c r="BL342" s="15"/>
      <c r="BM342" s="15" t="s">
        <v>258</v>
      </c>
      <c r="BN342" s="15">
        <v>42.753</v>
      </c>
      <c r="BO342" s="15">
        <v>0.0</v>
      </c>
      <c r="BP342" s="15">
        <v>0.0</v>
      </c>
      <c r="BQ342" s="15">
        <v>0.0</v>
      </c>
      <c r="BR342" s="15">
        <v>677.081999999999</v>
      </c>
      <c r="BS342" s="15">
        <v>7685.665</v>
      </c>
      <c r="BT342" s="15">
        <v>0.0</v>
      </c>
      <c r="BU342" s="15">
        <v>1.0</v>
      </c>
      <c r="BV342" s="15" t="s">
        <v>195</v>
      </c>
      <c r="BW342" s="15">
        <v>542258.0</v>
      </c>
    </row>
    <row r="343" ht="15.75" customHeight="1">
      <c r="A343" s="5">
        <v>110381.0</v>
      </c>
      <c r="B343" s="5" t="s">
        <v>76</v>
      </c>
      <c r="C343" s="5" t="s">
        <v>77</v>
      </c>
      <c r="D343" s="6">
        <v>45169.0</v>
      </c>
      <c r="E343" s="7">
        <v>45139.0</v>
      </c>
      <c r="F343" s="6">
        <v>45312.0</v>
      </c>
      <c r="G343" s="5" t="s">
        <v>2714</v>
      </c>
      <c r="H343" s="5">
        <v>29.0</v>
      </c>
      <c r="I343" s="5" t="s">
        <v>108</v>
      </c>
      <c r="J343" s="5" t="s">
        <v>105</v>
      </c>
      <c r="K343" s="5">
        <v>1695.0</v>
      </c>
      <c r="L343" s="5">
        <v>1695.0</v>
      </c>
      <c r="M343" s="5">
        <v>3.0</v>
      </c>
      <c r="N343" s="5" t="s">
        <v>106</v>
      </c>
      <c r="O343" s="5" t="b">
        <v>0</v>
      </c>
      <c r="P343" s="5">
        <v>3.0</v>
      </c>
      <c r="Q343" s="5">
        <v>2903.0</v>
      </c>
      <c r="R343" s="5">
        <v>7999.0</v>
      </c>
      <c r="S343" s="5">
        <v>1.687000105E7</v>
      </c>
      <c r="T343" s="5" t="s">
        <v>82</v>
      </c>
      <c r="U343" s="5" t="s">
        <v>2715</v>
      </c>
      <c r="V343" s="5">
        <v>48.0</v>
      </c>
      <c r="W343" s="5" t="s">
        <v>121</v>
      </c>
      <c r="X343" s="5" t="s">
        <v>2716</v>
      </c>
      <c r="Y343" s="5" t="s">
        <v>195</v>
      </c>
      <c r="Z343" s="5" t="s">
        <v>195</v>
      </c>
      <c r="AA343" s="5"/>
      <c r="AB343" s="5">
        <v>542332.0</v>
      </c>
      <c r="AC343" s="5" t="s">
        <v>2717</v>
      </c>
      <c r="AD343" s="5" t="str">
        <f t="array" ref="AD343">IFS(
    OR(AC343="Microsoft", AC343="Microsoft Corp", AC343="Google", AC343="Google Inc.", AC343="Alphabet", AC343="Amazon", AC343="Amazon Web Services", AC343="AWS", AC343="TCS", AC343="Tata Consultancy Services", AC343="Infosys", AC343="Wipro", AC343="Salesforce", AC343="Cognizant", AC343="Oracle", AC343="HCL", AC343="Tech Mahindra", AC343="IBM", AC343="SAP", AC343="Adobe", AC343="ServiceNow", AC343="DXC Technology", AC343="Synopsys", AC343="Dell", AC343="Visa", AC343="HP", AC343="Qualcomm", AC343="Apple", AC343="Cisco", AC343="Meta", AC343="FISERV", AC343="Hexagon", AC343="Zscaler", AC343="OpenText", AC343="Blue Yonder", AC343="Cadence Design Systems"), "Technology &amp; IT Services",
    OR(AC343="Wells Fargo", AC343="JP Morgan", AC343="JP Morgan Chase", AC343="JPMorgan Chase &amp; Co", AC343="JP Morgan Chase and Co.", AC343="Bank of America", AC343="HDFC Bank", AC343="ICICI Bank", AC343="State Bank of India", AC343="SBI", AC343="Axis Bank", AC343="Kotak Mahindra Bank", AC343="MetLife", AC343="BNP Paribas", AC343="UBS", AC343="Credit Suisse", AC343="Deutsche Bank", AC343="Goldman Sachs", AC343="Morgan Stanley", AC343="TIAA", AC343="Citi Bank", AC343="HSBC", AC343="NatWest Group", AC343="Vanguard"), "Banking &amp; Financial Services",
    OR(AC343="Dr. Reddy's", AC343="Dr. Reddy's Laboratories", AC343="Apollo Hospitals", AC343="Novartis", AC343="Medtronic", AC343="Fortis", AC343="Yashoda Hospitals", AC343="Pfizer", AC343="Bayer", AC343="Cipla", AC343="Sun Pharma", AC343="AstraZeneca", AC343="Johnson &amp; Johnson", AC343="Merck", AC343="Cigna", AC343="United Health Group", AC343="Sneha Multi Speciality Hospital", AC343="Merilytics", AC343="Sterling Hospitals"), "Healthcare &amp; Pharmaceuticals",
    OR(AC343="Walmart", AC343="Target", AC343="Tesco", AC343="Amazon", AC343="Flipkart", AC343="Myntra", AC343="Snapdeal", AC343="Etsy", AC343="Alibaba", AC343="BigBasket", AC343="D-Mart", AC343="Carrefour", AC343="PepsiCo", AC343="Nestle", AC343="Unilever", AC343="Procter &amp; Gamble", AC343="P&amp;G", AC343="Lowe's", AC343="Chewy", AC343="Electronic Arts", AC343="EA"), "Retail &amp; E-commerce",
    OR(AC343="Schneider Electric", AC343="GE", AC343="General Electric", AC343="Siemens", AC343="Bosch", AC343="Micron", AC343="AMD", AC343="Intel", AC343="Texas Instruments", AC343="Honeywell", AC343="Panasonic", AC343="Samsung Electronics", AC343="LG Electronics", AC343="Foxconn", AC343="Marvell", AC343="F5", AC343="Emerson Automation", AC343="Flexport"), "Manufacturing &amp; Engineering",
    OR(AC343="Deloitte", AC343="Accenture", AC343="PwC", AC343="PricewaterhouseCoopers", AC343="EY", AC343="Ernst &amp; Young", AC343="Capgemini", AC343="KPMG", AC343="McKinsey &amp; Co", AC343="Boston Consulting Group", AC343="BCG", AC343="Bain &amp; Company", AC343="Gartner", AC343="Forrester", AC343="Deloitte Tax Services", AC343="PricewaterhouseCoopers LLP"), "Consulting &amp; Professional Services",
    OR(AC343="Income Tax Department", AC343="NHS England", AC343="Government of India", AC343="Indian Oil Corporation", AC343="Oil and Natural Gas Corporation", AC343="ONGC", AC343="Railways", AC343="Indian Railways", AC343="NHAI", AC343="United Nations", AC343="World Bank", AC343="IMF", AC343="Reserve Bank of India", AC343="RBI", AC343="Indian Oil", AC343="Defence", AC343="National Health Service", AC343="NHS"), "Government &amp; Public Services",
    OR(AC343="Verizon", AC343="Cisco", AC343="Reliance Jio", AC343="Jio", AC343="Vodafone", AC343="Airtel", AC343="Bharti Airtel", AC343="T-Mobile", AC343="AT&amp;T", AC343="Nokia", AC343="Ericsson", AC343="DXC Technology", AC343="Qualcomm India Pvt Ltd"), "Telecom &amp; Networking",
    OR(AC343="BITS Pilani", AC343="IIT Bombay", AC343="IIT Delhi", AC343="IIT Madras", AC343="IIT Kanpur", AC343="Beijing International Bilingual Academy", AC343="NYU Langone", AC343="Harvard University", AC343="MIT", AC343="Stanford University", AC343="Yale University", AC343="University of Oxford", AC343="Cambridge University"), "Education &amp; Research",
    OR(AC343="Tesla", AC343="Tata Motors", AC343="Mahindra &amp; Mahindra", AC343="Ford", AC343="General Motors", AC343="GM Financial", AC343="Volkswagen", AC343="Honda", AC343="Toyota", AC343="BMW", AC343="Mercedes-Benz", AC343="Uber", AC343="Lyft", AC343="Ola", AC343="Daimler", AC343="Continental"), "Automotive &amp; Transport",
    OR(AC343="ExxonMobil", AC343="BP", AC343="Shell", AC343="Greenko", AC343="ADNOC", AC343="TotalEnergies", AC343="Schlumberger", AC343="Bharat Petroleum", AC343="Hindustan Petroleum", AC343="Indian Oil", AC343="Tata Power"), "Energy &amp; Utilities",
    OR(AC343="FedEx", AC343="D.E. Shaw", AC343="JP Morgan Chase &amp; Co", AC343="United Wholesale Mortgage"), "Logistics &amp; Investment",
    OR(AC343="Centene"), "Insurance &amp; Healthcare",
    TRUE, "Other"
)</f>
        <v>Other</v>
      </c>
      <c r="AE343" s="5" t="s">
        <v>2718</v>
      </c>
      <c r="AF343" s="5" t="str">
        <f t="array" ref="AF343">IFS(
  OR(AE343="Software Engineer", AE343="Software engineer", AE343="Software engeeneer", AE343="Software", AE343="SDE 2", AE343="Software Developer", AE343="Software Development Engineer", AE343="Software Engineer LMTS"), "Software Engineer",
  OR(AE343="Senior Software Engineer", AE343="Sr Software Engineer", AE343="Sr. Software Engineer", AE343="Senior Development Engineer", AE343="Staff Software Engineer", AE343="Senior Associate Software Engineer", AE343="Lead Software Engineer", AE343="Software development engineer2"), "Senior Software Engineer",
  OR(AE343="Manager", AE343="Senior Manager", AE343="Sr Manager", AE343="Engineering Lead", AE343="Manager Engineering", AE343="Operations Manager", AE343="Manager - Business Analysis and Integration", AE343="Regional Head", AE343="Zonal Director", AE343="General Manager/Business Development", AE343="Deputy General Manager", AE343="Sr. Branch Manager"), "Manager",
  OR(AE343="Project Manager", AE343="Technical Program Manager", AE343="IT Program Manager", AE343="Program Manager", AE343="Senior Project Manager"), "Project Manager",
  OR(AE343="Director", AE343="Associate Director", AE343="Senior Director", AE343="Director of Business Development", AE343="Director of Quality", AE343="Director of Marketing", AE343="Director of Analytics", AE343="Managing Director"), "Director",
  OR(AE343="Vice President", AE343="VICE PRESIDENT", AE343="VP", AE343="AVP", AE343="Associate Vice President", AE343="Assistant Vice President", AE343="Accociate Voice President", AE343="Deputy Director"), "Vice President",
  OR(AE343="Chief Operating Officer", AE343="COO", AE343="Chief Technology Officer", AE343="CTO", AE343="Head Legal &amp; Chief Compliance Officer", AE343="CEO"), "Chief Officer",
  OR(AE343="Consultant", AE343="Independent Consultant", AE343="Consultant Clinical Oncologist", AE343="Senior Consultant", AE343="Strategic Accounts Leader", AE343="Senior Application Consultant", AE343="Implementation Consultant"), "Consultant",
  OR(AE343="Doctor", AE343="Resident Physician", AE343="Consultant internal medicine / Diabetes and endocrinology", AE343="Physician", AE343="MD", AE343="MD Radiology", AE343="Pediatrician", AE343="Emergency Physician"), "Doctor",
  OR(AE343="Data Engineer", AE343="Lead Data Engineer", AE343="Senior Data Engineer", AE343="Principal -Data Engineer", AE343="Database Administrator", AE343="Data Scientist", AE343="Business Intelligence Engineer", AE343="Data Analytics Manager"), "Data Engineer",
  OR(AE343="Cloud Engineer", AE343="Consulting Cloud Engineer", AE343="Senior Cloud Engineer"), "Cloud Engineer",
  OR(AE343="IT", AE343="IT Consultant", AE343="IT Program Manager", AE343="IT Director", AE343="IT Business Analyst", AE343="IT Developer", AE343="IT Infra System Delivery"), "IT",
  OR(AE343="Scientist", AE343="Research Scientist", AE343="R&amp;D Scientist", AE343="Research scientist in NYU Langone Health New York"), "Scientist",
  OR(AE343="Teacher", AE343="Dean", AE343="Assistant Vice President Curriculum", AE343="Office Superintendent", AE343="DIRECTOR-SPORTS"), "Education",
  OR(AE343="Engineer", AE343="Principal Engineer", AE343="Network Engineer", AE343="Process Engineer", AE343="Manufacturing Engineer", AE343="Electronic Hardware Design, Technical Expert", AE343="System Engineer", AE343="Senior Design Engineer"), "Engineer",
  OR(AE343="Technical Lead", AE343="Lead Consultant", AE343="Sr. Solution Architect", AE343="Senior Technical Lead", AE343="Technical Senior Principal"), "Technical Lead",
  OR(AE343="HR", AE343="Senior Manager - Human Resources", AE343="Head Tech Risk", AE343="Recruiting Operations Senior Specialist"), "HR",
  OR(AE343="Business Analyst", AE343="Business Architect", AE343="Principal Consultant"), "Business Analyst",
  OR(AE343="Finance Manager", AE343="Tax Manager"), "Finance",
  OR(AE343="Security Delivery Manager", AE343="Senior Security Analyst", AE343="Lead Security Specialist", AE343="Cyber Security Manager", AE343="Staff Security Engineer"), "Security",
  OR(AE343="Homemaker", AE343="Home Maker", AE343="Self Employed", AE343="Proprietor"), "Self-Employed",
  AE343="-", "Unknown",
  TRUE, "Other"
)</f>
        <v>Other</v>
      </c>
      <c r="AG343" s="5">
        <v>100.0</v>
      </c>
      <c r="AH343" s="5">
        <f t="shared" si="1"/>
        <v>10000000</v>
      </c>
      <c r="AI343" s="5">
        <v>100.0</v>
      </c>
      <c r="AJ343" s="5" t="str">
        <f t="shared" si="2"/>
        <v>0-20L</v>
      </c>
      <c r="AK343" s="5" t="s">
        <v>91</v>
      </c>
      <c r="AL343" s="5"/>
      <c r="AM343" s="5"/>
      <c r="AN343" s="5"/>
      <c r="AO343" s="5"/>
      <c r="AP343" s="5"/>
      <c r="AQ343" s="5" t="s">
        <v>2719</v>
      </c>
      <c r="AR343" s="5"/>
      <c r="AS343" s="5"/>
      <c r="AT343" s="5">
        <v>0.0</v>
      </c>
      <c r="AU343" s="5" t="s">
        <v>91</v>
      </c>
      <c r="AV343" s="5"/>
      <c r="AW343" s="5"/>
      <c r="AX343" s="5"/>
      <c r="AY343" s="5"/>
      <c r="AZ343" s="5"/>
      <c r="BA343" s="14">
        <v>45154.0</v>
      </c>
      <c r="BB343" s="15">
        <v>89025.0</v>
      </c>
      <c r="BC343" s="15" t="s">
        <v>2720</v>
      </c>
      <c r="BD343" s="15" t="s">
        <v>97</v>
      </c>
      <c r="BE343" s="15" t="s">
        <v>98</v>
      </c>
      <c r="BF343" s="15">
        <v>45170.0</v>
      </c>
      <c r="BG343" s="15">
        <v>559.0</v>
      </c>
      <c r="BH343" s="15"/>
      <c r="BI343" s="15"/>
      <c r="BJ343" s="15"/>
      <c r="BK343" s="15" t="s">
        <v>224</v>
      </c>
      <c r="BL343" s="15"/>
      <c r="BM343" s="15" t="s">
        <v>258</v>
      </c>
      <c r="BN343" s="15">
        <v>186.659999999999</v>
      </c>
      <c r="BO343" s="15">
        <v>0.0</v>
      </c>
      <c r="BP343" s="15">
        <v>0.0</v>
      </c>
      <c r="BQ343" s="15">
        <v>7.486</v>
      </c>
      <c r="BR343" s="15">
        <v>182.78</v>
      </c>
      <c r="BS343" s="15">
        <v>0.0</v>
      </c>
      <c r="BT343" s="15">
        <v>0.0</v>
      </c>
      <c r="BU343" s="15">
        <v>4.0</v>
      </c>
      <c r="BV343" s="15" t="s">
        <v>2721</v>
      </c>
      <c r="BW343" s="15">
        <v>500060.0</v>
      </c>
    </row>
    <row r="344" ht="15.75" customHeight="1">
      <c r="A344" s="5">
        <v>109553.0</v>
      </c>
      <c r="B344" s="5" t="s">
        <v>76</v>
      </c>
      <c r="C344" s="5" t="s">
        <v>77</v>
      </c>
      <c r="D344" s="6">
        <v>45170.0</v>
      </c>
      <c r="E344" s="7">
        <v>45170.0</v>
      </c>
      <c r="F344" s="6">
        <v>45196.0</v>
      </c>
      <c r="G344" s="5" t="s">
        <v>2722</v>
      </c>
      <c r="H344" s="5">
        <v>16.0</v>
      </c>
      <c r="I344" s="5" t="s">
        <v>79</v>
      </c>
      <c r="J344" s="5" t="s">
        <v>105</v>
      </c>
      <c r="K344" s="5">
        <v>1695.0</v>
      </c>
      <c r="L344" s="5">
        <v>1695.0</v>
      </c>
      <c r="M344" s="5">
        <v>3.0</v>
      </c>
      <c r="N344" s="5" t="s">
        <v>106</v>
      </c>
      <c r="O344" s="5" t="b">
        <v>0</v>
      </c>
      <c r="P344" s="5">
        <v>7.0</v>
      </c>
      <c r="Q344" s="5">
        <v>1607.0</v>
      </c>
      <c r="R344" s="5">
        <v>7999.0</v>
      </c>
      <c r="S344" s="5">
        <v>1.640726605E7</v>
      </c>
      <c r="T344" s="5" t="s">
        <v>82</v>
      </c>
      <c r="U344" s="5" t="s">
        <v>2723</v>
      </c>
      <c r="V344" s="5">
        <v>40.0</v>
      </c>
      <c r="W344" s="5" t="s">
        <v>84</v>
      </c>
      <c r="X344" s="5" t="s">
        <v>2724</v>
      </c>
      <c r="Y344" s="5" t="s">
        <v>123</v>
      </c>
      <c r="Z344" s="5" t="s">
        <v>124</v>
      </c>
      <c r="AA344" s="5" t="s">
        <v>125</v>
      </c>
      <c r="AB344" s="5">
        <v>508233.0</v>
      </c>
      <c r="AC344" s="5" t="s">
        <v>2725</v>
      </c>
      <c r="AD344" s="5" t="str">
        <f t="array" ref="AD344">IFS(
    OR(AC344="Microsoft", AC344="Microsoft Corp", AC344="Google", AC344="Google Inc.", AC344="Alphabet", AC344="Amazon", AC344="Amazon Web Services", AC344="AWS", AC344="TCS", AC344="Tata Consultancy Services", AC344="Infosys", AC344="Wipro", AC344="Salesforce", AC344="Cognizant", AC344="Oracle", AC344="HCL", AC344="Tech Mahindra", AC344="IBM", AC344="SAP", AC344="Adobe", AC344="ServiceNow", AC344="DXC Technology", AC344="Synopsys", AC344="Dell", AC344="Visa", AC344="HP", AC344="Qualcomm", AC344="Apple", AC344="Cisco", AC344="Meta", AC344="FISERV", AC344="Hexagon", AC344="Zscaler", AC344="OpenText", AC344="Blue Yonder", AC344="Cadence Design Systems"), "Technology &amp; IT Services",
    OR(AC344="Wells Fargo", AC344="JP Morgan", AC344="JP Morgan Chase", AC344="JPMorgan Chase &amp; Co", AC344="JP Morgan Chase and Co.", AC344="Bank of America", AC344="HDFC Bank", AC344="ICICI Bank", AC344="State Bank of India", AC344="SBI", AC344="Axis Bank", AC344="Kotak Mahindra Bank", AC344="MetLife", AC344="BNP Paribas", AC344="UBS", AC344="Credit Suisse", AC344="Deutsche Bank", AC344="Goldman Sachs", AC344="Morgan Stanley", AC344="TIAA", AC344="Citi Bank", AC344="HSBC", AC344="NatWest Group", AC344="Vanguard"), "Banking &amp; Financial Services",
    OR(AC344="Dr. Reddy's", AC344="Dr. Reddy's Laboratories", AC344="Apollo Hospitals", AC344="Novartis", AC344="Medtronic", AC344="Fortis", AC344="Yashoda Hospitals", AC344="Pfizer", AC344="Bayer", AC344="Cipla", AC344="Sun Pharma", AC344="AstraZeneca", AC344="Johnson &amp; Johnson", AC344="Merck", AC344="Cigna", AC344="United Health Group", AC344="Sneha Multi Speciality Hospital", AC344="Merilytics", AC344="Sterling Hospitals"), "Healthcare &amp; Pharmaceuticals",
    OR(AC344="Walmart", AC344="Target", AC344="Tesco", AC344="Amazon", AC344="Flipkart", AC344="Myntra", AC344="Snapdeal", AC344="Etsy", AC344="Alibaba", AC344="BigBasket", AC344="D-Mart", AC344="Carrefour", AC344="PepsiCo", AC344="Nestle", AC344="Unilever", AC344="Procter &amp; Gamble", AC344="P&amp;G", AC344="Lowe's", AC344="Chewy", AC344="Electronic Arts", AC344="EA"), "Retail &amp; E-commerce",
    OR(AC344="Schneider Electric", AC344="GE", AC344="General Electric", AC344="Siemens", AC344="Bosch", AC344="Micron", AC344="AMD", AC344="Intel", AC344="Texas Instruments", AC344="Honeywell", AC344="Panasonic", AC344="Samsung Electronics", AC344="LG Electronics", AC344="Foxconn", AC344="Marvell", AC344="F5", AC344="Emerson Automation", AC344="Flexport"), "Manufacturing &amp; Engineering",
    OR(AC344="Deloitte", AC344="Accenture", AC344="PwC", AC344="PricewaterhouseCoopers", AC344="EY", AC344="Ernst &amp; Young", AC344="Capgemini", AC344="KPMG", AC344="McKinsey &amp; Co", AC344="Boston Consulting Group", AC344="BCG", AC344="Bain &amp; Company", AC344="Gartner", AC344="Forrester", AC344="Deloitte Tax Services", AC344="PricewaterhouseCoopers LLP"), "Consulting &amp; Professional Services",
    OR(AC344="Income Tax Department", AC344="NHS England", AC344="Government of India", AC344="Indian Oil Corporation", AC344="Oil and Natural Gas Corporation", AC344="ONGC", AC344="Railways", AC344="Indian Railways", AC344="NHAI", AC344="United Nations", AC344="World Bank", AC344="IMF", AC344="Reserve Bank of India", AC344="RBI", AC344="Indian Oil", AC344="Defence", AC344="National Health Service", AC344="NHS"), "Government &amp; Public Services",
    OR(AC344="Verizon", AC344="Cisco", AC344="Reliance Jio", AC344="Jio", AC344="Vodafone", AC344="Airtel", AC344="Bharti Airtel", AC344="T-Mobile", AC344="AT&amp;T", AC344="Nokia", AC344="Ericsson", AC344="DXC Technology", AC344="Qualcomm India Pvt Ltd"), "Telecom &amp; Networking",
    OR(AC344="BITS Pilani", AC344="IIT Bombay", AC344="IIT Delhi", AC344="IIT Madras", AC344="IIT Kanpur", AC344="Beijing International Bilingual Academy", AC344="NYU Langone", AC344="Harvard University", AC344="MIT", AC344="Stanford University", AC344="Yale University", AC344="University of Oxford", AC344="Cambridge University"), "Education &amp; Research",
    OR(AC344="Tesla", AC344="Tata Motors", AC344="Mahindra &amp; Mahindra", AC344="Ford", AC344="General Motors", AC344="GM Financial", AC344="Volkswagen", AC344="Honda", AC344="Toyota", AC344="BMW", AC344="Mercedes-Benz", AC344="Uber", AC344="Lyft", AC344="Ola", AC344="Daimler", AC344="Continental"), "Automotive &amp; Transport",
    OR(AC344="ExxonMobil", AC344="BP", AC344="Shell", AC344="Greenko", AC344="ADNOC", AC344="TotalEnergies", AC344="Schlumberger", AC344="Bharat Petroleum", AC344="Hindustan Petroleum", AC344="Indian Oil", AC344="Tata Power"), "Energy &amp; Utilities",
    OR(AC344="FedEx", AC344="D.E. Shaw", AC344="JP Morgan Chase &amp; Co", AC344="United Wholesale Mortgage"), "Logistics &amp; Investment",
    OR(AC344="Centene"), "Insurance &amp; Healthcare",
    TRUE, "Other"
)</f>
        <v>Other</v>
      </c>
      <c r="AE344" s="5" t="s">
        <v>2726</v>
      </c>
      <c r="AF344" s="5" t="str">
        <f t="array" ref="AF344">IFS(
  OR(AE344="Software Engineer", AE344="Software engineer", AE344="Software engeeneer", AE344="Software", AE344="SDE 2", AE344="Software Developer", AE344="Software Development Engineer", AE344="Software Engineer LMTS"), "Software Engineer",
  OR(AE344="Senior Software Engineer", AE344="Sr Software Engineer", AE344="Sr. Software Engineer", AE344="Senior Development Engineer", AE344="Staff Software Engineer", AE344="Senior Associate Software Engineer", AE344="Lead Software Engineer", AE344="Software development engineer2"), "Senior Software Engineer",
  OR(AE344="Manager", AE344="Senior Manager", AE344="Sr Manager", AE344="Engineering Lead", AE344="Manager Engineering", AE344="Operations Manager", AE344="Manager - Business Analysis and Integration", AE344="Regional Head", AE344="Zonal Director", AE344="General Manager/Business Development", AE344="Deputy General Manager", AE344="Sr. Branch Manager"), "Manager",
  OR(AE344="Project Manager", AE344="Technical Program Manager", AE344="IT Program Manager", AE344="Program Manager", AE344="Senior Project Manager"), "Project Manager",
  OR(AE344="Director", AE344="Associate Director", AE344="Senior Director", AE344="Director of Business Development", AE344="Director of Quality", AE344="Director of Marketing", AE344="Director of Analytics", AE344="Managing Director"), "Director",
  OR(AE344="Vice President", AE344="VICE PRESIDENT", AE344="VP", AE344="AVP", AE344="Associate Vice President", AE344="Assistant Vice President", AE344="Accociate Voice President", AE344="Deputy Director"), "Vice President",
  OR(AE344="Chief Operating Officer", AE344="COO", AE344="Chief Technology Officer", AE344="CTO", AE344="Head Legal &amp; Chief Compliance Officer", AE344="CEO"), "Chief Officer",
  OR(AE344="Consultant", AE344="Independent Consultant", AE344="Consultant Clinical Oncologist", AE344="Senior Consultant", AE344="Strategic Accounts Leader", AE344="Senior Application Consultant", AE344="Implementation Consultant"), "Consultant",
  OR(AE344="Doctor", AE344="Resident Physician", AE344="Consultant internal medicine / Diabetes and endocrinology", AE344="Physician", AE344="MD", AE344="MD Radiology", AE344="Pediatrician", AE344="Emergency Physician"), "Doctor",
  OR(AE344="Data Engineer", AE344="Lead Data Engineer", AE344="Senior Data Engineer", AE344="Principal -Data Engineer", AE344="Database Administrator", AE344="Data Scientist", AE344="Business Intelligence Engineer", AE344="Data Analytics Manager"), "Data Engineer",
  OR(AE344="Cloud Engineer", AE344="Consulting Cloud Engineer", AE344="Senior Cloud Engineer"), "Cloud Engineer",
  OR(AE344="IT", AE344="IT Consultant", AE344="IT Program Manager", AE344="IT Director", AE344="IT Business Analyst", AE344="IT Developer", AE344="IT Infra System Delivery"), "IT",
  OR(AE344="Scientist", AE344="Research Scientist", AE344="R&amp;D Scientist", AE344="Research scientist in NYU Langone Health New York"), "Scientist",
  OR(AE344="Teacher", AE344="Dean", AE344="Assistant Vice President Curriculum", AE344="Office Superintendent", AE344="DIRECTOR-SPORTS"), "Education",
  OR(AE344="Engineer", AE344="Principal Engineer", AE344="Network Engineer", AE344="Process Engineer", AE344="Manufacturing Engineer", AE344="Electronic Hardware Design, Technical Expert", AE344="System Engineer", AE344="Senior Design Engineer"), "Engineer",
  OR(AE344="Technical Lead", AE344="Lead Consultant", AE344="Sr. Solution Architect", AE344="Senior Technical Lead", AE344="Technical Senior Principal"), "Technical Lead",
  OR(AE344="HR", AE344="Senior Manager - Human Resources", AE344="Head Tech Risk", AE344="Recruiting Operations Senior Specialist"), "HR",
  OR(AE344="Business Analyst", AE344="Business Architect", AE344="Principal Consultant"), "Business Analyst",
  OR(AE344="Finance Manager", AE344="Tax Manager"), "Finance",
  OR(AE344="Security Delivery Manager", AE344="Senior Security Analyst", AE344="Lead Security Specialist", AE344="Cyber Security Manager", AE344="Staff Security Engineer"), "Security",
  OR(AE344="Homemaker", AE344="Home Maker", AE344="Self Employed", AE344="Proprietor"), "Self-Employed",
  AE344="-", "Unknown",
  TRUE, "Other"
)</f>
        <v>Other</v>
      </c>
      <c r="AG344" s="5">
        <v>3300000.0</v>
      </c>
      <c r="AH344" s="5">
        <f t="shared" si="1"/>
        <v>3300000</v>
      </c>
      <c r="AI344" s="5">
        <v>3300000.0</v>
      </c>
      <c r="AJ344" s="5" t="str">
        <f t="shared" si="2"/>
        <v>20L-50L</v>
      </c>
      <c r="AK344" s="5" t="s">
        <v>91</v>
      </c>
      <c r="AL344" s="5"/>
      <c r="AM344" s="5"/>
      <c r="AN344" s="5"/>
      <c r="AO344" s="5"/>
      <c r="AP344" s="5"/>
      <c r="AQ344" s="5" t="s">
        <v>2727</v>
      </c>
      <c r="AR344" s="5"/>
      <c r="AS344" s="5"/>
      <c r="AT344" s="5">
        <v>0.0</v>
      </c>
      <c r="AU344" s="5" t="s">
        <v>91</v>
      </c>
      <c r="AV344" s="5"/>
      <c r="AW344" s="5"/>
      <c r="AX344" s="5"/>
      <c r="AY344" s="5"/>
      <c r="AZ344" s="5"/>
      <c r="BA344" s="14">
        <v>45152.0</v>
      </c>
      <c r="BB344" s="15">
        <v>90472.0</v>
      </c>
      <c r="BC344" s="15" t="s">
        <v>2728</v>
      </c>
      <c r="BD344" s="15" t="s">
        <v>97</v>
      </c>
      <c r="BE344" s="15" t="s">
        <v>98</v>
      </c>
      <c r="BF344" s="15">
        <v>45229.0</v>
      </c>
      <c r="BG344" s="15">
        <v>561.0</v>
      </c>
      <c r="BH344" s="15"/>
      <c r="BI344" s="15"/>
      <c r="BJ344" s="15"/>
      <c r="BK344" s="15" t="s">
        <v>325</v>
      </c>
      <c r="BL344" s="15" t="s">
        <v>1621</v>
      </c>
      <c r="BM344" s="15" t="s">
        <v>1622</v>
      </c>
      <c r="BN344" s="15">
        <v>0.0</v>
      </c>
      <c r="BO344" s="15">
        <v>0.0</v>
      </c>
      <c r="BP344" s="15">
        <v>18.307</v>
      </c>
      <c r="BQ344" s="15">
        <v>0.0</v>
      </c>
      <c r="BR344" s="15">
        <v>0.0</v>
      </c>
      <c r="BS344" s="15">
        <v>0.0</v>
      </c>
      <c r="BT344" s="15">
        <v>0.0</v>
      </c>
      <c r="BU344" s="15">
        <v>1.0</v>
      </c>
      <c r="BV344" s="15" t="s">
        <v>362</v>
      </c>
      <c r="BW344" s="15">
        <v>500038.0</v>
      </c>
    </row>
    <row r="345" ht="15.75" customHeight="1">
      <c r="A345" s="5">
        <v>109094.0</v>
      </c>
      <c r="B345" s="5" t="s">
        <v>76</v>
      </c>
      <c r="C345" s="5" t="s">
        <v>77</v>
      </c>
      <c r="D345" s="6">
        <v>45229.0</v>
      </c>
      <c r="E345" s="7">
        <v>45200.0</v>
      </c>
      <c r="F345" s="6">
        <v>45249.0</v>
      </c>
      <c r="G345" s="5" t="s">
        <v>2729</v>
      </c>
      <c r="H345" s="5">
        <v>12.0</v>
      </c>
      <c r="I345" s="5" t="s">
        <v>104</v>
      </c>
      <c r="J345" s="5" t="s">
        <v>80</v>
      </c>
      <c r="K345" s="5">
        <v>1870.0</v>
      </c>
      <c r="L345" s="5">
        <v>1870.0</v>
      </c>
      <c r="M345" s="5">
        <v>3.0</v>
      </c>
      <c r="N345" s="5" t="s">
        <v>106</v>
      </c>
      <c r="O345" s="5" t="b">
        <v>1</v>
      </c>
      <c r="P345" s="5">
        <v>10.0</v>
      </c>
      <c r="Q345" s="5">
        <v>1210.0</v>
      </c>
      <c r="R345" s="5">
        <v>7999.0</v>
      </c>
      <c r="S345" s="5">
        <v>1.80371793E7</v>
      </c>
      <c r="T345" s="5" t="s">
        <v>82</v>
      </c>
      <c r="U345" s="5" t="s">
        <v>2730</v>
      </c>
      <c r="V345" s="5">
        <v>33.0</v>
      </c>
      <c r="W345" s="5" t="s">
        <v>134</v>
      </c>
      <c r="X345" s="5" t="s">
        <v>2731</v>
      </c>
      <c r="Y345" s="5" t="s">
        <v>123</v>
      </c>
      <c r="Z345" s="5" t="s">
        <v>124</v>
      </c>
      <c r="AA345" s="5" t="s">
        <v>125</v>
      </c>
      <c r="AB345" s="5">
        <v>500016.0</v>
      </c>
      <c r="AC345" s="5" t="s">
        <v>2732</v>
      </c>
      <c r="AD345" s="5" t="str">
        <f t="array" ref="AD345">IFS(
    OR(AC345="Microsoft", AC345="Microsoft Corp", AC345="Google", AC345="Google Inc.", AC345="Alphabet", AC345="Amazon", AC345="Amazon Web Services", AC345="AWS", AC345="TCS", AC345="Tata Consultancy Services", AC345="Infosys", AC345="Wipro", AC345="Salesforce", AC345="Cognizant", AC345="Oracle", AC345="HCL", AC345="Tech Mahindra", AC345="IBM", AC345="SAP", AC345="Adobe", AC345="ServiceNow", AC345="DXC Technology", AC345="Synopsys", AC345="Dell", AC345="Visa", AC345="HP", AC345="Qualcomm", AC345="Apple", AC345="Cisco", AC345="Meta", AC345="FISERV", AC345="Hexagon", AC345="Zscaler", AC345="OpenText", AC345="Blue Yonder", AC345="Cadence Design Systems"), "Technology &amp; IT Services",
    OR(AC345="Wells Fargo", AC345="JP Morgan", AC345="JP Morgan Chase", AC345="JPMorgan Chase &amp; Co", AC345="JP Morgan Chase and Co.", AC345="Bank of America", AC345="HDFC Bank", AC345="ICICI Bank", AC345="State Bank of India", AC345="SBI", AC345="Axis Bank", AC345="Kotak Mahindra Bank", AC345="MetLife", AC345="BNP Paribas", AC345="UBS", AC345="Credit Suisse", AC345="Deutsche Bank", AC345="Goldman Sachs", AC345="Morgan Stanley", AC345="TIAA", AC345="Citi Bank", AC345="HSBC", AC345="NatWest Group", AC345="Vanguard"), "Banking &amp; Financial Services",
    OR(AC345="Dr. Reddy's", AC345="Dr. Reddy's Laboratories", AC345="Apollo Hospitals", AC345="Novartis", AC345="Medtronic", AC345="Fortis", AC345="Yashoda Hospitals", AC345="Pfizer", AC345="Bayer", AC345="Cipla", AC345="Sun Pharma", AC345="AstraZeneca", AC345="Johnson &amp; Johnson", AC345="Merck", AC345="Cigna", AC345="United Health Group", AC345="Sneha Multi Speciality Hospital", AC345="Merilytics", AC345="Sterling Hospitals"), "Healthcare &amp; Pharmaceuticals",
    OR(AC345="Walmart", AC345="Target", AC345="Tesco", AC345="Amazon", AC345="Flipkart", AC345="Myntra", AC345="Snapdeal", AC345="Etsy", AC345="Alibaba", AC345="BigBasket", AC345="D-Mart", AC345="Carrefour", AC345="PepsiCo", AC345="Nestle", AC345="Unilever", AC345="Procter &amp; Gamble", AC345="P&amp;G", AC345="Lowe's", AC345="Chewy", AC345="Electronic Arts", AC345="EA"), "Retail &amp; E-commerce",
    OR(AC345="Schneider Electric", AC345="GE", AC345="General Electric", AC345="Siemens", AC345="Bosch", AC345="Micron", AC345="AMD", AC345="Intel", AC345="Texas Instruments", AC345="Honeywell", AC345="Panasonic", AC345="Samsung Electronics", AC345="LG Electronics", AC345="Foxconn", AC345="Marvell", AC345="F5", AC345="Emerson Automation", AC345="Flexport"), "Manufacturing &amp; Engineering",
    OR(AC345="Deloitte", AC345="Accenture", AC345="PwC", AC345="PricewaterhouseCoopers", AC345="EY", AC345="Ernst &amp; Young", AC345="Capgemini", AC345="KPMG", AC345="McKinsey &amp; Co", AC345="Boston Consulting Group", AC345="BCG", AC345="Bain &amp; Company", AC345="Gartner", AC345="Forrester", AC345="Deloitte Tax Services", AC345="PricewaterhouseCoopers LLP"), "Consulting &amp; Professional Services",
    OR(AC345="Income Tax Department", AC345="NHS England", AC345="Government of India", AC345="Indian Oil Corporation", AC345="Oil and Natural Gas Corporation", AC345="ONGC", AC345="Railways", AC345="Indian Railways", AC345="NHAI", AC345="United Nations", AC345="World Bank", AC345="IMF", AC345="Reserve Bank of India", AC345="RBI", AC345="Indian Oil", AC345="Defence", AC345="National Health Service", AC345="NHS"), "Government &amp; Public Services",
    OR(AC345="Verizon", AC345="Cisco", AC345="Reliance Jio", AC345="Jio", AC345="Vodafone", AC345="Airtel", AC345="Bharti Airtel", AC345="T-Mobile", AC345="AT&amp;T", AC345="Nokia", AC345="Ericsson", AC345="DXC Technology", AC345="Qualcomm India Pvt Ltd"), "Telecom &amp; Networking",
    OR(AC345="BITS Pilani", AC345="IIT Bombay", AC345="IIT Delhi", AC345="IIT Madras", AC345="IIT Kanpur", AC345="Beijing International Bilingual Academy", AC345="NYU Langone", AC345="Harvard University", AC345="MIT", AC345="Stanford University", AC345="Yale University", AC345="University of Oxford", AC345="Cambridge University"), "Education &amp; Research",
    OR(AC345="Tesla", AC345="Tata Motors", AC345="Mahindra &amp; Mahindra", AC345="Ford", AC345="General Motors", AC345="GM Financial", AC345="Volkswagen", AC345="Honda", AC345="Toyota", AC345="BMW", AC345="Mercedes-Benz", AC345="Uber", AC345="Lyft", AC345="Ola", AC345="Daimler", AC345="Continental"), "Automotive &amp; Transport",
    OR(AC345="ExxonMobil", AC345="BP", AC345="Shell", AC345="Greenko", AC345="ADNOC", AC345="TotalEnergies", AC345="Schlumberger", AC345="Bharat Petroleum", AC345="Hindustan Petroleum", AC345="Indian Oil", AC345="Tata Power"), "Energy &amp; Utilities",
    OR(AC345="FedEx", AC345="D.E. Shaw", AC345="JP Morgan Chase &amp; Co", AC345="United Wholesale Mortgage"), "Logistics &amp; Investment",
    OR(AC345="Centene"), "Insurance &amp; Healthcare",
    TRUE, "Other"
)</f>
        <v>Other</v>
      </c>
      <c r="AE345" s="5" t="s">
        <v>2733</v>
      </c>
      <c r="AF345" s="5" t="str">
        <f t="array" ref="AF345">IFS(
  OR(AE345="Software Engineer", AE345="Software engineer", AE345="Software engeeneer", AE345="Software", AE345="SDE 2", AE345="Software Developer", AE345="Software Development Engineer", AE345="Software Engineer LMTS"), "Software Engineer",
  OR(AE345="Senior Software Engineer", AE345="Sr Software Engineer", AE345="Sr. Software Engineer", AE345="Senior Development Engineer", AE345="Staff Software Engineer", AE345="Senior Associate Software Engineer", AE345="Lead Software Engineer", AE345="Software development engineer2"), "Senior Software Engineer",
  OR(AE345="Manager", AE345="Senior Manager", AE345="Sr Manager", AE345="Engineering Lead", AE345="Manager Engineering", AE345="Operations Manager", AE345="Manager - Business Analysis and Integration", AE345="Regional Head", AE345="Zonal Director", AE345="General Manager/Business Development", AE345="Deputy General Manager", AE345="Sr. Branch Manager"), "Manager",
  OR(AE345="Project Manager", AE345="Technical Program Manager", AE345="IT Program Manager", AE345="Program Manager", AE345="Senior Project Manager"), "Project Manager",
  OR(AE345="Director", AE345="Associate Director", AE345="Senior Director", AE345="Director of Business Development", AE345="Director of Quality", AE345="Director of Marketing", AE345="Director of Analytics", AE345="Managing Director"), "Director",
  OR(AE345="Vice President", AE345="VICE PRESIDENT", AE345="VP", AE345="AVP", AE345="Associate Vice President", AE345="Assistant Vice President", AE345="Accociate Voice President", AE345="Deputy Director"), "Vice President",
  OR(AE345="Chief Operating Officer", AE345="COO", AE345="Chief Technology Officer", AE345="CTO", AE345="Head Legal &amp; Chief Compliance Officer", AE345="CEO"), "Chief Officer",
  OR(AE345="Consultant", AE345="Independent Consultant", AE345="Consultant Clinical Oncologist", AE345="Senior Consultant", AE345="Strategic Accounts Leader", AE345="Senior Application Consultant", AE345="Implementation Consultant"), "Consultant",
  OR(AE345="Doctor", AE345="Resident Physician", AE345="Consultant internal medicine / Diabetes and endocrinology", AE345="Physician", AE345="MD", AE345="MD Radiology", AE345="Pediatrician", AE345="Emergency Physician"), "Doctor",
  OR(AE345="Data Engineer", AE345="Lead Data Engineer", AE345="Senior Data Engineer", AE345="Principal -Data Engineer", AE345="Database Administrator", AE345="Data Scientist", AE345="Business Intelligence Engineer", AE345="Data Analytics Manager"), "Data Engineer",
  OR(AE345="Cloud Engineer", AE345="Consulting Cloud Engineer", AE345="Senior Cloud Engineer"), "Cloud Engineer",
  OR(AE345="IT", AE345="IT Consultant", AE345="IT Program Manager", AE345="IT Director", AE345="IT Business Analyst", AE345="IT Developer", AE345="IT Infra System Delivery"), "IT",
  OR(AE345="Scientist", AE345="Research Scientist", AE345="R&amp;D Scientist", AE345="Research scientist in NYU Langone Health New York"), "Scientist",
  OR(AE345="Teacher", AE345="Dean", AE345="Assistant Vice President Curriculum", AE345="Office Superintendent", AE345="DIRECTOR-SPORTS"), "Education",
  OR(AE345="Engineer", AE345="Principal Engineer", AE345="Network Engineer", AE345="Process Engineer", AE345="Manufacturing Engineer", AE345="Electronic Hardware Design, Technical Expert", AE345="System Engineer", AE345="Senior Design Engineer"), "Engineer",
  OR(AE345="Technical Lead", AE345="Lead Consultant", AE345="Sr. Solution Architect", AE345="Senior Technical Lead", AE345="Technical Senior Principal"), "Technical Lead",
  OR(AE345="HR", AE345="Senior Manager - Human Resources", AE345="Head Tech Risk", AE345="Recruiting Operations Senior Specialist"), "HR",
  OR(AE345="Business Analyst", AE345="Business Architect", AE345="Principal Consultant"), "Business Analyst",
  OR(AE345="Finance Manager", AE345="Tax Manager"), "Finance",
  OR(AE345="Security Delivery Manager", AE345="Senior Security Analyst", AE345="Lead Security Specialist", AE345="Cyber Security Manager", AE345="Staff Security Engineer"), "Security",
  OR(AE345="Homemaker", AE345="Home Maker", AE345="Self Employed", AE345="Proprietor"), "Self-Employed",
  AE345="-", "Unknown",
  TRUE, "Other"
)</f>
        <v>Other</v>
      </c>
      <c r="AG345" s="5">
        <v>1400000.0</v>
      </c>
      <c r="AH345" s="5">
        <f t="shared" si="1"/>
        <v>1400000</v>
      </c>
      <c r="AI345" s="5">
        <v>1400000.0</v>
      </c>
      <c r="AJ345" s="5" t="str">
        <f t="shared" si="2"/>
        <v>0-20L</v>
      </c>
      <c r="AK345" s="5" t="s">
        <v>91</v>
      </c>
      <c r="AL345" s="5"/>
      <c r="AM345" s="5"/>
      <c r="AN345" s="5"/>
      <c r="AO345" s="5"/>
      <c r="AP345" s="5"/>
      <c r="AQ345" s="5" t="s">
        <v>2734</v>
      </c>
      <c r="AR345" s="5"/>
      <c r="AS345" s="5"/>
      <c r="AT345" s="5">
        <v>0.0</v>
      </c>
      <c r="AU345" s="5" t="s">
        <v>91</v>
      </c>
      <c r="AV345" s="5"/>
      <c r="AW345" s="5"/>
      <c r="AX345" s="5"/>
      <c r="AY345" s="5"/>
      <c r="AZ345" s="5"/>
      <c r="BA345" s="14">
        <v>45152.0</v>
      </c>
      <c r="BB345" s="15">
        <v>90470.0</v>
      </c>
      <c r="BC345" s="15"/>
      <c r="BD345" s="15" t="s">
        <v>97</v>
      </c>
      <c r="BE345" s="15" t="s">
        <v>98</v>
      </c>
      <c r="BF345" s="15">
        <v>45152.0</v>
      </c>
      <c r="BG345" s="15">
        <v>561.0</v>
      </c>
      <c r="BH345" s="15"/>
      <c r="BI345" s="15"/>
      <c r="BJ345" s="15"/>
      <c r="BK345" s="15" t="s">
        <v>245</v>
      </c>
      <c r="BL345" s="15"/>
      <c r="BM345" s="15"/>
      <c r="BN345" s="15"/>
      <c r="BO345" s="15"/>
      <c r="BP345" s="15"/>
      <c r="BQ345" s="15"/>
      <c r="BR345" s="15"/>
      <c r="BS345" s="15"/>
      <c r="BT345" s="15"/>
      <c r="BU345" s="15"/>
      <c r="BV345" s="15"/>
      <c r="BW345" s="15"/>
    </row>
    <row r="346" ht="15.75" customHeight="1">
      <c r="A346" s="5">
        <v>109088.0</v>
      </c>
      <c r="B346" s="5" t="s">
        <v>76</v>
      </c>
      <c r="C346" s="5" t="s">
        <v>77</v>
      </c>
      <c r="D346" s="6">
        <v>45169.0</v>
      </c>
      <c r="E346" s="7">
        <v>45139.0</v>
      </c>
      <c r="F346" s="6">
        <v>45218.0</v>
      </c>
      <c r="G346" s="5" t="s">
        <v>2735</v>
      </c>
      <c r="H346" s="5">
        <v>13.0</v>
      </c>
      <c r="I346" s="5" t="s">
        <v>104</v>
      </c>
      <c r="J346" s="5" t="s">
        <v>105</v>
      </c>
      <c r="K346" s="5">
        <v>1695.0</v>
      </c>
      <c r="L346" s="5">
        <v>1695.0</v>
      </c>
      <c r="M346" s="5">
        <v>3.0</v>
      </c>
      <c r="N346" s="5" t="s">
        <v>81</v>
      </c>
      <c r="O346" s="5" t="b">
        <v>0</v>
      </c>
      <c r="P346" s="5">
        <v>3.0</v>
      </c>
      <c r="Q346" s="5">
        <v>1303.0</v>
      </c>
      <c r="R346" s="5">
        <v>8499.0</v>
      </c>
      <c r="S346" s="5">
        <v>1.719035605E7</v>
      </c>
      <c r="T346" s="5" t="s">
        <v>82</v>
      </c>
      <c r="U346" s="5" t="s">
        <v>2736</v>
      </c>
      <c r="V346" s="5">
        <v>34.0</v>
      </c>
      <c r="W346" s="5" t="s">
        <v>134</v>
      </c>
      <c r="X346" s="5" t="s">
        <v>2737</v>
      </c>
      <c r="Y346" s="5" t="s">
        <v>123</v>
      </c>
      <c r="Z346" s="5" t="s">
        <v>124</v>
      </c>
      <c r="AA346" s="5" t="s">
        <v>125</v>
      </c>
      <c r="AB346" s="5">
        <v>500018.0</v>
      </c>
      <c r="AC346" s="5" t="s">
        <v>2589</v>
      </c>
      <c r="AD346" s="5" t="str">
        <f t="array" ref="AD346">IFS(
    OR(AC346="Microsoft", AC346="Microsoft Corp", AC346="Google", AC346="Google Inc.", AC346="Alphabet", AC346="Amazon", AC346="Amazon Web Services", AC346="AWS", AC346="TCS", AC346="Tata Consultancy Services", AC346="Infosys", AC346="Wipro", AC346="Salesforce", AC346="Cognizant", AC346="Oracle", AC346="HCL", AC346="Tech Mahindra", AC346="IBM", AC346="SAP", AC346="Adobe", AC346="ServiceNow", AC346="DXC Technology", AC346="Synopsys", AC346="Dell", AC346="Visa", AC346="HP", AC346="Qualcomm", AC346="Apple", AC346="Cisco", AC346="Meta", AC346="FISERV", AC346="Hexagon", AC346="Zscaler", AC346="OpenText", AC346="Blue Yonder", AC346="Cadence Design Systems"), "Technology &amp; IT Services",
    OR(AC346="Wells Fargo", AC346="JP Morgan", AC346="JP Morgan Chase", AC346="JPMorgan Chase &amp; Co", AC346="JP Morgan Chase and Co.", AC346="Bank of America", AC346="HDFC Bank", AC346="ICICI Bank", AC346="State Bank of India", AC346="SBI", AC346="Axis Bank", AC346="Kotak Mahindra Bank", AC346="MetLife", AC346="BNP Paribas", AC346="UBS", AC346="Credit Suisse", AC346="Deutsche Bank", AC346="Goldman Sachs", AC346="Morgan Stanley", AC346="TIAA", AC346="Citi Bank", AC346="HSBC", AC346="NatWest Group", AC346="Vanguard"), "Banking &amp; Financial Services",
    OR(AC346="Dr. Reddy's", AC346="Dr. Reddy's Laboratories", AC346="Apollo Hospitals", AC346="Novartis", AC346="Medtronic", AC346="Fortis", AC346="Yashoda Hospitals", AC346="Pfizer", AC346="Bayer", AC346="Cipla", AC346="Sun Pharma", AC346="AstraZeneca", AC346="Johnson &amp; Johnson", AC346="Merck", AC346="Cigna", AC346="United Health Group", AC346="Sneha Multi Speciality Hospital", AC346="Merilytics", AC346="Sterling Hospitals"), "Healthcare &amp; Pharmaceuticals",
    OR(AC346="Walmart", AC346="Target", AC346="Tesco", AC346="Amazon", AC346="Flipkart", AC346="Myntra", AC346="Snapdeal", AC346="Etsy", AC346="Alibaba", AC346="BigBasket", AC346="D-Mart", AC346="Carrefour", AC346="PepsiCo", AC346="Nestle", AC346="Unilever", AC346="Procter &amp; Gamble", AC346="P&amp;G", AC346="Lowe's", AC346="Chewy", AC346="Electronic Arts", AC346="EA"), "Retail &amp; E-commerce",
    OR(AC346="Schneider Electric", AC346="GE", AC346="General Electric", AC346="Siemens", AC346="Bosch", AC346="Micron", AC346="AMD", AC346="Intel", AC346="Texas Instruments", AC346="Honeywell", AC346="Panasonic", AC346="Samsung Electronics", AC346="LG Electronics", AC346="Foxconn", AC346="Marvell", AC346="F5", AC346="Emerson Automation", AC346="Flexport"), "Manufacturing &amp; Engineering",
    OR(AC346="Deloitte", AC346="Accenture", AC346="PwC", AC346="PricewaterhouseCoopers", AC346="EY", AC346="Ernst &amp; Young", AC346="Capgemini", AC346="KPMG", AC346="McKinsey &amp; Co", AC346="Boston Consulting Group", AC346="BCG", AC346="Bain &amp; Company", AC346="Gartner", AC346="Forrester", AC346="Deloitte Tax Services", AC346="PricewaterhouseCoopers LLP"), "Consulting &amp; Professional Services",
    OR(AC346="Income Tax Department", AC346="NHS England", AC346="Government of India", AC346="Indian Oil Corporation", AC346="Oil and Natural Gas Corporation", AC346="ONGC", AC346="Railways", AC346="Indian Railways", AC346="NHAI", AC346="United Nations", AC346="World Bank", AC346="IMF", AC346="Reserve Bank of India", AC346="RBI", AC346="Indian Oil", AC346="Defence", AC346="National Health Service", AC346="NHS"), "Government &amp; Public Services",
    OR(AC346="Verizon", AC346="Cisco", AC346="Reliance Jio", AC346="Jio", AC346="Vodafone", AC346="Airtel", AC346="Bharti Airtel", AC346="T-Mobile", AC346="AT&amp;T", AC346="Nokia", AC346="Ericsson", AC346="DXC Technology", AC346="Qualcomm India Pvt Ltd"), "Telecom &amp; Networking",
    OR(AC346="BITS Pilani", AC346="IIT Bombay", AC346="IIT Delhi", AC346="IIT Madras", AC346="IIT Kanpur", AC346="Beijing International Bilingual Academy", AC346="NYU Langone", AC346="Harvard University", AC346="MIT", AC346="Stanford University", AC346="Yale University", AC346="University of Oxford", AC346="Cambridge University"), "Education &amp; Research",
    OR(AC346="Tesla", AC346="Tata Motors", AC346="Mahindra &amp; Mahindra", AC346="Ford", AC346="General Motors", AC346="GM Financial", AC346="Volkswagen", AC346="Honda", AC346="Toyota", AC346="BMW", AC346="Mercedes-Benz", AC346="Uber", AC346="Lyft", AC346="Ola", AC346="Daimler", AC346="Continental"), "Automotive &amp; Transport",
    OR(AC346="ExxonMobil", AC346="BP", AC346="Shell", AC346="Greenko", AC346="ADNOC", AC346="TotalEnergies", AC346="Schlumberger", AC346="Bharat Petroleum", AC346="Hindustan Petroleum", AC346="Indian Oil", AC346="Tata Power"), "Energy &amp; Utilities",
    OR(AC346="FedEx", AC346="D.E. Shaw", AC346="JP Morgan Chase &amp; Co", AC346="United Wholesale Mortgage"), "Logistics &amp; Investment",
    OR(AC346="Centene"), "Insurance &amp; Healthcare",
    TRUE, "Other"
)</f>
        <v>Technology &amp; IT Services</v>
      </c>
      <c r="AE346" s="5" t="s">
        <v>2738</v>
      </c>
      <c r="AF346" s="5" t="str">
        <f t="array" ref="AF346">IFS(
  OR(AE346="Software Engineer", AE346="Software engineer", AE346="Software engeeneer", AE346="Software", AE346="SDE 2", AE346="Software Developer", AE346="Software Development Engineer", AE346="Software Engineer LMTS"), "Software Engineer",
  OR(AE346="Senior Software Engineer", AE346="Sr Software Engineer", AE346="Sr. Software Engineer", AE346="Senior Development Engineer", AE346="Staff Software Engineer", AE346="Senior Associate Software Engineer", AE346="Lead Software Engineer", AE346="Software development engineer2"), "Senior Software Engineer",
  OR(AE346="Manager", AE346="Senior Manager", AE346="Sr Manager", AE346="Engineering Lead", AE346="Manager Engineering", AE346="Operations Manager", AE346="Manager - Business Analysis and Integration", AE346="Regional Head", AE346="Zonal Director", AE346="General Manager/Business Development", AE346="Deputy General Manager", AE346="Sr. Branch Manager"), "Manager",
  OR(AE346="Project Manager", AE346="Technical Program Manager", AE346="IT Program Manager", AE346="Program Manager", AE346="Senior Project Manager"), "Project Manager",
  OR(AE346="Director", AE346="Associate Director", AE346="Senior Director", AE346="Director of Business Development", AE346="Director of Quality", AE346="Director of Marketing", AE346="Director of Analytics", AE346="Managing Director"), "Director",
  OR(AE346="Vice President", AE346="VICE PRESIDENT", AE346="VP", AE346="AVP", AE346="Associate Vice President", AE346="Assistant Vice President", AE346="Accociate Voice President", AE346="Deputy Director"), "Vice President",
  OR(AE346="Chief Operating Officer", AE346="COO", AE346="Chief Technology Officer", AE346="CTO", AE346="Head Legal &amp; Chief Compliance Officer", AE346="CEO"), "Chief Officer",
  OR(AE346="Consultant", AE346="Independent Consultant", AE346="Consultant Clinical Oncologist", AE346="Senior Consultant", AE346="Strategic Accounts Leader", AE346="Senior Application Consultant", AE346="Implementation Consultant"), "Consultant",
  OR(AE346="Doctor", AE346="Resident Physician", AE346="Consultant internal medicine / Diabetes and endocrinology", AE346="Physician", AE346="MD", AE346="MD Radiology", AE346="Pediatrician", AE346="Emergency Physician"), "Doctor",
  OR(AE346="Data Engineer", AE346="Lead Data Engineer", AE346="Senior Data Engineer", AE346="Principal -Data Engineer", AE346="Database Administrator", AE346="Data Scientist", AE346="Business Intelligence Engineer", AE346="Data Analytics Manager"), "Data Engineer",
  OR(AE346="Cloud Engineer", AE346="Consulting Cloud Engineer", AE346="Senior Cloud Engineer"), "Cloud Engineer",
  OR(AE346="IT", AE346="IT Consultant", AE346="IT Program Manager", AE346="IT Director", AE346="IT Business Analyst", AE346="IT Developer", AE346="IT Infra System Delivery"), "IT",
  OR(AE346="Scientist", AE346="Research Scientist", AE346="R&amp;D Scientist", AE346="Research scientist in NYU Langone Health New York"), "Scientist",
  OR(AE346="Teacher", AE346="Dean", AE346="Assistant Vice President Curriculum", AE346="Office Superintendent", AE346="DIRECTOR-SPORTS"), "Education",
  OR(AE346="Engineer", AE346="Principal Engineer", AE346="Network Engineer", AE346="Process Engineer", AE346="Manufacturing Engineer", AE346="Electronic Hardware Design, Technical Expert", AE346="System Engineer", AE346="Senior Design Engineer"), "Engineer",
  OR(AE346="Technical Lead", AE346="Lead Consultant", AE346="Sr. Solution Architect", AE346="Senior Technical Lead", AE346="Technical Senior Principal"), "Technical Lead",
  OR(AE346="HR", AE346="Senior Manager - Human Resources", AE346="Head Tech Risk", AE346="Recruiting Operations Senior Specialist"), "HR",
  OR(AE346="Business Analyst", AE346="Business Architect", AE346="Principal Consultant"), "Business Analyst",
  OR(AE346="Finance Manager", AE346="Tax Manager"), "Finance",
  OR(AE346="Security Delivery Manager", AE346="Senior Security Analyst", AE346="Lead Security Specialist", AE346="Cyber Security Manager", AE346="Staff Security Engineer"), "Security",
  OR(AE346="Homemaker", AE346="Home Maker", AE346="Self Employed", AE346="Proprietor"), "Self-Employed",
  AE346="-", "Unknown",
  TRUE, "Other"
)</f>
        <v>Other</v>
      </c>
      <c r="AG346" s="5">
        <v>4000000.0</v>
      </c>
      <c r="AH346" s="5">
        <f t="shared" si="1"/>
        <v>4000000</v>
      </c>
      <c r="AI346" s="5">
        <v>4000000.0</v>
      </c>
      <c r="AJ346" s="5" t="str">
        <f t="shared" si="2"/>
        <v>20L-50L</v>
      </c>
      <c r="AK346" s="5" t="s">
        <v>91</v>
      </c>
      <c r="AL346" s="5"/>
      <c r="AM346" s="5"/>
      <c r="AN346" s="5"/>
      <c r="AO346" s="5"/>
      <c r="AP346" s="5"/>
      <c r="AQ346" s="5" t="s">
        <v>2739</v>
      </c>
      <c r="AR346" s="5"/>
      <c r="AS346" s="5"/>
      <c r="AT346" s="5">
        <v>0.0</v>
      </c>
      <c r="AU346" s="5" t="s">
        <v>91</v>
      </c>
      <c r="AV346" s="5"/>
      <c r="AW346" s="5"/>
      <c r="AX346" s="5"/>
      <c r="AY346" s="5"/>
      <c r="AZ346" s="5"/>
      <c r="BA346" s="14">
        <v>45152.0</v>
      </c>
      <c r="BB346" s="15">
        <v>83357.0</v>
      </c>
      <c r="BC346" s="15" t="s">
        <v>2740</v>
      </c>
      <c r="BD346" s="15" t="s">
        <v>97</v>
      </c>
      <c r="BE346" s="15" t="s">
        <v>98</v>
      </c>
      <c r="BF346" s="15">
        <v>45176.0</v>
      </c>
      <c r="BG346" s="15">
        <v>561.0</v>
      </c>
      <c r="BH346" s="15"/>
      <c r="BI346" s="15"/>
      <c r="BJ346" s="15"/>
      <c r="BK346" s="15" t="s">
        <v>245</v>
      </c>
      <c r="BL346" s="15" t="s">
        <v>360</v>
      </c>
      <c r="BM346" s="15" t="s">
        <v>361</v>
      </c>
      <c r="BN346" s="15">
        <v>62.825</v>
      </c>
      <c r="BO346" s="15">
        <v>0.0</v>
      </c>
      <c r="BP346" s="15">
        <v>0.0</v>
      </c>
      <c r="BQ346" s="15">
        <v>0.0</v>
      </c>
      <c r="BR346" s="15">
        <v>86.3099999999999</v>
      </c>
      <c r="BS346" s="15">
        <v>0.0</v>
      </c>
      <c r="BT346" s="15">
        <v>0.0</v>
      </c>
      <c r="BU346" s="15">
        <v>2.0</v>
      </c>
      <c r="BV346" s="15" t="s">
        <v>2741</v>
      </c>
      <c r="BW346" s="15">
        <v>360002.0</v>
      </c>
    </row>
    <row r="347" ht="15.75" customHeight="1">
      <c r="A347" s="5">
        <v>109080.0</v>
      </c>
      <c r="B347" s="5" t="s">
        <v>76</v>
      </c>
      <c r="C347" s="5" t="s">
        <v>77</v>
      </c>
      <c r="D347" s="6">
        <v>45176.0</v>
      </c>
      <c r="E347" s="7">
        <v>45170.0</v>
      </c>
      <c r="F347" s="6">
        <v>45212.0</v>
      </c>
      <c r="G347" s="5" t="s">
        <v>2742</v>
      </c>
      <c r="H347" s="5">
        <v>21.0</v>
      </c>
      <c r="I347" s="5" t="s">
        <v>158</v>
      </c>
      <c r="J347" s="5" t="s">
        <v>105</v>
      </c>
      <c r="K347" s="5">
        <v>1870.0</v>
      </c>
      <c r="L347" s="5">
        <v>1870.0</v>
      </c>
      <c r="M347" s="5">
        <v>3.0</v>
      </c>
      <c r="N347" s="5" t="s">
        <v>81</v>
      </c>
      <c r="O347" s="5" t="b">
        <v>1</v>
      </c>
      <c r="P347" s="5">
        <v>2.0</v>
      </c>
      <c r="Q347" s="5">
        <v>2102.0</v>
      </c>
      <c r="R347" s="5">
        <v>8499.0</v>
      </c>
      <c r="S347" s="5">
        <v>1.93723593E7</v>
      </c>
      <c r="T347" s="5" t="s">
        <v>82</v>
      </c>
      <c r="U347" s="5" t="s">
        <v>2743</v>
      </c>
      <c r="V347" s="5">
        <v>53.0</v>
      </c>
      <c r="W347" s="5" t="s">
        <v>308</v>
      </c>
      <c r="X347" s="5" t="s">
        <v>2744</v>
      </c>
      <c r="Y347" s="5" t="s">
        <v>2745</v>
      </c>
      <c r="Z347" s="5" t="s">
        <v>2201</v>
      </c>
      <c r="AA347" s="5" t="s">
        <v>125</v>
      </c>
      <c r="AB347" s="5">
        <v>361142.0</v>
      </c>
      <c r="AC347" s="5" t="s">
        <v>2746</v>
      </c>
      <c r="AD347" s="5" t="str">
        <f t="array" ref="AD347">IFS(
    OR(AC347="Microsoft", AC347="Microsoft Corp", AC347="Google", AC347="Google Inc.", AC347="Alphabet", AC347="Amazon", AC347="Amazon Web Services", AC347="AWS", AC347="TCS", AC347="Tata Consultancy Services", AC347="Infosys", AC347="Wipro", AC347="Salesforce", AC347="Cognizant", AC347="Oracle", AC347="HCL", AC347="Tech Mahindra", AC347="IBM", AC347="SAP", AC347="Adobe", AC347="ServiceNow", AC347="DXC Technology", AC347="Synopsys", AC347="Dell", AC347="Visa", AC347="HP", AC347="Qualcomm", AC347="Apple", AC347="Cisco", AC347="Meta", AC347="FISERV", AC347="Hexagon", AC347="Zscaler", AC347="OpenText", AC347="Blue Yonder", AC347="Cadence Design Systems"), "Technology &amp; IT Services",
    OR(AC347="Wells Fargo", AC347="JP Morgan", AC347="JP Morgan Chase", AC347="JPMorgan Chase &amp; Co", AC347="JP Morgan Chase and Co.", AC347="Bank of America", AC347="HDFC Bank", AC347="ICICI Bank", AC347="State Bank of India", AC347="SBI", AC347="Axis Bank", AC347="Kotak Mahindra Bank", AC347="MetLife", AC347="BNP Paribas", AC347="UBS", AC347="Credit Suisse", AC347="Deutsche Bank", AC347="Goldman Sachs", AC347="Morgan Stanley", AC347="TIAA", AC347="Citi Bank", AC347="HSBC", AC347="NatWest Group", AC347="Vanguard"), "Banking &amp; Financial Services",
    OR(AC347="Dr. Reddy's", AC347="Dr. Reddy's Laboratories", AC347="Apollo Hospitals", AC347="Novartis", AC347="Medtronic", AC347="Fortis", AC347="Yashoda Hospitals", AC347="Pfizer", AC347="Bayer", AC347="Cipla", AC347="Sun Pharma", AC347="AstraZeneca", AC347="Johnson &amp; Johnson", AC347="Merck", AC347="Cigna", AC347="United Health Group", AC347="Sneha Multi Speciality Hospital", AC347="Merilytics", AC347="Sterling Hospitals"), "Healthcare &amp; Pharmaceuticals",
    OR(AC347="Walmart", AC347="Target", AC347="Tesco", AC347="Amazon", AC347="Flipkart", AC347="Myntra", AC347="Snapdeal", AC347="Etsy", AC347="Alibaba", AC347="BigBasket", AC347="D-Mart", AC347="Carrefour", AC347="PepsiCo", AC347="Nestle", AC347="Unilever", AC347="Procter &amp; Gamble", AC347="P&amp;G", AC347="Lowe's", AC347="Chewy", AC347="Electronic Arts", AC347="EA"), "Retail &amp; E-commerce",
    OR(AC347="Schneider Electric", AC347="GE", AC347="General Electric", AC347="Siemens", AC347="Bosch", AC347="Micron", AC347="AMD", AC347="Intel", AC347="Texas Instruments", AC347="Honeywell", AC347="Panasonic", AC347="Samsung Electronics", AC347="LG Electronics", AC347="Foxconn", AC347="Marvell", AC347="F5", AC347="Emerson Automation", AC347="Flexport"), "Manufacturing &amp; Engineering",
    OR(AC347="Deloitte", AC347="Accenture", AC347="PwC", AC347="PricewaterhouseCoopers", AC347="EY", AC347="Ernst &amp; Young", AC347="Capgemini", AC347="KPMG", AC347="McKinsey &amp; Co", AC347="Boston Consulting Group", AC347="BCG", AC347="Bain &amp; Company", AC347="Gartner", AC347="Forrester", AC347="Deloitte Tax Services", AC347="PricewaterhouseCoopers LLP"), "Consulting &amp; Professional Services",
    OR(AC347="Income Tax Department", AC347="NHS England", AC347="Government of India", AC347="Indian Oil Corporation", AC347="Oil and Natural Gas Corporation", AC347="ONGC", AC347="Railways", AC347="Indian Railways", AC347="NHAI", AC347="United Nations", AC347="World Bank", AC347="IMF", AC347="Reserve Bank of India", AC347="RBI", AC347="Indian Oil", AC347="Defence", AC347="National Health Service", AC347="NHS"), "Government &amp; Public Services",
    OR(AC347="Verizon", AC347="Cisco", AC347="Reliance Jio", AC347="Jio", AC347="Vodafone", AC347="Airtel", AC347="Bharti Airtel", AC347="T-Mobile", AC347="AT&amp;T", AC347="Nokia", AC347="Ericsson", AC347="DXC Technology", AC347="Qualcomm India Pvt Ltd"), "Telecom &amp; Networking",
    OR(AC347="BITS Pilani", AC347="IIT Bombay", AC347="IIT Delhi", AC347="IIT Madras", AC347="IIT Kanpur", AC347="Beijing International Bilingual Academy", AC347="NYU Langone", AC347="Harvard University", AC347="MIT", AC347="Stanford University", AC347="Yale University", AC347="University of Oxford", AC347="Cambridge University"), "Education &amp; Research",
    OR(AC347="Tesla", AC347="Tata Motors", AC347="Mahindra &amp; Mahindra", AC347="Ford", AC347="General Motors", AC347="GM Financial", AC347="Volkswagen", AC347="Honda", AC347="Toyota", AC347="BMW", AC347="Mercedes-Benz", AC347="Uber", AC347="Lyft", AC347="Ola", AC347="Daimler", AC347="Continental"), "Automotive &amp; Transport",
    OR(AC347="ExxonMobil", AC347="BP", AC347="Shell", AC347="Greenko", AC347="ADNOC", AC347="TotalEnergies", AC347="Schlumberger", AC347="Bharat Petroleum", AC347="Hindustan Petroleum", AC347="Indian Oil", AC347="Tata Power"), "Energy &amp; Utilities",
    OR(AC347="FedEx", AC347="D.E. Shaw", AC347="JP Morgan Chase &amp; Co", AC347="United Wholesale Mortgage"), "Logistics &amp; Investment",
    OR(AC347="Centene"), "Insurance &amp; Healthcare",
    TRUE, "Other"
)</f>
        <v>Other</v>
      </c>
      <c r="AE347" s="5" t="s">
        <v>2747</v>
      </c>
      <c r="AF347" s="5" t="str">
        <f t="array" ref="AF347">IFS(
  OR(AE347="Software Engineer", AE347="Software engineer", AE347="Software engeeneer", AE347="Software", AE347="SDE 2", AE347="Software Developer", AE347="Software Development Engineer", AE347="Software Engineer LMTS"), "Software Engineer",
  OR(AE347="Senior Software Engineer", AE347="Sr Software Engineer", AE347="Sr. Software Engineer", AE347="Senior Development Engineer", AE347="Staff Software Engineer", AE347="Senior Associate Software Engineer", AE347="Lead Software Engineer", AE347="Software development engineer2"), "Senior Software Engineer",
  OR(AE347="Manager", AE347="Senior Manager", AE347="Sr Manager", AE347="Engineering Lead", AE347="Manager Engineering", AE347="Operations Manager", AE347="Manager - Business Analysis and Integration", AE347="Regional Head", AE347="Zonal Director", AE347="General Manager/Business Development", AE347="Deputy General Manager", AE347="Sr. Branch Manager"), "Manager",
  OR(AE347="Project Manager", AE347="Technical Program Manager", AE347="IT Program Manager", AE347="Program Manager", AE347="Senior Project Manager"), "Project Manager",
  OR(AE347="Director", AE347="Associate Director", AE347="Senior Director", AE347="Director of Business Development", AE347="Director of Quality", AE347="Director of Marketing", AE347="Director of Analytics", AE347="Managing Director"), "Director",
  OR(AE347="Vice President", AE347="VICE PRESIDENT", AE347="VP", AE347="AVP", AE347="Associate Vice President", AE347="Assistant Vice President", AE347="Accociate Voice President", AE347="Deputy Director"), "Vice President",
  OR(AE347="Chief Operating Officer", AE347="COO", AE347="Chief Technology Officer", AE347="CTO", AE347="Head Legal &amp; Chief Compliance Officer", AE347="CEO"), "Chief Officer",
  OR(AE347="Consultant", AE347="Independent Consultant", AE347="Consultant Clinical Oncologist", AE347="Senior Consultant", AE347="Strategic Accounts Leader", AE347="Senior Application Consultant", AE347="Implementation Consultant"), "Consultant",
  OR(AE347="Doctor", AE347="Resident Physician", AE347="Consultant internal medicine / Diabetes and endocrinology", AE347="Physician", AE347="MD", AE347="MD Radiology", AE347="Pediatrician", AE347="Emergency Physician"), "Doctor",
  OR(AE347="Data Engineer", AE347="Lead Data Engineer", AE347="Senior Data Engineer", AE347="Principal -Data Engineer", AE347="Database Administrator", AE347="Data Scientist", AE347="Business Intelligence Engineer", AE347="Data Analytics Manager"), "Data Engineer",
  OR(AE347="Cloud Engineer", AE347="Consulting Cloud Engineer", AE347="Senior Cloud Engineer"), "Cloud Engineer",
  OR(AE347="IT", AE347="IT Consultant", AE347="IT Program Manager", AE347="IT Director", AE347="IT Business Analyst", AE347="IT Developer", AE347="IT Infra System Delivery"), "IT",
  OR(AE347="Scientist", AE347="Research Scientist", AE347="R&amp;D Scientist", AE347="Research scientist in NYU Langone Health New York"), "Scientist",
  OR(AE347="Teacher", AE347="Dean", AE347="Assistant Vice President Curriculum", AE347="Office Superintendent", AE347="DIRECTOR-SPORTS"), "Education",
  OR(AE347="Engineer", AE347="Principal Engineer", AE347="Network Engineer", AE347="Process Engineer", AE347="Manufacturing Engineer", AE347="Electronic Hardware Design, Technical Expert", AE347="System Engineer", AE347="Senior Design Engineer"), "Engineer",
  OR(AE347="Technical Lead", AE347="Lead Consultant", AE347="Sr. Solution Architect", AE347="Senior Technical Lead", AE347="Technical Senior Principal"), "Technical Lead",
  OR(AE347="HR", AE347="Senior Manager - Human Resources", AE347="Head Tech Risk", AE347="Recruiting Operations Senior Specialist"), "HR",
  OR(AE347="Business Analyst", AE347="Business Architect", AE347="Principal Consultant"), "Business Analyst",
  OR(AE347="Finance Manager", AE347="Tax Manager"), "Finance",
  OR(AE347="Security Delivery Manager", AE347="Senior Security Analyst", AE347="Lead Security Specialist", AE347="Cyber Security Manager", AE347="Staff Security Engineer"), "Security",
  OR(AE347="Homemaker", AE347="Home Maker", AE347="Self Employed", AE347="Proprietor"), "Self-Employed",
  AE347="-", "Unknown",
  TRUE, "Other"
)</f>
        <v>Other</v>
      </c>
      <c r="AG347" s="5">
        <v>1.4E7</v>
      </c>
      <c r="AH347" s="5">
        <f t="shared" si="1"/>
        <v>14000000</v>
      </c>
      <c r="AI347" s="5">
        <v>1.4E7</v>
      </c>
      <c r="AJ347" s="5" t="str">
        <f t="shared" si="2"/>
        <v>1Cr-2Cr</v>
      </c>
      <c r="AK347" s="5" t="s">
        <v>91</v>
      </c>
      <c r="AL347" s="5"/>
      <c r="AM347" s="5"/>
      <c r="AN347" s="5"/>
      <c r="AO347" s="5"/>
      <c r="AP347" s="5"/>
      <c r="AQ347" s="5" t="s">
        <v>2748</v>
      </c>
      <c r="AR347" s="5"/>
      <c r="AS347" s="5"/>
      <c r="AT347" s="5">
        <v>0.0</v>
      </c>
      <c r="AU347" s="5" t="s">
        <v>91</v>
      </c>
      <c r="AV347" s="5"/>
      <c r="AW347" s="5"/>
      <c r="AX347" s="5"/>
      <c r="AY347" s="5"/>
      <c r="AZ347" s="5"/>
      <c r="BA347" s="14">
        <v>45150.0</v>
      </c>
      <c r="BB347" s="15">
        <v>90063.0</v>
      </c>
      <c r="BC347" s="15"/>
      <c r="BD347" s="15" t="s">
        <v>97</v>
      </c>
      <c r="BE347" s="15" t="s">
        <v>98</v>
      </c>
      <c r="BF347" s="15"/>
      <c r="BG347" s="15">
        <v>563.0</v>
      </c>
      <c r="BH347" s="15"/>
      <c r="BI347" s="15"/>
      <c r="BJ347" s="15"/>
      <c r="BK347" s="15" t="s">
        <v>325</v>
      </c>
      <c r="BL347" s="15"/>
      <c r="BM347" s="15"/>
      <c r="BN347" s="15"/>
      <c r="BO347" s="15"/>
      <c r="BP347" s="15"/>
      <c r="BQ347" s="15"/>
      <c r="BR347" s="15"/>
      <c r="BS347" s="15"/>
      <c r="BT347" s="15"/>
      <c r="BU347" s="15"/>
      <c r="BV347" s="15"/>
      <c r="BW347" s="15"/>
    </row>
    <row r="348" ht="15.75" customHeight="1">
      <c r="A348" s="5">
        <v>108593.0</v>
      </c>
      <c r="B348" s="5" t="s">
        <v>76</v>
      </c>
      <c r="C348" s="5" t="s">
        <v>77</v>
      </c>
      <c r="D348" s="6">
        <v>45169.0</v>
      </c>
      <c r="E348" s="7">
        <v>45139.0</v>
      </c>
      <c r="F348" s="6">
        <v>45301.0</v>
      </c>
      <c r="G348" s="5" t="s">
        <v>2749</v>
      </c>
      <c r="H348" s="5">
        <v>18.0</v>
      </c>
      <c r="I348" s="5" t="s">
        <v>79</v>
      </c>
      <c r="J348" s="5" t="s">
        <v>80</v>
      </c>
      <c r="K348" s="5">
        <v>1870.0</v>
      </c>
      <c r="L348" s="5">
        <v>1870.0</v>
      </c>
      <c r="M348" s="5">
        <v>3.0</v>
      </c>
      <c r="N348" s="5" t="s">
        <v>81</v>
      </c>
      <c r="O348" s="5" t="b">
        <v>1</v>
      </c>
      <c r="P348" s="5">
        <v>10.0</v>
      </c>
      <c r="Q348" s="5">
        <v>1810.0</v>
      </c>
      <c r="R348" s="5">
        <v>8499.0</v>
      </c>
      <c r="S348" s="5">
        <v>1.92545493E7</v>
      </c>
      <c r="T348" s="5" t="s">
        <v>82</v>
      </c>
      <c r="U348" s="5" t="s">
        <v>2750</v>
      </c>
      <c r="V348" s="5">
        <v>36.0</v>
      </c>
      <c r="W348" s="5" t="s">
        <v>84</v>
      </c>
      <c r="X348" s="5" t="s">
        <v>2751</v>
      </c>
      <c r="Y348" s="5" t="s">
        <v>1220</v>
      </c>
      <c r="Z348" s="5" t="s">
        <v>111</v>
      </c>
      <c r="AA348" s="5" t="s">
        <v>88</v>
      </c>
      <c r="AB348" s="5">
        <v>98007.0</v>
      </c>
      <c r="AC348" s="5" t="s">
        <v>112</v>
      </c>
      <c r="AD348" s="5" t="str">
        <f t="array" ref="AD348">IFS(
    OR(AC348="Microsoft", AC348="Microsoft Corp", AC348="Google", AC348="Google Inc.", AC348="Alphabet", AC348="Amazon", AC348="Amazon Web Services", AC348="AWS", AC348="TCS", AC348="Tata Consultancy Services", AC348="Infosys", AC348="Wipro", AC348="Salesforce", AC348="Cognizant", AC348="Oracle", AC348="HCL", AC348="Tech Mahindra", AC348="IBM", AC348="SAP", AC348="Adobe", AC348="ServiceNow", AC348="DXC Technology", AC348="Synopsys", AC348="Dell", AC348="Visa", AC348="HP", AC348="Qualcomm", AC348="Apple", AC348="Cisco", AC348="Meta", AC348="FISERV", AC348="Hexagon", AC348="Zscaler", AC348="OpenText", AC348="Blue Yonder", AC348="Cadence Design Systems"), "Technology &amp; IT Services",
    OR(AC348="Wells Fargo", AC348="JP Morgan", AC348="JP Morgan Chase", AC348="JPMorgan Chase &amp; Co", AC348="JP Morgan Chase and Co.", AC348="Bank of America", AC348="HDFC Bank", AC348="ICICI Bank", AC348="State Bank of India", AC348="SBI", AC348="Axis Bank", AC348="Kotak Mahindra Bank", AC348="MetLife", AC348="BNP Paribas", AC348="UBS", AC348="Credit Suisse", AC348="Deutsche Bank", AC348="Goldman Sachs", AC348="Morgan Stanley", AC348="TIAA", AC348="Citi Bank", AC348="HSBC", AC348="NatWest Group", AC348="Vanguard"), "Banking &amp; Financial Services",
    OR(AC348="Dr. Reddy's", AC348="Dr. Reddy's Laboratories", AC348="Apollo Hospitals", AC348="Novartis", AC348="Medtronic", AC348="Fortis", AC348="Yashoda Hospitals", AC348="Pfizer", AC348="Bayer", AC348="Cipla", AC348="Sun Pharma", AC348="AstraZeneca", AC348="Johnson &amp; Johnson", AC348="Merck", AC348="Cigna", AC348="United Health Group", AC348="Sneha Multi Speciality Hospital", AC348="Merilytics", AC348="Sterling Hospitals"), "Healthcare &amp; Pharmaceuticals",
    OR(AC348="Walmart", AC348="Target", AC348="Tesco", AC348="Amazon", AC348="Flipkart", AC348="Myntra", AC348="Snapdeal", AC348="Etsy", AC348="Alibaba", AC348="BigBasket", AC348="D-Mart", AC348="Carrefour", AC348="PepsiCo", AC348="Nestle", AC348="Unilever", AC348="Procter &amp; Gamble", AC348="P&amp;G", AC348="Lowe's", AC348="Chewy", AC348="Electronic Arts", AC348="EA"), "Retail &amp; E-commerce",
    OR(AC348="Schneider Electric", AC348="GE", AC348="General Electric", AC348="Siemens", AC348="Bosch", AC348="Micron", AC348="AMD", AC348="Intel", AC348="Texas Instruments", AC348="Honeywell", AC348="Panasonic", AC348="Samsung Electronics", AC348="LG Electronics", AC348="Foxconn", AC348="Marvell", AC348="F5", AC348="Emerson Automation", AC348="Flexport"), "Manufacturing &amp; Engineering",
    OR(AC348="Deloitte", AC348="Accenture", AC348="PwC", AC348="PricewaterhouseCoopers", AC348="EY", AC348="Ernst &amp; Young", AC348="Capgemini", AC348="KPMG", AC348="McKinsey &amp; Co", AC348="Boston Consulting Group", AC348="BCG", AC348="Bain &amp; Company", AC348="Gartner", AC348="Forrester", AC348="Deloitte Tax Services", AC348="PricewaterhouseCoopers LLP"), "Consulting &amp; Professional Services",
    OR(AC348="Income Tax Department", AC348="NHS England", AC348="Government of India", AC348="Indian Oil Corporation", AC348="Oil and Natural Gas Corporation", AC348="ONGC", AC348="Railways", AC348="Indian Railways", AC348="NHAI", AC348="United Nations", AC348="World Bank", AC348="IMF", AC348="Reserve Bank of India", AC348="RBI", AC348="Indian Oil", AC348="Defence", AC348="National Health Service", AC348="NHS"), "Government &amp; Public Services",
    OR(AC348="Verizon", AC348="Cisco", AC348="Reliance Jio", AC348="Jio", AC348="Vodafone", AC348="Airtel", AC348="Bharti Airtel", AC348="T-Mobile", AC348="AT&amp;T", AC348="Nokia", AC348="Ericsson", AC348="DXC Technology", AC348="Qualcomm India Pvt Ltd"), "Telecom &amp; Networking",
    OR(AC348="BITS Pilani", AC348="IIT Bombay", AC348="IIT Delhi", AC348="IIT Madras", AC348="IIT Kanpur", AC348="Beijing International Bilingual Academy", AC348="NYU Langone", AC348="Harvard University", AC348="MIT", AC348="Stanford University", AC348="Yale University", AC348="University of Oxford", AC348="Cambridge University"), "Education &amp; Research",
    OR(AC348="Tesla", AC348="Tata Motors", AC348="Mahindra &amp; Mahindra", AC348="Ford", AC348="General Motors", AC348="GM Financial", AC348="Volkswagen", AC348="Honda", AC348="Toyota", AC348="BMW", AC348="Mercedes-Benz", AC348="Uber", AC348="Lyft", AC348="Ola", AC348="Daimler", AC348="Continental"), "Automotive &amp; Transport",
    OR(AC348="ExxonMobil", AC348="BP", AC348="Shell", AC348="Greenko", AC348="ADNOC", AC348="TotalEnergies", AC348="Schlumberger", AC348="Bharat Petroleum", AC348="Hindustan Petroleum", AC348="Indian Oil", AC348="Tata Power"), "Energy &amp; Utilities",
    OR(AC348="FedEx", AC348="D.E. Shaw", AC348="JP Morgan Chase &amp; Co", AC348="United Wholesale Mortgage"), "Logistics &amp; Investment",
    OR(AC348="Centene"), "Insurance &amp; Healthcare",
    TRUE, "Other"
)</f>
        <v>Technology &amp; IT Services</v>
      </c>
      <c r="AE348" s="5" t="s">
        <v>2752</v>
      </c>
      <c r="AF348" s="5" t="str">
        <f t="array" ref="AF348">IFS(
  OR(AE348="Software Engineer", AE348="Software engineer", AE348="Software engeeneer", AE348="Software", AE348="SDE 2", AE348="Software Developer", AE348="Software Development Engineer", AE348="Software Engineer LMTS"), "Software Engineer",
  OR(AE348="Senior Software Engineer", AE348="Sr Software Engineer", AE348="Sr. Software Engineer", AE348="Senior Development Engineer", AE348="Staff Software Engineer", AE348="Senior Associate Software Engineer", AE348="Lead Software Engineer", AE348="Software development engineer2"), "Senior Software Engineer",
  OR(AE348="Manager", AE348="Senior Manager", AE348="Sr Manager", AE348="Engineering Lead", AE348="Manager Engineering", AE348="Operations Manager", AE348="Manager - Business Analysis and Integration", AE348="Regional Head", AE348="Zonal Director", AE348="General Manager/Business Development", AE348="Deputy General Manager", AE348="Sr. Branch Manager"), "Manager",
  OR(AE348="Project Manager", AE348="Technical Program Manager", AE348="IT Program Manager", AE348="Program Manager", AE348="Senior Project Manager"), "Project Manager",
  OR(AE348="Director", AE348="Associate Director", AE348="Senior Director", AE348="Director of Business Development", AE348="Director of Quality", AE348="Director of Marketing", AE348="Director of Analytics", AE348="Managing Director"), "Director",
  OR(AE348="Vice President", AE348="VICE PRESIDENT", AE348="VP", AE348="AVP", AE348="Associate Vice President", AE348="Assistant Vice President", AE348="Accociate Voice President", AE348="Deputy Director"), "Vice President",
  OR(AE348="Chief Operating Officer", AE348="COO", AE348="Chief Technology Officer", AE348="CTO", AE348="Head Legal &amp; Chief Compliance Officer", AE348="CEO"), "Chief Officer",
  OR(AE348="Consultant", AE348="Independent Consultant", AE348="Consultant Clinical Oncologist", AE348="Senior Consultant", AE348="Strategic Accounts Leader", AE348="Senior Application Consultant", AE348="Implementation Consultant"), "Consultant",
  OR(AE348="Doctor", AE348="Resident Physician", AE348="Consultant internal medicine / Diabetes and endocrinology", AE348="Physician", AE348="MD", AE348="MD Radiology", AE348="Pediatrician", AE348="Emergency Physician"), "Doctor",
  OR(AE348="Data Engineer", AE348="Lead Data Engineer", AE348="Senior Data Engineer", AE348="Principal -Data Engineer", AE348="Database Administrator", AE348="Data Scientist", AE348="Business Intelligence Engineer", AE348="Data Analytics Manager"), "Data Engineer",
  OR(AE348="Cloud Engineer", AE348="Consulting Cloud Engineer", AE348="Senior Cloud Engineer"), "Cloud Engineer",
  OR(AE348="IT", AE348="IT Consultant", AE348="IT Program Manager", AE348="IT Director", AE348="IT Business Analyst", AE348="IT Developer", AE348="IT Infra System Delivery"), "IT",
  OR(AE348="Scientist", AE348="Research Scientist", AE348="R&amp;D Scientist", AE348="Research scientist in NYU Langone Health New York"), "Scientist",
  OR(AE348="Teacher", AE348="Dean", AE348="Assistant Vice President Curriculum", AE348="Office Superintendent", AE348="DIRECTOR-SPORTS"), "Education",
  OR(AE348="Engineer", AE348="Principal Engineer", AE348="Network Engineer", AE348="Process Engineer", AE348="Manufacturing Engineer", AE348="Electronic Hardware Design, Technical Expert", AE348="System Engineer", AE348="Senior Design Engineer"), "Engineer",
  OR(AE348="Technical Lead", AE348="Lead Consultant", AE348="Sr. Solution Architect", AE348="Senior Technical Lead", AE348="Technical Senior Principal"), "Technical Lead",
  OR(AE348="HR", AE348="Senior Manager - Human Resources", AE348="Head Tech Risk", AE348="Recruiting Operations Senior Specialist"), "HR",
  OR(AE348="Business Analyst", AE348="Business Architect", AE348="Principal Consultant"), "Business Analyst",
  OR(AE348="Finance Manager", AE348="Tax Manager"), "Finance",
  OR(AE348="Security Delivery Manager", AE348="Senior Security Analyst", AE348="Lead Security Specialist", AE348="Cyber Security Manager", AE348="Staff Security Engineer"), "Security",
  OR(AE348="Homemaker", AE348="Home Maker", AE348="Self Employed", AE348="Proprietor"), "Self-Employed",
  AE348="-", "Unknown",
  TRUE, "Other"
)</f>
        <v>Other</v>
      </c>
      <c r="AG348" s="5">
        <v>1.653549E7</v>
      </c>
      <c r="AH348" s="5">
        <f t="shared" si="1"/>
        <v>16535490</v>
      </c>
      <c r="AI348" s="5">
        <v>1.653549E7</v>
      </c>
      <c r="AJ348" s="5" t="str">
        <f t="shared" si="2"/>
        <v>1Cr-2Cr</v>
      </c>
      <c r="AK348" s="5" t="s">
        <v>91</v>
      </c>
      <c r="AL348" s="5"/>
      <c r="AM348" s="5"/>
      <c r="AN348" s="5"/>
      <c r="AO348" s="5"/>
      <c r="AP348" s="5"/>
      <c r="AQ348" s="5" t="s">
        <v>2753</v>
      </c>
      <c r="AR348" s="5"/>
      <c r="AS348" s="5"/>
      <c r="AT348" s="5">
        <v>0.0</v>
      </c>
      <c r="AU348" s="5" t="s">
        <v>91</v>
      </c>
      <c r="AV348" s="5"/>
      <c r="AW348" s="5"/>
      <c r="AX348" s="5"/>
      <c r="AY348" s="5"/>
      <c r="AZ348" s="5"/>
      <c r="BA348" s="14">
        <v>45150.0</v>
      </c>
      <c r="BB348" s="15">
        <v>90061.0</v>
      </c>
      <c r="BC348" s="15"/>
      <c r="BD348" s="15" t="s">
        <v>97</v>
      </c>
      <c r="BE348" s="15" t="s">
        <v>98</v>
      </c>
      <c r="BF348" s="15">
        <v>45177.0</v>
      </c>
      <c r="BG348" s="15">
        <v>563.0</v>
      </c>
      <c r="BH348" s="15"/>
      <c r="BI348" s="15"/>
      <c r="BJ348" s="15"/>
      <c r="BK348" s="15" t="s">
        <v>224</v>
      </c>
      <c r="BL348" s="15"/>
      <c r="BM348" s="15"/>
      <c r="BN348" s="15"/>
      <c r="BO348" s="15"/>
      <c r="BP348" s="15"/>
      <c r="BQ348" s="15"/>
      <c r="BR348" s="15"/>
      <c r="BS348" s="15"/>
      <c r="BT348" s="15"/>
      <c r="BU348" s="15"/>
      <c r="BV348" s="15"/>
      <c r="BW348" s="15"/>
    </row>
    <row r="349" ht="15.75" customHeight="1">
      <c r="A349" s="5">
        <v>108590.0</v>
      </c>
      <c r="B349" s="5" t="s">
        <v>76</v>
      </c>
      <c r="C349" s="5" t="s">
        <v>77</v>
      </c>
      <c r="D349" s="6">
        <v>45177.0</v>
      </c>
      <c r="E349" s="7">
        <v>45170.0</v>
      </c>
      <c r="F349" s="6">
        <v>45280.0</v>
      </c>
      <c r="G349" s="5" t="s">
        <v>2754</v>
      </c>
      <c r="H349" s="5">
        <v>24.0</v>
      </c>
      <c r="I349" s="5" t="s">
        <v>158</v>
      </c>
      <c r="J349" s="5" t="s">
        <v>80</v>
      </c>
      <c r="K349" s="5">
        <v>1695.0</v>
      </c>
      <c r="L349" s="5">
        <v>1695.0</v>
      </c>
      <c r="M349" s="5">
        <v>3.0</v>
      </c>
      <c r="N349" s="5" t="s">
        <v>106</v>
      </c>
      <c r="O349" s="5" t="b">
        <v>0</v>
      </c>
      <c r="P349" s="5">
        <v>5.0</v>
      </c>
      <c r="Q349" s="5">
        <v>2405.0</v>
      </c>
      <c r="R349" s="5">
        <v>7999.0</v>
      </c>
      <c r="S349" s="5">
        <v>1.669202605E7</v>
      </c>
      <c r="T349" s="5" t="s">
        <v>82</v>
      </c>
      <c r="U349" s="5" t="s">
        <v>2755</v>
      </c>
      <c r="V349" s="5">
        <v>31.0</v>
      </c>
      <c r="W349" s="5" t="s">
        <v>134</v>
      </c>
      <c r="X349" s="5" t="s">
        <v>2756</v>
      </c>
      <c r="Y349" s="5" t="s">
        <v>2757</v>
      </c>
      <c r="Z349" s="5" t="s">
        <v>610</v>
      </c>
      <c r="AA349" s="5" t="s">
        <v>88</v>
      </c>
      <c r="AB349" s="5">
        <v>60543.0</v>
      </c>
      <c r="AC349" s="5" t="s">
        <v>139</v>
      </c>
      <c r="AD349" s="5" t="str">
        <f t="array" ref="AD349">IFS(
    OR(AC349="Microsoft", AC349="Microsoft Corp", AC349="Google", AC349="Google Inc.", AC349="Alphabet", AC349="Amazon", AC349="Amazon Web Services", AC349="AWS", AC349="TCS", AC349="Tata Consultancy Services", AC349="Infosys", AC349="Wipro", AC349="Salesforce", AC349="Cognizant", AC349="Oracle", AC349="HCL", AC349="Tech Mahindra", AC349="IBM", AC349="SAP", AC349="Adobe", AC349="ServiceNow", AC349="DXC Technology", AC349="Synopsys", AC349="Dell", AC349="Visa", AC349="HP", AC349="Qualcomm", AC349="Apple", AC349="Cisco", AC349="Meta", AC349="FISERV", AC349="Hexagon", AC349="Zscaler", AC349="OpenText", AC349="Blue Yonder", AC349="Cadence Design Systems"), "Technology &amp; IT Services",
    OR(AC349="Wells Fargo", AC349="JP Morgan", AC349="JP Morgan Chase", AC349="JPMorgan Chase &amp; Co", AC349="JP Morgan Chase and Co.", AC349="Bank of America", AC349="HDFC Bank", AC349="ICICI Bank", AC349="State Bank of India", AC349="SBI", AC349="Axis Bank", AC349="Kotak Mahindra Bank", AC349="MetLife", AC349="BNP Paribas", AC349="UBS", AC349="Credit Suisse", AC349="Deutsche Bank", AC349="Goldman Sachs", AC349="Morgan Stanley", AC349="TIAA", AC349="Citi Bank", AC349="HSBC", AC349="NatWest Group", AC349="Vanguard"), "Banking &amp; Financial Services",
    OR(AC349="Dr. Reddy's", AC349="Dr. Reddy's Laboratories", AC349="Apollo Hospitals", AC349="Novartis", AC349="Medtronic", AC349="Fortis", AC349="Yashoda Hospitals", AC349="Pfizer", AC349="Bayer", AC349="Cipla", AC349="Sun Pharma", AC349="AstraZeneca", AC349="Johnson &amp; Johnson", AC349="Merck", AC349="Cigna", AC349="United Health Group", AC349="Sneha Multi Speciality Hospital", AC349="Merilytics", AC349="Sterling Hospitals"), "Healthcare &amp; Pharmaceuticals",
    OR(AC349="Walmart", AC349="Target", AC349="Tesco", AC349="Amazon", AC349="Flipkart", AC349="Myntra", AC349="Snapdeal", AC349="Etsy", AC349="Alibaba", AC349="BigBasket", AC349="D-Mart", AC349="Carrefour", AC349="PepsiCo", AC349="Nestle", AC349="Unilever", AC349="Procter &amp; Gamble", AC349="P&amp;G", AC349="Lowe's", AC349="Chewy", AC349="Electronic Arts", AC349="EA"), "Retail &amp; E-commerce",
    OR(AC349="Schneider Electric", AC349="GE", AC349="General Electric", AC349="Siemens", AC349="Bosch", AC349="Micron", AC349="AMD", AC349="Intel", AC349="Texas Instruments", AC349="Honeywell", AC349="Panasonic", AC349="Samsung Electronics", AC349="LG Electronics", AC349="Foxconn", AC349="Marvell", AC349="F5", AC349="Emerson Automation", AC349="Flexport"), "Manufacturing &amp; Engineering",
    OR(AC349="Deloitte", AC349="Accenture", AC349="PwC", AC349="PricewaterhouseCoopers", AC349="EY", AC349="Ernst &amp; Young", AC349="Capgemini", AC349="KPMG", AC349="McKinsey &amp; Co", AC349="Boston Consulting Group", AC349="BCG", AC349="Bain &amp; Company", AC349="Gartner", AC349="Forrester", AC349="Deloitte Tax Services", AC349="PricewaterhouseCoopers LLP"), "Consulting &amp; Professional Services",
    OR(AC349="Income Tax Department", AC349="NHS England", AC349="Government of India", AC349="Indian Oil Corporation", AC349="Oil and Natural Gas Corporation", AC349="ONGC", AC349="Railways", AC349="Indian Railways", AC349="NHAI", AC349="United Nations", AC349="World Bank", AC349="IMF", AC349="Reserve Bank of India", AC349="RBI", AC349="Indian Oil", AC349="Defence", AC349="National Health Service", AC349="NHS"), "Government &amp; Public Services",
    OR(AC349="Verizon", AC349="Cisco", AC349="Reliance Jio", AC349="Jio", AC349="Vodafone", AC349="Airtel", AC349="Bharti Airtel", AC349="T-Mobile", AC349="AT&amp;T", AC349="Nokia", AC349="Ericsson", AC349="DXC Technology", AC349="Qualcomm India Pvt Ltd"), "Telecom &amp; Networking",
    OR(AC349="BITS Pilani", AC349="IIT Bombay", AC349="IIT Delhi", AC349="IIT Madras", AC349="IIT Kanpur", AC349="Beijing International Bilingual Academy", AC349="NYU Langone", AC349="Harvard University", AC349="MIT", AC349="Stanford University", AC349="Yale University", AC349="University of Oxford", AC349="Cambridge University"), "Education &amp; Research",
    OR(AC349="Tesla", AC349="Tata Motors", AC349="Mahindra &amp; Mahindra", AC349="Ford", AC349="General Motors", AC349="GM Financial", AC349="Volkswagen", AC349="Honda", AC349="Toyota", AC349="BMW", AC349="Mercedes-Benz", AC349="Uber", AC349="Lyft", AC349="Ola", AC349="Daimler", AC349="Continental"), "Automotive &amp; Transport",
    OR(AC349="ExxonMobil", AC349="BP", AC349="Shell", AC349="Greenko", AC349="ADNOC", AC349="TotalEnergies", AC349="Schlumberger", AC349="Bharat Petroleum", AC349="Hindustan Petroleum", AC349="Indian Oil", AC349="Tata Power"), "Energy &amp; Utilities",
    OR(AC349="FedEx", AC349="D.E. Shaw", AC349="JP Morgan Chase &amp; Co", AC349="United Wholesale Mortgage"), "Logistics &amp; Investment",
    OR(AC349="Centene"), "Insurance &amp; Healthcare",
    TRUE, "Other"
)</f>
        <v>Other</v>
      </c>
      <c r="AE349" s="5" t="s">
        <v>2606</v>
      </c>
      <c r="AF349" s="5" t="str">
        <f t="array" ref="AF349">IFS(
  OR(AE349="Software Engineer", AE349="Software engineer", AE349="Software engeeneer", AE349="Software", AE349="SDE 2", AE349="Software Developer", AE349="Software Development Engineer", AE349="Software Engineer LMTS"), "Software Engineer",
  OR(AE349="Senior Software Engineer", AE349="Sr Software Engineer", AE349="Sr. Software Engineer", AE349="Senior Development Engineer", AE349="Staff Software Engineer", AE349="Senior Associate Software Engineer", AE349="Lead Software Engineer", AE349="Software development engineer2"), "Senior Software Engineer",
  OR(AE349="Manager", AE349="Senior Manager", AE349="Sr Manager", AE349="Engineering Lead", AE349="Manager Engineering", AE349="Operations Manager", AE349="Manager - Business Analysis and Integration", AE349="Regional Head", AE349="Zonal Director", AE349="General Manager/Business Development", AE349="Deputy General Manager", AE349="Sr. Branch Manager"), "Manager",
  OR(AE349="Project Manager", AE349="Technical Program Manager", AE349="IT Program Manager", AE349="Program Manager", AE349="Senior Project Manager"), "Project Manager",
  OR(AE349="Director", AE349="Associate Director", AE349="Senior Director", AE349="Director of Business Development", AE349="Director of Quality", AE349="Director of Marketing", AE349="Director of Analytics", AE349="Managing Director"), "Director",
  OR(AE349="Vice President", AE349="VICE PRESIDENT", AE349="VP", AE349="AVP", AE349="Associate Vice President", AE349="Assistant Vice President", AE349="Accociate Voice President", AE349="Deputy Director"), "Vice President",
  OR(AE349="Chief Operating Officer", AE349="COO", AE349="Chief Technology Officer", AE349="CTO", AE349="Head Legal &amp; Chief Compliance Officer", AE349="CEO"), "Chief Officer",
  OR(AE349="Consultant", AE349="Independent Consultant", AE349="Consultant Clinical Oncologist", AE349="Senior Consultant", AE349="Strategic Accounts Leader", AE349="Senior Application Consultant", AE349="Implementation Consultant"), "Consultant",
  OR(AE349="Doctor", AE349="Resident Physician", AE349="Consultant internal medicine / Diabetes and endocrinology", AE349="Physician", AE349="MD", AE349="MD Radiology", AE349="Pediatrician", AE349="Emergency Physician"), "Doctor",
  OR(AE349="Data Engineer", AE349="Lead Data Engineer", AE349="Senior Data Engineer", AE349="Principal -Data Engineer", AE349="Database Administrator", AE349="Data Scientist", AE349="Business Intelligence Engineer", AE349="Data Analytics Manager"), "Data Engineer",
  OR(AE349="Cloud Engineer", AE349="Consulting Cloud Engineer", AE349="Senior Cloud Engineer"), "Cloud Engineer",
  OR(AE349="IT", AE349="IT Consultant", AE349="IT Program Manager", AE349="IT Director", AE349="IT Business Analyst", AE349="IT Developer", AE349="IT Infra System Delivery"), "IT",
  OR(AE349="Scientist", AE349="Research Scientist", AE349="R&amp;D Scientist", AE349="Research scientist in NYU Langone Health New York"), "Scientist",
  OR(AE349="Teacher", AE349="Dean", AE349="Assistant Vice President Curriculum", AE349="Office Superintendent", AE349="DIRECTOR-SPORTS"), "Education",
  OR(AE349="Engineer", AE349="Principal Engineer", AE349="Network Engineer", AE349="Process Engineer", AE349="Manufacturing Engineer", AE349="Electronic Hardware Design, Technical Expert", AE349="System Engineer", AE349="Senior Design Engineer"), "Engineer",
  OR(AE349="Technical Lead", AE349="Lead Consultant", AE349="Sr. Solution Architect", AE349="Senior Technical Lead", AE349="Technical Senior Principal"), "Technical Lead",
  OR(AE349="HR", AE349="Senior Manager - Human Resources", AE349="Head Tech Risk", AE349="Recruiting Operations Senior Specialist"), "HR",
  OR(AE349="Business Analyst", AE349="Business Architect", AE349="Principal Consultant"), "Business Analyst",
  OR(AE349="Finance Manager", AE349="Tax Manager"), "Finance",
  OR(AE349="Security Delivery Manager", AE349="Senior Security Analyst", AE349="Lead Security Specialist", AE349="Cyber Security Manager", AE349="Staff Security Engineer"), "Security",
  OR(AE349="Homemaker", AE349="Home Maker", AE349="Self Employed", AE349="Proprietor"), "Self-Employed",
  AE349="-", "Unknown",
  TRUE, "Other"
)</f>
        <v>Other</v>
      </c>
      <c r="AG349" s="5">
        <v>6000000.0</v>
      </c>
      <c r="AH349" s="5">
        <f t="shared" si="1"/>
        <v>6000000</v>
      </c>
      <c r="AI349" s="5">
        <v>6000000.0</v>
      </c>
      <c r="AJ349" s="5" t="str">
        <f t="shared" si="2"/>
        <v>50L-1Cr</v>
      </c>
      <c r="AK349" s="5" t="s">
        <v>91</v>
      </c>
      <c r="AL349" s="5"/>
      <c r="AM349" s="5"/>
      <c r="AN349" s="5"/>
      <c r="AO349" s="5"/>
      <c r="AP349" s="5"/>
      <c r="AQ349" s="5"/>
      <c r="AR349" s="5"/>
      <c r="AS349" s="5"/>
      <c r="AT349" s="5"/>
      <c r="AU349" s="5"/>
      <c r="AV349" s="5"/>
      <c r="AW349" s="5"/>
      <c r="AX349" s="5"/>
      <c r="AY349" s="5"/>
      <c r="AZ349" s="5"/>
      <c r="BA349" s="14">
        <v>45149.0</v>
      </c>
      <c r="BB349" s="15">
        <v>63423.0</v>
      </c>
      <c r="BC349" s="15" t="s">
        <v>2758</v>
      </c>
      <c r="BD349" s="15" t="s">
        <v>97</v>
      </c>
      <c r="BE349" s="15" t="s">
        <v>98</v>
      </c>
      <c r="BF349" s="15">
        <v>45170.0</v>
      </c>
      <c r="BG349" s="15">
        <v>564.0</v>
      </c>
      <c r="BH349" s="15" t="b">
        <v>1</v>
      </c>
      <c r="BI349" s="15"/>
      <c r="BJ349" s="15"/>
      <c r="BK349" s="15" t="s">
        <v>325</v>
      </c>
      <c r="BL349" s="15" t="s">
        <v>1516</v>
      </c>
      <c r="BM349" s="15" t="s">
        <v>1517</v>
      </c>
      <c r="BN349" s="15">
        <v>235.444</v>
      </c>
      <c r="BO349" s="15">
        <v>0.0</v>
      </c>
      <c r="BP349" s="15">
        <v>0.0</v>
      </c>
      <c r="BQ349" s="15">
        <v>0.0</v>
      </c>
      <c r="BR349" s="15">
        <v>459.811999999999</v>
      </c>
      <c r="BS349" s="15">
        <v>216.041</v>
      </c>
      <c r="BT349" s="15">
        <v>0.0</v>
      </c>
      <c r="BU349" s="15">
        <v>11.0</v>
      </c>
      <c r="BV349" s="15" t="s">
        <v>2759</v>
      </c>
      <c r="BW349" s="15">
        <v>530003.0</v>
      </c>
    </row>
    <row r="350" ht="15.75" customHeight="1">
      <c r="A350" s="5">
        <v>108457.0</v>
      </c>
      <c r="B350" s="5" t="s">
        <v>76</v>
      </c>
      <c r="C350" s="5" t="s">
        <v>77</v>
      </c>
      <c r="D350" s="6">
        <v>45170.0</v>
      </c>
      <c r="E350" s="7">
        <v>45170.0</v>
      </c>
      <c r="F350" s="6">
        <v>45252.0</v>
      </c>
      <c r="G350" s="5" t="s">
        <v>2760</v>
      </c>
      <c r="H350" s="5">
        <v>21.0</v>
      </c>
      <c r="I350" s="5" t="s">
        <v>158</v>
      </c>
      <c r="J350" s="5" t="s">
        <v>105</v>
      </c>
      <c r="K350" s="5">
        <v>1695.0</v>
      </c>
      <c r="L350" s="5">
        <v>1695.0</v>
      </c>
      <c r="M350" s="5">
        <v>3.0</v>
      </c>
      <c r="N350" s="5" t="s">
        <v>106</v>
      </c>
      <c r="O350" s="5" t="b">
        <v>0</v>
      </c>
      <c r="P350" s="5">
        <v>7.0</v>
      </c>
      <c r="Q350" s="5">
        <v>2107.0</v>
      </c>
      <c r="R350" s="5">
        <v>7999.0</v>
      </c>
      <c r="S350" s="5">
        <v>1.658524105E7</v>
      </c>
      <c r="T350" s="5" t="s">
        <v>82</v>
      </c>
      <c r="U350" s="5" t="s">
        <v>2761</v>
      </c>
      <c r="V350" s="5">
        <v>31.0</v>
      </c>
      <c r="W350" s="5" t="s">
        <v>134</v>
      </c>
      <c r="X350" s="5" t="s">
        <v>2762</v>
      </c>
      <c r="Y350" s="5" t="s">
        <v>2763</v>
      </c>
      <c r="Z350" s="5" t="s">
        <v>345</v>
      </c>
      <c r="AA350" s="5" t="s">
        <v>125</v>
      </c>
      <c r="AB350" s="5">
        <v>560083.0</v>
      </c>
      <c r="AC350" s="5"/>
      <c r="AD350" s="5" t="str">
        <f t="array" ref="AD350">IFS(
    OR(AC350="Microsoft", AC350="Microsoft Corp", AC350="Google", AC350="Google Inc.", AC350="Alphabet", AC350="Amazon", AC350="Amazon Web Services", AC350="AWS", AC350="TCS", AC350="Tata Consultancy Services", AC350="Infosys", AC350="Wipro", AC350="Salesforce", AC350="Cognizant", AC350="Oracle", AC350="HCL", AC350="Tech Mahindra", AC350="IBM", AC350="SAP", AC350="Adobe", AC350="ServiceNow", AC350="DXC Technology", AC350="Synopsys", AC350="Dell", AC350="Visa", AC350="HP", AC350="Qualcomm", AC350="Apple", AC350="Cisco", AC350="Meta", AC350="FISERV", AC350="Hexagon", AC350="Zscaler", AC350="OpenText", AC350="Blue Yonder", AC350="Cadence Design Systems"), "Technology &amp; IT Services",
    OR(AC350="Wells Fargo", AC350="JP Morgan", AC350="JP Morgan Chase", AC350="JPMorgan Chase &amp; Co", AC350="JP Morgan Chase and Co.", AC350="Bank of America", AC350="HDFC Bank", AC350="ICICI Bank", AC350="State Bank of India", AC350="SBI", AC350="Axis Bank", AC350="Kotak Mahindra Bank", AC350="MetLife", AC350="BNP Paribas", AC350="UBS", AC350="Credit Suisse", AC350="Deutsche Bank", AC350="Goldman Sachs", AC350="Morgan Stanley", AC350="TIAA", AC350="Citi Bank", AC350="HSBC", AC350="NatWest Group", AC350="Vanguard"), "Banking &amp; Financial Services",
    OR(AC350="Dr. Reddy's", AC350="Dr. Reddy's Laboratories", AC350="Apollo Hospitals", AC350="Novartis", AC350="Medtronic", AC350="Fortis", AC350="Yashoda Hospitals", AC350="Pfizer", AC350="Bayer", AC350="Cipla", AC350="Sun Pharma", AC350="AstraZeneca", AC350="Johnson &amp; Johnson", AC350="Merck", AC350="Cigna", AC350="United Health Group", AC350="Sneha Multi Speciality Hospital", AC350="Merilytics", AC350="Sterling Hospitals"), "Healthcare &amp; Pharmaceuticals",
    OR(AC350="Walmart", AC350="Target", AC350="Tesco", AC350="Amazon", AC350="Flipkart", AC350="Myntra", AC350="Snapdeal", AC350="Etsy", AC350="Alibaba", AC350="BigBasket", AC350="D-Mart", AC350="Carrefour", AC350="PepsiCo", AC350="Nestle", AC350="Unilever", AC350="Procter &amp; Gamble", AC350="P&amp;G", AC350="Lowe's", AC350="Chewy", AC350="Electronic Arts", AC350="EA"), "Retail &amp; E-commerce",
    OR(AC350="Schneider Electric", AC350="GE", AC350="General Electric", AC350="Siemens", AC350="Bosch", AC350="Micron", AC350="AMD", AC350="Intel", AC350="Texas Instruments", AC350="Honeywell", AC350="Panasonic", AC350="Samsung Electronics", AC350="LG Electronics", AC350="Foxconn", AC350="Marvell", AC350="F5", AC350="Emerson Automation", AC350="Flexport"), "Manufacturing &amp; Engineering",
    OR(AC350="Deloitte", AC350="Accenture", AC350="PwC", AC350="PricewaterhouseCoopers", AC350="EY", AC350="Ernst &amp; Young", AC350="Capgemini", AC350="KPMG", AC350="McKinsey &amp; Co", AC350="Boston Consulting Group", AC350="BCG", AC350="Bain &amp; Company", AC350="Gartner", AC350="Forrester", AC350="Deloitte Tax Services", AC350="PricewaterhouseCoopers LLP"), "Consulting &amp; Professional Services",
    OR(AC350="Income Tax Department", AC350="NHS England", AC350="Government of India", AC350="Indian Oil Corporation", AC350="Oil and Natural Gas Corporation", AC350="ONGC", AC350="Railways", AC350="Indian Railways", AC350="NHAI", AC350="United Nations", AC350="World Bank", AC350="IMF", AC350="Reserve Bank of India", AC350="RBI", AC350="Indian Oil", AC350="Defence", AC350="National Health Service", AC350="NHS"), "Government &amp; Public Services",
    OR(AC350="Verizon", AC350="Cisco", AC350="Reliance Jio", AC350="Jio", AC350="Vodafone", AC350="Airtel", AC350="Bharti Airtel", AC350="T-Mobile", AC350="AT&amp;T", AC350="Nokia", AC350="Ericsson", AC350="DXC Technology", AC350="Qualcomm India Pvt Ltd"), "Telecom &amp; Networking",
    OR(AC350="BITS Pilani", AC350="IIT Bombay", AC350="IIT Delhi", AC350="IIT Madras", AC350="IIT Kanpur", AC350="Beijing International Bilingual Academy", AC350="NYU Langone", AC350="Harvard University", AC350="MIT", AC350="Stanford University", AC350="Yale University", AC350="University of Oxford", AC350="Cambridge University"), "Education &amp; Research",
    OR(AC350="Tesla", AC350="Tata Motors", AC350="Mahindra &amp; Mahindra", AC350="Ford", AC350="General Motors", AC350="GM Financial", AC350="Volkswagen", AC350="Honda", AC350="Toyota", AC350="BMW", AC350="Mercedes-Benz", AC350="Uber", AC350="Lyft", AC350="Ola", AC350="Daimler", AC350="Continental"), "Automotive &amp; Transport",
    OR(AC350="ExxonMobil", AC350="BP", AC350="Shell", AC350="Greenko", AC350="ADNOC", AC350="TotalEnergies", AC350="Schlumberger", AC350="Bharat Petroleum", AC350="Hindustan Petroleum", AC350="Indian Oil", AC350="Tata Power"), "Energy &amp; Utilities",
    OR(AC350="FedEx", AC350="D.E. Shaw", AC350="JP Morgan Chase &amp; Co", AC350="United Wholesale Mortgage"), "Logistics &amp; Investment",
    OR(AC350="Centene"), "Insurance &amp; Healthcare",
    TRUE, "Other"
)</f>
        <v>Other</v>
      </c>
      <c r="AE350" s="5" t="s">
        <v>229</v>
      </c>
      <c r="AF350" s="5" t="str">
        <f t="array" ref="AF350">IFS(
  OR(AE350="Software Engineer", AE350="Software engineer", AE350="Software engeeneer", AE350="Software", AE350="SDE 2", AE350="Software Developer", AE350="Software Development Engineer", AE350="Software Engineer LMTS"), "Software Engineer",
  OR(AE350="Senior Software Engineer", AE350="Sr Software Engineer", AE350="Sr. Software Engineer", AE350="Senior Development Engineer", AE350="Staff Software Engineer", AE350="Senior Associate Software Engineer", AE350="Lead Software Engineer", AE350="Software development engineer2"), "Senior Software Engineer",
  OR(AE350="Manager", AE350="Senior Manager", AE350="Sr Manager", AE350="Engineering Lead", AE350="Manager Engineering", AE350="Operations Manager", AE350="Manager - Business Analysis and Integration", AE350="Regional Head", AE350="Zonal Director", AE350="General Manager/Business Development", AE350="Deputy General Manager", AE350="Sr. Branch Manager"), "Manager",
  OR(AE350="Project Manager", AE350="Technical Program Manager", AE350="IT Program Manager", AE350="Program Manager", AE350="Senior Project Manager"), "Project Manager",
  OR(AE350="Director", AE350="Associate Director", AE350="Senior Director", AE350="Director of Business Development", AE350="Director of Quality", AE350="Director of Marketing", AE350="Director of Analytics", AE350="Managing Director"), "Director",
  OR(AE350="Vice President", AE350="VICE PRESIDENT", AE350="VP", AE350="AVP", AE350="Associate Vice President", AE350="Assistant Vice President", AE350="Accociate Voice President", AE350="Deputy Director"), "Vice President",
  OR(AE350="Chief Operating Officer", AE350="COO", AE350="Chief Technology Officer", AE350="CTO", AE350="Head Legal &amp; Chief Compliance Officer", AE350="CEO"), "Chief Officer",
  OR(AE350="Consultant", AE350="Independent Consultant", AE350="Consultant Clinical Oncologist", AE350="Senior Consultant", AE350="Strategic Accounts Leader", AE350="Senior Application Consultant", AE350="Implementation Consultant"), "Consultant",
  OR(AE350="Doctor", AE350="Resident Physician", AE350="Consultant internal medicine / Diabetes and endocrinology", AE350="Physician", AE350="MD", AE350="MD Radiology", AE350="Pediatrician", AE350="Emergency Physician"), "Doctor",
  OR(AE350="Data Engineer", AE350="Lead Data Engineer", AE350="Senior Data Engineer", AE350="Principal -Data Engineer", AE350="Database Administrator", AE350="Data Scientist", AE350="Business Intelligence Engineer", AE350="Data Analytics Manager"), "Data Engineer",
  OR(AE350="Cloud Engineer", AE350="Consulting Cloud Engineer", AE350="Senior Cloud Engineer"), "Cloud Engineer",
  OR(AE350="IT", AE350="IT Consultant", AE350="IT Program Manager", AE350="IT Director", AE350="IT Business Analyst", AE350="IT Developer", AE350="IT Infra System Delivery"), "IT",
  OR(AE350="Scientist", AE350="Research Scientist", AE350="R&amp;D Scientist", AE350="Research scientist in NYU Langone Health New York"), "Scientist",
  OR(AE350="Teacher", AE350="Dean", AE350="Assistant Vice President Curriculum", AE350="Office Superintendent", AE350="DIRECTOR-SPORTS"), "Education",
  OR(AE350="Engineer", AE350="Principal Engineer", AE350="Network Engineer", AE350="Process Engineer", AE350="Manufacturing Engineer", AE350="Electronic Hardware Design, Technical Expert", AE350="System Engineer", AE350="Senior Design Engineer"), "Engineer",
  OR(AE350="Technical Lead", AE350="Lead Consultant", AE350="Sr. Solution Architect", AE350="Senior Technical Lead", AE350="Technical Senior Principal"), "Technical Lead",
  OR(AE350="HR", AE350="Senior Manager - Human Resources", AE350="Head Tech Risk", AE350="Recruiting Operations Senior Specialist"), "HR",
  OR(AE350="Business Analyst", AE350="Business Architect", AE350="Principal Consultant"), "Business Analyst",
  OR(AE350="Finance Manager", AE350="Tax Manager"), "Finance",
  OR(AE350="Security Delivery Manager", AE350="Senior Security Analyst", AE350="Lead Security Specialist", AE350="Cyber Security Manager", AE350="Staff Security Engineer"), "Security",
  OR(AE350="Homemaker", AE350="Home Maker", AE350="Self Employed", AE350="Proprietor"), "Self-Employed",
  AE350="-", "Unknown",
  TRUE, "Other"
)</f>
        <v>Unknown</v>
      </c>
      <c r="AG350" s="5">
        <v>300000.0</v>
      </c>
      <c r="AH350" s="5">
        <f t="shared" si="1"/>
        <v>300000</v>
      </c>
      <c r="AI350" s="5">
        <v>300000.0</v>
      </c>
      <c r="AJ350" s="5" t="str">
        <f t="shared" si="2"/>
        <v>0-20L</v>
      </c>
      <c r="AK350" s="5" t="s">
        <v>91</v>
      </c>
      <c r="AL350" s="5"/>
      <c r="AM350" s="5"/>
      <c r="AN350" s="5"/>
      <c r="AO350" s="5"/>
      <c r="AP350" s="5"/>
      <c r="AQ350" s="5" t="s">
        <v>2764</v>
      </c>
      <c r="AR350" s="5"/>
      <c r="AS350" s="5"/>
      <c r="AT350" s="5">
        <v>0.0</v>
      </c>
      <c r="AU350" s="5" t="s">
        <v>91</v>
      </c>
      <c r="AV350" s="5"/>
      <c r="AW350" s="5"/>
      <c r="AX350" s="5"/>
      <c r="AY350" s="5"/>
      <c r="AZ350" s="5"/>
      <c r="BA350" s="14">
        <v>45149.0</v>
      </c>
      <c r="BB350" s="15">
        <v>89947.0</v>
      </c>
      <c r="BC350" s="15" t="s">
        <v>2765</v>
      </c>
      <c r="BD350" s="15" t="s">
        <v>97</v>
      </c>
      <c r="BE350" s="15" t="s">
        <v>98</v>
      </c>
      <c r="BF350" s="15">
        <v>45173.0</v>
      </c>
      <c r="BG350" s="15">
        <v>564.0</v>
      </c>
      <c r="BH350" s="15"/>
      <c r="BI350" s="15"/>
      <c r="BJ350" s="15"/>
      <c r="BK350" s="15" t="s">
        <v>325</v>
      </c>
      <c r="BL350" s="15" t="s">
        <v>687</v>
      </c>
      <c r="BM350" s="15" t="s">
        <v>2766</v>
      </c>
      <c r="BN350" s="15">
        <v>0.0</v>
      </c>
      <c r="BO350" s="15">
        <v>0.0</v>
      </c>
      <c r="BP350" s="15">
        <v>64.224</v>
      </c>
      <c r="BQ350" s="15">
        <v>0.0</v>
      </c>
      <c r="BR350" s="15">
        <v>0.0</v>
      </c>
      <c r="BS350" s="15">
        <v>0.0</v>
      </c>
      <c r="BT350" s="15">
        <v>0.0</v>
      </c>
      <c r="BU350" s="15">
        <v>1.0</v>
      </c>
      <c r="BV350" s="15" t="s">
        <v>2767</v>
      </c>
      <c r="BW350" s="15">
        <v>500019.0</v>
      </c>
    </row>
    <row r="351" ht="15.75" customHeight="1">
      <c r="A351" s="5">
        <v>108455.0</v>
      </c>
      <c r="B351" s="5" t="s">
        <v>76</v>
      </c>
      <c r="C351" s="5" t="s">
        <v>77</v>
      </c>
      <c r="D351" s="6">
        <v>45173.0</v>
      </c>
      <c r="E351" s="7">
        <v>45170.0</v>
      </c>
      <c r="F351" s="6">
        <v>45224.0</v>
      </c>
      <c r="G351" s="5" t="s">
        <v>2768</v>
      </c>
      <c r="H351" s="5">
        <v>15.0</v>
      </c>
      <c r="I351" s="5" t="s">
        <v>104</v>
      </c>
      <c r="J351" s="5" t="s">
        <v>80</v>
      </c>
      <c r="K351" s="5">
        <v>1695.0</v>
      </c>
      <c r="L351" s="5">
        <v>1695.0</v>
      </c>
      <c r="M351" s="5">
        <v>3.0</v>
      </c>
      <c r="N351" s="5" t="s">
        <v>106</v>
      </c>
      <c r="O351" s="5" t="b">
        <v>0</v>
      </c>
      <c r="P351" s="5">
        <v>6.0</v>
      </c>
      <c r="Q351" s="5">
        <v>1506.0</v>
      </c>
      <c r="R351" s="5">
        <v>7999.0</v>
      </c>
      <c r="S351" s="5">
        <v>1.637167105E7</v>
      </c>
      <c r="T351" s="5" t="s">
        <v>82</v>
      </c>
      <c r="U351" s="5" t="s">
        <v>2769</v>
      </c>
      <c r="V351" s="5">
        <v>40.0</v>
      </c>
      <c r="W351" s="5" t="s">
        <v>84</v>
      </c>
      <c r="X351" s="5" t="s">
        <v>2770</v>
      </c>
      <c r="Y351" s="5" t="s">
        <v>2518</v>
      </c>
      <c r="Z351" s="5" t="s">
        <v>124</v>
      </c>
      <c r="AA351" s="5" t="s">
        <v>125</v>
      </c>
      <c r="AB351" s="5">
        <v>508207.0</v>
      </c>
      <c r="AC351" s="5" t="s">
        <v>2771</v>
      </c>
      <c r="AD351" s="5" t="str">
        <f t="array" ref="AD351">IFS(
    OR(AC351="Microsoft", AC351="Microsoft Corp", AC351="Google", AC351="Google Inc.", AC351="Alphabet", AC351="Amazon", AC351="Amazon Web Services", AC351="AWS", AC351="TCS", AC351="Tata Consultancy Services", AC351="Infosys", AC351="Wipro", AC351="Salesforce", AC351="Cognizant", AC351="Oracle", AC351="HCL", AC351="Tech Mahindra", AC351="IBM", AC351="SAP", AC351="Adobe", AC351="ServiceNow", AC351="DXC Technology", AC351="Synopsys", AC351="Dell", AC351="Visa", AC351="HP", AC351="Qualcomm", AC351="Apple", AC351="Cisco", AC351="Meta", AC351="FISERV", AC351="Hexagon", AC351="Zscaler", AC351="OpenText", AC351="Blue Yonder", AC351="Cadence Design Systems"), "Technology &amp; IT Services",
    OR(AC351="Wells Fargo", AC351="JP Morgan", AC351="JP Morgan Chase", AC351="JPMorgan Chase &amp; Co", AC351="JP Morgan Chase and Co.", AC351="Bank of America", AC351="HDFC Bank", AC351="ICICI Bank", AC351="State Bank of India", AC351="SBI", AC351="Axis Bank", AC351="Kotak Mahindra Bank", AC351="MetLife", AC351="BNP Paribas", AC351="UBS", AC351="Credit Suisse", AC351="Deutsche Bank", AC351="Goldman Sachs", AC351="Morgan Stanley", AC351="TIAA", AC351="Citi Bank", AC351="HSBC", AC351="NatWest Group", AC351="Vanguard"), "Banking &amp; Financial Services",
    OR(AC351="Dr. Reddy's", AC351="Dr. Reddy's Laboratories", AC351="Apollo Hospitals", AC351="Novartis", AC351="Medtronic", AC351="Fortis", AC351="Yashoda Hospitals", AC351="Pfizer", AC351="Bayer", AC351="Cipla", AC351="Sun Pharma", AC351="AstraZeneca", AC351="Johnson &amp; Johnson", AC351="Merck", AC351="Cigna", AC351="United Health Group", AC351="Sneha Multi Speciality Hospital", AC351="Merilytics", AC351="Sterling Hospitals"), "Healthcare &amp; Pharmaceuticals",
    OR(AC351="Walmart", AC351="Target", AC351="Tesco", AC351="Amazon", AC351="Flipkart", AC351="Myntra", AC351="Snapdeal", AC351="Etsy", AC351="Alibaba", AC351="BigBasket", AC351="D-Mart", AC351="Carrefour", AC351="PepsiCo", AC351="Nestle", AC351="Unilever", AC351="Procter &amp; Gamble", AC351="P&amp;G", AC351="Lowe's", AC351="Chewy", AC351="Electronic Arts", AC351="EA"), "Retail &amp; E-commerce",
    OR(AC351="Schneider Electric", AC351="GE", AC351="General Electric", AC351="Siemens", AC351="Bosch", AC351="Micron", AC351="AMD", AC351="Intel", AC351="Texas Instruments", AC351="Honeywell", AC351="Panasonic", AC351="Samsung Electronics", AC351="LG Electronics", AC351="Foxconn", AC351="Marvell", AC351="F5", AC351="Emerson Automation", AC351="Flexport"), "Manufacturing &amp; Engineering",
    OR(AC351="Deloitte", AC351="Accenture", AC351="PwC", AC351="PricewaterhouseCoopers", AC351="EY", AC351="Ernst &amp; Young", AC351="Capgemini", AC351="KPMG", AC351="McKinsey &amp; Co", AC351="Boston Consulting Group", AC351="BCG", AC351="Bain &amp; Company", AC351="Gartner", AC351="Forrester", AC351="Deloitte Tax Services", AC351="PricewaterhouseCoopers LLP"), "Consulting &amp; Professional Services",
    OR(AC351="Income Tax Department", AC351="NHS England", AC351="Government of India", AC351="Indian Oil Corporation", AC351="Oil and Natural Gas Corporation", AC351="ONGC", AC351="Railways", AC351="Indian Railways", AC351="NHAI", AC351="United Nations", AC351="World Bank", AC351="IMF", AC351="Reserve Bank of India", AC351="RBI", AC351="Indian Oil", AC351="Defence", AC351="National Health Service", AC351="NHS"), "Government &amp; Public Services",
    OR(AC351="Verizon", AC351="Cisco", AC351="Reliance Jio", AC351="Jio", AC351="Vodafone", AC351="Airtel", AC351="Bharti Airtel", AC351="T-Mobile", AC351="AT&amp;T", AC351="Nokia", AC351="Ericsson", AC351="DXC Technology", AC351="Qualcomm India Pvt Ltd"), "Telecom &amp; Networking",
    OR(AC351="BITS Pilani", AC351="IIT Bombay", AC351="IIT Delhi", AC351="IIT Madras", AC351="IIT Kanpur", AC351="Beijing International Bilingual Academy", AC351="NYU Langone", AC351="Harvard University", AC351="MIT", AC351="Stanford University", AC351="Yale University", AC351="University of Oxford", AC351="Cambridge University"), "Education &amp; Research",
    OR(AC351="Tesla", AC351="Tata Motors", AC351="Mahindra &amp; Mahindra", AC351="Ford", AC351="General Motors", AC351="GM Financial", AC351="Volkswagen", AC351="Honda", AC351="Toyota", AC351="BMW", AC351="Mercedes-Benz", AC351="Uber", AC351="Lyft", AC351="Ola", AC351="Daimler", AC351="Continental"), "Automotive &amp; Transport",
    OR(AC351="ExxonMobil", AC351="BP", AC351="Shell", AC351="Greenko", AC351="ADNOC", AC351="TotalEnergies", AC351="Schlumberger", AC351="Bharat Petroleum", AC351="Hindustan Petroleum", AC351="Indian Oil", AC351="Tata Power"), "Energy &amp; Utilities",
    OR(AC351="FedEx", AC351="D.E. Shaw", AC351="JP Morgan Chase &amp; Co", AC351="United Wholesale Mortgage"), "Logistics &amp; Investment",
    OR(AC351="Centene"), "Insurance &amp; Healthcare",
    TRUE, "Other"
)</f>
        <v>Other</v>
      </c>
      <c r="AE351" s="5" t="s">
        <v>2425</v>
      </c>
      <c r="AF351" s="5" t="str">
        <f t="array" ref="AF351">IFS(
  OR(AE351="Software Engineer", AE351="Software engineer", AE351="Software engeeneer", AE351="Software", AE351="SDE 2", AE351="Software Developer", AE351="Software Development Engineer", AE351="Software Engineer LMTS"), "Software Engineer",
  OR(AE351="Senior Software Engineer", AE351="Sr Software Engineer", AE351="Sr. Software Engineer", AE351="Senior Development Engineer", AE351="Staff Software Engineer", AE351="Senior Associate Software Engineer", AE351="Lead Software Engineer", AE351="Software development engineer2"), "Senior Software Engineer",
  OR(AE351="Manager", AE351="Senior Manager", AE351="Sr Manager", AE351="Engineering Lead", AE351="Manager Engineering", AE351="Operations Manager", AE351="Manager - Business Analysis and Integration", AE351="Regional Head", AE351="Zonal Director", AE351="General Manager/Business Development", AE351="Deputy General Manager", AE351="Sr. Branch Manager"), "Manager",
  OR(AE351="Project Manager", AE351="Technical Program Manager", AE351="IT Program Manager", AE351="Program Manager", AE351="Senior Project Manager"), "Project Manager",
  OR(AE351="Director", AE351="Associate Director", AE351="Senior Director", AE351="Director of Business Development", AE351="Director of Quality", AE351="Director of Marketing", AE351="Director of Analytics", AE351="Managing Director"), "Director",
  OR(AE351="Vice President", AE351="VICE PRESIDENT", AE351="VP", AE351="AVP", AE351="Associate Vice President", AE351="Assistant Vice President", AE351="Accociate Voice President", AE351="Deputy Director"), "Vice President",
  OR(AE351="Chief Operating Officer", AE351="COO", AE351="Chief Technology Officer", AE351="CTO", AE351="Head Legal &amp; Chief Compliance Officer", AE351="CEO"), "Chief Officer",
  OR(AE351="Consultant", AE351="Independent Consultant", AE351="Consultant Clinical Oncologist", AE351="Senior Consultant", AE351="Strategic Accounts Leader", AE351="Senior Application Consultant", AE351="Implementation Consultant"), "Consultant",
  OR(AE351="Doctor", AE351="Resident Physician", AE351="Consultant internal medicine / Diabetes and endocrinology", AE351="Physician", AE351="MD", AE351="MD Radiology", AE351="Pediatrician", AE351="Emergency Physician"), "Doctor",
  OR(AE351="Data Engineer", AE351="Lead Data Engineer", AE351="Senior Data Engineer", AE351="Principal -Data Engineer", AE351="Database Administrator", AE351="Data Scientist", AE351="Business Intelligence Engineer", AE351="Data Analytics Manager"), "Data Engineer",
  OR(AE351="Cloud Engineer", AE351="Consulting Cloud Engineer", AE351="Senior Cloud Engineer"), "Cloud Engineer",
  OR(AE351="IT", AE351="IT Consultant", AE351="IT Program Manager", AE351="IT Director", AE351="IT Business Analyst", AE351="IT Developer", AE351="IT Infra System Delivery"), "IT",
  OR(AE351="Scientist", AE351="Research Scientist", AE351="R&amp;D Scientist", AE351="Research scientist in NYU Langone Health New York"), "Scientist",
  OR(AE351="Teacher", AE351="Dean", AE351="Assistant Vice President Curriculum", AE351="Office Superintendent", AE351="DIRECTOR-SPORTS"), "Education",
  OR(AE351="Engineer", AE351="Principal Engineer", AE351="Network Engineer", AE351="Process Engineer", AE351="Manufacturing Engineer", AE351="Electronic Hardware Design, Technical Expert", AE351="System Engineer", AE351="Senior Design Engineer"), "Engineer",
  OR(AE351="Technical Lead", AE351="Lead Consultant", AE351="Sr. Solution Architect", AE351="Senior Technical Lead", AE351="Technical Senior Principal"), "Technical Lead",
  OR(AE351="HR", AE351="Senior Manager - Human Resources", AE351="Head Tech Risk", AE351="Recruiting Operations Senior Specialist"), "HR",
  OR(AE351="Business Analyst", AE351="Business Architect", AE351="Principal Consultant"), "Business Analyst",
  OR(AE351="Finance Manager", AE351="Tax Manager"), "Finance",
  OR(AE351="Security Delivery Manager", AE351="Senior Security Analyst", AE351="Lead Security Specialist", AE351="Cyber Security Manager", AE351="Staff Security Engineer"), "Security",
  OR(AE351="Homemaker", AE351="Home Maker", AE351="Self Employed", AE351="Proprietor"), "Self-Employed",
  AE351="-", "Unknown",
  TRUE, "Other"
)</f>
        <v>Other</v>
      </c>
      <c r="AG351" s="5">
        <v>200000.0</v>
      </c>
      <c r="AH351" s="5">
        <f t="shared" si="1"/>
        <v>200000</v>
      </c>
      <c r="AI351" s="5">
        <v>200000.0</v>
      </c>
      <c r="AJ351" s="5" t="str">
        <f t="shared" si="2"/>
        <v>0-20L</v>
      </c>
      <c r="AK351" s="5" t="s">
        <v>91</v>
      </c>
      <c r="AL351" s="5"/>
      <c r="AM351" s="5"/>
      <c r="AN351" s="5"/>
      <c r="AO351" s="5"/>
      <c r="AP351" s="5"/>
      <c r="AQ351" s="5"/>
      <c r="AR351" s="5"/>
      <c r="AS351" s="5"/>
      <c r="AT351" s="5"/>
      <c r="AU351" s="5"/>
      <c r="AV351" s="5"/>
      <c r="AW351" s="5"/>
      <c r="AX351" s="5"/>
      <c r="AY351" s="5"/>
      <c r="AZ351" s="5"/>
      <c r="BA351" s="14">
        <v>45148.0</v>
      </c>
      <c r="BB351" s="15">
        <v>89544.0</v>
      </c>
      <c r="BC351" s="15"/>
      <c r="BD351" s="15" t="s">
        <v>97</v>
      </c>
      <c r="BE351" s="15" t="s">
        <v>98</v>
      </c>
      <c r="BF351" s="15">
        <v>45172.0</v>
      </c>
      <c r="BG351" s="15">
        <v>565.0</v>
      </c>
      <c r="BH351" s="15"/>
      <c r="BI351" s="15"/>
      <c r="BJ351" s="15"/>
      <c r="BK351" s="15" t="s">
        <v>224</v>
      </c>
      <c r="BL351" s="15"/>
      <c r="BM351" s="15"/>
      <c r="BN351" s="15"/>
      <c r="BO351" s="15"/>
      <c r="BP351" s="15"/>
      <c r="BQ351" s="15"/>
      <c r="BR351" s="15"/>
      <c r="BS351" s="15"/>
      <c r="BT351" s="15"/>
      <c r="BU351" s="15"/>
      <c r="BV351" s="15"/>
      <c r="BW351" s="15"/>
    </row>
    <row r="352" ht="15.75" customHeight="1">
      <c r="A352" s="5">
        <v>108217.0</v>
      </c>
      <c r="B352" s="5" t="s">
        <v>76</v>
      </c>
      <c r="C352" s="5" t="s">
        <v>77</v>
      </c>
      <c r="D352" s="6">
        <v>45172.0</v>
      </c>
      <c r="E352" s="7">
        <v>45170.0</v>
      </c>
      <c r="F352" s="6">
        <v>45207.0</v>
      </c>
      <c r="G352" s="5" t="s">
        <v>2772</v>
      </c>
      <c r="H352" s="5">
        <v>17.0</v>
      </c>
      <c r="I352" s="5" t="s">
        <v>79</v>
      </c>
      <c r="J352" s="5" t="s">
        <v>80</v>
      </c>
      <c r="K352" s="5">
        <v>1870.0</v>
      </c>
      <c r="L352" s="5">
        <v>1870.0</v>
      </c>
      <c r="M352" s="5">
        <v>3.0</v>
      </c>
      <c r="N352" s="5" t="s">
        <v>81</v>
      </c>
      <c r="O352" s="5" t="b">
        <v>1</v>
      </c>
      <c r="P352" s="5">
        <v>10.0</v>
      </c>
      <c r="Q352" s="5">
        <v>1710.0</v>
      </c>
      <c r="R352" s="5">
        <v>8499.0</v>
      </c>
      <c r="S352" s="5">
        <v>1.92152793E7</v>
      </c>
      <c r="T352" s="5" t="s">
        <v>82</v>
      </c>
      <c r="U352" s="5" t="s">
        <v>2773</v>
      </c>
      <c r="V352" s="5">
        <v>48.0</v>
      </c>
      <c r="W352" s="5" t="s">
        <v>121</v>
      </c>
      <c r="X352" s="5" t="s">
        <v>2774</v>
      </c>
      <c r="Y352" s="5" t="s">
        <v>443</v>
      </c>
      <c r="Z352" s="5" t="s">
        <v>124</v>
      </c>
      <c r="AA352" s="5" t="s">
        <v>125</v>
      </c>
      <c r="AB352" s="5">
        <v>500076.0</v>
      </c>
      <c r="AC352" s="5" t="s">
        <v>2775</v>
      </c>
      <c r="AD352" s="5" t="str">
        <f t="array" ref="AD352">IFS(
    OR(AC352="Microsoft", AC352="Microsoft Corp", AC352="Google", AC352="Google Inc.", AC352="Alphabet", AC352="Amazon", AC352="Amazon Web Services", AC352="AWS", AC352="TCS", AC352="Tata Consultancy Services", AC352="Infosys", AC352="Wipro", AC352="Salesforce", AC352="Cognizant", AC352="Oracle", AC352="HCL", AC352="Tech Mahindra", AC352="IBM", AC352="SAP", AC352="Adobe", AC352="ServiceNow", AC352="DXC Technology", AC352="Synopsys", AC352="Dell", AC352="Visa", AC352="HP", AC352="Qualcomm", AC352="Apple", AC352="Cisco", AC352="Meta", AC352="FISERV", AC352="Hexagon", AC352="Zscaler", AC352="OpenText", AC352="Blue Yonder", AC352="Cadence Design Systems"), "Technology &amp; IT Services",
    OR(AC352="Wells Fargo", AC352="JP Morgan", AC352="JP Morgan Chase", AC352="JPMorgan Chase &amp; Co", AC352="JP Morgan Chase and Co.", AC352="Bank of America", AC352="HDFC Bank", AC352="ICICI Bank", AC352="State Bank of India", AC352="SBI", AC352="Axis Bank", AC352="Kotak Mahindra Bank", AC352="MetLife", AC352="BNP Paribas", AC352="UBS", AC352="Credit Suisse", AC352="Deutsche Bank", AC352="Goldman Sachs", AC352="Morgan Stanley", AC352="TIAA", AC352="Citi Bank", AC352="HSBC", AC352="NatWest Group", AC352="Vanguard"), "Banking &amp; Financial Services",
    OR(AC352="Dr. Reddy's", AC352="Dr. Reddy's Laboratories", AC352="Apollo Hospitals", AC352="Novartis", AC352="Medtronic", AC352="Fortis", AC352="Yashoda Hospitals", AC352="Pfizer", AC352="Bayer", AC352="Cipla", AC352="Sun Pharma", AC352="AstraZeneca", AC352="Johnson &amp; Johnson", AC352="Merck", AC352="Cigna", AC352="United Health Group", AC352="Sneha Multi Speciality Hospital", AC352="Merilytics", AC352="Sterling Hospitals"), "Healthcare &amp; Pharmaceuticals",
    OR(AC352="Walmart", AC352="Target", AC352="Tesco", AC352="Amazon", AC352="Flipkart", AC352="Myntra", AC352="Snapdeal", AC352="Etsy", AC352="Alibaba", AC352="BigBasket", AC352="D-Mart", AC352="Carrefour", AC352="PepsiCo", AC352="Nestle", AC352="Unilever", AC352="Procter &amp; Gamble", AC352="P&amp;G", AC352="Lowe's", AC352="Chewy", AC352="Electronic Arts", AC352="EA"), "Retail &amp; E-commerce",
    OR(AC352="Schneider Electric", AC352="GE", AC352="General Electric", AC352="Siemens", AC352="Bosch", AC352="Micron", AC352="AMD", AC352="Intel", AC352="Texas Instruments", AC352="Honeywell", AC352="Panasonic", AC352="Samsung Electronics", AC352="LG Electronics", AC352="Foxconn", AC352="Marvell", AC352="F5", AC352="Emerson Automation", AC352="Flexport"), "Manufacturing &amp; Engineering",
    OR(AC352="Deloitte", AC352="Accenture", AC352="PwC", AC352="PricewaterhouseCoopers", AC352="EY", AC352="Ernst &amp; Young", AC352="Capgemini", AC352="KPMG", AC352="McKinsey &amp; Co", AC352="Boston Consulting Group", AC352="BCG", AC352="Bain &amp; Company", AC352="Gartner", AC352="Forrester", AC352="Deloitte Tax Services", AC352="PricewaterhouseCoopers LLP"), "Consulting &amp; Professional Services",
    OR(AC352="Income Tax Department", AC352="NHS England", AC352="Government of India", AC352="Indian Oil Corporation", AC352="Oil and Natural Gas Corporation", AC352="ONGC", AC352="Railways", AC352="Indian Railways", AC352="NHAI", AC352="United Nations", AC352="World Bank", AC352="IMF", AC352="Reserve Bank of India", AC352="RBI", AC352="Indian Oil", AC352="Defence", AC352="National Health Service", AC352="NHS"), "Government &amp; Public Services",
    OR(AC352="Verizon", AC352="Cisco", AC352="Reliance Jio", AC352="Jio", AC352="Vodafone", AC352="Airtel", AC352="Bharti Airtel", AC352="T-Mobile", AC352="AT&amp;T", AC352="Nokia", AC352="Ericsson", AC352="DXC Technology", AC352="Qualcomm India Pvt Ltd"), "Telecom &amp; Networking",
    OR(AC352="BITS Pilani", AC352="IIT Bombay", AC352="IIT Delhi", AC352="IIT Madras", AC352="IIT Kanpur", AC352="Beijing International Bilingual Academy", AC352="NYU Langone", AC352="Harvard University", AC352="MIT", AC352="Stanford University", AC352="Yale University", AC352="University of Oxford", AC352="Cambridge University"), "Education &amp; Research",
    OR(AC352="Tesla", AC352="Tata Motors", AC352="Mahindra &amp; Mahindra", AC352="Ford", AC352="General Motors", AC352="GM Financial", AC352="Volkswagen", AC352="Honda", AC352="Toyota", AC352="BMW", AC352="Mercedes-Benz", AC352="Uber", AC352="Lyft", AC352="Ola", AC352="Daimler", AC352="Continental"), "Automotive &amp; Transport",
    OR(AC352="ExxonMobil", AC352="BP", AC352="Shell", AC352="Greenko", AC352="ADNOC", AC352="TotalEnergies", AC352="Schlumberger", AC352="Bharat Petroleum", AC352="Hindustan Petroleum", AC352="Indian Oil", AC352="Tata Power"), "Energy &amp; Utilities",
    OR(AC352="FedEx", AC352="D.E. Shaw", AC352="JP Morgan Chase &amp; Co", AC352="United Wholesale Mortgage"), "Logistics &amp; Investment",
    OR(AC352="Centene"), "Insurance &amp; Healthcare",
    TRUE, "Other"
)</f>
        <v>Other</v>
      </c>
      <c r="AE352" s="5" t="s">
        <v>2776</v>
      </c>
      <c r="AF352" s="5" t="str">
        <f t="array" ref="AF352">IFS(
  OR(AE352="Software Engineer", AE352="Software engineer", AE352="Software engeeneer", AE352="Software", AE352="SDE 2", AE352="Software Developer", AE352="Software Development Engineer", AE352="Software Engineer LMTS"), "Software Engineer",
  OR(AE352="Senior Software Engineer", AE352="Sr Software Engineer", AE352="Sr. Software Engineer", AE352="Senior Development Engineer", AE352="Staff Software Engineer", AE352="Senior Associate Software Engineer", AE352="Lead Software Engineer", AE352="Software development engineer2"), "Senior Software Engineer",
  OR(AE352="Manager", AE352="Senior Manager", AE352="Sr Manager", AE352="Engineering Lead", AE352="Manager Engineering", AE352="Operations Manager", AE352="Manager - Business Analysis and Integration", AE352="Regional Head", AE352="Zonal Director", AE352="General Manager/Business Development", AE352="Deputy General Manager", AE352="Sr. Branch Manager"), "Manager",
  OR(AE352="Project Manager", AE352="Technical Program Manager", AE352="IT Program Manager", AE352="Program Manager", AE352="Senior Project Manager"), "Project Manager",
  OR(AE352="Director", AE352="Associate Director", AE352="Senior Director", AE352="Director of Business Development", AE352="Director of Quality", AE352="Director of Marketing", AE352="Director of Analytics", AE352="Managing Director"), "Director",
  OR(AE352="Vice President", AE352="VICE PRESIDENT", AE352="VP", AE352="AVP", AE352="Associate Vice President", AE352="Assistant Vice President", AE352="Accociate Voice President", AE352="Deputy Director"), "Vice President",
  OR(AE352="Chief Operating Officer", AE352="COO", AE352="Chief Technology Officer", AE352="CTO", AE352="Head Legal &amp; Chief Compliance Officer", AE352="CEO"), "Chief Officer",
  OR(AE352="Consultant", AE352="Independent Consultant", AE352="Consultant Clinical Oncologist", AE352="Senior Consultant", AE352="Strategic Accounts Leader", AE352="Senior Application Consultant", AE352="Implementation Consultant"), "Consultant",
  OR(AE352="Doctor", AE352="Resident Physician", AE352="Consultant internal medicine / Diabetes and endocrinology", AE352="Physician", AE352="MD", AE352="MD Radiology", AE352="Pediatrician", AE352="Emergency Physician"), "Doctor",
  OR(AE352="Data Engineer", AE352="Lead Data Engineer", AE352="Senior Data Engineer", AE352="Principal -Data Engineer", AE352="Database Administrator", AE352="Data Scientist", AE352="Business Intelligence Engineer", AE352="Data Analytics Manager"), "Data Engineer",
  OR(AE352="Cloud Engineer", AE352="Consulting Cloud Engineer", AE352="Senior Cloud Engineer"), "Cloud Engineer",
  OR(AE352="IT", AE352="IT Consultant", AE352="IT Program Manager", AE352="IT Director", AE352="IT Business Analyst", AE352="IT Developer", AE352="IT Infra System Delivery"), "IT",
  OR(AE352="Scientist", AE352="Research Scientist", AE352="R&amp;D Scientist", AE352="Research scientist in NYU Langone Health New York"), "Scientist",
  OR(AE352="Teacher", AE352="Dean", AE352="Assistant Vice President Curriculum", AE352="Office Superintendent", AE352="DIRECTOR-SPORTS"), "Education",
  OR(AE352="Engineer", AE352="Principal Engineer", AE352="Network Engineer", AE352="Process Engineer", AE352="Manufacturing Engineer", AE352="Electronic Hardware Design, Technical Expert", AE352="System Engineer", AE352="Senior Design Engineer"), "Engineer",
  OR(AE352="Technical Lead", AE352="Lead Consultant", AE352="Sr. Solution Architect", AE352="Senior Technical Lead", AE352="Technical Senior Principal"), "Technical Lead",
  OR(AE352="HR", AE352="Senior Manager - Human Resources", AE352="Head Tech Risk", AE352="Recruiting Operations Senior Specialist"), "HR",
  OR(AE352="Business Analyst", AE352="Business Architect", AE352="Principal Consultant"), "Business Analyst",
  OR(AE352="Finance Manager", AE352="Tax Manager"), "Finance",
  OR(AE352="Security Delivery Manager", AE352="Senior Security Analyst", AE352="Lead Security Specialist", AE352="Cyber Security Manager", AE352="Staff Security Engineer"), "Security",
  OR(AE352="Homemaker", AE352="Home Maker", AE352="Self Employed", AE352="Proprietor"), "Self-Employed",
  AE352="-", "Unknown",
  TRUE, "Other"
)</f>
        <v>Vice President</v>
      </c>
      <c r="AG352" s="5">
        <v>4300000.0</v>
      </c>
      <c r="AH352" s="5">
        <f t="shared" si="1"/>
        <v>4300000</v>
      </c>
      <c r="AI352" s="5">
        <v>4300000.0</v>
      </c>
      <c r="AJ352" s="5" t="str">
        <f t="shared" si="2"/>
        <v>20L-50L</v>
      </c>
      <c r="AK352" s="5" t="s">
        <v>91</v>
      </c>
      <c r="AL352" s="5"/>
      <c r="AM352" s="5"/>
      <c r="AN352" s="5"/>
      <c r="AO352" s="5"/>
      <c r="AP352" s="5"/>
      <c r="AQ352" s="5" t="s">
        <v>2777</v>
      </c>
      <c r="AR352" s="5"/>
      <c r="AS352" s="5"/>
      <c r="AT352" s="5">
        <v>0.0</v>
      </c>
      <c r="AU352" s="5" t="s">
        <v>91</v>
      </c>
      <c r="AV352" s="5"/>
      <c r="AW352" s="5"/>
      <c r="AX352" s="5"/>
      <c r="AY352" s="5"/>
      <c r="AZ352" s="5"/>
      <c r="BA352" s="14">
        <v>45148.0</v>
      </c>
      <c r="BB352" s="15">
        <v>89736.0</v>
      </c>
      <c r="BC352" s="15"/>
      <c r="BD352" s="15" t="s">
        <v>97</v>
      </c>
      <c r="BE352" s="15" t="s">
        <v>98</v>
      </c>
      <c r="BF352" s="15">
        <v>45148.0</v>
      </c>
      <c r="BG352" s="15">
        <v>565.0</v>
      </c>
      <c r="BH352" s="15"/>
      <c r="BI352" s="15"/>
      <c r="BJ352" s="15"/>
      <c r="BK352" s="15" t="s">
        <v>224</v>
      </c>
      <c r="BL352" s="15"/>
      <c r="BM352" s="15"/>
      <c r="BN352" s="15"/>
      <c r="BO352" s="15"/>
      <c r="BP352" s="15"/>
      <c r="BQ352" s="15"/>
      <c r="BR352" s="15"/>
      <c r="BS352" s="15"/>
      <c r="BT352" s="15"/>
      <c r="BU352" s="15"/>
      <c r="BV352" s="15"/>
      <c r="BW352" s="15"/>
    </row>
    <row r="353" ht="15.75" customHeight="1">
      <c r="A353" s="5">
        <v>108212.0</v>
      </c>
      <c r="B353" s="5" t="s">
        <v>76</v>
      </c>
      <c r="C353" s="5" t="s">
        <v>77</v>
      </c>
      <c r="D353" s="6">
        <v>45192.0</v>
      </c>
      <c r="E353" s="7">
        <v>45170.0</v>
      </c>
      <c r="F353" s="6">
        <v>45240.0</v>
      </c>
      <c r="G353" s="5" t="s">
        <v>2778</v>
      </c>
      <c r="H353" s="5">
        <v>17.0</v>
      </c>
      <c r="I353" s="5" t="s">
        <v>79</v>
      </c>
      <c r="J353" s="5" t="s">
        <v>80</v>
      </c>
      <c r="K353" s="5">
        <v>1870.0</v>
      </c>
      <c r="L353" s="5">
        <v>1870.0</v>
      </c>
      <c r="M353" s="5">
        <v>3.0</v>
      </c>
      <c r="N353" s="5" t="s">
        <v>106</v>
      </c>
      <c r="O353" s="5" t="b">
        <v>1</v>
      </c>
      <c r="P353" s="5">
        <v>1.0</v>
      </c>
      <c r="Q353" s="5">
        <v>1701.0</v>
      </c>
      <c r="R353" s="5">
        <v>7999.0</v>
      </c>
      <c r="S353" s="5">
        <v>1.82335293E7</v>
      </c>
      <c r="T353" s="5" t="s">
        <v>82</v>
      </c>
      <c r="U353" s="5" t="s">
        <v>2779</v>
      </c>
      <c r="V353" s="5">
        <v>27.0</v>
      </c>
      <c r="W353" s="5" t="s">
        <v>108</v>
      </c>
      <c r="X353" s="5" t="s">
        <v>2780</v>
      </c>
      <c r="Y353" s="5" t="s">
        <v>123</v>
      </c>
      <c r="Z353" s="5" t="s">
        <v>124</v>
      </c>
      <c r="AA353" s="5" t="s">
        <v>125</v>
      </c>
      <c r="AB353" s="5">
        <v>500084.0</v>
      </c>
      <c r="AC353" s="5" t="s">
        <v>2781</v>
      </c>
      <c r="AD353" s="5" t="str">
        <f t="array" ref="AD353">IFS(
    OR(AC353="Microsoft", AC353="Microsoft Corp", AC353="Google", AC353="Google Inc.", AC353="Alphabet", AC353="Amazon", AC353="Amazon Web Services", AC353="AWS", AC353="TCS", AC353="Tata Consultancy Services", AC353="Infosys", AC353="Wipro", AC353="Salesforce", AC353="Cognizant", AC353="Oracle", AC353="HCL", AC353="Tech Mahindra", AC353="IBM", AC353="SAP", AC353="Adobe", AC353="ServiceNow", AC353="DXC Technology", AC353="Synopsys", AC353="Dell", AC353="Visa", AC353="HP", AC353="Qualcomm", AC353="Apple", AC353="Cisco", AC353="Meta", AC353="FISERV", AC353="Hexagon", AC353="Zscaler", AC353="OpenText", AC353="Blue Yonder", AC353="Cadence Design Systems"), "Technology &amp; IT Services",
    OR(AC353="Wells Fargo", AC353="JP Morgan", AC353="JP Morgan Chase", AC353="JPMorgan Chase &amp; Co", AC353="JP Morgan Chase and Co.", AC353="Bank of America", AC353="HDFC Bank", AC353="ICICI Bank", AC353="State Bank of India", AC353="SBI", AC353="Axis Bank", AC353="Kotak Mahindra Bank", AC353="MetLife", AC353="BNP Paribas", AC353="UBS", AC353="Credit Suisse", AC353="Deutsche Bank", AC353="Goldman Sachs", AC353="Morgan Stanley", AC353="TIAA", AC353="Citi Bank", AC353="HSBC", AC353="NatWest Group", AC353="Vanguard"), "Banking &amp; Financial Services",
    OR(AC353="Dr. Reddy's", AC353="Dr. Reddy's Laboratories", AC353="Apollo Hospitals", AC353="Novartis", AC353="Medtronic", AC353="Fortis", AC353="Yashoda Hospitals", AC353="Pfizer", AC353="Bayer", AC353="Cipla", AC353="Sun Pharma", AC353="AstraZeneca", AC353="Johnson &amp; Johnson", AC353="Merck", AC353="Cigna", AC353="United Health Group", AC353="Sneha Multi Speciality Hospital", AC353="Merilytics", AC353="Sterling Hospitals"), "Healthcare &amp; Pharmaceuticals",
    OR(AC353="Walmart", AC353="Target", AC353="Tesco", AC353="Amazon", AC353="Flipkart", AC353="Myntra", AC353="Snapdeal", AC353="Etsy", AC353="Alibaba", AC353="BigBasket", AC353="D-Mart", AC353="Carrefour", AC353="PepsiCo", AC353="Nestle", AC353="Unilever", AC353="Procter &amp; Gamble", AC353="P&amp;G", AC353="Lowe's", AC353="Chewy", AC353="Electronic Arts", AC353="EA"), "Retail &amp; E-commerce",
    OR(AC353="Schneider Electric", AC353="GE", AC353="General Electric", AC353="Siemens", AC353="Bosch", AC353="Micron", AC353="AMD", AC353="Intel", AC353="Texas Instruments", AC353="Honeywell", AC353="Panasonic", AC353="Samsung Electronics", AC353="LG Electronics", AC353="Foxconn", AC353="Marvell", AC353="F5", AC353="Emerson Automation", AC353="Flexport"), "Manufacturing &amp; Engineering",
    OR(AC353="Deloitte", AC353="Accenture", AC353="PwC", AC353="PricewaterhouseCoopers", AC353="EY", AC353="Ernst &amp; Young", AC353="Capgemini", AC353="KPMG", AC353="McKinsey &amp; Co", AC353="Boston Consulting Group", AC353="BCG", AC353="Bain &amp; Company", AC353="Gartner", AC353="Forrester", AC353="Deloitte Tax Services", AC353="PricewaterhouseCoopers LLP"), "Consulting &amp; Professional Services",
    OR(AC353="Income Tax Department", AC353="NHS England", AC353="Government of India", AC353="Indian Oil Corporation", AC353="Oil and Natural Gas Corporation", AC353="ONGC", AC353="Railways", AC353="Indian Railways", AC353="NHAI", AC353="United Nations", AC353="World Bank", AC353="IMF", AC353="Reserve Bank of India", AC353="RBI", AC353="Indian Oil", AC353="Defence", AC353="National Health Service", AC353="NHS"), "Government &amp; Public Services",
    OR(AC353="Verizon", AC353="Cisco", AC353="Reliance Jio", AC353="Jio", AC353="Vodafone", AC353="Airtel", AC353="Bharti Airtel", AC353="T-Mobile", AC353="AT&amp;T", AC353="Nokia", AC353="Ericsson", AC353="DXC Technology", AC353="Qualcomm India Pvt Ltd"), "Telecom &amp; Networking",
    OR(AC353="BITS Pilani", AC353="IIT Bombay", AC353="IIT Delhi", AC353="IIT Madras", AC353="IIT Kanpur", AC353="Beijing International Bilingual Academy", AC353="NYU Langone", AC353="Harvard University", AC353="MIT", AC353="Stanford University", AC353="Yale University", AC353="University of Oxford", AC353="Cambridge University"), "Education &amp; Research",
    OR(AC353="Tesla", AC353="Tata Motors", AC353="Mahindra &amp; Mahindra", AC353="Ford", AC353="General Motors", AC353="GM Financial", AC353="Volkswagen", AC353="Honda", AC353="Toyota", AC353="BMW", AC353="Mercedes-Benz", AC353="Uber", AC353="Lyft", AC353="Ola", AC353="Daimler", AC353="Continental"), "Automotive &amp; Transport",
    OR(AC353="ExxonMobil", AC353="BP", AC353="Shell", AC353="Greenko", AC353="ADNOC", AC353="TotalEnergies", AC353="Schlumberger", AC353="Bharat Petroleum", AC353="Hindustan Petroleum", AC353="Indian Oil", AC353="Tata Power"), "Energy &amp; Utilities",
    OR(AC353="FedEx", AC353="D.E. Shaw", AC353="JP Morgan Chase &amp; Co", AC353="United Wholesale Mortgage"), "Logistics &amp; Investment",
    OR(AC353="Centene"), "Insurance &amp; Healthcare",
    TRUE, "Other"
)</f>
        <v>Banking &amp; Financial Services</v>
      </c>
      <c r="AE353" s="5" t="s">
        <v>2782</v>
      </c>
      <c r="AF353" s="5" t="str">
        <f t="array" ref="AF353">IFS(
  OR(AE353="Software Engineer", AE353="Software engineer", AE353="Software engeeneer", AE353="Software", AE353="SDE 2", AE353="Software Developer", AE353="Software Development Engineer", AE353="Software Engineer LMTS"), "Software Engineer",
  OR(AE353="Senior Software Engineer", AE353="Sr Software Engineer", AE353="Sr. Software Engineer", AE353="Senior Development Engineer", AE353="Staff Software Engineer", AE353="Senior Associate Software Engineer", AE353="Lead Software Engineer", AE353="Software development engineer2"), "Senior Software Engineer",
  OR(AE353="Manager", AE353="Senior Manager", AE353="Sr Manager", AE353="Engineering Lead", AE353="Manager Engineering", AE353="Operations Manager", AE353="Manager - Business Analysis and Integration", AE353="Regional Head", AE353="Zonal Director", AE353="General Manager/Business Development", AE353="Deputy General Manager", AE353="Sr. Branch Manager"), "Manager",
  OR(AE353="Project Manager", AE353="Technical Program Manager", AE353="IT Program Manager", AE353="Program Manager", AE353="Senior Project Manager"), "Project Manager",
  OR(AE353="Director", AE353="Associate Director", AE353="Senior Director", AE353="Director of Business Development", AE353="Director of Quality", AE353="Director of Marketing", AE353="Director of Analytics", AE353="Managing Director"), "Director",
  OR(AE353="Vice President", AE353="VICE PRESIDENT", AE353="VP", AE353="AVP", AE353="Associate Vice President", AE353="Assistant Vice President", AE353="Accociate Voice President", AE353="Deputy Director"), "Vice President",
  OR(AE353="Chief Operating Officer", AE353="COO", AE353="Chief Technology Officer", AE353="CTO", AE353="Head Legal &amp; Chief Compliance Officer", AE353="CEO"), "Chief Officer",
  OR(AE353="Consultant", AE353="Independent Consultant", AE353="Consultant Clinical Oncologist", AE353="Senior Consultant", AE353="Strategic Accounts Leader", AE353="Senior Application Consultant", AE353="Implementation Consultant"), "Consultant",
  OR(AE353="Doctor", AE353="Resident Physician", AE353="Consultant internal medicine / Diabetes and endocrinology", AE353="Physician", AE353="MD", AE353="MD Radiology", AE353="Pediatrician", AE353="Emergency Physician"), "Doctor",
  OR(AE353="Data Engineer", AE353="Lead Data Engineer", AE353="Senior Data Engineer", AE353="Principal -Data Engineer", AE353="Database Administrator", AE353="Data Scientist", AE353="Business Intelligence Engineer", AE353="Data Analytics Manager"), "Data Engineer",
  OR(AE353="Cloud Engineer", AE353="Consulting Cloud Engineer", AE353="Senior Cloud Engineer"), "Cloud Engineer",
  OR(AE353="IT", AE353="IT Consultant", AE353="IT Program Manager", AE353="IT Director", AE353="IT Business Analyst", AE353="IT Developer", AE353="IT Infra System Delivery"), "IT",
  OR(AE353="Scientist", AE353="Research Scientist", AE353="R&amp;D Scientist", AE353="Research scientist in NYU Langone Health New York"), "Scientist",
  OR(AE353="Teacher", AE353="Dean", AE353="Assistant Vice President Curriculum", AE353="Office Superintendent", AE353="DIRECTOR-SPORTS"), "Education",
  OR(AE353="Engineer", AE353="Principal Engineer", AE353="Network Engineer", AE353="Process Engineer", AE353="Manufacturing Engineer", AE353="Electronic Hardware Design, Technical Expert", AE353="System Engineer", AE353="Senior Design Engineer"), "Engineer",
  OR(AE353="Technical Lead", AE353="Lead Consultant", AE353="Sr. Solution Architect", AE353="Senior Technical Lead", AE353="Technical Senior Principal"), "Technical Lead",
  OR(AE353="HR", AE353="Senior Manager - Human Resources", AE353="Head Tech Risk", AE353="Recruiting Operations Senior Specialist"), "HR",
  OR(AE353="Business Analyst", AE353="Business Architect", AE353="Principal Consultant"), "Business Analyst",
  OR(AE353="Finance Manager", AE353="Tax Manager"), "Finance",
  OR(AE353="Security Delivery Manager", AE353="Senior Security Analyst", AE353="Lead Security Specialist", AE353="Cyber Security Manager", AE353="Staff Security Engineer"), "Security",
  OR(AE353="Homemaker", AE353="Home Maker", AE353="Self Employed", AE353="Proprietor"), "Self-Employed",
  AE353="-", "Unknown",
  TRUE, "Other"
)</f>
        <v>Other</v>
      </c>
      <c r="AG353" s="5">
        <v>1400000.0</v>
      </c>
      <c r="AH353" s="5">
        <f t="shared" si="1"/>
        <v>1400000</v>
      </c>
      <c r="AI353" s="5">
        <v>1400000.0</v>
      </c>
      <c r="AJ353" s="5" t="str">
        <f t="shared" si="2"/>
        <v>0-20L</v>
      </c>
      <c r="AK353" s="5" t="s">
        <v>91</v>
      </c>
      <c r="AL353" s="5"/>
      <c r="AM353" s="5"/>
      <c r="AN353" s="5"/>
      <c r="AO353" s="5"/>
      <c r="AP353" s="5"/>
      <c r="AQ353" s="5" t="s">
        <v>2783</v>
      </c>
      <c r="AR353" s="5"/>
      <c r="AS353" s="5"/>
      <c r="AT353" s="5">
        <v>0.0</v>
      </c>
      <c r="AU353" s="5" t="s">
        <v>91</v>
      </c>
      <c r="AV353" s="5"/>
      <c r="AW353" s="5"/>
      <c r="AX353" s="5"/>
      <c r="AY353" s="5"/>
      <c r="AZ353" s="5"/>
      <c r="BA353" s="14">
        <v>45147.0</v>
      </c>
      <c r="BB353" s="15">
        <v>88300.0</v>
      </c>
      <c r="BC353" s="15"/>
      <c r="BD353" s="15" t="s">
        <v>97</v>
      </c>
      <c r="BE353" s="15" t="s">
        <v>98</v>
      </c>
      <c r="BF353" s="15">
        <v>45173.0</v>
      </c>
      <c r="BG353" s="15">
        <v>566.0</v>
      </c>
      <c r="BH353" s="15"/>
      <c r="BI353" s="15"/>
      <c r="BJ353" s="15"/>
      <c r="BK353" s="15" t="s">
        <v>245</v>
      </c>
      <c r="BL353" s="15"/>
      <c r="BM353" s="15"/>
      <c r="BN353" s="15"/>
      <c r="BO353" s="15"/>
      <c r="BP353" s="15"/>
      <c r="BQ353" s="15"/>
      <c r="BR353" s="15"/>
      <c r="BS353" s="15"/>
      <c r="BT353" s="15"/>
      <c r="BU353" s="15"/>
      <c r="BV353" s="15"/>
      <c r="BW353" s="15"/>
    </row>
    <row r="354" ht="15.75" customHeight="1">
      <c r="A354" s="5">
        <v>108075.0</v>
      </c>
      <c r="B354" s="5" t="s">
        <v>76</v>
      </c>
      <c r="C354" s="5" t="s">
        <v>77</v>
      </c>
      <c r="D354" s="6">
        <v>45173.0</v>
      </c>
      <c r="E354" s="7">
        <v>45170.0</v>
      </c>
      <c r="F354" s="6">
        <v>45293.0</v>
      </c>
      <c r="G354" s="5" t="s">
        <v>2784</v>
      </c>
      <c r="H354" s="5">
        <v>11.0</v>
      </c>
      <c r="I354" s="5" t="s">
        <v>104</v>
      </c>
      <c r="J354" s="5" t="s">
        <v>80</v>
      </c>
      <c r="K354" s="5">
        <v>1870.0</v>
      </c>
      <c r="L354" s="5">
        <v>1870.0</v>
      </c>
      <c r="M354" s="5">
        <v>3.0</v>
      </c>
      <c r="N354" s="5" t="s">
        <v>106</v>
      </c>
      <c r="O354" s="5" t="b">
        <v>1</v>
      </c>
      <c r="P354" s="5">
        <v>1.0</v>
      </c>
      <c r="Q354" s="5">
        <v>1101.0</v>
      </c>
      <c r="R354" s="5">
        <v>7999.0</v>
      </c>
      <c r="S354" s="5">
        <v>1.79979093E7</v>
      </c>
      <c r="T354" s="5" t="s">
        <v>82</v>
      </c>
      <c r="U354" s="5" t="s">
        <v>2785</v>
      </c>
      <c r="V354" s="5">
        <v>39.0</v>
      </c>
      <c r="W354" s="5" t="s">
        <v>84</v>
      </c>
      <c r="X354" s="5" t="s">
        <v>2786</v>
      </c>
      <c r="Y354" s="5" t="s">
        <v>123</v>
      </c>
      <c r="Z354" s="5" t="s">
        <v>124</v>
      </c>
      <c r="AA354" s="5" t="s">
        <v>125</v>
      </c>
      <c r="AB354" s="5">
        <v>500032.0</v>
      </c>
      <c r="AC354" s="5" t="s">
        <v>2787</v>
      </c>
      <c r="AD354" s="5" t="str">
        <f t="array" ref="AD354">IFS(
    OR(AC354="Microsoft", AC354="Microsoft Corp", AC354="Google", AC354="Google Inc.", AC354="Alphabet", AC354="Amazon", AC354="Amazon Web Services", AC354="AWS", AC354="TCS", AC354="Tata Consultancy Services", AC354="Infosys", AC354="Wipro", AC354="Salesforce", AC354="Cognizant", AC354="Oracle", AC354="HCL", AC354="Tech Mahindra", AC354="IBM", AC354="SAP", AC354="Adobe", AC354="ServiceNow", AC354="DXC Technology", AC354="Synopsys", AC354="Dell", AC354="Visa", AC354="HP", AC354="Qualcomm", AC354="Apple", AC354="Cisco", AC354="Meta", AC354="FISERV", AC354="Hexagon", AC354="Zscaler", AC354="OpenText", AC354="Blue Yonder", AC354="Cadence Design Systems"), "Technology &amp; IT Services",
    OR(AC354="Wells Fargo", AC354="JP Morgan", AC354="JP Morgan Chase", AC354="JPMorgan Chase &amp; Co", AC354="JP Morgan Chase and Co.", AC354="Bank of America", AC354="HDFC Bank", AC354="ICICI Bank", AC354="State Bank of India", AC354="SBI", AC354="Axis Bank", AC354="Kotak Mahindra Bank", AC354="MetLife", AC354="BNP Paribas", AC354="UBS", AC354="Credit Suisse", AC354="Deutsche Bank", AC354="Goldman Sachs", AC354="Morgan Stanley", AC354="TIAA", AC354="Citi Bank", AC354="HSBC", AC354="NatWest Group", AC354="Vanguard"), "Banking &amp; Financial Services",
    OR(AC354="Dr. Reddy's", AC354="Dr. Reddy's Laboratories", AC354="Apollo Hospitals", AC354="Novartis", AC354="Medtronic", AC354="Fortis", AC354="Yashoda Hospitals", AC354="Pfizer", AC354="Bayer", AC354="Cipla", AC354="Sun Pharma", AC354="AstraZeneca", AC354="Johnson &amp; Johnson", AC354="Merck", AC354="Cigna", AC354="United Health Group", AC354="Sneha Multi Speciality Hospital", AC354="Merilytics", AC354="Sterling Hospitals"), "Healthcare &amp; Pharmaceuticals",
    OR(AC354="Walmart", AC354="Target", AC354="Tesco", AC354="Amazon", AC354="Flipkart", AC354="Myntra", AC354="Snapdeal", AC354="Etsy", AC354="Alibaba", AC354="BigBasket", AC354="D-Mart", AC354="Carrefour", AC354="PepsiCo", AC354="Nestle", AC354="Unilever", AC354="Procter &amp; Gamble", AC354="P&amp;G", AC354="Lowe's", AC354="Chewy", AC354="Electronic Arts", AC354="EA"), "Retail &amp; E-commerce",
    OR(AC354="Schneider Electric", AC354="GE", AC354="General Electric", AC354="Siemens", AC354="Bosch", AC354="Micron", AC354="AMD", AC354="Intel", AC354="Texas Instruments", AC354="Honeywell", AC354="Panasonic", AC354="Samsung Electronics", AC354="LG Electronics", AC354="Foxconn", AC354="Marvell", AC354="F5", AC354="Emerson Automation", AC354="Flexport"), "Manufacturing &amp; Engineering",
    OR(AC354="Deloitte", AC354="Accenture", AC354="PwC", AC354="PricewaterhouseCoopers", AC354="EY", AC354="Ernst &amp; Young", AC354="Capgemini", AC354="KPMG", AC354="McKinsey &amp; Co", AC354="Boston Consulting Group", AC354="BCG", AC354="Bain &amp; Company", AC354="Gartner", AC354="Forrester", AC354="Deloitte Tax Services", AC354="PricewaterhouseCoopers LLP"), "Consulting &amp; Professional Services",
    OR(AC354="Income Tax Department", AC354="NHS England", AC354="Government of India", AC354="Indian Oil Corporation", AC354="Oil and Natural Gas Corporation", AC354="ONGC", AC354="Railways", AC354="Indian Railways", AC354="NHAI", AC354="United Nations", AC354="World Bank", AC354="IMF", AC354="Reserve Bank of India", AC354="RBI", AC354="Indian Oil", AC354="Defence", AC354="National Health Service", AC354="NHS"), "Government &amp; Public Services",
    OR(AC354="Verizon", AC354="Cisco", AC354="Reliance Jio", AC354="Jio", AC354="Vodafone", AC354="Airtel", AC354="Bharti Airtel", AC354="T-Mobile", AC354="AT&amp;T", AC354="Nokia", AC354="Ericsson", AC354="DXC Technology", AC354="Qualcomm India Pvt Ltd"), "Telecom &amp; Networking",
    OR(AC354="BITS Pilani", AC354="IIT Bombay", AC354="IIT Delhi", AC354="IIT Madras", AC354="IIT Kanpur", AC354="Beijing International Bilingual Academy", AC354="NYU Langone", AC354="Harvard University", AC354="MIT", AC354="Stanford University", AC354="Yale University", AC354="University of Oxford", AC354="Cambridge University"), "Education &amp; Research",
    OR(AC354="Tesla", AC354="Tata Motors", AC354="Mahindra &amp; Mahindra", AC354="Ford", AC354="General Motors", AC354="GM Financial", AC354="Volkswagen", AC354="Honda", AC354="Toyota", AC354="BMW", AC354="Mercedes-Benz", AC354="Uber", AC354="Lyft", AC354="Ola", AC354="Daimler", AC354="Continental"), "Automotive &amp; Transport",
    OR(AC354="ExxonMobil", AC354="BP", AC354="Shell", AC354="Greenko", AC354="ADNOC", AC354="TotalEnergies", AC354="Schlumberger", AC354="Bharat Petroleum", AC354="Hindustan Petroleum", AC354="Indian Oil", AC354="Tata Power"), "Energy &amp; Utilities",
    OR(AC354="FedEx", AC354="D.E. Shaw", AC354="JP Morgan Chase &amp; Co", AC354="United Wholesale Mortgage"), "Logistics &amp; Investment",
    OR(AC354="Centene"), "Insurance &amp; Healthcare",
    TRUE, "Other"
)</f>
        <v>Other</v>
      </c>
      <c r="AE354" s="5" t="s">
        <v>2788</v>
      </c>
      <c r="AF354" s="5" t="str">
        <f t="array" ref="AF354">IFS(
  OR(AE354="Software Engineer", AE354="Software engineer", AE354="Software engeeneer", AE354="Software", AE354="SDE 2", AE354="Software Developer", AE354="Software Development Engineer", AE354="Software Engineer LMTS"), "Software Engineer",
  OR(AE354="Senior Software Engineer", AE354="Sr Software Engineer", AE354="Sr. Software Engineer", AE354="Senior Development Engineer", AE354="Staff Software Engineer", AE354="Senior Associate Software Engineer", AE354="Lead Software Engineer", AE354="Software development engineer2"), "Senior Software Engineer",
  OR(AE354="Manager", AE354="Senior Manager", AE354="Sr Manager", AE354="Engineering Lead", AE354="Manager Engineering", AE354="Operations Manager", AE354="Manager - Business Analysis and Integration", AE354="Regional Head", AE354="Zonal Director", AE354="General Manager/Business Development", AE354="Deputy General Manager", AE354="Sr. Branch Manager"), "Manager",
  OR(AE354="Project Manager", AE354="Technical Program Manager", AE354="IT Program Manager", AE354="Program Manager", AE354="Senior Project Manager"), "Project Manager",
  OR(AE354="Director", AE354="Associate Director", AE354="Senior Director", AE354="Director of Business Development", AE354="Director of Quality", AE354="Director of Marketing", AE354="Director of Analytics", AE354="Managing Director"), "Director",
  OR(AE354="Vice President", AE354="VICE PRESIDENT", AE354="VP", AE354="AVP", AE354="Associate Vice President", AE354="Assistant Vice President", AE354="Accociate Voice President", AE354="Deputy Director"), "Vice President",
  OR(AE354="Chief Operating Officer", AE354="COO", AE354="Chief Technology Officer", AE354="CTO", AE354="Head Legal &amp; Chief Compliance Officer", AE354="CEO"), "Chief Officer",
  OR(AE354="Consultant", AE354="Independent Consultant", AE354="Consultant Clinical Oncologist", AE354="Senior Consultant", AE354="Strategic Accounts Leader", AE354="Senior Application Consultant", AE354="Implementation Consultant"), "Consultant",
  OR(AE354="Doctor", AE354="Resident Physician", AE354="Consultant internal medicine / Diabetes and endocrinology", AE354="Physician", AE354="MD", AE354="MD Radiology", AE354="Pediatrician", AE354="Emergency Physician"), "Doctor",
  OR(AE354="Data Engineer", AE354="Lead Data Engineer", AE354="Senior Data Engineer", AE354="Principal -Data Engineer", AE354="Database Administrator", AE354="Data Scientist", AE354="Business Intelligence Engineer", AE354="Data Analytics Manager"), "Data Engineer",
  OR(AE354="Cloud Engineer", AE354="Consulting Cloud Engineer", AE354="Senior Cloud Engineer"), "Cloud Engineer",
  OR(AE354="IT", AE354="IT Consultant", AE354="IT Program Manager", AE354="IT Director", AE354="IT Business Analyst", AE354="IT Developer", AE354="IT Infra System Delivery"), "IT",
  OR(AE354="Scientist", AE354="Research Scientist", AE354="R&amp;D Scientist", AE354="Research scientist in NYU Langone Health New York"), "Scientist",
  OR(AE354="Teacher", AE354="Dean", AE354="Assistant Vice President Curriculum", AE354="Office Superintendent", AE354="DIRECTOR-SPORTS"), "Education",
  OR(AE354="Engineer", AE354="Principal Engineer", AE354="Network Engineer", AE354="Process Engineer", AE354="Manufacturing Engineer", AE354="Electronic Hardware Design, Technical Expert", AE354="System Engineer", AE354="Senior Design Engineer"), "Engineer",
  OR(AE354="Technical Lead", AE354="Lead Consultant", AE354="Sr. Solution Architect", AE354="Senior Technical Lead", AE354="Technical Senior Principal"), "Technical Lead",
  OR(AE354="HR", AE354="Senior Manager - Human Resources", AE354="Head Tech Risk", AE354="Recruiting Operations Senior Specialist"), "HR",
  OR(AE354="Business Analyst", AE354="Business Architect", AE354="Principal Consultant"), "Business Analyst",
  OR(AE354="Finance Manager", AE354="Tax Manager"), "Finance",
  OR(AE354="Security Delivery Manager", AE354="Senior Security Analyst", AE354="Lead Security Specialist", AE354="Cyber Security Manager", AE354="Staff Security Engineer"), "Security",
  OR(AE354="Homemaker", AE354="Home Maker", AE354="Self Employed", AE354="Proprietor"), "Self-Employed",
  AE354="-", "Unknown",
  TRUE, "Other"
)</f>
        <v>Chief Officer</v>
      </c>
      <c r="AG354" s="5">
        <v>7800000.0</v>
      </c>
      <c r="AH354" s="5">
        <f t="shared" si="1"/>
        <v>7800000</v>
      </c>
      <c r="AI354" s="5">
        <v>7800000.0</v>
      </c>
      <c r="AJ354" s="5" t="str">
        <f t="shared" si="2"/>
        <v>50L-1Cr</v>
      </c>
      <c r="AK354" s="5" t="s">
        <v>91</v>
      </c>
      <c r="AL354" s="5" t="s">
        <v>2789</v>
      </c>
      <c r="AM354" s="5" t="s">
        <v>123</v>
      </c>
      <c r="AN354" s="5" t="s">
        <v>124</v>
      </c>
      <c r="AO354" s="5" t="s">
        <v>125</v>
      </c>
      <c r="AP354" s="5" t="s">
        <v>2790</v>
      </c>
      <c r="AQ354" s="5"/>
      <c r="AR354" s="5"/>
      <c r="AS354" s="5"/>
      <c r="AT354" s="5"/>
      <c r="AU354" s="5"/>
      <c r="AV354" s="5"/>
      <c r="AW354" s="5"/>
      <c r="AX354" s="5"/>
      <c r="AY354" s="5"/>
      <c r="AZ354" s="5"/>
      <c r="BA354" s="14">
        <v>45147.0</v>
      </c>
      <c r="BB354" s="15">
        <v>89610.0</v>
      </c>
      <c r="BC354" s="15"/>
      <c r="BD354" s="15" t="s">
        <v>97</v>
      </c>
      <c r="BE354" s="15" t="s">
        <v>98</v>
      </c>
      <c r="BF354" s="15">
        <v>45147.0</v>
      </c>
      <c r="BG354" s="15">
        <v>566.0</v>
      </c>
      <c r="BH354" s="15"/>
      <c r="BI354" s="15"/>
      <c r="BJ354" s="15"/>
      <c r="BK354" s="15" t="s">
        <v>224</v>
      </c>
      <c r="BL354" s="15"/>
      <c r="BM354" s="15"/>
      <c r="BN354" s="15"/>
      <c r="BO354" s="15"/>
      <c r="BP354" s="15"/>
      <c r="BQ354" s="15"/>
      <c r="BR354" s="15"/>
      <c r="BS354" s="15"/>
      <c r="BT354" s="15"/>
      <c r="BU354" s="15"/>
      <c r="BV354" s="15"/>
      <c r="BW354" s="15"/>
    </row>
    <row r="355" ht="15.75" customHeight="1">
      <c r="A355" s="5">
        <v>108050.0</v>
      </c>
      <c r="B355" s="5" t="s">
        <v>76</v>
      </c>
      <c r="C355" s="5" t="s">
        <v>77</v>
      </c>
      <c r="D355" s="6">
        <v>45170.0</v>
      </c>
      <c r="E355" s="7">
        <v>45170.0</v>
      </c>
      <c r="F355" s="6">
        <v>45214.0</v>
      </c>
      <c r="G355" s="5" t="s">
        <v>2791</v>
      </c>
      <c r="H355" s="5">
        <v>15.0</v>
      </c>
      <c r="I355" s="5" t="s">
        <v>104</v>
      </c>
      <c r="J355" s="5" t="s">
        <v>80</v>
      </c>
      <c r="K355" s="5">
        <v>1695.0</v>
      </c>
      <c r="L355" s="5">
        <v>1695.0</v>
      </c>
      <c r="M355" s="5">
        <v>3.0</v>
      </c>
      <c r="N355" s="5" t="s">
        <v>106</v>
      </c>
      <c r="O355" s="5" t="b">
        <v>0</v>
      </c>
      <c r="P355" s="5">
        <v>5.0</v>
      </c>
      <c r="Q355" s="5">
        <v>1505.0</v>
      </c>
      <c r="R355" s="5">
        <v>7999.0</v>
      </c>
      <c r="S355" s="5">
        <v>1.637167105E7</v>
      </c>
      <c r="T355" s="5" t="s">
        <v>82</v>
      </c>
      <c r="U355" s="5" t="s">
        <v>2792</v>
      </c>
      <c r="V355" s="5">
        <v>32.0</v>
      </c>
      <c r="W355" s="5" t="s">
        <v>134</v>
      </c>
      <c r="X355" s="5" t="s">
        <v>2793</v>
      </c>
      <c r="Y355" s="5" t="s">
        <v>2794</v>
      </c>
      <c r="Z355" s="5" t="s">
        <v>816</v>
      </c>
      <c r="AA355" s="5" t="s">
        <v>88</v>
      </c>
      <c r="AB355" s="5">
        <v>29483.0</v>
      </c>
      <c r="AC355" s="5" t="s">
        <v>2795</v>
      </c>
      <c r="AD355" s="5" t="str">
        <f t="array" ref="AD355">IFS(
    OR(AC355="Microsoft", AC355="Microsoft Corp", AC355="Google", AC355="Google Inc.", AC355="Alphabet", AC355="Amazon", AC355="Amazon Web Services", AC355="AWS", AC355="TCS", AC355="Tata Consultancy Services", AC355="Infosys", AC355="Wipro", AC355="Salesforce", AC355="Cognizant", AC355="Oracle", AC355="HCL", AC355="Tech Mahindra", AC355="IBM", AC355="SAP", AC355="Adobe", AC355="ServiceNow", AC355="DXC Technology", AC355="Synopsys", AC355="Dell", AC355="Visa", AC355="HP", AC355="Qualcomm", AC355="Apple", AC355="Cisco", AC355="Meta", AC355="FISERV", AC355="Hexagon", AC355="Zscaler", AC355="OpenText", AC355="Blue Yonder", AC355="Cadence Design Systems"), "Technology &amp; IT Services",
    OR(AC355="Wells Fargo", AC355="JP Morgan", AC355="JP Morgan Chase", AC355="JPMorgan Chase &amp; Co", AC355="JP Morgan Chase and Co.", AC355="Bank of America", AC355="HDFC Bank", AC355="ICICI Bank", AC355="State Bank of India", AC355="SBI", AC355="Axis Bank", AC355="Kotak Mahindra Bank", AC355="MetLife", AC355="BNP Paribas", AC355="UBS", AC355="Credit Suisse", AC355="Deutsche Bank", AC355="Goldman Sachs", AC355="Morgan Stanley", AC355="TIAA", AC355="Citi Bank", AC355="HSBC", AC355="NatWest Group", AC355="Vanguard"), "Banking &amp; Financial Services",
    OR(AC355="Dr. Reddy's", AC355="Dr. Reddy's Laboratories", AC355="Apollo Hospitals", AC355="Novartis", AC355="Medtronic", AC355="Fortis", AC355="Yashoda Hospitals", AC355="Pfizer", AC355="Bayer", AC355="Cipla", AC355="Sun Pharma", AC355="AstraZeneca", AC355="Johnson &amp; Johnson", AC355="Merck", AC355="Cigna", AC355="United Health Group", AC355="Sneha Multi Speciality Hospital", AC355="Merilytics", AC355="Sterling Hospitals"), "Healthcare &amp; Pharmaceuticals",
    OR(AC355="Walmart", AC355="Target", AC355="Tesco", AC355="Amazon", AC355="Flipkart", AC355="Myntra", AC355="Snapdeal", AC355="Etsy", AC355="Alibaba", AC355="BigBasket", AC355="D-Mart", AC355="Carrefour", AC355="PepsiCo", AC355="Nestle", AC355="Unilever", AC355="Procter &amp; Gamble", AC355="P&amp;G", AC355="Lowe's", AC355="Chewy", AC355="Electronic Arts", AC355="EA"), "Retail &amp; E-commerce",
    OR(AC355="Schneider Electric", AC355="GE", AC355="General Electric", AC355="Siemens", AC355="Bosch", AC355="Micron", AC355="AMD", AC355="Intel", AC355="Texas Instruments", AC355="Honeywell", AC355="Panasonic", AC355="Samsung Electronics", AC355="LG Electronics", AC355="Foxconn", AC355="Marvell", AC355="F5", AC355="Emerson Automation", AC355="Flexport"), "Manufacturing &amp; Engineering",
    OR(AC355="Deloitte", AC355="Accenture", AC355="PwC", AC355="PricewaterhouseCoopers", AC355="EY", AC355="Ernst &amp; Young", AC355="Capgemini", AC355="KPMG", AC355="McKinsey &amp; Co", AC355="Boston Consulting Group", AC355="BCG", AC355="Bain &amp; Company", AC355="Gartner", AC355="Forrester", AC355="Deloitte Tax Services", AC355="PricewaterhouseCoopers LLP"), "Consulting &amp; Professional Services",
    OR(AC355="Income Tax Department", AC355="NHS England", AC355="Government of India", AC355="Indian Oil Corporation", AC355="Oil and Natural Gas Corporation", AC355="ONGC", AC355="Railways", AC355="Indian Railways", AC355="NHAI", AC355="United Nations", AC355="World Bank", AC355="IMF", AC355="Reserve Bank of India", AC355="RBI", AC355="Indian Oil", AC355="Defence", AC355="National Health Service", AC355="NHS"), "Government &amp; Public Services",
    OR(AC355="Verizon", AC355="Cisco", AC355="Reliance Jio", AC355="Jio", AC355="Vodafone", AC355="Airtel", AC355="Bharti Airtel", AC355="T-Mobile", AC355="AT&amp;T", AC355="Nokia", AC355="Ericsson", AC355="DXC Technology", AC355="Qualcomm India Pvt Ltd"), "Telecom &amp; Networking",
    OR(AC355="BITS Pilani", AC355="IIT Bombay", AC355="IIT Delhi", AC355="IIT Madras", AC355="IIT Kanpur", AC355="Beijing International Bilingual Academy", AC355="NYU Langone", AC355="Harvard University", AC355="MIT", AC355="Stanford University", AC355="Yale University", AC355="University of Oxford", AC355="Cambridge University"), "Education &amp; Research",
    OR(AC355="Tesla", AC355="Tata Motors", AC355="Mahindra &amp; Mahindra", AC355="Ford", AC355="General Motors", AC355="GM Financial", AC355="Volkswagen", AC355="Honda", AC355="Toyota", AC355="BMW", AC355="Mercedes-Benz", AC355="Uber", AC355="Lyft", AC355="Ola", AC355="Daimler", AC355="Continental"), "Automotive &amp; Transport",
    OR(AC355="ExxonMobil", AC355="BP", AC355="Shell", AC355="Greenko", AC355="ADNOC", AC355="TotalEnergies", AC355="Schlumberger", AC355="Bharat Petroleum", AC355="Hindustan Petroleum", AC355="Indian Oil", AC355="Tata Power"), "Energy &amp; Utilities",
    OR(AC355="FedEx", AC355="D.E. Shaw", AC355="JP Morgan Chase &amp; Co", AC355="United Wholesale Mortgage"), "Logistics &amp; Investment",
    OR(AC355="Centene"), "Insurance &amp; Healthcare",
    TRUE, "Other"
)</f>
        <v>Other</v>
      </c>
      <c r="AE355" s="5" t="s">
        <v>2193</v>
      </c>
      <c r="AF355" s="5" t="str">
        <f t="array" ref="AF355">IFS(
  OR(AE355="Software Engineer", AE355="Software engineer", AE355="Software engeeneer", AE355="Software", AE355="SDE 2", AE355="Software Developer", AE355="Software Development Engineer", AE355="Software Engineer LMTS"), "Software Engineer",
  OR(AE355="Senior Software Engineer", AE355="Sr Software Engineer", AE355="Sr. Software Engineer", AE355="Senior Development Engineer", AE355="Staff Software Engineer", AE355="Senior Associate Software Engineer", AE355="Lead Software Engineer", AE355="Software development engineer2"), "Senior Software Engineer",
  OR(AE355="Manager", AE355="Senior Manager", AE355="Sr Manager", AE355="Engineering Lead", AE355="Manager Engineering", AE355="Operations Manager", AE355="Manager - Business Analysis and Integration", AE355="Regional Head", AE355="Zonal Director", AE355="General Manager/Business Development", AE355="Deputy General Manager", AE355="Sr. Branch Manager"), "Manager",
  OR(AE355="Project Manager", AE355="Technical Program Manager", AE355="IT Program Manager", AE355="Program Manager", AE355="Senior Project Manager"), "Project Manager",
  OR(AE355="Director", AE355="Associate Director", AE355="Senior Director", AE355="Director of Business Development", AE355="Director of Quality", AE355="Director of Marketing", AE355="Director of Analytics", AE355="Managing Director"), "Director",
  OR(AE355="Vice President", AE355="VICE PRESIDENT", AE355="VP", AE355="AVP", AE355="Associate Vice President", AE355="Assistant Vice President", AE355="Accociate Voice President", AE355="Deputy Director"), "Vice President",
  OR(AE355="Chief Operating Officer", AE355="COO", AE355="Chief Technology Officer", AE355="CTO", AE355="Head Legal &amp; Chief Compliance Officer", AE355="CEO"), "Chief Officer",
  OR(AE355="Consultant", AE355="Independent Consultant", AE355="Consultant Clinical Oncologist", AE355="Senior Consultant", AE355="Strategic Accounts Leader", AE355="Senior Application Consultant", AE355="Implementation Consultant"), "Consultant",
  OR(AE355="Doctor", AE355="Resident Physician", AE355="Consultant internal medicine / Diabetes and endocrinology", AE355="Physician", AE355="MD", AE355="MD Radiology", AE355="Pediatrician", AE355="Emergency Physician"), "Doctor",
  OR(AE355="Data Engineer", AE355="Lead Data Engineer", AE355="Senior Data Engineer", AE355="Principal -Data Engineer", AE355="Database Administrator", AE355="Data Scientist", AE355="Business Intelligence Engineer", AE355="Data Analytics Manager"), "Data Engineer",
  OR(AE355="Cloud Engineer", AE355="Consulting Cloud Engineer", AE355="Senior Cloud Engineer"), "Cloud Engineer",
  OR(AE355="IT", AE355="IT Consultant", AE355="IT Program Manager", AE355="IT Director", AE355="IT Business Analyst", AE355="IT Developer", AE355="IT Infra System Delivery"), "IT",
  OR(AE355="Scientist", AE355="Research Scientist", AE355="R&amp;D Scientist", AE355="Research scientist in NYU Langone Health New York"), "Scientist",
  OR(AE355="Teacher", AE355="Dean", AE355="Assistant Vice President Curriculum", AE355="Office Superintendent", AE355="DIRECTOR-SPORTS"), "Education",
  OR(AE355="Engineer", AE355="Principal Engineer", AE355="Network Engineer", AE355="Process Engineer", AE355="Manufacturing Engineer", AE355="Electronic Hardware Design, Technical Expert", AE355="System Engineer", AE355="Senior Design Engineer"), "Engineer",
  OR(AE355="Technical Lead", AE355="Lead Consultant", AE355="Sr. Solution Architect", AE355="Senior Technical Lead", AE355="Technical Senior Principal"), "Technical Lead",
  OR(AE355="HR", AE355="Senior Manager - Human Resources", AE355="Head Tech Risk", AE355="Recruiting Operations Senior Specialist"), "HR",
  OR(AE355="Business Analyst", AE355="Business Architect", AE355="Principal Consultant"), "Business Analyst",
  OR(AE355="Finance Manager", AE355="Tax Manager"), "Finance",
  OR(AE355="Security Delivery Manager", AE355="Senior Security Analyst", AE355="Lead Security Specialist", AE355="Cyber Security Manager", AE355="Staff Security Engineer"), "Security",
  OR(AE355="Homemaker", AE355="Home Maker", AE355="Self Employed", AE355="Proprietor"), "Self-Employed",
  AE355="-", "Unknown",
  TRUE, "Other"
)</f>
        <v>Other</v>
      </c>
      <c r="AG355" s="5">
        <v>7600000.0</v>
      </c>
      <c r="AH355" s="5">
        <f t="shared" si="1"/>
        <v>7600000</v>
      </c>
      <c r="AI355" s="5">
        <v>7600000.0</v>
      </c>
      <c r="AJ355" s="5" t="str">
        <f t="shared" si="2"/>
        <v>50L-1Cr</v>
      </c>
      <c r="AK355" s="5" t="s">
        <v>91</v>
      </c>
      <c r="AL355" s="5"/>
      <c r="AM355" s="5"/>
      <c r="AN355" s="5"/>
      <c r="AO355" s="5"/>
      <c r="AP355" s="5"/>
      <c r="AQ355" s="5"/>
      <c r="AR355" s="5"/>
      <c r="AS355" s="5"/>
      <c r="AT355" s="5"/>
      <c r="AU355" s="5"/>
      <c r="AV355" s="5"/>
      <c r="AW355" s="5"/>
      <c r="AX355" s="5"/>
      <c r="AY355" s="5"/>
      <c r="AZ355" s="5"/>
      <c r="BA355" s="14">
        <v>45147.0</v>
      </c>
      <c r="BB355" s="15">
        <v>89457.0</v>
      </c>
      <c r="BC355" s="15"/>
      <c r="BD355" s="15" t="s">
        <v>97</v>
      </c>
      <c r="BE355" s="15" t="s">
        <v>98</v>
      </c>
      <c r="BF355" s="15">
        <v>45147.0</v>
      </c>
      <c r="BG355" s="15">
        <v>566.0</v>
      </c>
      <c r="BH355" s="15"/>
      <c r="BI355" s="15"/>
      <c r="BJ355" s="15"/>
      <c r="BK355" s="15" t="s">
        <v>245</v>
      </c>
      <c r="BL355" s="15"/>
      <c r="BM355" s="15"/>
      <c r="BN355" s="15"/>
      <c r="BO355" s="15"/>
      <c r="BP355" s="15"/>
      <c r="BQ355" s="15"/>
      <c r="BR355" s="15"/>
      <c r="BS355" s="15"/>
      <c r="BT355" s="15"/>
      <c r="BU355" s="15"/>
      <c r="BV355" s="15"/>
      <c r="BW355" s="15"/>
    </row>
    <row r="356" ht="15.75" customHeight="1">
      <c r="A356" s="5">
        <v>108049.0</v>
      </c>
      <c r="B356" s="5" t="s">
        <v>76</v>
      </c>
      <c r="C356" s="5" t="s">
        <v>77</v>
      </c>
      <c r="D356" s="6">
        <v>45170.0</v>
      </c>
      <c r="E356" s="7">
        <v>45170.0</v>
      </c>
      <c r="F356" s="6">
        <v>45209.0</v>
      </c>
      <c r="G356" s="5" t="s">
        <v>2796</v>
      </c>
      <c r="H356" s="5">
        <v>19.0</v>
      </c>
      <c r="I356" s="5" t="s">
        <v>79</v>
      </c>
      <c r="J356" s="5" t="s">
        <v>105</v>
      </c>
      <c r="K356" s="5">
        <v>1695.0</v>
      </c>
      <c r="L356" s="5">
        <v>1695.0</v>
      </c>
      <c r="M356" s="5">
        <v>3.0</v>
      </c>
      <c r="N356" s="5" t="s">
        <v>106</v>
      </c>
      <c r="O356" s="5" t="b">
        <v>0</v>
      </c>
      <c r="P356" s="5">
        <v>4.0</v>
      </c>
      <c r="Q356" s="5">
        <v>1904.0</v>
      </c>
      <c r="R356" s="5">
        <v>7999.0</v>
      </c>
      <c r="S356" s="5">
        <v>1.651405105E7</v>
      </c>
      <c r="T356" s="5" t="s">
        <v>82</v>
      </c>
      <c r="U356" s="5" t="s">
        <v>2797</v>
      </c>
      <c r="V356" s="5">
        <v>49.0</v>
      </c>
      <c r="W356" s="5" t="s">
        <v>121</v>
      </c>
      <c r="X356" s="5" t="s">
        <v>2798</v>
      </c>
      <c r="Y356" s="5" t="s">
        <v>123</v>
      </c>
      <c r="Z356" s="5" t="s">
        <v>124</v>
      </c>
      <c r="AA356" s="5" t="s">
        <v>125</v>
      </c>
      <c r="AB356" s="5">
        <v>500084.0</v>
      </c>
      <c r="AC356" s="5" t="s">
        <v>2799</v>
      </c>
      <c r="AD356" s="5" t="str">
        <f t="array" ref="AD356">IFS(
    OR(AC356="Microsoft", AC356="Microsoft Corp", AC356="Google", AC356="Google Inc.", AC356="Alphabet", AC356="Amazon", AC356="Amazon Web Services", AC356="AWS", AC356="TCS", AC356="Tata Consultancy Services", AC356="Infosys", AC356="Wipro", AC356="Salesforce", AC356="Cognizant", AC356="Oracle", AC356="HCL", AC356="Tech Mahindra", AC356="IBM", AC356="SAP", AC356="Adobe", AC356="ServiceNow", AC356="DXC Technology", AC356="Synopsys", AC356="Dell", AC356="Visa", AC356="HP", AC356="Qualcomm", AC356="Apple", AC356="Cisco", AC356="Meta", AC356="FISERV", AC356="Hexagon", AC356="Zscaler", AC356="OpenText", AC356="Blue Yonder", AC356="Cadence Design Systems"), "Technology &amp; IT Services",
    OR(AC356="Wells Fargo", AC356="JP Morgan", AC356="JP Morgan Chase", AC356="JPMorgan Chase &amp; Co", AC356="JP Morgan Chase and Co.", AC356="Bank of America", AC356="HDFC Bank", AC356="ICICI Bank", AC356="State Bank of India", AC356="SBI", AC356="Axis Bank", AC356="Kotak Mahindra Bank", AC356="MetLife", AC356="BNP Paribas", AC356="UBS", AC356="Credit Suisse", AC356="Deutsche Bank", AC356="Goldman Sachs", AC356="Morgan Stanley", AC356="TIAA", AC356="Citi Bank", AC356="HSBC", AC356="NatWest Group", AC356="Vanguard"), "Banking &amp; Financial Services",
    OR(AC356="Dr. Reddy's", AC356="Dr. Reddy's Laboratories", AC356="Apollo Hospitals", AC356="Novartis", AC356="Medtronic", AC356="Fortis", AC356="Yashoda Hospitals", AC356="Pfizer", AC356="Bayer", AC356="Cipla", AC356="Sun Pharma", AC356="AstraZeneca", AC356="Johnson &amp; Johnson", AC356="Merck", AC356="Cigna", AC356="United Health Group", AC356="Sneha Multi Speciality Hospital", AC356="Merilytics", AC356="Sterling Hospitals"), "Healthcare &amp; Pharmaceuticals",
    OR(AC356="Walmart", AC356="Target", AC356="Tesco", AC356="Amazon", AC356="Flipkart", AC356="Myntra", AC356="Snapdeal", AC356="Etsy", AC356="Alibaba", AC356="BigBasket", AC356="D-Mart", AC356="Carrefour", AC356="PepsiCo", AC356="Nestle", AC356="Unilever", AC356="Procter &amp; Gamble", AC356="P&amp;G", AC356="Lowe's", AC356="Chewy", AC356="Electronic Arts", AC356="EA"), "Retail &amp; E-commerce",
    OR(AC356="Schneider Electric", AC356="GE", AC356="General Electric", AC356="Siemens", AC356="Bosch", AC356="Micron", AC356="AMD", AC356="Intel", AC356="Texas Instruments", AC356="Honeywell", AC356="Panasonic", AC356="Samsung Electronics", AC356="LG Electronics", AC356="Foxconn", AC356="Marvell", AC356="F5", AC356="Emerson Automation", AC356="Flexport"), "Manufacturing &amp; Engineering",
    OR(AC356="Deloitte", AC356="Accenture", AC356="PwC", AC356="PricewaterhouseCoopers", AC356="EY", AC356="Ernst &amp; Young", AC356="Capgemini", AC356="KPMG", AC356="McKinsey &amp; Co", AC356="Boston Consulting Group", AC356="BCG", AC356="Bain &amp; Company", AC356="Gartner", AC356="Forrester", AC356="Deloitte Tax Services", AC356="PricewaterhouseCoopers LLP"), "Consulting &amp; Professional Services",
    OR(AC356="Income Tax Department", AC356="NHS England", AC356="Government of India", AC356="Indian Oil Corporation", AC356="Oil and Natural Gas Corporation", AC356="ONGC", AC356="Railways", AC356="Indian Railways", AC356="NHAI", AC356="United Nations", AC356="World Bank", AC356="IMF", AC356="Reserve Bank of India", AC356="RBI", AC356="Indian Oil", AC356="Defence", AC356="National Health Service", AC356="NHS"), "Government &amp; Public Services",
    OR(AC356="Verizon", AC356="Cisco", AC356="Reliance Jio", AC356="Jio", AC356="Vodafone", AC356="Airtel", AC356="Bharti Airtel", AC356="T-Mobile", AC356="AT&amp;T", AC356="Nokia", AC356="Ericsson", AC356="DXC Technology", AC356="Qualcomm India Pvt Ltd"), "Telecom &amp; Networking",
    OR(AC356="BITS Pilani", AC356="IIT Bombay", AC356="IIT Delhi", AC356="IIT Madras", AC356="IIT Kanpur", AC356="Beijing International Bilingual Academy", AC356="NYU Langone", AC356="Harvard University", AC356="MIT", AC356="Stanford University", AC356="Yale University", AC356="University of Oxford", AC356="Cambridge University"), "Education &amp; Research",
    OR(AC356="Tesla", AC356="Tata Motors", AC356="Mahindra &amp; Mahindra", AC356="Ford", AC356="General Motors", AC356="GM Financial", AC356="Volkswagen", AC356="Honda", AC356="Toyota", AC356="BMW", AC356="Mercedes-Benz", AC356="Uber", AC356="Lyft", AC356="Ola", AC356="Daimler", AC356="Continental"), "Automotive &amp; Transport",
    OR(AC356="ExxonMobil", AC356="BP", AC356="Shell", AC356="Greenko", AC356="ADNOC", AC356="TotalEnergies", AC356="Schlumberger", AC356="Bharat Petroleum", AC356="Hindustan Petroleum", AC356="Indian Oil", AC356="Tata Power"), "Energy &amp; Utilities",
    OR(AC356="FedEx", AC356="D.E. Shaw", AC356="JP Morgan Chase &amp; Co", AC356="United Wholesale Mortgage"), "Logistics &amp; Investment",
    OR(AC356="Centene"), "Insurance &amp; Healthcare",
    TRUE, "Other"
)</f>
        <v>Other</v>
      </c>
      <c r="AE356" s="5" t="s">
        <v>2800</v>
      </c>
      <c r="AF356" s="5" t="str">
        <f t="array" ref="AF356">IFS(
  OR(AE356="Software Engineer", AE356="Software engineer", AE356="Software engeeneer", AE356="Software", AE356="SDE 2", AE356="Software Developer", AE356="Software Development Engineer", AE356="Software Engineer LMTS"), "Software Engineer",
  OR(AE356="Senior Software Engineer", AE356="Sr Software Engineer", AE356="Sr. Software Engineer", AE356="Senior Development Engineer", AE356="Staff Software Engineer", AE356="Senior Associate Software Engineer", AE356="Lead Software Engineer", AE356="Software development engineer2"), "Senior Software Engineer",
  OR(AE356="Manager", AE356="Senior Manager", AE356="Sr Manager", AE356="Engineering Lead", AE356="Manager Engineering", AE356="Operations Manager", AE356="Manager - Business Analysis and Integration", AE356="Regional Head", AE356="Zonal Director", AE356="General Manager/Business Development", AE356="Deputy General Manager", AE356="Sr. Branch Manager"), "Manager",
  OR(AE356="Project Manager", AE356="Technical Program Manager", AE356="IT Program Manager", AE356="Program Manager", AE356="Senior Project Manager"), "Project Manager",
  OR(AE356="Director", AE356="Associate Director", AE356="Senior Director", AE356="Director of Business Development", AE356="Director of Quality", AE356="Director of Marketing", AE356="Director of Analytics", AE356="Managing Director"), "Director",
  OR(AE356="Vice President", AE356="VICE PRESIDENT", AE356="VP", AE356="AVP", AE356="Associate Vice President", AE356="Assistant Vice President", AE356="Accociate Voice President", AE356="Deputy Director"), "Vice President",
  OR(AE356="Chief Operating Officer", AE356="COO", AE356="Chief Technology Officer", AE356="CTO", AE356="Head Legal &amp; Chief Compliance Officer", AE356="CEO"), "Chief Officer",
  OR(AE356="Consultant", AE356="Independent Consultant", AE356="Consultant Clinical Oncologist", AE356="Senior Consultant", AE356="Strategic Accounts Leader", AE356="Senior Application Consultant", AE356="Implementation Consultant"), "Consultant",
  OR(AE356="Doctor", AE356="Resident Physician", AE356="Consultant internal medicine / Diabetes and endocrinology", AE356="Physician", AE356="MD", AE356="MD Radiology", AE356="Pediatrician", AE356="Emergency Physician"), "Doctor",
  OR(AE356="Data Engineer", AE356="Lead Data Engineer", AE356="Senior Data Engineer", AE356="Principal -Data Engineer", AE356="Database Administrator", AE356="Data Scientist", AE356="Business Intelligence Engineer", AE356="Data Analytics Manager"), "Data Engineer",
  OR(AE356="Cloud Engineer", AE356="Consulting Cloud Engineer", AE356="Senior Cloud Engineer"), "Cloud Engineer",
  OR(AE356="IT", AE356="IT Consultant", AE356="IT Program Manager", AE356="IT Director", AE356="IT Business Analyst", AE356="IT Developer", AE356="IT Infra System Delivery"), "IT",
  OR(AE356="Scientist", AE356="Research Scientist", AE356="R&amp;D Scientist", AE356="Research scientist in NYU Langone Health New York"), "Scientist",
  OR(AE356="Teacher", AE356="Dean", AE356="Assistant Vice President Curriculum", AE356="Office Superintendent", AE356="DIRECTOR-SPORTS"), "Education",
  OR(AE356="Engineer", AE356="Principal Engineer", AE356="Network Engineer", AE356="Process Engineer", AE356="Manufacturing Engineer", AE356="Electronic Hardware Design, Technical Expert", AE356="System Engineer", AE356="Senior Design Engineer"), "Engineer",
  OR(AE356="Technical Lead", AE356="Lead Consultant", AE356="Sr. Solution Architect", AE356="Senior Technical Lead", AE356="Technical Senior Principal"), "Technical Lead",
  OR(AE356="HR", AE356="Senior Manager - Human Resources", AE356="Head Tech Risk", AE356="Recruiting Operations Senior Specialist"), "HR",
  OR(AE356="Business Analyst", AE356="Business Architect", AE356="Principal Consultant"), "Business Analyst",
  OR(AE356="Finance Manager", AE356="Tax Manager"), "Finance",
  OR(AE356="Security Delivery Manager", AE356="Senior Security Analyst", AE356="Lead Security Specialist", AE356="Cyber Security Manager", AE356="Staff Security Engineer"), "Security",
  OR(AE356="Homemaker", AE356="Home Maker", AE356="Self Employed", AE356="Proprietor"), "Self-Employed",
  AE356="-", "Unknown",
  TRUE, "Other"
)</f>
        <v>Other</v>
      </c>
      <c r="AG356" s="5">
        <v>6.89986253E8</v>
      </c>
      <c r="AH356" s="5">
        <f t="shared" si="1"/>
        <v>689986253</v>
      </c>
      <c r="AI356" s="5">
        <v>6.89986253E8</v>
      </c>
      <c r="AJ356" s="5" t="str">
        <f t="shared" si="2"/>
        <v>5Cr+</v>
      </c>
      <c r="AK356" s="5" t="s">
        <v>91</v>
      </c>
      <c r="AL356" s="5"/>
      <c r="AM356" s="5"/>
      <c r="AN356" s="5"/>
      <c r="AO356" s="5"/>
      <c r="AP356" s="5"/>
      <c r="AQ356" s="5" t="s">
        <v>2801</v>
      </c>
      <c r="AR356" s="5"/>
      <c r="AS356" s="5"/>
      <c r="AT356" s="5">
        <v>0.0</v>
      </c>
      <c r="AU356" s="5" t="s">
        <v>91</v>
      </c>
      <c r="AV356" s="5"/>
      <c r="AW356" s="5"/>
      <c r="AX356" s="5"/>
      <c r="AY356" s="5"/>
      <c r="AZ356" s="5"/>
      <c r="BA356" s="14">
        <v>45146.0</v>
      </c>
      <c r="BB356" s="15">
        <v>63166.0</v>
      </c>
      <c r="BC356" s="15" t="s">
        <v>2802</v>
      </c>
      <c r="BD356" s="15" t="s">
        <v>97</v>
      </c>
      <c r="BE356" s="15" t="s">
        <v>98</v>
      </c>
      <c r="BF356" s="15">
        <v>45146.0</v>
      </c>
      <c r="BG356" s="15">
        <v>567.0</v>
      </c>
      <c r="BH356" s="15"/>
      <c r="BI356" s="15"/>
      <c r="BJ356" s="15"/>
      <c r="BK356" s="15" t="s">
        <v>224</v>
      </c>
      <c r="BL356" s="15"/>
      <c r="BM356" s="15" t="s">
        <v>258</v>
      </c>
      <c r="BN356" s="15">
        <v>642.852</v>
      </c>
      <c r="BO356" s="15">
        <v>91.354</v>
      </c>
      <c r="BP356" s="15">
        <v>0.0</v>
      </c>
      <c r="BQ356" s="15">
        <v>0.0</v>
      </c>
      <c r="BR356" s="15">
        <v>1937.607</v>
      </c>
      <c r="BS356" s="15">
        <v>0.0</v>
      </c>
      <c r="BT356" s="15">
        <v>0.0</v>
      </c>
      <c r="BU356" s="15">
        <v>19.0</v>
      </c>
      <c r="BV356" s="15" t="s">
        <v>2803</v>
      </c>
      <c r="BW356" s="15" t="s">
        <v>439</v>
      </c>
    </row>
    <row r="357" ht="15.75" customHeight="1">
      <c r="A357" s="5">
        <v>107732.0</v>
      </c>
      <c r="B357" s="5" t="s">
        <v>76</v>
      </c>
      <c r="C357" s="5" t="s">
        <v>77</v>
      </c>
      <c r="D357" s="6">
        <v>45169.0</v>
      </c>
      <c r="E357" s="7">
        <v>45139.0</v>
      </c>
      <c r="F357" s="6">
        <v>45256.0</v>
      </c>
      <c r="G357" s="5" t="s">
        <v>2804</v>
      </c>
      <c r="H357" s="5">
        <v>32.0</v>
      </c>
      <c r="I357" s="5" t="s">
        <v>134</v>
      </c>
      <c r="J357" s="5" t="s">
        <v>105</v>
      </c>
      <c r="K357" s="5">
        <v>1695.0</v>
      </c>
      <c r="L357" s="5">
        <v>1695.0</v>
      </c>
      <c r="M357" s="5">
        <v>3.0</v>
      </c>
      <c r="N357" s="5" t="s">
        <v>106</v>
      </c>
      <c r="O357" s="5" t="b">
        <v>0</v>
      </c>
      <c r="P357" s="5">
        <v>8.0</v>
      </c>
      <c r="Q357" s="5">
        <v>3208.0</v>
      </c>
      <c r="R357" s="5">
        <v>7999.0</v>
      </c>
      <c r="S357" s="5">
        <v>1.697678605E7</v>
      </c>
      <c r="T357" s="5" t="s">
        <v>82</v>
      </c>
      <c r="U357" s="5" t="s">
        <v>2805</v>
      </c>
      <c r="V357" s="5">
        <v>40.0</v>
      </c>
      <c r="W357" s="5" t="s">
        <v>84</v>
      </c>
      <c r="X357" s="5" t="s">
        <v>2806</v>
      </c>
      <c r="Y357" s="5" t="s">
        <v>2803</v>
      </c>
      <c r="Z357" s="5" t="s">
        <v>610</v>
      </c>
      <c r="AA357" s="5" t="s">
        <v>88</v>
      </c>
      <c r="AB357" s="5">
        <v>60502.0</v>
      </c>
      <c r="AC357" s="5" t="s">
        <v>2807</v>
      </c>
      <c r="AD357" s="5" t="str">
        <f t="array" ref="AD357">IFS(
    OR(AC357="Microsoft", AC357="Microsoft Corp", AC357="Google", AC357="Google Inc.", AC357="Alphabet", AC357="Amazon", AC357="Amazon Web Services", AC357="AWS", AC357="TCS", AC357="Tata Consultancy Services", AC357="Infosys", AC357="Wipro", AC357="Salesforce", AC357="Cognizant", AC357="Oracle", AC357="HCL", AC357="Tech Mahindra", AC357="IBM", AC357="SAP", AC357="Adobe", AC357="ServiceNow", AC357="DXC Technology", AC357="Synopsys", AC357="Dell", AC357="Visa", AC357="HP", AC357="Qualcomm", AC357="Apple", AC357="Cisco", AC357="Meta", AC357="FISERV", AC357="Hexagon", AC357="Zscaler", AC357="OpenText", AC357="Blue Yonder", AC357="Cadence Design Systems"), "Technology &amp; IT Services",
    OR(AC357="Wells Fargo", AC357="JP Morgan", AC357="JP Morgan Chase", AC357="JPMorgan Chase &amp; Co", AC357="JP Morgan Chase and Co.", AC357="Bank of America", AC357="HDFC Bank", AC357="ICICI Bank", AC357="State Bank of India", AC357="SBI", AC357="Axis Bank", AC357="Kotak Mahindra Bank", AC357="MetLife", AC357="BNP Paribas", AC357="UBS", AC357="Credit Suisse", AC357="Deutsche Bank", AC357="Goldman Sachs", AC357="Morgan Stanley", AC357="TIAA", AC357="Citi Bank", AC357="HSBC", AC357="NatWest Group", AC357="Vanguard"), "Banking &amp; Financial Services",
    OR(AC357="Dr. Reddy's", AC357="Dr. Reddy's Laboratories", AC357="Apollo Hospitals", AC357="Novartis", AC357="Medtronic", AC357="Fortis", AC357="Yashoda Hospitals", AC357="Pfizer", AC357="Bayer", AC357="Cipla", AC357="Sun Pharma", AC357="AstraZeneca", AC357="Johnson &amp; Johnson", AC357="Merck", AC357="Cigna", AC357="United Health Group", AC357="Sneha Multi Speciality Hospital", AC357="Merilytics", AC357="Sterling Hospitals"), "Healthcare &amp; Pharmaceuticals",
    OR(AC357="Walmart", AC357="Target", AC357="Tesco", AC357="Amazon", AC357="Flipkart", AC357="Myntra", AC357="Snapdeal", AC357="Etsy", AC357="Alibaba", AC357="BigBasket", AC357="D-Mart", AC357="Carrefour", AC357="PepsiCo", AC357="Nestle", AC357="Unilever", AC357="Procter &amp; Gamble", AC357="P&amp;G", AC357="Lowe's", AC357="Chewy", AC357="Electronic Arts", AC357="EA"), "Retail &amp; E-commerce",
    OR(AC357="Schneider Electric", AC357="GE", AC357="General Electric", AC357="Siemens", AC357="Bosch", AC357="Micron", AC357="AMD", AC357="Intel", AC357="Texas Instruments", AC357="Honeywell", AC357="Panasonic", AC357="Samsung Electronics", AC357="LG Electronics", AC357="Foxconn", AC357="Marvell", AC357="F5", AC357="Emerson Automation", AC357="Flexport"), "Manufacturing &amp; Engineering",
    OR(AC357="Deloitte", AC357="Accenture", AC357="PwC", AC357="PricewaterhouseCoopers", AC357="EY", AC357="Ernst &amp; Young", AC357="Capgemini", AC357="KPMG", AC357="McKinsey &amp; Co", AC357="Boston Consulting Group", AC357="BCG", AC357="Bain &amp; Company", AC357="Gartner", AC357="Forrester", AC357="Deloitte Tax Services", AC357="PricewaterhouseCoopers LLP"), "Consulting &amp; Professional Services",
    OR(AC357="Income Tax Department", AC357="NHS England", AC357="Government of India", AC357="Indian Oil Corporation", AC357="Oil and Natural Gas Corporation", AC357="ONGC", AC357="Railways", AC357="Indian Railways", AC357="NHAI", AC357="United Nations", AC357="World Bank", AC357="IMF", AC357="Reserve Bank of India", AC357="RBI", AC357="Indian Oil", AC357="Defence", AC357="National Health Service", AC357="NHS"), "Government &amp; Public Services",
    OR(AC357="Verizon", AC357="Cisco", AC357="Reliance Jio", AC357="Jio", AC357="Vodafone", AC357="Airtel", AC357="Bharti Airtel", AC357="T-Mobile", AC357="AT&amp;T", AC357="Nokia", AC357="Ericsson", AC357="DXC Technology", AC357="Qualcomm India Pvt Ltd"), "Telecom &amp; Networking",
    OR(AC357="BITS Pilani", AC357="IIT Bombay", AC357="IIT Delhi", AC357="IIT Madras", AC357="IIT Kanpur", AC357="Beijing International Bilingual Academy", AC357="NYU Langone", AC357="Harvard University", AC357="MIT", AC357="Stanford University", AC357="Yale University", AC357="University of Oxford", AC357="Cambridge University"), "Education &amp; Research",
    OR(AC357="Tesla", AC357="Tata Motors", AC357="Mahindra &amp; Mahindra", AC357="Ford", AC357="General Motors", AC357="GM Financial", AC357="Volkswagen", AC357="Honda", AC357="Toyota", AC357="BMW", AC357="Mercedes-Benz", AC357="Uber", AC357="Lyft", AC357="Ola", AC357="Daimler", AC357="Continental"), "Automotive &amp; Transport",
    OR(AC357="ExxonMobil", AC357="BP", AC357="Shell", AC357="Greenko", AC357="ADNOC", AC357="TotalEnergies", AC357="Schlumberger", AC357="Bharat Petroleum", AC357="Hindustan Petroleum", AC357="Indian Oil", AC357="Tata Power"), "Energy &amp; Utilities",
    OR(AC357="FedEx", AC357="D.E. Shaw", AC357="JP Morgan Chase &amp; Co", AC357="United Wholesale Mortgage"), "Logistics &amp; Investment",
    OR(AC357="Centene"), "Insurance &amp; Healthcare",
    TRUE, "Other"
)</f>
        <v>Other</v>
      </c>
      <c r="AE357" s="5" t="s">
        <v>2808</v>
      </c>
      <c r="AF357" s="5" t="str">
        <f t="array" ref="AF357">IFS(
  OR(AE357="Software Engineer", AE357="Software engineer", AE357="Software engeeneer", AE357="Software", AE357="SDE 2", AE357="Software Developer", AE357="Software Development Engineer", AE357="Software Engineer LMTS"), "Software Engineer",
  OR(AE357="Senior Software Engineer", AE357="Sr Software Engineer", AE357="Sr. Software Engineer", AE357="Senior Development Engineer", AE357="Staff Software Engineer", AE357="Senior Associate Software Engineer", AE357="Lead Software Engineer", AE357="Software development engineer2"), "Senior Software Engineer",
  OR(AE357="Manager", AE357="Senior Manager", AE357="Sr Manager", AE357="Engineering Lead", AE357="Manager Engineering", AE357="Operations Manager", AE357="Manager - Business Analysis and Integration", AE357="Regional Head", AE357="Zonal Director", AE357="General Manager/Business Development", AE357="Deputy General Manager", AE357="Sr. Branch Manager"), "Manager",
  OR(AE357="Project Manager", AE357="Technical Program Manager", AE357="IT Program Manager", AE357="Program Manager", AE357="Senior Project Manager"), "Project Manager",
  OR(AE357="Director", AE357="Associate Director", AE357="Senior Director", AE357="Director of Business Development", AE357="Director of Quality", AE357="Director of Marketing", AE357="Director of Analytics", AE357="Managing Director"), "Director",
  OR(AE357="Vice President", AE357="VICE PRESIDENT", AE357="VP", AE357="AVP", AE357="Associate Vice President", AE357="Assistant Vice President", AE357="Accociate Voice President", AE357="Deputy Director"), "Vice President",
  OR(AE357="Chief Operating Officer", AE357="COO", AE357="Chief Technology Officer", AE357="CTO", AE357="Head Legal &amp; Chief Compliance Officer", AE357="CEO"), "Chief Officer",
  OR(AE357="Consultant", AE357="Independent Consultant", AE357="Consultant Clinical Oncologist", AE357="Senior Consultant", AE357="Strategic Accounts Leader", AE357="Senior Application Consultant", AE357="Implementation Consultant"), "Consultant",
  OR(AE357="Doctor", AE357="Resident Physician", AE357="Consultant internal medicine / Diabetes and endocrinology", AE357="Physician", AE357="MD", AE357="MD Radiology", AE357="Pediatrician", AE357="Emergency Physician"), "Doctor",
  OR(AE357="Data Engineer", AE357="Lead Data Engineer", AE357="Senior Data Engineer", AE357="Principal -Data Engineer", AE357="Database Administrator", AE357="Data Scientist", AE357="Business Intelligence Engineer", AE357="Data Analytics Manager"), "Data Engineer",
  OR(AE357="Cloud Engineer", AE357="Consulting Cloud Engineer", AE357="Senior Cloud Engineer"), "Cloud Engineer",
  OR(AE357="IT", AE357="IT Consultant", AE357="IT Program Manager", AE357="IT Director", AE357="IT Business Analyst", AE357="IT Developer", AE357="IT Infra System Delivery"), "IT",
  OR(AE357="Scientist", AE357="Research Scientist", AE357="R&amp;D Scientist", AE357="Research scientist in NYU Langone Health New York"), "Scientist",
  OR(AE357="Teacher", AE357="Dean", AE357="Assistant Vice President Curriculum", AE357="Office Superintendent", AE357="DIRECTOR-SPORTS"), "Education",
  OR(AE357="Engineer", AE357="Principal Engineer", AE357="Network Engineer", AE357="Process Engineer", AE357="Manufacturing Engineer", AE357="Electronic Hardware Design, Technical Expert", AE357="System Engineer", AE357="Senior Design Engineer"), "Engineer",
  OR(AE357="Technical Lead", AE357="Lead Consultant", AE357="Sr. Solution Architect", AE357="Senior Technical Lead", AE357="Technical Senior Principal"), "Technical Lead",
  OR(AE357="HR", AE357="Senior Manager - Human Resources", AE357="Head Tech Risk", AE357="Recruiting Operations Senior Specialist"), "HR",
  OR(AE357="Business Analyst", AE357="Business Architect", AE357="Principal Consultant"), "Business Analyst",
  OR(AE357="Finance Manager", AE357="Tax Manager"), "Finance",
  OR(AE357="Security Delivery Manager", AE357="Senior Security Analyst", AE357="Lead Security Specialist", AE357="Cyber Security Manager", AE357="Staff Security Engineer"), "Security",
  OR(AE357="Homemaker", AE357="Home Maker", AE357="Self Employed", AE357="Proprietor"), "Self-Employed",
  AE357="-", "Unknown",
  TRUE, "Other"
)</f>
        <v>Manager</v>
      </c>
      <c r="AG357" s="5">
        <v>1.3227672E7</v>
      </c>
      <c r="AH357" s="5">
        <f t="shared" si="1"/>
        <v>13227672</v>
      </c>
      <c r="AI357" s="5">
        <v>1.3227672E7</v>
      </c>
      <c r="AJ357" s="5" t="str">
        <f t="shared" si="2"/>
        <v>1Cr-2Cr</v>
      </c>
      <c r="AK357" s="5" t="s">
        <v>91</v>
      </c>
      <c r="AL357" s="5"/>
      <c r="AM357" s="5"/>
      <c r="AN357" s="5"/>
      <c r="AO357" s="5"/>
      <c r="AP357" s="5"/>
      <c r="AQ357" s="5" t="s">
        <v>2809</v>
      </c>
      <c r="AR357" s="5"/>
      <c r="AS357" s="5"/>
      <c r="AT357" s="5">
        <v>0.0</v>
      </c>
      <c r="AU357" s="5" t="s">
        <v>91</v>
      </c>
      <c r="AV357" s="5"/>
      <c r="AW357" s="5"/>
      <c r="AX357" s="5"/>
      <c r="AY357" s="5"/>
      <c r="AZ357" s="5"/>
      <c r="BA357" s="14">
        <v>45145.0</v>
      </c>
      <c r="BB357" s="15">
        <v>89266.0</v>
      </c>
      <c r="BC357" s="15" t="s">
        <v>2810</v>
      </c>
      <c r="BD357" s="15" t="s">
        <v>97</v>
      </c>
      <c r="BE357" s="15" t="s">
        <v>98</v>
      </c>
      <c r="BF357" s="15">
        <v>45171.0</v>
      </c>
      <c r="BG357" s="15">
        <v>568.0</v>
      </c>
      <c r="BH357" s="15" t="b">
        <v>1</v>
      </c>
      <c r="BI357" s="15"/>
      <c r="BJ357" s="15"/>
      <c r="BK357" s="15" t="s">
        <v>245</v>
      </c>
      <c r="BL357" s="15" t="s">
        <v>1339</v>
      </c>
      <c r="BM357" s="15" t="s">
        <v>2811</v>
      </c>
      <c r="BN357" s="15">
        <v>261.606999999999</v>
      </c>
      <c r="BO357" s="15">
        <v>0.0</v>
      </c>
      <c r="BP357" s="15">
        <v>95.184</v>
      </c>
      <c r="BQ357" s="15">
        <v>469.713</v>
      </c>
      <c r="BR357" s="15">
        <v>0.0</v>
      </c>
      <c r="BS357" s="15">
        <v>7.974</v>
      </c>
      <c r="BT357" s="15">
        <v>3.467</v>
      </c>
      <c r="BU357" s="15">
        <v>6.0</v>
      </c>
      <c r="BV357" s="15" t="s">
        <v>430</v>
      </c>
      <c r="BW357" s="15">
        <v>500073.0</v>
      </c>
    </row>
    <row r="358" ht="15.75" customHeight="1">
      <c r="A358" s="5">
        <v>107629.0</v>
      </c>
      <c r="B358" s="5" t="s">
        <v>76</v>
      </c>
      <c r="C358" s="5" t="s">
        <v>77</v>
      </c>
      <c r="D358" s="6">
        <v>45171.0</v>
      </c>
      <c r="E358" s="7">
        <v>45170.0</v>
      </c>
      <c r="F358" s="6">
        <v>45216.0</v>
      </c>
      <c r="G358" s="5" t="s">
        <v>2812</v>
      </c>
      <c r="H358" s="5">
        <v>19.0</v>
      </c>
      <c r="I358" s="5" t="s">
        <v>79</v>
      </c>
      <c r="J358" s="5" t="s">
        <v>80</v>
      </c>
      <c r="K358" s="5">
        <v>1870.0</v>
      </c>
      <c r="L358" s="5">
        <v>1870.0</v>
      </c>
      <c r="M358" s="5">
        <v>3.0</v>
      </c>
      <c r="N358" s="5" t="s">
        <v>106</v>
      </c>
      <c r="O358" s="5" t="b">
        <v>1</v>
      </c>
      <c r="P358" s="5">
        <v>1.0</v>
      </c>
      <c r="Q358" s="5">
        <v>1901.0</v>
      </c>
      <c r="R358" s="5">
        <v>7999.0</v>
      </c>
      <c r="S358" s="5">
        <v>1.83120693E7</v>
      </c>
      <c r="T358" s="5" t="s">
        <v>82</v>
      </c>
      <c r="U358" s="5" t="s">
        <v>2813</v>
      </c>
      <c r="V358" s="5">
        <v>41.0</v>
      </c>
      <c r="W358" s="5" t="s">
        <v>182</v>
      </c>
      <c r="X358" s="5" t="s">
        <v>2814</v>
      </c>
      <c r="Y358" s="5" t="s">
        <v>123</v>
      </c>
      <c r="Z358" s="5" t="s">
        <v>124</v>
      </c>
      <c r="AA358" s="5" t="s">
        <v>125</v>
      </c>
      <c r="AB358" s="5">
        <v>500072.0</v>
      </c>
      <c r="AC358" s="5" t="s">
        <v>2815</v>
      </c>
      <c r="AD358" s="5" t="str">
        <f t="array" ref="AD358">IFS(
    OR(AC358="Microsoft", AC358="Microsoft Corp", AC358="Google", AC358="Google Inc.", AC358="Alphabet", AC358="Amazon", AC358="Amazon Web Services", AC358="AWS", AC358="TCS", AC358="Tata Consultancy Services", AC358="Infosys", AC358="Wipro", AC358="Salesforce", AC358="Cognizant", AC358="Oracle", AC358="HCL", AC358="Tech Mahindra", AC358="IBM", AC358="SAP", AC358="Adobe", AC358="ServiceNow", AC358="DXC Technology", AC358="Synopsys", AC358="Dell", AC358="Visa", AC358="HP", AC358="Qualcomm", AC358="Apple", AC358="Cisco", AC358="Meta", AC358="FISERV", AC358="Hexagon", AC358="Zscaler", AC358="OpenText", AC358="Blue Yonder", AC358="Cadence Design Systems"), "Technology &amp; IT Services",
    OR(AC358="Wells Fargo", AC358="JP Morgan", AC358="JP Morgan Chase", AC358="JPMorgan Chase &amp; Co", AC358="JP Morgan Chase and Co.", AC358="Bank of America", AC358="HDFC Bank", AC358="ICICI Bank", AC358="State Bank of India", AC358="SBI", AC358="Axis Bank", AC358="Kotak Mahindra Bank", AC358="MetLife", AC358="BNP Paribas", AC358="UBS", AC358="Credit Suisse", AC358="Deutsche Bank", AC358="Goldman Sachs", AC358="Morgan Stanley", AC358="TIAA", AC358="Citi Bank", AC358="HSBC", AC358="NatWest Group", AC358="Vanguard"), "Banking &amp; Financial Services",
    OR(AC358="Dr. Reddy's", AC358="Dr. Reddy's Laboratories", AC358="Apollo Hospitals", AC358="Novartis", AC358="Medtronic", AC358="Fortis", AC358="Yashoda Hospitals", AC358="Pfizer", AC358="Bayer", AC358="Cipla", AC358="Sun Pharma", AC358="AstraZeneca", AC358="Johnson &amp; Johnson", AC358="Merck", AC358="Cigna", AC358="United Health Group", AC358="Sneha Multi Speciality Hospital", AC358="Merilytics", AC358="Sterling Hospitals"), "Healthcare &amp; Pharmaceuticals",
    OR(AC358="Walmart", AC358="Target", AC358="Tesco", AC358="Amazon", AC358="Flipkart", AC358="Myntra", AC358="Snapdeal", AC358="Etsy", AC358="Alibaba", AC358="BigBasket", AC358="D-Mart", AC358="Carrefour", AC358="PepsiCo", AC358="Nestle", AC358="Unilever", AC358="Procter &amp; Gamble", AC358="P&amp;G", AC358="Lowe's", AC358="Chewy", AC358="Electronic Arts", AC358="EA"), "Retail &amp; E-commerce",
    OR(AC358="Schneider Electric", AC358="GE", AC358="General Electric", AC358="Siemens", AC358="Bosch", AC358="Micron", AC358="AMD", AC358="Intel", AC358="Texas Instruments", AC358="Honeywell", AC358="Panasonic", AC358="Samsung Electronics", AC358="LG Electronics", AC358="Foxconn", AC358="Marvell", AC358="F5", AC358="Emerson Automation", AC358="Flexport"), "Manufacturing &amp; Engineering",
    OR(AC358="Deloitte", AC358="Accenture", AC358="PwC", AC358="PricewaterhouseCoopers", AC358="EY", AC358="Ernst &amp; Young", AC358="Capgemini", AC358="KPMG", AC358="McKinsey &amp; Co", AC358="Boston Consulting Group", AC358="BCG", AC358="Bain &amp; Company", AC358="Gartner", AC358="Forrester", AC358="Deloitte Tax Services", AC358="PricewaterhouseCoopers LLP"), "Consulting &amp; Professional Services",
    OR(AC358="Income Tax Department", AC358="NHS England", AC358="Government of India", AC358="Indian Oil Corporation", AC358="Oil and Natural Gas Corporation", AC358="ONGC", AC358="Railways", AC358="Indian Railways", AC358="NHAI", AC358="United Nations", AC358="World Bank", AC358="IMF", AC358="Reserve Bank of India", AC358="RBI", AC358="Indian Oil", AC358="Defence", AC358="National Health Service", AC358="NHS"), "Government &amp; Public Services",
    OR(AC358="Verizon", AC358="Cisco", AC358="Reliance Jio", AC358="Jio", AC358="Vodafone", AC358="Airtel", AC358="Bharti Airtel", AC358="T-Mobile", AC358="AT&amp;T", AC358="Nokia", AC358="Ericsson", AC358="DXC Technology", AC358="Qualcomm India Pvt Ltd"), "Telecom &amp; Networking",
    OR(AC358="BITS Pilani", AC358="IIT Bombay", AC358="IIT Delhi", AC358="IIT Madras", AC358="IIT Kanpur", AC358="Beijing International Bilingual Academy", AC358="NYU Langone", AC358="Harvard University", AC358="MIT", AC358="Stanford University", AC358="Yale University", AC358="University of Oxford", AC358="Cambridge University"), "Education &amp; Research",
    OR(AC358="Tesla", AC358="Tata Motors", AC358="Mahindra &amp; Mahindra", AC358="Ford", AC358="General Motors", AC358="GM Financial", AC358="Volkswagen", AC358="Honda", AC358="Toyota", AC358="BMW", AC358="Mercedes-Benz", AC358="Uber", AC358="Lyft", AC358="Ola", AC358="Daimler", AC358="Continental"), "Automotive &amp; Transport",
    OR(AC358="ExxonMobil", AC358="BP", AC358="Shell", AC358="Greenko", AC358="ADNOC", AC358="TotalEnergies", AC358="Schlumberger", AC358="Bharat Petroleum", AC358="Hindustan Petroleum", AC358="Indian Oil", AC358="Tata Power"), "Energy &amp; Utilities",
    OR(AC358="FedEx", AC358="D.E. Shaw", AC358="JP Morgan Chase &amp; Co", AC358="United Wholesale Mortgage"), "Logistics &amp; Investment",
    OR(AC358="Centene"), "Insurance &amp; Healthcare",
    TRUE, "Other"
)</f>
        <v>Other</v>
      </c>
      <c r="AE358" s="5" t="s">
        <v>2816</v>
      </c>
      <c r="AF358" s="5" t="str">
        <f t="array" ref="AF358">IFS(
  OR(AE358="Software Engineer", AE358="Software engineer", AE358="Software engeeneer", AE358="Software", AE358="SDE 2", AE358="Software Developer", AE358="Software Development Engineer", AE358="Software Engineer LMTS"), "Software Engineer",
  OR(AE358="Senior Software Engineer", AE358="Sr Software Engineer", AE358="Sr. Software Engineer", AE358="Senior Development Engineer", AE358="Staff Software Engineer", AE358="Senior Associate Software Engineer", AE358="Lead Software Engineer", AE358="Software development engineer2"), "Senior Software Engineer",
  OR(AE358="Manager", AE358="Senior Manager", AE358="Sr Manager", AE358="Engineering Lead", AE358="Manager Engineering", AE358="Operations Manager", AE358="Manager - Business Analysis and Integration", AE358="Regional Head", AE358="Zonal Director", AE358="General Manager/Business Development", AE358="Deputy General Manager", AE358="Sr. Branch Manager"), "Manager",
  OR(AE358="Project Manager", AE358="Technical Program Manager", AE358="IT Program Manager", AE358="Program Manager", AE358="Senior Project Manager"), "Project Manager",
  OR(AE358="Director", AE358="Associate Director", AE358="Senior Director", AE358="Director of Business Development", AE358="Director of Quality", AE358="Director of Marketing", AE358="Director of Analytics", AE358="Managing Director"), "Director",
  OR(AE358="Vice President", AE358="VICE PRESIDENT", AE358="VP", AE358="AVP", AE358="Associate Vice President", AE358="Assistant Vice President", AE358="Accociate Voice President", AE358="Deputy Director"), "Vice President",
  OR(AE358="Chief Operating Officer", AE358="COO", AE358="Chief Technology Officer", AE358="CTO", AE358="Head Legal &amp; Chief Compliance Officer", AE358="CEO"), "Chief Officer",
  OR(AE358="Consultant", AE358="Independent Consultant", AE358="Consultant Clinical Oncologist", AE358="Senior Consultant", AE358="Strategic Accounts Leader", AE358="Senior Application Consultant", AE358="Implementation Consultant"), "Consultant",
  OR(AE358="Doctor", AE358="Resident Physician", AE358="Consultant internal medicine / Diabetes and endocrinology", AE358="Physician", AE358="MD", AE358="MD Radiology", AE358="Pediatrician", AE358="Emergency Physician"), "Doctor",
  OR(AE358="Data Engineer", AE358="Lead Data Engineer", AE358="Senior Data Engineer", AE358="Principal -Data Engineer", AE358="Database Administrator", AE358="Data Scientist", AE358="Business Intelligence Engineer", AE358="Data Analytics Manager"), "Data Engineer",
  OR(AE358="Cloud Engineer", AE358="Consulting Cloud Engineer", AE358="Senior Cloud Engineer"), "Cloud Engineer",
  OR(AE358="IT", AE358="IT Consultant", AE358="IT Program Manager", AE358="IT Director", AE358="IT Business Analyst", AE358="IT Developer", AE358="IT Infra System Delivery"), "IT",
  OR(AE358="Scientist", AE358="Research Scientist", AE358="R&amp;D Scientist", AE358="Research scientist in NYU Langone Health New York"), "Scientist",
  OR(AE358="Teacher", AE358="Dean", AE358="Assistant Vice President Curriculum", AE358="Office Superintendent", AE358="DIRECTOR-SPORTS"), "Education",
  OR(AE358="Engineer", AE358="Principal Engineer", AE358="Network Engineer", AE358="Process Engineer", AE358="Manufacturing Engineer", AE358="Electronic Hardware Design, Technical Expert", AE358="System Engineer", AE358="Senior Design Engineer"), "Engineer",
  OR(AE358="Technical Lead", AE358="Lead Consultant", AE358="Sr. Solution Architect", AE358="Senior Technical Lead", AE358="Technical Senior Principal"), "Technical Lead",
  OR(AE358="HR", AE358="Senior Manager - Human Resources", AE358="Head Tech Risk", AE358="Recruiting Operations Senior Specialist"), "HR",
  OR(AE358="Business Analyst", AE358="Business Architect", AE358="Principal Consultant"), "Business Analyst",
  OR(AE358="Finance Manager", AE358="Tax Manager"), "Finance",
  OR(AE358="Security Delivery Manager", AE358="Senior Security Analyst", AE358="Lead Security Specialist", AE358="Cyber Security Manager", AE358="Staff Security Engineer"), "Security",
  OR(AE358="Homemaker", AE358="Home Maker", AE358="Self Employed", AE358="Proprietor"), "Self-Employed",
  AE358="-", "Unknown",
  TRUE, "Other"
)</f>
        <v>Manager</v>
      </c>
      <c r="AG358" s="5">
        <v>5000000.0</v>
      </c>
      <c r="AH358" s="5">
        <f t="shared" si="1"/>
        <v>5000000</v>
      </c>
      <c r="AI358" s="5">
        <v>5000000.0</v>
      </c>
      <c r="AJ358" s="5" t="str">
        <f t="shared" si="2"/>
        <v>20L-50L</v>
      </c>
      <c r="AK358" s="5" t="s">
        <v>91</v>
      </c>
      <c r="AL358" s="5"/>
      <c r="AM358" s="5"/>
      <c r="AN358" s="5"/>
      <c r="AO358" s="5"/>
      <c r="AP358" s="5"/>
      <c r="AQ358" s="5"/>
      <c r="AR358" s="5"/>
      <c r="AS358" s="5"/>
      <c r="AT358" s="5"/>
      <c r="AU358" s="5"/>
      <c r="AV358" s="5"/>
      <c r="AW358" s="5"/>
      <c r="AX358" s="5"/>
      <c r="AY358" s="5"/>
      <c r="AZ358" s="5"/>
      <c r="BA358" s="14">
        <v>45145.0</v>
      </c>
      <c r="BB358" s="15">
        <v>89248.0</v>
      </c>
      <c r="BC358" s="15"/>
      <c r="BD358" s="15" t="s">
        <v>97</v>
      </c>
      <c r="BE358" s="15" t="s">
        <v>98</v>
      </c>
      <c r="BF358" s="15">
        <v>45145.0</v>
      </c>
      <c r="BG358" s="15">
        <v>568.0</v>
      </c>
      <c r="BH358" s="15"/>
      <c r="BI358" s="15"/>
      <c r="BJ358" s="15"/>
      <c r="BK358" s="15" t="s">
        <v>245</v>
      </c>
      <c r="BL358" s="15"/>
      <c r="BM358" s="15"/>
      <c r="BN358" s="15"/>
      <c r="BO358" s="15"/>
      <c r="BP358" s="15"/>
      <c r="BQ358" s="15"/>
      <c r="BR358" s="15"/>
      <c r="BS358" s="15"/>
      <c r="BT358" s="15"/>
      <c r="BU358" s="15"/>
      <c r="BV358" s="15"/>
      <c r="BW358" s="15"/>
    </row>
    <row r="359" ht="15.75" customHeight="1">
      <c r="A359" s="5">
        <v>107607.0</v>
      </c>
      <c r="B359" s="5" t="s">
        <v>76</v>
      </c>
      <c r="C359" s="5" t="s">
        <v>77</v>
      </c>
      <c r="D359" s="6">
        <v>45168.0</v>
      </c>
      <c r="E359" s="7">
        <v>45139.0</v>
      </c>
      <c r="F359" s="6">
        <v>45232.0</v>
      </c>
      <c r="G359" s="5" t="s">
        <v>2817</v>
      </c>
      <c r="H359" s="5">
        <v>12.0</v>
      </c>
      <c r="I359" s="5" t="s">
        <v>104</v>
      </c>
      <c r="J359" s="5" t="s">
        <v>80</v>
      </c>
      <c r="K359" s="5">
        <v>1695.0</v>
      </c>
      <c r="L359" s="5">
        <v>1695.0</v>
      </c>
      <c r="M359" s="5">
        <v>3.0</v>
      </c>
      <c r="N359" s="5" t="s">
        <v>106</v>
      </c>
      <c r="O359" s="5" t="b">
        <v>0</v>
      </c>
      <c r="P359" s="5">
        <v>5.0</v>
      </c>
      <c r="Q359" s="5">
        <v>1205.0</v>
      </c>
      <c r="R359" s="5">
        <v>7999.0</v>
      </c>
      <c r="S359" s="5">
        <v>1.626488605E7</v>
      </c>
      <c r="T359" s="5" t="s">
        <v>82</v>
      </c>
      <c r="U359" s="5" t="s">
        <v>2818</v>
      </c>
      <c r="V359" s="5">
        <v>33.0</v>
      </c>
      <c r="W359" s="5" t="s">
        <v>134</v>
      </c>
      <c r="X359" s="5" t="s">
        <v>2819</v>
      </c>
      <c r="Y359" s="5" t="s">
        <v>123</v>
      </c>
      <c r="Z359" s="5" t="s">
        <v>124</v>
      </c>
      <c r="AA359" s="5" t="s">
        <v>125</v>
      </c>
      <c r="AB359" s="5">
        <v>500093.0</v>
      </c>
      <c r="AC359" s="5" t="s">
        <v>2820</v>
      </c>
      <c r="AD359" s="5" t="str">
        <f t="array" ref="AD359">IFS(
    OR(AC359="Microsoft", AC359="Microsoft Corp", AC359="Google", AC359="Google Inc.", AC359="Alphabet", AC359="Amazon", AC359="Amazon Web Services", AC359="AWS", AC359="TCS", AC359="Tata Consultancy Services", AC359="Infosys", AC359="Wipro", AC359="Salesforce", AC359="Cognizant", AC359="Oracle", AC359="HCL", AC359="Tech Mahindra", AC359="IBM", AC359="SAP", AC359="Adobe", AC359="ServiceNow", AC359="DXC Technology", AC359="Synopsys", AC359="Dell", AC359="Visa", AC359="HP", AC359="Qualcomm", AC359="Apple", AC359="Cisco", AC359="Meta", AC359="FISERV", AC359="Hexagon", AC359="Zscaler", AC359="OpenText", AC359="Blue Yonder", AC359="Cadence Design Systems"), "Technology &amp; IT Services",
    OR(AC359="Wells Fargo", AC359="JP Morgan", AC359="JP Morgan Chase", AC359="JPMorgan Chase &amp; Co", AC359="JP Morgan Chase and Co.", AC359="Bank of America", AC359="HDFC Bank", AC359="ICICI Bank", AC359="State Bank of India", AC359="SBI", AC359="Axis Bank", AC359="Kotak Mahindra Bank", AC359="MetLife", AC359="BNP Paribas", AC359="UBS", AC359="Credit Suisse", AC359="Deutsche Bank", AC359="Goldman Sachs", AC359="Morgan Stanley", AC359="TIAA", AC359="Citi Bank", AC359="HSBC", AC359="NatWest Group", AC359="Vanguard"), "Banking &amp; Financial Services",
    OR(AC359="Dr. Reddy's", AC359="Dr. Reddy's Laboratories", AC359="Apollo Hospitals", AC359="Novartis", AC359="Medtronic", AC359="Fortis", AC359="Yashoda Hospitals", AC359="Pfizer", AC359="Bayer", AC359="Cipla", AC359="Sun Pharma", AC359="AstraZeneca", AC359="Johnson &amp; Johnson", AC359="Merck", AC359="Cigna", AC359="United Health Group", AC359="Sneha Multi Speciality Hospital", AC359="Merilytics", AC359="Sterling Hospitals"), "Healthcare &amp; Pharmaceuticals",
    OR(AC359="Walmart", AC359="Target", AC359="Tesco", AC359="Amazon", AC359="Flipkart", AC359="Myntra", AC359="Snapdeal", AC359="Etsy", AC359="Alibaba", AC359="BigBasket", AC359="D-Mart", AC359="Carrefour", AC359="PepsiCo", AC359="Nestle", AC359="Unilever", AC359="Procter &amp; Gamble", AC359="P&amp;G", AC359="Lowe's", AC359="Chewy", AC359="Electronic Arts", AC359="EA"), "Retail &amp; E-commerce",
    OR(AC359="Schneider Electric", AC359="GE", AC359="General Electric", AC359="Siemens", AC359="Bosch", AC359="Micron", AC359="AMD", AC359="Intel", AC359="Texas Instruments", AC359="Honeywell", AC359="Panasonic", AC359="Samsung Electronics", AC359="LG Electronics", AC359="Foxconn", AC359="Marvell", AC359="F5", AC359="Emerson Automation", AC359="Flexport"), "Manufacturing &amp; Engineering",
    OR(AC359="Deloitte", AC359="Accenture", AC359="PwC", AC359="PricewaterhouseCoopers", AC359="EY", AC359="Ernst &amp; Young", AC359="Capgemini", AC359="KPMG", AC359="McKinsey &amp; Co", AC359="Boston Consulting Group", AC359="BCG", AC359="Bain &amp; Company", AC359="Gartner", AC359="Forrester", AC359="Deloitte Tax Services", AC359="PricewaterhouseCoopers LLP"), "Consulting &amp; Professional Services",
    OR(AC359="Income Tax Department", AC359="NHS England", AC359="Government of India", AC359="Indian Oil Corporation", AC359="Oil and Natural Gas Corporation", AC359="ONGC", AC359="Railways", AC359="Indian Railways", AC359="NHAI", AC359="United Nations", AC359="World Bank", AC359="IMF", AC359="Reserve Bank of India", AC359="RBI", AC359="Indian Oil", AC359="Defence", AC359="National Health Service", AC359="NHS"), "Government &amp; Public Services",
    OR(AC359="Verizon", AC359="Cisco", AC359="Reliance Jio", AC359="Jio", AC359="Vodafone", AC359="Airtel", AC359="Bharti Airtel", AC359="T-Mobile", AC359="AT&amp;T", AC359="Nokia", AC359="Ericsson", AC359="DXC Technology", AC359="Qualcomm India Pvt Ltd"), "Telecom &amp; Networking",
    OR(AC359="BITS Pilani", AC359="IIT Bombay", AC359="IIT Delhi", AC359="IIT Madras", AC359="IIT Kanpur", AC359="Beijing International Bilingual Academy", AC359="NYU Langone", AC359="Harvard University", AC359="MIT", AC359="Stanford University", AC359="Yale University", AC359="University of Oxford", AC359="Cambridge University"), "Education &amp; Research",
    OR(AC359="Tesla", AC359="Tata Motors", AC359="Mahindra &amp; Mahindra", AC359="Ford", AC359="General Motors", AC359="GM Financial", AC359="Volkswagen", AC359="Honda", AC359="Toyota", AC359="BMW", AC359="Mercedes-Benz", AC359="Uber", AC359="Lyft", AC359="Ola", AC359="Daimler", AC359="Continental"), "Automotive &amp; Transport",
    OR(AC359="ExxonMobil", AC359="BP", AC359="Shell", AC359="Greenko", AC359="ADNOC", AC359="TotalEnergies", AC359="Schlumberger", AC359="Bharat Petroleum", AC359="Hindustan Petroleum", AC359="Indian Oil", AC359="Tata Power"), "Energy &amp; Utilities",
    OR(AC359="FedEx", AC359="D.E. Shaw", AC359="JP Morgan Chase &amp; Co", AC359="United Wholesale Mortgage"), "Logistics &amp; Investment",
    OR(AC359="Centene"), "Insurance &amp; Healthcare",
    TRUE, "Other"
)</f>
        <v>Other</v>
      </c>
      <c r="AE359" s="5" t="s">
        <v>2821</v>
      </c>
      <c r="AF359" s="5" t="str">
        <f t="array" ref="AF359">IFS(
  OR(AE359="Software Engineer", AE359="Software engineer", AE359="Software engeeneer", AE359="Software", AE359="SDE 2", AE359="Software Developer", AE359="Software Development Engineer", AE359="Software Engineer LMTS"), "Software Engineer",
  OR(AE359="Senior Software Engineer", AE359="Sr Software Engineer", AE359="Sr. Software Engineer", AE359="Senior Development Engineer", AE359="Staff Software Engineer", AE359="Senior Associate Software Engineer", AE359="Lead Software Engineer", AE359="Software development engineer2"), "Senior Software Engineer",
  OR(AE359="Manager", AE359="Senior Manager", AE359="Sr Manager", AE359="Engineering Lead", AE359="Manager Engineering", AE359="Operations Manager", AE359="Manager - Business Analysis and Integration", AE359="Regional Head", AE359="Zonal Director", AE359="General Manager/Business Development", AE359="Deputy General Manager", AE359="Sr. Branch Manager"), "Manager",
  OR(AE359="Project Manager", AE359="Technical Program Manager", AE359="IT Program Manager", AE359="Program Manager", AE359="Senior Project Manager"), "Project Manager",
  OR(AE359="Director", AE359="Associate Director", AE359="Senior Director", AE359="Director of Business Development", AE359="Director of Quality", AE359="Director of Marketing", AE359="Director of Analytics", AE359="Managing Director"), "Director",
  OR(AE359="Vice President", AE359="VICE PRESIDENT", AE359="VP", AE359="AVP", AE359="Associate Vice President", AE359="Assistant Vice President", AE359="Accociate Voice President", AE359="Deputy Director"), "Vice President",
  OR(AE359="Chief Operating Officer", AE359="COO", AE359="Chief Technology Officer", AE359="CTO", AE359="Head Legal &amp; Chief Compliance Officer", AE359="CEO"), "Chief Officer",
  OR(AE359="Consultant", AE359="Independent Consultant", AE359="Consultant Clinical Oncologist", AE359="Senior Consultant", AE359="Strategic Accounts Leader", AE359="Senior Application Consultant", AE359="Implementation Consultant"), "Consultant",
  OR(AE359="Doctor", AE359="Resident Physician", AE359="Consultant internal medicine / Diabetes and endocrinology", AE359="Physician", AE359="MD", AE359="MD Radiology", AE359="Pediatrician", AE359="Emergency Physician"), "Doctor",
  OR(AE359="Data Engineer", AE359="Lead Data Engineer", AE359="Senior Data Engineer", AE359="Principal -Data Engineer", AE359="Database Administrator", AE359="Data Scientist", AE359="Business Intelligence Engineer", AE359="Data Analytics Manager"), "Data Engineer",
  OR(AE359="Cloud Engineer", AE359="Consulting Cloud Engineer", AE359="Senior Cloud Engineer"), "Cloud Engineer",
  OR(AE359="IT", AE359="IT Consultant", AE359="IT Program Manager", AE359="IT Director", AE359="IT Business Analyst", AE359="IT Developer", AE359="IT Infra System Delivery"), "IT",
  OR(AE359="Scientist", AE359="Research Scientist", AE359="R&amp;D Scientist", AE359="Research scientist in NYU Langone Health New York"), "Scientist",
  OR(AE359="Teacher", AE359="Dean", AE359="Assistant Vice President Curriculum", AE359="Office Superintendent", AE359="DIRECTOR-SPORTS"), "Education",
  OR(AE359="Engineer", AE359="Principal Engineer", AE359="Network Engineer", AE359="Process Engineer", AE359="Manufacturing Engineer", AE359="Electronic Hardware Design, Technical Expert", AE359="System Engineer", AE359="Senior Design Engineer"), "Engineer",
  OR(AE359="Technical Lead", AE359="Lead Consultant", AE359="Sr. Solution Architect", AE359="Senior Technical Lead", AE359="Technical Senior Principal"), "Technical Lead",
  OR(AE359="HR", AE359="Senior Manager - Human Resources", AE359="Head Tech Risk", AE359="Recruiting Operations Senior Specialist"), "HR",
  OR(AE359="Business Analyst", AE359="Business Architect", AE359="Principal Consultant"), "Business Analyst",
  OR(AE359="Finance Manager", AE359="Tax Manager"), "Finance",
  OR(AE359="Security Delivery Manager", AE359="Senior Security Analyst", AE359="Lead Security Specialist", AE359="Cyber Security Manager", AE359="Staff Security Engineer"), "Security",
  OR(AE359="Homemaker", AE359="Home Maker", AE359="Self Employed", AE359="Proprietor"), "Self-Employed",
  AE359="-", "Unknown",
  TRUE, "Other"
)</f>
        <v>Other</v>
      </c>
      <c r="AG359" s="5">
        <v>2700000.0</v>
      </c>
      <c r="AH359" s="5">
        <f t="shared" si="1"/>
        <v>2700000</v>
      </c>
      <c r="AI359" s="5">
        <v>2700000.0</v>
      </c>
      <c r="AJ359" s="5" t="str">
        <f t="shared" si="2"/>
        <v>20L-50L</v>
      </c>
      <c r="AK359" s="5" t="s">
        <v>91</v>
      </c>
      <c r="AL359" s="5"/>
      <c r="AM359" s="5"/>
      <c r="AN359" s="5"/>
      <c r="AO359" s="5"/>
      <c r="AP359" s="5"/>
      <c r="AQ359" s="5"/>
      <c r="AR359" s="5"/>
      <c r="AS359" s="5"/>
      <c r="AT359" s="5"/>
      <c r="AU359" s="5"/>
      <c r="AV359" s="5"/>
      <c r="AW359" s="5"/>
      <c r="AX359" s="5"/>
      <c r="AY359" s="5"/>
      <c r="AZ359" s="5"/>
      <c r="BA359" s="14">
        <v>45145.0</v>
      </c>
      <c r="BB359" s="15">
        <v>88956.0</v>
      </c>
      <c r="BC359" s="15"/>
      <c r="BD359" s="15" t="s">
        <v>97</v>
      </c>
      <c r="BE359" s="15" t="s">
        <v>98</v>
      </c>
      <c r="BF359" s="15">
        <v>45171.0</v>
      </c>
      <c r="BG359" s="15">
        <v>568.0</v>
      </c>
      <c r="BH359" s="15"/>
      <c r="BI359" s="15"/>
      <c r="BJ359" s="15"/>
      <c r="BK359" s="15" t="s">
        <v>245</v>
      </c>
      <c r="BL359" s="15"/>
      <c r="BM359" s="15"/>
      <c r="BN359" s="15"/>
      <c r="BO359" s="15"/>
      <c r="BP359" s="15"/>
      <c r="BQ359" s="15"/>
      <c r="BR359" s="15"/>
      <c r="BS359" s="15"/>
      <c r="BT359" s="15"/>
      <c r="BU359" s="15"/>
      <c r="BV359" s="15"/>
      <c r="BW359" s="15"/>
    </row>
    <row r="360" ht="15.75" customHeight="1">
      <c r="A360" s="5">
        <v>107576.0</v>
      </c>
      <c r="B360" s="5" t="s">
        <v>76</v>
      </c>
      <c r="C360" s="5" t="s">
        <v>77</v>
      </c>
      <c r="D360" s="6">
        <v>45171.0</v>
      </c>
      <c r="E360" s="7">
        <v>45170.0</v>
      </c>
      <c r="F360" s="6">
        <v>45226.0</v>
      </c>
      <c r="G360" s="5" t="s">
        <v>2822</v>
      </c>
      <c r="H360" s="5">
        <v>18.0</v>
      </c>
      <c r="I360" s="5" t="s">
        <v>79</v>
      </c>
      <c r="J360" s="5" t="s">
        <v>80</v>
      </c>
      <c r="K360" s="5">
        <v>1695.0</v>
      </c>
      <c r="L360" s="5">
        <v>1695.0</v>
      </c>
      <c r="M360" s="5">
        <v>3.0</v>
      </c>
      <c r="N360" s="5" t="s">
        <v>106</v>
      </c>
      <c r="O360" s="5" t="b">
        <v>0</v>
      </c>
      <c r="P360" s="5">
        <v>5.0</v>
      </c>
      <c r="Q360" s="5">
        <v>1805.0</v>
      </c>
      <c r="R360" s="5">
        <v>7999.0</v>
      </c>
      <c r="S360" s="5">
        <v>1.647845605E7</v>
      </c>
      <c r="T360" s="5" t="s">
        <v>82</v>
      </c>
      <c r="U360" s="5" t="s">
        <v>2823</v>
      </c>
      <c r="V360" s="5">
        <v>51.0</v>
      </c>
      <c r="W360" s="5" t="s">
        <v>308</v>
      </c>
      <c r="X360" s="5" t="s">
        <v>2824</v>
      </c>
      <c r="Y360" s="5"/>
      <c r="Z360" s="5" t="s">
        <v>124</v>
      </c>
      <c r="AA360" s="5" t="s">
        <v>125</v>
      </c>
      <c r="AB360" s="5">
        <v>500084.0</v>
      </c>
      <c r="AC360" s="5" t="s">
        <v>2825</v>
      </c>
      <c r="AD360" s="5" t="str">
        <f t="array" ref="AD360">IFS(
    OR(AC360="Microsoft", AC360="Microsoft Corp", AC360="Google", AC360="Google Inc.", AC360="Alphabet", AC360="Amazon", AC360="Amazon Web Services", AC360="AWS", AC360="TCS", AC360="Tata Consultancy Services", AC360="Infosys", AC360="Wipro", AC360="Salesforce", AC360="Cognizant", AC360="Oracle", AC360="HCL", AC360="Tech Mahindra", AC360="IBM", AC360="SAP", AC360="Adobe", AC360="ServiceNow", AC360="DXC Technology", AC360="Synopsys", AC360="Dell", AC360="Visa", AC360="HP", AC360="Qualcomm", AC360="Apple", AC360="Cisco", AC360="Meta", AC360="FISERV", AC360="Hexagon", AC360="Zscaler", AC360="OpenText", AC360="Blue Yonder", AC360="Cadence Design Systems"), "Technology &amp; IT Services",
    OR(AC360="Wells Fargo", AC360="JP Morgan", AC360="JP Morgan Chase", AC360="JPMorgan Chase &amp; Co", AC360="JP Morgan Chase and Co.", AC360="Bank of America", AC360="HDFC Bank", AC360="ICICI Bank", AC360="State Bank of India", AC360="SBI", AC360="Axis Bank", AC360="Kotak Mahindra Bank", AC360="MetLife", AC360="BNP Paribas", AC360="UBS", AC360="Credit Suisse", AC360="Deutsche Bank", AC360="Goldman Sachs", AC360="Morgan Stanley", AC360="TIAA", AC360="Citi Bank", AC360="HSBC", AC360="NatWest Group", AC360="Vanguard"), "Banking &amp; Financial Services",
    OR(AC360="Dr. Reddy's", AC360="Dr. Reddy's Laboratories", AC360="Apollo Hospitals", AC360="Novartis", AC360="Medtronic", AC360="Fortis", AC360="Yashoda Hospitals", AC360="Pfizer", AC360="Bayer", AC360="Cipla", AC360="Sun Pharma", AC360="AstraZeneca", AC360="Johnson &amp; Johnson", AC360="Merck", AC360="Cigna", AC360="United Health Group", AC360="Sneha Multi Speciality Hospital", AC360="Merilytics", AC360="Sterling Hospitals"), "Healthcare &amp; Pharmaceuticals",
    OR(AC360="Walmart", AC360="Target", AC360="Tesco", AC360="Amazon", AC360="Flipkart", AC360="Myntra", AC360="Snapdeal", AC360="Etsy", AC360="Alibaba", AC360="BigBasket", AC360="D-Mart", AC360="Carrefour", AC360="PepsiCo", AC360="Nestle", AC360="Unilever", AC360="Procter &amp; Gamble", AC360="P&amp;G", AC360="Lowe's", AC360="Chewy", AC360="Electronic Arts", AC360="EA"), "Retail &amp; E-commerce",
    OR(AC360="Schneider Electric", AC360="GE", AC360="General Electric", AC360="Siemens", AC360="Bosch", AC360="Micron", AC360="AMD", AC360="Intel", AC360="Texas Instruments", AC360="Honeywell", AC360="Panasonic", AC360="Samsung Electronics", AC360="LG Electronics", AC360="Foxconn", AC360="Marvell", AC360="F5", AC360="Emerson Automation", AC360="Flexport"), "Manufacturing &amp; Engineering",
    OR(AC360="Deloitte", AC360="Accenture", AC360="PwC", AC360="PricewaterhouseCoopers", AC360="EY", AC360="Ernst &amp; Young", AC360="Capgemini", AC360="KPMG", AC360="McKinsey &amp; Co", AC360="Boston Consulting Group", AC360="BCG", AC360="Bain &amp; Company", AC360="Gartner", AC360="Forrester", AC360="Deloitte Tax Services", AC360="PricewaterhouseCoopers LLP"), "Consulting &amp; Professional Services",
    OR(AC360="Income Tax Department", AC360="NHS England", AC360="Government of India", AC360="Indian Oil Corporation", AC360="Oil and Natural Gas Corporation", AC360="ONGC", AC360="Railways", AC360="Indian Railways", AC360="NHAI", AC360="United Nations", AC360="World Bank", AC360="IMF", AC360="Reserve Bank of India", AC360="RBI", AC360="Indian Oil", AC360="Defence", AC360="National Health Service", AC360="NHS"), "Government &amp; Public Services",
    OR(AC360="Verizon", AC360="Cisco", AC360="Reliance Jio", AC360="Jio", AC360="Vodafone", AC360="Airtel", AC360="Bharti Airtel", AC360="T-Mobile", AC360="AT&amp;T", AC360="Nokia", AC360="Ericsson", AC360="DXC Technology", AC360="Qualcomm India Pvt Ltd"), "Telecom &amp; Networking",
    OR(AC360="BITS Pilani", AC360="IIT Bombay", AC360="IIT Delhi", AC360="IIT Madras", AC360="IIT Kanpur", AC360="Beijing International Bilingual Academy", AC360="NYU Langone", AC360="Harvard University", AC360="MIT", AC360="Stanford University", AC360="Yale University", AC360="University of Oxford", AC360="Cambridge University"), "Education &amp; Research",
    OR(AC360="Tesla", AC360="Tata Motors", AC360="Mahindra &amp; Mahindra", AC360="Ford", AC360="General Motors", AC360="GM Financial", AC360="Volkswagen", AC360="Honda", AC360="Toyota", AC360="BMW", AC360="Mercedes-Benz", AC360="Uber", AC360="Lyft", AC360="Ola", AC360="Daimler", AC360="Continental"), "Automotive &amp; Transport",
    OR(AC360="ExxonMobil", AC360="BP", AC360="Shell", AC360="Greenko", AC360="ADNOC", AC360="TotalEnergies", AC360="Schlumberger", AC360="Bharat Petroleum", AC360="Hindustan Petroleum", AC360="Indian Oil", AC360="Tata Power"), "Energy &amp; Utilities",
    OR(AC360="FedEx", AC360="D.E. Shaw", AC360="JP Morgan Chase &amp; Co", AC360="United Wholesale Mortgage"), "Logistics &amp; Investment",
    OR(AC360="Centene"), "Insurance &amp; Healthcare",
    TRUE, "Other"
)</f>
        <v>Other</v>
      </c>
      <c r="AE360" s="5" t="s">
        <v>2826</v>
      </c>
      <c r="AF360" s="5" t="str">
        <f t="array" ref="AF360">IFS(
  OR(AE360="Software Engineer", AE360="Software engineer", AE360="Software engeeneer", AE360="Software", AE360="SDE 2", AE360="Software Developer", AE360="Software Development Engineer", AE360="Software Engineer LMTS"), "Software Engineer",
  OR(AE360="Senior Software Engineer", AE360="Sr Software Engineer", AE360="Sr. Software Engineer", AE360="Senior Development Engineer", AE360="Staff Software Engineer", AE360="Senior Associate Software Engineer", AE360="Lead Software Engineer", AE360="Software development engineer2"), "Senior Software Engineer",
  OR(AE360="Manager", AE360="Senior Manager", AE360="Sr Manager", AE360="Engineering Lead", AE360="Manager Engineering", AE360="Operations Manager", AE360="Manager - Business Analysis and Integration", AE360="Regional Head", AE360="Zonal Director", AE360="General Manager/Business Development", AE360="Deputy General Manager", AE360="Sr. Branch Manager"), "Manager",
  OR(AE360="Project Manager", AE360="Technical Program Manager", AE360="IT Program Manager", AE360="Program Manager", AE360="Senior Project Manager"), "Project Manager",
  OR(AE360="Director", AE360="Associate Director", AE360="Senior Director", AE360="Director of Business Development", AE360="Director of Quality", AE360="Director of Marketing", AE360="Director of Analytics", AE360="Managing Director"), "Director",
  OR(AE360="Vice President", AE360="VICE PRESIDENT", AE360="VP", AE360="AVP", AE360="Associate Vice President", AE360="Assistant Vice President", AE360="Accociate Voice President", AE360="Deputy Director"), "Vice President",
  OR(AE360="Chief Operating Officer", AE360="COO", AE360="Chief Technology Officer", AE360="CTO", AE360="Head Legal &amp; Chief Compliance Officer", AE360="CEO"), "Chief Officer",
  OR(AE360="Consultant", AE360="Independent Consultant", AE360="Consultant Clinical Oncologist", AE360="Senior Consultant", AE360="Strategic Accounts Leader", AE360="Senior Application Consultant", AE360="Implementation Consultant"), "Consultant",
  OR(AE360="Doctor", AE360="Resident Physician", AE360="Consultant internal medicine / Diabetes and endocrinology", AE360="Physician", AE360="MD", AE360="MD Radiology", AE360="Pediatrician", AE360="Emergency Physician"), "Doctor",
  OR(AE360="Data Engineer", AE360="Lead Data Engineer", AE360="Senior Data Engineer", AE360="Principal -Data Engineer", AE360="Database Administrator", AE360="Data Scientist", AE360="Business Intelligence Engineer", AE360="Data Analytics Manager"), "Data Engineer",
  OR(AE360="Cloud Engineer", AE360="Consulting Cloud Engineer", AE360="Senior Cloud Engineer"), "Cloud Engineer",
  OR(AE360="IT", AE360="IT Consultant", AE360="IT Program Manager", AE360="IT Director", AE360="IT Business Analyst", AE360="IT Developer", AE360="IT Infra System Delivery"), "IT",
  OR(AE360="Scientist", AE360="Research Scientist", AE360="R&amp;D Scientist", AE360="Research scientist in NYU Langone Health New York"), "Scientist",
  OR(AE360="Teacher", AE360="Dean", AE360="Assistant Vice President Curriculum", AE360="Office Superintendent", AE360="DIRECTOR-SPORTS"), "Education",
  OR(AE360="Engineer", AE360="Principal Engineer", AE360="Network Engineer", AE360="Process Engineer", AE360="Manufacturing Engineer", AE360="Electronic Hardware Design, Technical Expert", AE360="System Engineer", AE360="Senior Design Engineer"), "Engineer",
  OR(AE360="Technical Lead", AE360="Lead Consultant", AE360="Sr. Solution Architect", AE360="Senior Technical Lead", AE360="Technical Senior Principal"), "Technical Lead",
  OR(AE360="HR", AE360="Senior Manager - Human Resources", AE360="Head Tech Risk", AE360="Recruiting Operations Senior Specialist"), "HR",
  OR(AE360="Business Analyst", AE360="Business Architect", AE360="Principal Consultant"), "Business Analyst",
  OR(AE360="Finance Manager", AE360="Tax Manager"), "Finance",
  OR(AE360="Security Delivery Manager", AE360="Senior Security Analyst", AE360="Lead Security Specialist", AE360="Cyber Security Manager", AE360="Staff Security Engineer"), "Security",
  OR(AE360="Homemaker", AE360="Home Maker", AE360="Self Employed", AE360="Proprietor"), "Self-Employed",
  AE360="-", "Unknown",
  TRUE, "Other"
)</f>
        <v>Director</v>
      </c>
      <c r="AG360" s="5">
        <v>52.0</v>
      </c>
      <c r="AH360" s="5">
        <f t="shared" si="1"/>
        <v>5200000</v>
      </c>
      <c r="AI360" s="5">
        <v>52.0</v>
      </c>
      <c r="AJ360" s="5" t="str">
        <f t="shared" si="2"/>
        <v>0-20L</v>
      </c>
      <c r="AK360" s="5" t="s">
        <v>91</v>
      </c>
      <c r="AL360" s="5"/>
      <c r="AM360" s="5"/>
      <c r="AN360" s="5"/>
      <c r="AO360" s="5"/>
      <c r="AP360" s="5"/>
      <c r="AQ360" s="5" t="s">
        <v>2827</v>
      </c>
      <c r="AR360" s="5"/>
      <c r="AS360" s="5"/>
      <c r="AT360" s="5">
        <v>0.0</v>
      </c>
      <c r="AU360" s="5" t="s">
        <v>91</v>
      </c>
      <c r="AV360" s="5"/>
      <c r="AW360" s="5"/>
      <c r="AX360" s="5"/>
      <c r="AY360" s="5"/>
      <c r="AZ360" s="5"/>
      <c r="BA360" s="14">
        <v>45145.0</v>
      </c>
      <c r="BB360" s="15">
        <v>82082.0</v>
      </c>
      <c r="BC360" s="15" t="s">
        <v>2828</v>
      </c>
      <c r="BD360" s="15" t="s">
        <v>97</v>
      </c>
      <c r="BE360" s="15" t="s">
        <v>98</v>
      </c>
      <c r="BF360" s="15">
        <v>45173.0</v>
      </c>
      <c r="BG360" s="15">
        <v>568.0</v>
      </c>
      <c r="BH360" s="15" t="b">
        <v>1</v>
      </c>
      <c r="BI360" s="15"/>
      <c r="BJ360" s="15"/>
      <c r="BK360" s="15" t="s">
        <v>245</v>
      </c>
      <c r="BL360" s="15" t="s">
        <v>1516</v>
      </c>
      <c r="BM360" s="15" t="s">
        <v>1517</v>
      </c>
      <c r="BN360" s="15">
        <v>122.048999999999</v>
      </c>
      <c r="BO360" s="15">
        <v>0.0</v>
      </c>
      <c r="BP360" s="15">
        <v>0.0</v>
      </c>
      <c r="BQ360" s="15">
        <v>1203.709</v>
      </c>
      <c r="BR360" s="15">
        <v>525.233999999999</v>
      </c>
      <c r="BS360" s="15">
        <v>0.0</v>
      </c>
      <c r="BT360" s="15">
        <v>15.51</v>
      </c>
      <c r="BU360" s="15">
        <v>12.0</v>
      </c>
      <c r="BV360" s="15" t="s">
        <v>2829</v>
      </c>
      <c r="BW360" s="15">
        <v>560071.0</v>
      </c>
    </row>
    <row r="361" ht="15.75" customHeight="1">
      <c r="A361" s="5">
        <v>107567.0</v>
      </c>
      <c r="B361" s="5" t="s">
        <v>76</v>
      </c>
      <c r="C361" s="5" t="s">
        <v>77</v>
      </c>
      <c r="D361" s="6">
        <v>45173.0</v>
      </c>
      <c r="E361" s="7">
        <v>45170.0</v>
      </c>
      <c r="F361" s="6">
        <v>45212.0</v>
      </c>
      <c r="G361" s="5" t="s">
        <v>2830</v>
      </c>
      <c r="H361" s="5">
        <v>28.0</v>
      </c>
      <c r="I361" s="5" t="s">
        <v>108</v>
      </c>
      <c r="J361" s="5" t="s">
        <v>105</v>
      </c>
      <c r="K361" s="5">
        <v>1695.0</v>
      </c>
      <c r="L361" s="5">
        <v>1695.0</v>
      </c>
      <c r="M361" s="5">
        <v>3.0</v>
      </c>
      <c r="N361" s="5" t="s">
        <v>106</v>
      </c>
      <c r="O361" s="5" t="b">
        <v>0</v>
      </c>
      <c r="P361" s="5">
        <v>8.0</v>
      </c>
      <c r="Q361" s="5">
        <v>2808.0</v>
      </c>
      <c r="R361" s="5">
        <v>7999.0</v>
      </c>
      <c r="S361" s="5">
        <v>1.683440605E7</v>
      </c>
      <c r="T361" s="5" t="s">
        <v>82</v>
      </c>
      <c r="U361" s="5" t="s">
        <v>2831</v>
      </c>
      <c r="V361" s="5">
        <v>43.0</v>
      </c>
      <c r="W361" s="5" t="s">
        <v>182</v>
      </c>
      <c r="X361" s="5" t="s">
        <v>2832</v>
      </c>
      <c r="Y361" s="5" t="s">
        <v>123</v>
      </c>
      <c r="Z361" s="5" t="s">
        <v>124</v>
      </c>
      <c r="AA361" s="5" t="s">
        <v>125</v>
      </c>
      <c r="AB361" s="5">
        <v>500090.0</v>
      </c>
      <c r="AC361" s="5" t="s">
        <v>2833</v>
      </c>
      <c r="AD361" s="5" t="str">
        <f t="array" ref="AD361">IFS(
    OR(AC361="Microsoft", AC361="Microsoft Corp", AC361="Google", AC361="Google Inc.", AC361="Alphabet", AC361="Amazon", AC361="Amazon Web Services", AC361="AWS", AC361="TCS", AC361="Tata Consultancy Services", AC361="Infosys", AC361="Wipro", AC361="Salesforce", AC361="Cognizant", AC361="Oracle", AC361="HCL", AC361="Tech Mahindra", AC361="IBM", AC361="SAP", AC361="Adobe", AC361="ServiceNow", AC361="DXC Technology", AC361="Synopsys", AC361="Dell", AC361="Visa", AC361="HP", AC361="Qualcomm", AC361="Apple", AC361="Cisco", AC361="Meta", AC361="FISERV", AC361="Hexagon", AC361="Zscaler", AC361="OpenText", AC361="Blue Yonder", AC361="Cadence Design Systems"), "Technology &amp; IT Services",
    OR(AC361="Wells Fargo", AC361="JP Morgan", AC361="JP Morgan Chase", AC361="JPMorgan Chase &amp; Co", AC361="JP Morgan Chase and Co.", AC361="Bank of America", AC361="HDFC Bank", AC361="ICICI Bank", AC361="State Bank of India", AC361="SBI", AC361="Axis Bank", AC361="Kotak Mahindra Bank", AC361="MetLife", AC361="BNP Paribas", AC361="UBS", AC361="Credit Suisse", AC361="Deutsche Bank", AC361="Goldman Sachs", AC361="Morgan Stanley", AC361="TIAA", AC361="Citi Bank", AC361="HSBC", AC361="NatWest Group", AC361="Vanguard"), "Banking &amp; Financial Services",
    OR(AC361="Dr. Reddy's", AC361="Dr. Reddy's Laboratories", AC361="Apollo Hospitals", AC361="Novartis", AC361="Medtronic", AC361="Fortis", AC361="Yashoda Hospitals", AC361="Pfizer", AC361="Bayer", AC361="Cipla", AC361="Sun Pharma", AC361="AstraZeneca", AC361="Johnson &amp; Johnson", AC361="Merck", AC361="Cigna", AC361="United Health Group", AC361="Sneha Multi Speciality Hospital", AC361="Merilytics", AC361="Sterling Hospitals"), "Healthcare &amp; Pharmaceuticals",
    OR(AC361="Walmart", AC361="Target", AC361="Tesco", AC361="Amazon", AC361="Flipkart", AC361="Myntra", AC361="Snapdeal", AC361="Etsy", AC361="Alibaba", AC361="BigBasket", AC361="D-Mart", AC361="Carrefour", AC361="PepsiCo", AC361="Nestle", AC361="Unilever", AC361="Procter &amp; Gamble", AC361="P&amp;G", AC361="Lowe's", AC361="Chewy", AC361="Electronic Arts", AC361="EA"), "Retail &amp; E-commerce",
    OR(AC361="Schneider Electric", AC361="GE", AC361="General Electric", AC361="Siemens", AC361="Bosch", AC361="Micron", AC361="AMD", AC361="Intel", AC361="Texas Instruments", AC361="Honeywell", AC361="Panasonic", AC361="Samsung Electronics", AC361="LG Electronics", AC361="Foxconn", AC361="Marvell", AC361="F5", AC361="Emerson Automation", AC361="Flexport"), "Manufacturing &amp; Engineering",
    OR(AC361="Deloitte", AC361="Accenture", AC361="PwC", AC361="PricewaterhouseCoopers", AC361="EY", AC361="Ernst &amp; Young", AC361="Capgemini", AC361="KPMG", AC361="McKinsey &amp; Co", AC361="Boston Consulting Group", AC361="BCG", AC361="Bain &amp; Company", AC361="Gartner", AC361="Forrester", AC361="Deloitte Tax Services", AC361="PricewaterhouseCoopers LLP"), "Consulting &amp; Professional Services",
    OR(AC361="Income Tax Department", AC361="NHS England", AC361="Government of India", AC361="Indian Oil Corporation", AC361="Oil and Natural Gas Corporation", AC361="ONGC", AC361="Railways", AC361="Indian Railways", AC361="NHAI", AC361="United Nations", AC361="World Bank", AC361="IMF", AC361="Reserve Bank of India", AC361="RBI", AC361="Indian Oil", AC361="Defence", AC361="National Health Service", AC361="NHS"), "Government &amp; Public Services",
    OR(AC361="Verizon", AC361="Cisco", AC361="Reliance Jio", AC361="Jio", AC361="Vodafone", AC361="Airtel", AC361="Bharti Airtel", AC361="T-Mobile", AC361="AT&amp;T", AC361="Nokia", AC361="Ericsson", AC361="DXC Technology", AC361="Qualcomm India Pvt Ltd"), "Telecom &amp; Networking",
    OR(AC361="BITS Pilani", AC361="IIT Bombay", AC361="IIT Delhi", AC361="IIT Madras", AC361="IIT Kanpur", AC361="Beijing International Bilingual Academy", AC361="NYU Langone", AC361="Harvard University", AC361="MIT", AC361="Stanford University", AC361="Yale University", AC361="University of Oxford", AC361="Cambridge University"), "Education &amp; Research",
    OR(AC361="Tesla", AC361="Tata Motors", AC361="Mahindra &amp; Mahindra", AC361="Ford", AC361="General Motors", AC361="GM Financial", AC361="Volkswagen", AC361="Honda", AC361="Toyota", AC361="BMW", AC361="Mercedes-Benz", AC361="Uber", AC361="Lyft", AC361="Ola", AC361="Daimler", AC361="Continental"), "Automotive &amp; Transport",
    OR(AC361="ExxonMobil", AC361="BP", AC361="Shell", AC361="Greenko", AC361="ADNOC", AC361="TotalEnergies", AC361="Schlumberger", AC361="Bharat Petroleum", AC361="Hindustan Petroleum", AC361="Indian Oil", AC361="Tata Power"), "Energy &amp; Utilities",
    OR(AC361="FedEx", AC361="D.E. Shaw", AC361="JP Morgan Chase &amp; Co", AC361="United Wholesale Mortgage"), "Logistics &amp; Investment",
    OR(AC361="Centene"), "Insurance &amp; Healthcare",
    TRUE, "Other"
)</f>
        <v>Other</v>
      </c>
      <c r="AE361" s="5" t="s">
        <v>2834</v>
      </c>
      <c r="AF361" s="5" t="str">
        <f t="array" ref="AF361">IFS(
  OR(AE361="Software Engineer", AE361="Software engineer", AE361="Software engeeneer", AE361="Software", AE361="SDE 2", AE361="Software Developer", AE361="Software Development Engineer", AE361="Software Engineer LMTS"), "Software Engineer",
  OR(AE361="Senior Software Engineer", AE361="Sr Software Engineer", AE361="Sr. Software Engineer", AE361="Senior Development Engineer", AE361="Staff Software Engineer", AE361="Senior Associate Software Engineer", AE361="Lead Software Engineer", AE361="Software development engineer2"), "Senior Software Engineer",
  OR(AE361="Manager", AE361="Senior Manager", AE361="Sr Manager", AE361="Engineering Lead", AE361="Manager Engineering", AE361="Operations Manager", AE361="Manager - Business Analysis and Integration", AE361="Regional Head", AE361="Zonal Director", AE361="General Manager/Business Development", AE361="Deputy General Manager", AE361="Sr. Branch Manager"), "Manager",
  OR(AE361="Project Manager", AE361="Technical Program Manager", AE361="IT Program Manager", AE361="Program Manager", AE361="Senior Project Manager"), "Project Manager",
  OR(AE361="Director", AE361="Associate Director", AE361="Senior Director", AE361="Director of Business Development", AE361="Director of Quality", AE361="Director of Marketing", AE361="Director of Analytics", AE361="Managing Director"), "Director",
  OR(AE361="Vice President", AE361="VICE PRESIDENT", AE361="VP", AE361="AVP", AE361="Associate Vice President", AE361="Assistant Vice President", AE361="Accociate Voice President", AE361="Deputy Director"), "Vice President",
  OR(AE361="Chief Operating Officer", AE361="COO", AE361="Chief Technology Officer", AE361="CTO", AE361="Head Legal &amp; Chief Compliance Officer", AE361="CEO"), "Chief Officer",
  OR(AE361="Consultant", AE361="Independent Consultant", AE361="Consultant Clinical Oncologist", AE361="Senior Consultant", AE361="Strategic Accounts Leader", AE361="Senior Application Consultant", AE361="Implementation Consultant"), "Consultant",
  OR(AE361="Doctor", AE361="Resident Physician", AE361="Consultant internal medicine / Diabetes and endocrinology", AE361="Physician", AE361="MD", AE361="MD Radiology", AE361="Pediatrician", AE361="Emergency Physician"), "Doctor",
  OR(AE361="Data Engineer", AE361="Lead Data Engineer", AE361="Senior Data Engineer", AE361="Principal -Data Engineer", AE361="Database Administrator", AE361="Data Scientist", AE361="Business Intelligence Engineer", AE361="Data Analytics Manager"), "Data Engineer",
  OR(AE361="Cloud Engineer", AE361="Consulting Cloud Engineer", AE361="Senior Cloud Engineer"), "Cloud Engineer",
  OR(AE361="IT", AE361="IT Consultant", AE361="IT Program Manager", AE361="IT Director", AE361="IT Business Analyst", AE361="IT Developer", AE361="IT Infra System Delivery"), "IT",
  OR(AE361="Scientist", AE361="Research Scientist", AE361="R&amp;D Scientist", AE361="Research scientist in NYU Langone Health New York"), "Scientist",
  OR(AE361="Teacher", AE361="Dean", AE361="Assistant Vice President Curriculum", AE361="Office Superintendent", AE361="DIRECTOR-SPORTS"), "Education",
  OR(AE361="Engineer", AE361="Principal Engineer", AE361="Network Engineer", AE361="Process Engineer", AE361="Manufacturing Engineer", AE361="Electronic Hardware Design, Technical Expert", AE361="System Engineer", AE361="Senior Design Engineer"), "Engineer",
  OR(AE361="Technical Lead", AE361="Lead Consultant", AE361="Sr. Solution Architect", AE361="Senior Technical Lead", AE361="Technical Senior Principal"), "Technical Lead",
  OR(AE361="HR", AE361="Senior Manager - Human Resources", AE361="Head Tech Risk", AE361="Recruiting Operations Senior Specialist"), "HR",
  OR(AE361="Business Analyst", AE361="Business Architect", AE361="Principal Consultant"), "Business Analyst",
  OR(AE361="Finance Manager", AE361="Tax Manager"), "Finance",
  OR(AE361="Security Delivery Manager", AE361="Senior Security Analyst", AE361="Lead Security Specialist", AE361="Cyber Security Manager", AE361="Staff Security Engineer"), "Security",
  OR(AE361="Homemaker", AE361="Home Maker", AE361="Self Employed", AE361="Proprietor"), "Self-Employed",
  AE361="-", "Unknown",
  TRUE, "Other"
)</f>
        <v>Other</v>
      </c>
      <c r="AG361" s="5">
        <v>3200000.0</v>
      </c>
      <c r="AH361" s="5">
        <f t="shared" si="1"/>
        <v>3200000</v>
      </c>
      <c r="AI361" s="5">
        <v>3200000.0</v>
      </c>
      <c r="AJ361" s="5" t="str">
        <f t="shared" si="2"/>
        <v>20L-50L</v>
      </c>
      <c r="AK361" s="5" t="s">
        <v>91</v>
      </c>
      <c r="AL361" s="5"/>
      <c r="AM361" s="5"/>
      <c r="AN361" s="5"/>
      <c r="AO361" s="5"/>
      <c r="AP361" s="5"/>
      <c r="AQ361" s="5" t="s">
        <v>2835</v>
      </c>
      <c r="AR361" s="5"/>
      <c r="AS361" s="5"/>
      <c r="AT361" s="5">
        <v>0.0</v>
      </c>
      <c r="AU361" s="5" t="s">
        <v>91</v>
      </c>
      <c r="AV361" s="5"/>
      <c r="AW361" s="5"/>
      <c r="AX361" s="5"/>
      <c r="AY361" s="5"/>
      <c r="AZ361" s="5"/>
      <c r="BA361" s="14">
        <v>45145.0</v>
      </c>
      <c r="BB361" s="15">
        <v>88643.0</v>
      </c>
      <c r="BC361" s="15" t="s">
        <v>2836</v>
      </c>
      <c r="BD361" s="15" t="s">
        <v>97</v>
      </c>
      <c r="BE361" s="15" t="s">
        <v>98</v>
      </c>
      <c r="BF361" s="15">
        <v>45145.0</v>
      </c>
      <c r="BG361" s="15">
        <v>568.0</v>
      </c>
      <c r="BH361" s="15" t="b">
        <v>1</v>
      </c>
      <c r="BI361" s="15"/>
      <c r="BJ361" s="15"/>
      <c r="BK361" s="15" t="s">
        <v>325</v>
      </c>
      <c r="BL361" s="15"/>
      <c r="BM361" s="15" t="s">
        <v>258</v>
      </c>
      <c r="BN361" s="15">
        <v>10888.88</v>
      </c>
      <c r="BO361" s="15">
        <v>35.701</v>
      </c>
      <c r="BP361" s="15">
        <v>3764.732</v>
      </c>
      <c r="BQ361" s="15">
        <v>1610.50999999999</v>
      </c>
      <c r="BR361" s="15">
        <v>283.758</v>
      </c>
      <c r="BS361" s="15">
        <v>351.934</v>
      </c>
      <c r="BT361" s="15">
        <v>1266.336</v>
      </c>
      <c r="BU361" s="15">
        <v>11.0</v>
      </c>
      <c r="BV361" s="15" t="s">
        <v>701</v>
      </c>
      <c r="BW361" s="15">
        <v>562129.0</v>
      </c>
    </row>
    <row r="362" ht="15.75" customHeight="1">
      <c r="A362" s="5">
        <v>107563.0</v>
      </c>
      <c r="B362" s="5" t="s">
        <v>76</v>
      </c>
      <c r="C362" s="5" t="s">
        <v>77</v>
      </c>
      <c r="D362" s="6">
        <v>45173.0</v>
      </c>
      <c r="E362" s="7">
        <v>45170.0</v>
      </c>
      <c r="F362" s="6">
        <v>45205.0</v>
      </c>
      <c r="G362" s="5" t="s">
        <v>2837</v>
      </c>
      <c r="H362" s="5">
        <v>24.0</v>
      </c>
      <c r="I362" s="5" t="s">
        <v>158</v>
      </c>
      <c r="J362" s="5" t="s">
        <v>105</v>
      </c>
      <c r="K362" s="5">
        <v>1870.0</v>
      </c>
      <c r="L362" s="5">
        <v>1870.0</v>
      </c>
      <c r="M362" s="5">
        <v>3.0</v>
      </c>
      <c r="N362" s="5" t="s">
        <v>81</v>
      </c>
      <c r="O362" s="5" t="b">
        <v>1</v>
      </c>
      <c r="P362" s="5">
        <v>2.0</v>
      </c>
      <c r="Q362" s="5">
        <v>2402.0</v>
      </c>
      <c r="R362" s="5">
        <v>8499.0</v>
      </c>
      <c r="S362" s="5">
        <v>1.94901693E7</v>
      </c>
      <c r="T362" s="5" t="s">
        <v>82</v>
      </c>
      <c r="U362" s="5" t="s">
        <v>2838</v>
      </c>
      <c r="V362" s="5">
        <v>33.0</v>
      </c>
      <c r="W362" s="5" t="s">
        <v>134</v>
      </c>
      <c r="X362" s="5" t="s">
        <v>2839</v>
      </c>
      <c r="Y362" s="5" t="s">
        <v>123</v>
      </c>
      <c r="Z362" s="5" t="s">
        <v>124</v>
      </c>
      <c r="AA362" s="5" t="s">
        <v>125</v>
      </c>
      <c r="AB362" s="5">
        <v>500049.0</v>
      </c>
      <c r="AC362" s="5" t="s">
        <v>2840</v>
      </c>
      <c r="AD362" s="5" t="str">
        <f t="array" ref="AD362">IFS(
    OR(AC362="Microsoft", AC362="Microsoft Corp", AC362="Google", AC362="Google Inc.", AC362="Alphabet", AC362="Amazon", AC362="Amazon Web Services", AC362="AWS", AC362="TCS", AC362="Tata Consultancy Services", AC362="Infosys", AC362="Wipro", AC362="Salesforce", AC362="Cognizant", AC362="Oracle", AC362="HCL", AC362="Tech Mahindra", AC362="IBM", AC362="SAP", AC362="Adobe", AC362="ServiceNow", AC362="DXC Technology", AC362="Synopsys", AC362="Dell", AC362="Visa", AC362="HP", AC362="Qualcomm", AC362="Apple", AC362="Cisco", AC362="Meta", AC362="FISERV", AC362="Hexagon", AC362="Zscaler", AC362="OpenText", AC362="Blue Yonder", AC362="Cadence Design Systems"), "Technology &amp; IT Services",
    OR(AC362="Wells Fargo", AC362="JP Morgan", AC362="JP Morgan Chase", AC362="JPMorgan Chase &amp; Co", AC362="JP Morgan Chase and Co.", AC362="Bank of America", AC362="HDFC Bank", AC362="ICICI Bank", AC362="State Bank of India", AC362="SBI", AC362="Axis Bank", AC362="Kotak Mahindra Bank", AC362="MetLife", AC362="BNP Paribas", AC362="UBS", AC362="Credit Suisse", AC362="Deutsche Bank", AC362="Goldman Sachs", AC362="Morgan Stanley", AC362="TIAA", AC362="Citi Bank", AC362="HSBC", AC362="NatWest Group", AC362="Vanguard"), "Banking &amp; Financial Services",
    OR(AC362="Dr. Reddy's", AC362="Dr. Reddy's Laboratories", AC362="Apollo Hospitals", AC362="Novartis", AC362="Medtronic", AC362="Fortis", AC362="Yashoda Hospitals", AC362="Pfizer", AC362="Bayer", AC362="Cipla", AC362="Sun Pharma", AC362="AstraZeneca", AC362="Johnson &amp; Johnson", AC362="Merck", AC362="Cigna", AC362="United Health Group", AC362="Sneha Multi Speciality Hospital", AC362="Merilytics", AC362="Sterling Hospitals"), "Healthcare &amp; Pharmaceuticals",
    OR(AC362="Walmart", AC362="Target", AC362="Tesco", AC362="Amazon", AC362="Flipkart", AC362="Myntra", AC362="Snapdeal", AC362="Etsy", AC362="Alibaba", AC362="BigBasket", AC362="D-Mart", AC362="Carrefour", AC362="PepsiCo", AC362="Nestle", AC362="Unilever", AC362="Procter &amp; Gamble", AC362="P&amp;G", AC362="Lowe's", AC362="Chewy", AC362="Electronic Arts", AC362="EA"), "Retail &amp; E-commerce",
    OR(AC362="Schneider Electric", AC362="GE", AC362="General Electric", AC362="Siemens", AC362="Bosch", AC362="Micron", AC362="AMD", AC362="Intel", AC362="Texas Instruments", AC362="Honeywell", AC362="Panasonic", AC362="Samsung Electronics", AC362="LG Electronics", AC362="Foxconn", AC362="Marvell", AC362="F5", AC362="Emerson Automation", AC362="Flexport"), "Manufacturing &amp; Engineering",
    OR(AC362="Deloitte", AC362="Accenture", AC362="PwC", AC362="PricewaterhouseCoopers", AC362="EY", AC362="Ernst &amp; Young", AC362="Capgemini", AC362="KPMG", AC362="McKinsey &amp; Co", AC362="Boston Consulting Group", AC362="BCG", AC362="Bain &amp; Company", AC362="Gartner", AC362="Forrester", AC362="Deloitte Tax Services", AC362="PricewaterhouseCoopers LLP"), "Consulting &amp; Professional Services",
    OR(AC362="Income Tax Department", AC362="NHS England", AC362="Government of India", AC362="Indian Oil Corporation", AC362="Oil and Natural Gas Corporation", AC362="ONGC", AC362="Railways", AC362="Indian Railways", AC362="NHAI", AC362="United Nations", AC362="World Bank", AC362="IMF", AC362="Reserve Bank of India", AC362="RBI", AC362="Indian Oil", AC362="Defence", AC362="National Health Service", AC362="NHS"), "Government &amp; Public Services",
    OR(AC362="Verizon", AC362="Cisco", AC362="Reliance Jio", AC362="Jio", AC362="Vodafone", AC362="Airtel", AC362="Bharti Airtel", AC362="T-Mobile", AC362="AT&amp;T", AC362="Nokia", AC362="Ericsson", AC362="DXC Technology", AC362="Qualcomm India Pvt Ltd"), "Telecom &amp; Networking",
    OR(AC362="BITS Pilani", AC362="IIT Bombay", AC362="IIT Delhi", AC362="IIT Madras", AC362="IIT Kanpur", AC362="Beijing International Bilingual Academy", AC362="NYU Langone", AC362="Harvard University", AC362="MIT", AC362="Stanford University", AC362="Yale University", AC362="University of Oxford", AC362="Cambridge University"), "Education &amp; Research",
    OR(AC362="Tesla", AC362="Tata Motors", AC362="Mahindra &amp; Mahindra", AC362="Ford", AC362="General Motors", AC362="GM Financial", AC362="Volkswagen", AC362="Honda", AC362="Toyota", AC362="BMW", AC362="Mercedes-Benz", AC362="Uber", AC362="Lyft", AC362="Ola", AC362="Daimler", AC362="Continental"), "Automotive &amp; Transport",
    OR(AC362="ExxonMobil", AC362="BP", AC362="Shell", AC362="Greenko", AC362="ADNOC", AC362="TotalEnergies", AC362="Schlumberger", AC362="Bharat Petroleum", AC362="Hindustan Petroleum", AC362="Indian Oil", AC362="Tata Power"), "Energy &amp; Utilities",
    OR(AC362="FedEx", AC362="D.E. Shaw", AC362="JP Morgan Chase &amp; Co", AC362="United Wholesale Mortgage"), "Logistics &amp; Investment",
    OR(AC362="Centene"), "Insurance &amp; Healthcare",
    TRUE, "Other"
)</f>
        <v>Other</v>
      </c>
      <c r="AE362" s="5" t="s">
        <v>2841</v>
      </c>
      <c r="AF362" s="5" t="str">
        <f t="array" ref="AF362">IFS(
  OR(AE362="Software Engineer", AE362="Software engineer", AE362="Software engeeneer", AE362="Software", AE362="SDE 2", AE362="Software Developer", AE362="Software Development Engineer", AE362="Software Engineer LMTS"), "Software Engineer",
  OR(AE362="Senior Software Engineer", AE362="Sr Software Engineer", AE362="Sr. Software Engineer", AE362="Senior Development Engineer", AE362="Staff Software Engineer", AE362="Senior Associate Software Engineer", AE362="Lead Software Engineer", AE362="Software development engineer2"), "Senior Software Engineer",
  OR(AE362="Manager", AE362="Senior Manager", AE362="Sr Manager", AE362="Engineering Lead", AE362="Manager Engineering", AE362="Operations Manager", AE362="Manager - Business Analysis and Integration", AE362="Regional Head", AE362="Zonal Director", AE362="General Manager/Business Development", AE362="Deputy General Manager", AE362="Sr. Branch Manager"), "Manager",
  OR(AE362="Project Manager", AE362="Technical Program Manager", AE362="IT Program Manager", AE362="Program Manager", AE362="Senior Project Manager"), "Project Manager",
  OR(AE362="Director", AE362="Associate Director", AE362="Senior Director", AE362="Director of Business Development", AE362="Director of Quality", AE362="Director of Marketing", AE362="Director of Analytics", AE362="Managing Director"), "Director",
  OR(AE362="Vice President", AE362="VICE PRESIDENT", AE362="VP", AE362="AVP", AE362="Associate Vice President", AE362="Assistant Vice President", AE362="Accociate Voice President", AE362="Deputy Director"), "Vice President",
  OR(AE362="Chief Operating Officer", AE362="COO", AE362="Chief Technology Officer", AE362="CTO", AE362="Head Legal &amp; Chief Compliance Officer", AE362="CEO"), "Chief Officer",
  OR(AE362="Consultant", AE362="Independent Consultant", AE362="Consultant Clinical Oncologist", AE362="Senior Consultant", AE362="Strategic Accounts Leader", AE362="Senior Application Consultant", AE362="Implementation Consultant"), "Consultant",
  OR(AE362="Doctor", AE362="Resident Physician", AE362="Consultant internal medicine / Diabetes and endocrinology", AE362="Physician", AE362="MD", AE362="MD Radiology", AE362="Pediatrician", AE362="Emergency Physician"), "Doctor",
  OR(AE362="Data Engineer", AE362="Lead Data Engineer", AE362="Senior Data Engineer", AE362="Principal -Data Engineer", AE362="Database Administrator", AE362="Data Scientist", AE362="Business Intelligence Engineer", AE362="Data Analytics Manager"), "Data Engineer",
  OR(AE362="Cloud Engineer", AE362="Consulting Cloud Engineer", AE362="Senior Cloud Engineer"), "Cloud Engineer",
  OR(AE362="IT", AE362="IT Consultant", AE362="IT Program Manager", AE362="IT Director", AE362="IT Business Analyst", AE362="IT Developer", AE362="IT Infra System Delivery"), "IT",
  OR(AE362="Scientist", AE362="Research Scientist", AE362="R&amp;D Scientist", AE362="Research scientist in NYU Langone Health New York"), "Scientist",
  OR(AE362="Teacher", AE362="Dean", AE362="Assistant Vice President Curriculum", AE362="Office Superintendent", AE362="DIRECTOR-SPORTS"), "Education",
  OR(AE362="Engineer", AE362="Principal Engineer", AE362="Network Engineer", AE362="Process Engineer", AE362="Manufacturing Engineer", AE362="Electronic Hardware Design, Technical Expert", AE362="System Engineer", AE362="Senior Design Engineer"), "Engineer",
  OR(AE362="Technical Lead", AE362="Lead Consultant", AE362="Sr. Solution Architect", AE362="Senior Technical Lead", AE362="Technical Senior Principal"), "Technical Lead",
  OR(AE362="HR", AE362="Senior Manager - Human Resources", AE362="Head Tech Risk", AE362="Recruiting Operations Senior Specialist"), "HR",
  OR(AE362="Business Analyst", AE362="Business Architect", AE362="Principal Consultant"), "Business Analyst",
  OR(AE362="Finance Manager", AE362="Tax Manager"), "Finance",
  OR(AE362="Security Delivery Manager", AE362="Senior Security Analyst", AE362="Lead Security Specialist", AE362="Cyber Security Manager", AE362="Staff Security Engineer"), "Security",
  OR(AE362="Homemaker", AE362="Home Maker", AE362="Self Employed", AE362="Proprietor"), "Self-Employed",
  AE362="-", "Unknown",
  TRUE, "Other"
)</f>
        <v>Other</v>
      </c>
      <c r="AG362" s="5">
        <v>4200000.0</v>
      </c>
      <c r="AH362" s="5">
        <f t="shared" si="1"/>
        <v>4200000</v>
      </c>
      <c r="AI362" s="5">
        <v>4200000.0</v>
      </c>
      <c r="AJ362" s="5" t="str">
        <f t="shared" si="2"/>
        <v>20L-50L</v>
      </c>
      <c r="AK362" s="5" t="s">
        <v>91</v>
      </c>
      <c r="AL362" s="5"/>
      <c r="AM362" s="5"/>
      <c r="AN362" s="5"/>
      <c r="AO362" s="5"/>
      <c r="AP362" s="5"/>
      <c r="AQ362" s="5" t="s">
        <v>2842</v>
      </c>
      <c r="AR362" s="5"/>
      <c r="AS362" s="5"/>
      <c r="AT362" s="5">
        <v>0.0</v>
      </c>
      <c r="AU362" s="5" t="s">
        <v>91</v>
      </c>
      <c r="AV362" s="5"/>
      <c r="AW362" s="5"/>
      <c r="AX362" s="5"/>
      <c r="AY362" s="5"/>
      <c r="AZ362" s="5"/>
      <c r="BA362" s="14">
        <v>45145.0</v>
      </c>
      <c r="BB362" s="15">
        <v>88993.0</v>
      </c>
      <c r="BC362" s="15" t="s">
        <v>2843</v>
      </c>
      <c r="BD362" s="15" t="s">
        <v>97</v>
      </c>
      <c r="BE362" s="15" t="s">
        <v>98</v>
      </c>
      <c r="BF362" s="15"/>
      <c r="BG362" s="15">
        <v>568.0</v>
      </c>
      <c r="BH362" s="15" t="b">
        <v>1</v>
      </c>
      <c r="BI362" s="15"/>
      <c r="BJ362" s="15"/>
      <c r="BK362" s="15" t="s">
        <v>325</v>
      </c>
      <c r="BL362" s="15"/>
      <c r="BM362" s="15" t="s">
        <v>258</v>
      </c>
      <c r="BN362" s="15">
        <v>234.246</v>
      </c>
      <c r="BO362" s="15">
        <v>33.36</v>
      </c>
      <c r="BP362" s="15">
        <v>156.171</v>
      </c>
      <c r="BQ362" s="15">
        <v>8.102</v>
      </c>
      <c r="BR362" s="15">
        <v>15.338</v>
      </c>
      <c r="BS362" s="15">
        <v>0.0</v>
      </c>
      <c r="BT362" s="15">
        <v>43.501</v>
      </c>
      <c r="BU362" s="15">
        <v>16.0</v>
      </c>
      <c r="BV362" s="15" t="s">
        <v>579</v>
      </c>
      <c r="BW362" s="15">
        <v>500049.0</v>
      </c>
    </row>
    <row r="363" ht="15.75" customHeight="1">
      <c r="A363" s="5">
        <v>107561.0</v>
      </c>
      <c r="B363" s="5" t="s">
        <v>76</v>
      </c>
      <c r="C363" s="5" t="s">
        <v>77</v>
      </c>
      <c r="D363" s="6">
        <v>45170.0</v>
      </c>
      <c r="E363" s="7">
        <v>45170.0</v>
      </c>
      <c r="F363" s="6">
        <v>45207.0</v>
      </c>
      <c r="G363" s="5" t="s">
        <v>2844</v>
      </c>
      <c r="H363" s="5">
        <v>22.0</v>
      </c>
      <c r="I363" s="5" t="s">
        <v>158</v>
      </c>
      <c r="J363" s="5" t="s">
        <v>105</v>
      </c>
      <c r="K363" s="5">
        <v>1695.0</v>
      </c>
      <c r="L363" s="5">
        <v>1695.0</v>
      </c>
      <c r="M363" s="5">
        <v>3.0</v>
      </c>
      <c r="N363" s="5" t="s">
        <v>106</v>
      </c>
      <c r="O363" s="5" t="b">
        <v>0</v>
      </c>
      <c r="P363" s="5">
        <v>7.0</v>
      </c>
      <c r="Q363" s="5">
        <v>2207.0</v>
      </c>
      <c r="R363" s="5">
        <v>7999.0</v>
      </c>
      <c r="S363" s="5">
        <v>1.662083605E7</v>
      </c>
      <c r="T363" s="5" t="s">
        <v>82</v>
      </c>
      <c r="U363" s="5" t="s">
        <v>2845</v>
      </c>
      <c r="V363" s="5">
        <v>35.0</v>
      </c>
      <c r="W363" s="5" t="s">
        <v>134</v>
      </c>
      <c r="X363" s="5" t="s">
        <v>2846</v>
      </c>
      <c r="Y363" s="5" t="s">
        <v>123</v>
      </c>
      <c r="Z363" s="5" t="s">
        <v>124</v>
      </c>
      <c r="AA363" s="5" t="s">
        <v>125</v>
      </c>
      <c r="AB363" s="5">
        <v>500049.0</v>
      </c>
      <c r="AC363" s="5" t="s">
        <v>2847</v>
      </c>
      <c r="AD363" s="5" t="str">
        <f t="array" ref="AD363">IFS(
    OR(AC363="Microsoft", AC363="Microsoft Corp", AC363="Google", AC363="Google Inc.", AC363="Alphabet", AC363="Amazon", AC363="Amazon Web Services", AC363="AWS", AC363="TCS", AC363="Tata Consultancy Services", AC363="Infosys", AC363="Wipro", AC363="Salesforce", AC363="Cognizant", AC363="Oracle", AC363="HCL", AC363="Tech Mahindra", AC363="IBM", AC363="SAP", AC363="Adobe", AC363="ServiceNow", AC363="DXC Technology", AC363="Synopsys", AC363="Dell", AC363="Visa", AC363="HP", AC363="Qualcomm", AC363="Apple", AC363="Cisco", AC363="Meta", AC363="FISERV", AC363="Hexagon", AC363="Zscaler", AC363="OpenText", AC363="Blue Yonder", AC363="Cadence Design Systems"), "Technology &amp; IT Services",
    OR(AC363="Wells Fargo", AC363="JP Morgan", AC363="JP Morgan Chase", AC363="JPMorgan Chase &amp; Co", AC363="JP Morgan Chase and Co.", AC363="Bank of America", AC363="HDFC Bank", AC363="ICICI Bank", AC363="State Bank of India", AC363="SBI", AC363="Axis Bank", AC363="Kotak Mahindra Bank", AC363="MetLife", AC363="BNP Paribas", AC363="UBS", AC363="Credit Suisse", AC363="Deutsche Bank", AC363="Goldman Sachs", AC363="Morgan Stanley", AC363="TIAA", AC363="Citi Bank", AC363="HSBC", AC363="NatWest Group", AC363="Vanguard"), "Banking &amp; Financial Services",
    OR(AC363="Dr. Reddy's", AC363="Dr. Reddy's Laboratories", AC363="Apollo Hospitals", AC363="Novartis", AC363="Medtronic", AC363="Fortis", AC363="Yashoda Hospitals", AC363="Pfizer", AC363="Bayer", AC363="Cipla", AC363="Sun Pharma", AC363="AstraZeneca", AC363="Johnson &amp; Johnson", AC363="Merck", AC363="Cigna", AC363="United Health Group", AC363="Sneha Multi Speciality Hospital", AC363="Merilytics", AC363="Sterling Hospitals"), "Healthcare &amp; Pharmaceuticals",
    OR(AC363="Walmart", AC363="Target", AC363="Tesco", AC363="Amazon", AC363="Flipkart", AC363="Myntra", AC363="Snapdeal", AC363="Etsy", AC363="Alibaba", AC363="BigBasket", AC363="D-Mart", AC363="Carrefour", AC363="PepsiCo", AC363="Nestle", AC363="Unilever", AC363="Procter &amp; Gamble", AC363="P&amp;G", AC363="Lowe's", AC363="Chewy", AC363="Electronic Arts", AC363="EA"), "Retail &amp; E-commerce",
    OR(AC363="Schneider Electric", AC363="GE", AC363="General Electric", AC363="Siemens", AC363="Bosch", AC363="Micron", AC363="AMD", AC363="Intel", AC363="Texas Instruments", AC363="Honeywell", AC363="Panasonic", AC363="Samsung Electronics", AC363="LG Electronics", AC363="Foxconn", AC363="Marvell", AC363="F5", AC363="Emerson Automation", AC363="Flexport"), "Manufacturing &amp; Engineering",
    OR(AC363="Deloitte", AC363="Accenture", AC363="PwC", AC363="PricewaterhouseCoopers", AC363="EY", AC363="Ernst &amp; Young", AC363="Capgemini", AC363="KPMG", AC363="McKinsey &amp; Co", AC363="Boston Consulting Group", AC363="BCG", AC363="Bain &amp; Company", AC363="Gartner", AC363="Forrester", AC363="Deloitte Tax Services", AC363="PricewaterhouseCoopers LLP"), "Consulting &amp; Professional Services",
    OR(AC363="Income Tax Department", AC363="NHS England", AC363="Government of India", AC363="Indian Oil Corporation", AC363="Oil and Natural Gas Corporation", AC363="ONGC", AC363="Railways", AC363="Indian Railways", AC363="NHAI", AC363="United Nations", AC363="World Bank", AC363="IMF", AC363="Reserve Bank of India", AC363="RBI", AC363="Indian Oil", AC363="Defence", AC363="National Health Service", AC363="NHS"), "Government &amp; Public Services",
    OR(AC363="Verizon", AC363="Cisco", AC363="Reliance Jio", AC363="Jio", AC363="Vodafone", AC363="Airtel", AC363="Bharti Airtel", AC363="T-Mobile", AC363="AT&amp;T", AC363="Nokia", AC363="Ericsson", AC363="DXC Technology", AC363="Qualcomm India Pvt Ltd"), "Telecom &amp; Networking",
    OR(AC363="BITS Pilani", AC363="IIT Bombay", AC363="IIT Delhi", AC363="IIT Madras", AC363="IIT Kanpur", AC363="Beijing International Bilingual Academy", AC363="NYU Langone", AC363="Harvard University", AC363="MIT", AC363="Stanford University", AC363="Yale University", AC363="University of Oxford", AC363="Cambridge University"), "Education &amp; Research",
    OR(AC363="Tesla", AC363="Tata Motors", AC363="Mahindra &amp; Mahindra", AC363="Ford", AC363="General Motors", AC363="GM Financial", AC363="Volkswagen", AC363="Honda", AC363="Toyota", AC363="BMW", AC363="Mercedes-Benz", AC363="Uber", AC363="Lyft", AC363="Ola", AC363="Daimler", AC363="Continental"), "Automotive &amp; Transport",
    OR(AC363="ExxonMobil", AC363="BP", AC363="Shell", AC363="Greenko", AC363="ADNOC", AC363="TotalEnergies", AC363="Schlumberger", AC363="Bharat Petroleum", AC363="Hindustan Petroleum", AC363="Indian Oil", AC363="Tata Power"), "Energy &amp; Utilities",
    OR(AC363="FedEx", AC363="D.E. Shaw", AC363="JP Morgan Chase &amp; Co", AC363="United Wholesale Mortgage"), "Logistics &amp; Investment",
    OR(AC363="Centene"), "Insurance &amp; Healthcare",
    TRUE, "Other"
)</f>
        <v>Other</v>
      </c>
      <c r="AE363" s="5" t="s">
        <v>2848</v>
      </c>
      <c r="AF363" s="5" t="str">
        <f t="array" ref="AF363">IFS(
  OR(AE363="Software Engineer", AE363="Software engineer", AE363="Software engeeneer", AE363="Software", AE363="SDE 2", AE363="Software Developer", AE363="Software Development Engineer", AE363="Software Engineer LMTS"), "Software Engineer",
  OR(AE363="Senior Software Engineer", AE363="Sr Software Engineer", AE363="Sr. Software Engineer", AE363="Senior Development Engineer", AE363="Staff Software Engineer", AE363="Senior Associate Software Engineer", AE363="Lead Software Engineer", AE363="Software development engineer2"), "Senior Software Engineer",
  OR(AE363="Manager", AE363="Senior Manager", AE363="Sr Manager", AE363="Engineering Lead", AE363="Manager Engineering", AE363="Operations Manager", AE363="Manager - Business Analysis and Integration", AE363="Regional Head", AE363="Zonal Director", AE363="General Manager/Business Development", AE363="Deputy General Manager", AE363="Sr. Branch Manager"), "Manager",
  OR(AE363="Project Manager", AE363="Technical Program Manager", AE363="IT Program Manager", AE363="Program Manager", AE363="Senior Project Manager"), "Project Manager",
  OR(AE363="Director", AE363="Associate Director", AE363="Senior Director", AE363="Director of Business Development", AE363="Director of Quality", AE363="Director of Marketing", AE363="Director of Analytics", AE363="Managing Director"), "Director",
  OR(AE363="Vice President", AE363="VICE PRESIDENT", AE363="VP", AE363="AVP", AE363="Associate Vice President", AE363="Assistant Vice President", AE363="Accociate Voice President", AE363="Deputy Director"), "Vice President",
  OR(AE363="Chief Operating Officer", AE363="COO", AE363="Chief Technology Officer", AE363="CTO", AE363="Head Legal &amp; Chief Compliance Officer", AE363="CEO"), "Chief Officer",
  OR(AE363="Consultant", AE363="Independent Consultant", AE363="Consultant Clinical Oncologist", AE363="Senior Consultant", AE363="Strategic Accounts Leader", AE363="Senior Application Consultant", AE363="Implementation Consultant"), "Consultant",
  OR(AE363="Doctor", AE363="Resident Physician", AE363="Consultant internal medicine / Diabetes and endocrinology", AE363="Physician", AE363="MD", AE363="MD Radiology", AE363="Pediatrician", AE363="Emergency Physician"), "Doctor",
  OR(AE363="Data Engineer", AE363="Lead Data Engineer", AE363="Senior Data Engineer", AE363="Principal -Data Engineer", AE363="Database Administrator", AE363="Data Scientist", AE363="Business Intelligence Engineer", AE363="Data Analytics Manager"), "Data Engineer",
  OR(AE363="Cloud Engineer", AE363="Consulting Cloud Engineer", AE363="Senior Cloud Engineer"), "Cloud Engineer",
  OR(AE363="IT", AE363="IT Consultant", AE363="IT Program Manager", AE363="IT Director", AE363="IT Business Analyst", AE363="IT Developer", AE363="IT Infra System Delivery"), "IT",
  OR(AE363="Scientist", AE363="Research Scientist", AE363="R&amp;D Scientist", AE363="Research scientist in NYU Langone Health New York"), "Scientist",
  OR(AE363="Teacher", AE363="Dean", AE363="Assistant Vice President Curriculum", AE363="Office Superintendent", AE363="DIRECTOR-SPORTS"), "Education",
  OR(AE363="Engineer", AE363="Principal Engineer", AE363="Network Engineer", AE363="Process Engineer", AE363="Manufacturing Engineer", AE363="Electronic Hardware Design, Technical Expert", AE363="System Engineer", AE363="Senior Design Engineer"), "Engineer",
  OR(AE363="Technical Lead", AE363="Lead Consultant", AE363="Sr. Solution Architect", AE363="Senior Technical Lead", AE363="Technical Senior Principal"), "Technical Lead",
  OR(AE363="HR", AE363="Senior Manager - Human Resources", AE363="Head Tech Risk", AE363="Recruiting Operations Senior Specialist"), "HR",
  OR(AE363="Business Analyst", AE363="Business Architect", AE363="Principal Consultant"), "Business Analyst",
  OR(AE363="Finance Manager", AE363="Tax Manager"), "Finance",
  OR(AE363="Security Delivery Manager", AE363="Senior Security Analyst", AE363="Lead Security Specialist", AE363="Cyber Security Manager", AE363="Staff Security Engineer"), "Security",
  OR(AE363="Homemaker", AE363="Home Maker", AE363="Self Employed", AE363="Proprietor"), "Self-Employed",
  AE363="-", "Unknown",
  TRUE, "Other"
)</f>
        <v>Chief Officer</v>
      </c>
      <c r="AG363" s="5">
        <v>2400000.0</v>
      </c>
      <c r="AH363" s="5">
        <f t="shared" si="1"/>
        <v>2400000</v>
      </c>
      <c r="AI363" s="5">
        <v>2400000.0</v>
      </c>
      <c r="AJ363" s="5" t="str">
        <f t="shared" si="2"/>
        <v>20L-50L</v>
      </c>
      <c r="AK363" s="5" t="s">
        <v>91</v>
      </c>
      <c r="AL363" s="5"/>
      <c r="AM363" s="5"/>
      <c r="AN363" s="5"/>
      <c r="AO363" s="5"/>
      <c r="AP363" s="5"/>
      <c r="AQ363" s="5" t="s">
        <v>2849</v>
      </c>
      <c r="AR363" s="5"/>
      <c r="AS363" s="5"/>
      <c r="AT363" s="5">
        <v>0.0</v>
      </c>
      <c r="AU363" s="5" t="s">
        <v>91</v>
      </c>
      <c r="AV363" s="5"/>
      <c r="AW363" s="5"/>
      <c r="AX363" s="5"/>
      <c r="AY363" s="5"/>
      <c r="AZ363" s="5"/>
      <c r="BA363" s="14">
        <v>45145.0</v>
      </c>
      <c r="BB363" s="15">
        <v>89170.0</v>
      </c>
      <c r="BC363" s="15"/>
      <c r="BD363" s="15" t="s">
        <v>97</v>
      </c>
      <c r="BE363" s="15" t="s">
        <v>98</v>
      </c>
      <c r="BF363" s="15">
        <v>45168.0</v>
      </c>
      <c r="BG363" s="15">
        <v>568.0</v>
      </c>
      <c r="BH363" s="15"/>
      <c r="BI363" s="15"/>
      <c r="BJ363" s="15"/>
      <c r="BK363" s="15" t="s">
        <v>224</v>
      </c>
      <c r="BL363" s="15"/>
      <c r="BM363" s="15"/>
      <c r="BN363" s="15"/>
      <c r="BO363" s="15"/>
      <c r="BP363" s="15"/>
      <c r="BQ363" s="15"/>
      <c r="BR363" s="15"/>
      <c r="BS363" s="15"/>
      <c r="BT363" s="15"/>
      <c r="BU363" s="15"/>
      <c r="BV363" s="15"/>
      <c r="BW363" s="15"/>
    </row>
    <row r="364" ht="15.75" customHeight="1">
      <c r="A364" s="5">
        <v>107495.0</v>
      </c>
      <c r="B364" s="5" t="s">
        <v>76</v>
      </c>
      <c r="C364" s="5" t="s">
        <v>77</v>
      </c>
      <c r="D364" s="6">
        <v>45168.0</v>
      </c>
      <c r="E364" s="7">
        <v>45139.0</v>
      </c>
      <c r="F364" s="6">
        <v>45207.0</v>
      </c>
      <c r="G364" s="5" t="s">
        <v>2850</v>
      </c>
      <c r="H364" s="5">
        <v>19.0</v>
      </c>
      <c r="I364" s="5" t="s">
        <v>79</v>
      </c>
      <c r="J364" s="5" t="s">
        <v>80</v>
      </c>
      <c r="K364" s="5">
        <v>1870.0</v>
      </c>
      <c r="L364" s="5">
        <v>1870.0</v>
      </c>
      <c r="M364" s="5">
        <v>3.0</v>
      </c>
      <c r="N364" s="5" t="s">
        <v>106</v>
      </c>
      <c r="O364" s="5" t="b">
        <v>1</v>
      </c>
      <c r="P364" s="5">
        <v>10.0</v>
      </c>
      <c r="Q364" s="5">
        <v>1910.0</v>
      </c>
      <c r="R364" s="5">
        <v>7999.0</v>
      </c>
      <c r="S364" s="5">
        <v>1.83120693E7</v>
      </c>
      <c r="T364" s="5" t="s">
        <v>82</v>
      </c>
      <c r="U364" s="5" t="s">
        <v>2851</v>
      </c>
      <c r="V364" s="5">
        <v>32.0</v>
      </c>
      <c r="W364" s="5" t="s">
        <v>134</v>
      </c>
      <c r="X364" s="5" t="s">
        <v>2852</v>
      </c>
      <c r="Y364" s="5" t="s">
        <v>123</v>
      </c>
      <c r="Z364" s="5" t="s">
        <v>124</v>
      </c>
      <c r="AA364" s="5" t="s">
        <v>125</v>
      </c>
      <c r="AB364" s="5">
        <v>500089.0</v>
      </c>
      <c r="AC364" s="5" t="s">
        <v>2853</v>
      </c>
      <c r="AD364" s="5" t="str">
        <f t="array" ref="AD364">IFS(
    OR(AC364="Microsoft", AC364="Microsoft Corp", AC364="Google", AC364="Google Inc.", AC364="Alphabet", AC364="Amazon", AC364="Amazon Web Services", AC364="AWS", AC364="TCS", AC364="Tata Consultancy Services", AC364="Infosys", AC364="Wipro", AC364="Salesforce", AC364="Cognizant", AC364="Oracle", AC364="HCL", AC364="Tech Mahindra", AC364="IBM", AC364="SAP", AC364="Adobe", AC364="ServiceNow", AC364="DXC Technology", AC364="Synopsys", AC364="Dell", AC364="Visa", AC364="HP", AC364="Qualcomm", AC364="Apple", AC364="Cisco", AC364="Meta", AC364="FISERV", AC364="Hexagon", AC364="Zscaler", AC364="OpenText", AC364="Blue Yonder", AC364="Cadence Design Systems"), "Technology &amp; IT Services",
    OR(AC364="Wells Fargo", AC364="JP Morgan", AC364="JP Morgan Chase", AC364="JPMorgan Chase &amp; Co", AC364="JP Morgan Chase and Co.", AC364="Bank of America", AC364="HDFC Bank", AC364="ICICI Bank", AC364="State Bank of India", AC364="SBI", AC364="Axis Bank", AC364="Kotak Mahindra Bank", AC364="MetLife", AC364="BNP Paribas", AC364="UBS", AC364="Credit Suisse", AC364="Deutsche Bank", AC364="Goldman Sachs", AC364="Morgan Stanley", AC364="TIAA", AC364="Citi Bank", AC364="HSBC", AC364="NatWest Group", AC364="Vanguard"), "Banking &amp; Financial Services",
    OR(AC364="Dr. Reddy's", AC364="Dr. Reddy's Laboratories", AC364="Apollo Hospitals", AC364="Novartis", AC364="Medtronic", AC364="Fortis", AC364="Yashoda Hospitals", AC364="Pfizer", AC364="Bayer", AC364="Cipla", AC364="Sun Pharma", AC364="AstraZeneca", AC364="Johnson &amp; Johnson", AC364="Merck", AC364="Cigna", AC364="United Health Group", AC364="Sneha Multi Speciality Hospital", AC364="Merilytics", AC364="Sterling Hospitals"), "Healthcare &amp; Pharmaceuticals",
    OR(AC364="Walmart", AC364="Target", AC364="Tesco", AC364="Amazon", AC364="Flipkart", AC364="Myntra", AC364="Snapdeal", AC364="Etsy", AC364="Alibaba", AC364="BigBasket", AC364="D-Mart", AC364="Carrefour", AC364="PepsiCo", AC364="Nestle", AC364="Unilever", AC364="Procter &amp; Gamble", AC364="P&amp;G", AC364="Lowe's", AC364="Chewy", AC364="Electronic Arts", AC364="EA"), "Retail &amp; E-commerce",
    OR(AC364="Schneider Electric", AC364="GE", AC364="General Electric", AC364="Siemens", AC364="Bosch", AC364="Micron", AC364="AMD", AC364="Intel", AC364="Texas Instruments", AC364="Honeywell", AC364="Panasonic", AC364="Samsung Electronics", AC364="LG Electronics", AC364="Foxconn", AC364="Marvell", AC364="F5", AC364="Emerson Automation", AC364="Flexport"), "Manufacturing &amp; Engineering",
    OR(AC364="Deloitte", AC364="Accenture", AC364="PwC", AC364="PricewaterhouseCoopers", AC364="EY", AC364="Ernst &amp; Young", AC364="Capgemini", AC364="KPMG", AC364="McKinsey &amp; Co", AC364="Boston Consulting Group", AC364="BCG", AC364="Bain &amp; Company", AC364="Gartner", AC364="Forrester", AC364="Deloitte Tax Services", AC364="PricewaterhouseCoopers LLP"), "Consulting &amp; Professional Services",
    OR(AC364="Income Tax Department", AC364="NHS England", AC364="Government of India", AC364="Indian Oil Corporation", AC364="Oil and Natural Gas Corporation", AC364="ONGC", AC364="Railways", AC364="Indian Railways", AC364="NHAI", AC364="United Nations", AC364="World Bank", AC364="IMF", AC364="Reserve Bank of India", AC364="RBI", AC364="Indian Oil", AC364="Defence", AC364="National Health Service", AC364="NHS"), "Government &amp; Public Services",
    OR(AC364="Verizon", AC364="Cisco", AC364="Reliance Jio", AC364="Jio", AC364="Vodafone", AC364="Airtel", AC364="Bharti Airtel", AC364="T-Mobile", AC364="AT&amp;T", AC364="Nokia", AC364="Ericsson", AC364="DXC Technology", AC364="Qualcomm India Pvt Ltd"), "Telecom &amp; Networking",
    OR(AC364="BITS Pilani", AC364="IIT Bombay", AC364="IIT Delhi", AC364="IIT Madras", AC364="IIT Kanpur", AC364="Beijing International Bilingual Academy", AC364="NYU Langone", AC364="Harvard University", AC364="MIT", AC364="Stanford University", AC364="Yale University", AC364="University of Oxford", AC364="Cambridge University"), "Education &amp; Research",
    OR(AC364="Tesla", AC364="Tata Motors", AC364="Mahindra &amp; Mahindra", AC364="Ford", AC364="General Motors", AC364="GM Financial", AC364="Volkswagen", AC364="Honda", AC364="Toyota", AC364="BMW", AC364="Mercedes-Benz", AC364="Uber", AC364="Lyft", AC364="Ola", AC364="Daimler", AC364="Continental"), "Automotive &amp; Transport",
    OR(AC364="ExxonMobil", AC364="BP", AC364="Shell", AC364="Greenko", AC364="ADNOC", AC364="TotalEnergies", AC364="Schlumberger", AC364="Bharat Petroleum", AC364="Hindustan Petroleum", AC364="Indian Oil", AC364="Tata Power"), "Energy &amp; Utilities",
    OR(AC364="FedEx", AC364="D.E. Shaw", AC364="JP Morgan Chase &amp; Co", AC364="United Wholesale Mortgage"), "Logistics &amp; Investment",
    OR(AC364="Centene"), "Insurance &amp; Healthcare",
    TRUE, "Other"
)</f>
        <v>Other</v>
      </c>
      <c r="AE364" s="5" t="s">
        <v>1122</v>
      </c>
      <c r="AF364" s="5" t="str">
        <f t="array" ref="AF364">IFS(
  OR(AE364="Software Engineer", AE364="Software engineer", AE364="Software engeeneer", AE364="Software", AE364="SDE 2", AE364="Software Developer", AE364="Software Development Engineer", AE364="Software Engineer LMTS"), "Software Engineer",
  OR(AE364="Senior Software Engineer", AE364="Sr Software Engineer", AE364="Sr. Software Engineer", AE364="Senior Development Engineer", AE364="Staff Software Engineer", AE364="Senior Associate Software Engineer", AE364="Lead Software Engineer", AE364="Software development engineer2"), "Senior Software Engineer",
  OR(AE364="Manager", AE364="Senior Manager", AE364="Sr Manager", AE364="Engineering Lead", AE364="Manager Engineering", AE364="Operations Manager", AE364="Manager - Business Analysis and Integration", AE364="Regional Head", AE364="Zonal Director", AE364="General Manager/Business Development", AE364="Deputy General Manager", AE364="Sr. Branch Manager"), "Manager",
  OR(AE364="Project Manager", AE364="Technical Program Manager", AE364="IT Program Manager", AE364="Program Manager", AE364="Senior Project Manager"), "Project Manager",
  OR(AE364="Director", AE364="Associate Director", AE364="Senior Director", AE364="Director of Business Development", AE364="Director of Quality", AE364="Director of Marketing", AE364="Director of Analytics", AE364="Managing Director"), "Director",
  OR(AE364="Vice President", AE364="VICE PRESIDENT", AE364="VP", AE364="AVP", AE364="Associate Vice President", AE364="Assistant Vice President", AE364="Accociate Voice President", AE364="Deputy Director"), "Vice President",
  OR(AE364="Chief Operating Officer", AE364="COO", AE364="Chief Technology Officer", AE364="CTO", AE364="Head Legal &amp; Chief Compliance Officer", AE364="CEO"), "Chief Officer",
  OR(AE364="Consultant", AE364="Independent Consultant", AE364="Consultant Clinical Oncologist", AE364="Senior Consultant", AE364="Strategic Accounts Leader", AE364="Senior Application Consultant", AE364="Implementation Consultant"), "Consultant",
  OR(AE364="Doctor", AE364="Resident Physician", AE364="Consultant internal medicine / Diabetes and endocrinology", AE364="Physician", AE364="MD", AE364="MD Radiology", AE364="Pediatrician", AE364="Emergency Physician"), "Doctor",
  OR(AE364="Data Engineer", AE364="Lead Data Engineer", AE364="Senior Data Engineer", AE364="Principal -Data Engineer", AE364="Database Administrator", AE364="Data Scientist", AE364="Business Intelligence Engineer", AE364="Data Analytics Manager"), "Data Engineer",
  OR(AE364="Cloud Engineer", AE364="Consulting Cloud Engineer", AE364="Senior Cloud Engineer"), "Cloud Engineer",
  OR(AE364="IT", AE364="IT Consultant", AE364="IT Program Manager", AE364="IT Director", AE364="IT Business Analyst", AE364="IT Developer", AE364="IT Infra System Delivery"), "IT",
  OR(AE364="Scientist", AE364="Research Scientist", AE364="R&amp;D Scientist", AE364="Research scientist in NYU Langone Health New York"), "Scientist",
  OR(AE364="Teacher", AE364="Dean", AE364="Assistant Vice President Curriculum", AE364="Office Superintendent", AE364="DIRECTOR-SPORTS"), "Education",
  OR(AE364="Engineer", AE364="Principal Engineer", AE364="Network Engineer", AE364="Process Engineer", AE364="Manufacturing Engineer", AE364="Electronic Hardware Design, Technical Expert", AE364="System Engineer", AE364="Senior Design Engineer"), "Engineer",
  OR(AE364="Technical Lead", AE364="Lead Consultant", AE364="Sr. Solution Architect", AE364="Senior Technical Lead", AE364="Technical Senior Principal"), "Technical Lead",
  OR(AE364="HR", AE364="Senior Manager - Human Resources", AE364="Head Tech Risk", AE364="Recruiting Operations Senior Specialist"), "HR",
  OR(AE364="Business Analyst", AE364="Business Architect", AE364="Principal Consultant"), "Business Analyst",
  OR(AE364="Finance Manager", AE364="Tax Manager"), "Finance",
  OR(AE364="Security Delivery Manager", AE364="Senior Security Analyst", AE364="Lead Security Specialist", AE364="Cyber Security Manager", AE364="Staff Security Engineer"), "Security",
  OR(AE364="Homemaker", AE364="Home Maker", AE364="Self Employed", AE364="Proprietor"), "Self-Employed",
  AE364="-", "Unknown",
  TRUE, "Other"
)</f>
        <v>Manager</v>
      </c>
      <c r="AG364" s="5">
        <v>40.0</v>
      </c>
      <c r="AH364" s="5">
        <f t="shared" si="1"/>
        <v>4000000</v>
      </c>
      <c r="AI364" s="5">
        <v>40.0</v>
      </c>
      <c r="AJ364" s="5" t="str">
        <f t="shared" si="2"/>
        <v>0-20L</v>
      </c>
      <c r="AK364" s="5" t="s">
        <v>91</v>
      </c>
      <c r="AL364" s="5"/>
      <c r="AM364" s="5"/>
      <c r="AN364" s="5"/>
      <c r="AO364" s="5"/>
      <c r="AP364" s="5"/>
      <c r="AQ364" s="5" t="s">
        <v>2854</v>
      </c>
      <c r="AR364" s="5"/>
      <c r="AS364" s="5"/>
      <c r="AT364" s="5">
        <v>0.0</v>
      </c>
      <c r="AU364" s="5" t="s">
        <v>91</v>
      </c>
      <c r="AV364" s="5"/>
      <c r="AW364" s="5"/>
      <c r="AX364" s="5"/>
      <c r="AY364" s="5"/>
      <c r="AZ364" s="5"/>
      <c r="BA364" s="14">
        <v>45143.0</v>
      </c>
      <c r="BB364" s="15">
        <v>87693.0</v>
      </c>
      <c r="BC364" s="15" t="s">
        <v>2855</v>
      </c>
      <c r="BD364" s="15" t="s">
        <v>97</v>
      </c>
      <c r="BE364" s="15" t="s">
        <v>98</v>
      </c>
      <c r="BF364" s="15">
        <v>45169.0</v>
      </c>
      <c r="BG364" s="15">
        <v>570.0</v>
      </c>
      <c r="BH364" s="15" t="b">
        <v>1</v>
      </c>
      <c r="BI364" s="15"/>
      <c r="BJ364" s="15"/>
      <c r="BK364" s="15" t="s">
        <v>245</v>
      </c>
      <c r="BL364" s="15" t="s">
        <v>1339</v>
      </c>
      <c r="BM364" s="15" t="s">
        <v>2811</v>
      </c>
      <c r="BN364" s="15">
        <v>409.695999999999</v>
      </c>
      <c r="BO364" s="15">
        <v>0.0</v>
      </c>
      <c r="BP364" s="15">
        <v>267.140999999999</v>
      </c>
      <c r="BQ364" s="15">
        <v>519.233</v>
      </c>
      <c r="BR364" s="15">
        <v>11.65</v>
      </c>
      <c r="BS364" s="15">
        <v>0.0</v>
      </c>
      <c r="BT364" s="15">
        <v>519.718</v>
      </c>
      <c r="BU364" s="15">
        <v>13.0</v>
      </c>
      <c r="BV364" s="15" t="s">
        <v>543</v>
      </c>
      <c r="BW364" s="15">
        <v>500045.0</v>
      </c>
    </row>
    <row r="365" ht="15.75" customHeight="1">
      <c r="A365" s="5">
        <v>107043.0</v>
      </c>
      <c r="B365" s="5" t="s">
        <v>76</v>
      </c>
      <c r="C365" s="5" t="s">
        <v>77</v>
      </c>
      <c r="D365" s="6">
        <v>45169.0</v>
      </c>
      <c r="E365" s="7">
        <v>45139.0</v>
      </c>
      <c r="F365" s="6">
        <v>45208.0</v>
      </c>
      <c r="G365" s="5" t="s">
        <v>2856</v>
      </c>
      <c r="H365" s="5">
        <v>37.0</v>
      </c>
      <c r="I365" s="5" t="s">
        <v>84</v>
      </c>
      <c r="J365" s="5" t="s">
        <v>105</v>
      </c>
      <c r="K365" s="5">
        <v>1870.0</v>
      </c>
      <c r="L365" s="5">
        <v>1870.0</v>
      </c>
      <c r="M365" s="5">
        <v>3.0</v>
      </c>
      <c r="N365" s="5" t="s">
        <v>106</v>
      </c>
      <c r="O365" s="5" t="b">
        <v>1</v>
      </c>
      <c r="P365" s="5">
        <v>2.0</v>
      </c>
      <c r="Q365" s="5">
        <v>3702.0</v>
      </c>
      <c r="R365" s="5">
        <v>7999.0</v>
      </c>
      <c r="S365" s="5">
        <v>1.90189293E7</v>
      </c>
      <c r="T365" s="5" t="s">
        <v>82</v>
      </c>
      <c r="U365" s="5" t="s">
        <v>2857</v>
      </c>
      <c r="V365" s="5">
        <v>43.0</v>
      </c>
      <c r="W365" s="5" t="s">
        <v>182</v>
      </c>
      <c r="X365" s="5" t="s">
        <v>2858</v>
      </c>
      <c r="Y365" s="5" t="s">
        <v>2859</v>
      </c>
      <c r="Z365" s="5" t="s">
        <v>124</v>
      </c>
      <c r="AA365" s="5" t="s">
        <v>125</v>
      </c>
      <c r="AB365" s="5">
        <v>507002.0</v>
      </c>
      <c r="AC365" s="5" t="s">
        <v>1689</v>
      </c>
      <c r="AD365" s="5" t="str">
        <f t="array" ref="AD365">IFS(
    OR(AC365="Microsoft", AC365="Microsoft Corp", AC365="Google", AC365="Google Inc.", AC365="Alphabet", AC365="Amazon", AC365="Amazon Web Services", AC365="AWS", AC365="TCS", AC365="Tata Consultancy Services", AC365="Infosys", AC365="Wipro", AC365="Salesforce", AC365="Cognizant", AC365="Oracle", AC365="HCL", AC365="Tech Mahindra", AC365="IBM", AC365="SAP", AC365="Adobe", AC365="ServiceNow", AC365="DXC Technology", AC365="Synopsys", AC365="Dell", AC365="Visa", AC365="HP", AC365="Qualcomm", AC365="Apple", AC365="Cisco", AC365="Meta", AC365="FISERV", AC365="Hexagon", AC365="Zscaler", AC365="OpenText", AC365="Blue Yonder", AC365="Cadence Design Systems"), "Technology &amp; IT Services",
    OR(AC365="Wells Fargo", AC365="JP Morgan", AC365="JP Morgan Chase", AC365="JPMorgan Chase &amp; Co", AC365="JP Morgan Chase and Co.", AC365="Bank of America", AC365="HDFC Bank", AC365="ICICI Bank", AC365="State Bank of India", AC365="SBI", AC365="Axis Bank", AC365="Kotak Mahindra Bank", AC365="MetLife", AC365="BNP Paribas", AC365="UBS", AC365="Credit Suisse", AC365="Deutsche Bank", AC365="Goldman Sachs", AC365="Morgan Stanley", AC365="TIAA", AC365="Citi Bank", AC365="HSBC", AC365="NatWest Group", AC365="Vanguard"), "Banking &amp; Financial Services",
    OR(AC365="Dr. Reddy's", AC365="Dr. Reddy's Laboratories", AC365="Apollo Hospitals", AC365="Novartis", AC365="Medtronic", AC365="Fortis", AC365="Yashoda Hospitals", AC365="Pfizer", AC365="Bayer", AC365="Cipla", AC365="Sun Pharma", AC365="AstraZeneca", AC365="Johnson &amp; Johnson", AC365="Merck", AC365="Cigna", AC365="United Health Group", AC365="Sneha Multi Speciality Hospital", AC365="Merilytics", AC365="Sterling Hospitals"), "Healthcare &amp; Pharmaceuticals",
    OR(AC365="Walmart", AC365="Target", AC365="Tesco", AC365="Amazon", AC365="Flipkart", AC365="Myntra", AC365="Snapdeal", AC365="Etsy", AC365="Alibaba", AC365="BigBasket", AC365="D-Mart", AC365="Carrefour", AC365="PepsiCo", AC365="Nestle", AC365="Unilever", AC365="Procter &amp; Gamble", AC365="P&amp;G", AC365="Lowe's", AC365="Chewy", AC365="Electronic Arts", AC365="EA"), "Retail &amp; E-commerce",
    OR(AC365="Schneider Electric", AC365="GE", AC365="General Electric", AC365="Siemens", AC365="Bosch", AC365="Micron", AC365="AMD", AC365="Intel", AC365="Texas Instruments", AC365="Honeywell", AC365="Panasonic", AC365="Samsung Electronics", AC365="LG Electronics", AC365="Foxconn", AC365="Marvell", AC365="F5", AC365="Emerson Automation", AC365="Flexport"), "Manufacturing &amp; Engineering",
    OR(AC365="Deloitte", AC365="Accenture", AC365="PwC", AC365="PricewaterhouseCoopers", AC365="EY", AC365="Ernst &amp; Young", AC365="Capgemini", AC365="KPMG", AC365="McKinsey &amp; Co", AC365="Boston Consulting Group", AC365="BCG", AC365="Bain &amp; Company", AC365="Gartner", AC365="Forrester", AC365="Deloitte Tax Services", AC365="PricewaterhouseCoopers LLP"), "Consulting &amp; Professional Services",
    OR(AC365="Income Tax Department", AC365="NHS England", AC365="Government of India", AC365="Indian Oil Corporation", AC365="Oil and Natural Gas Corporation", AC365="ONGC", AC365="Railways", AC365="Indian Railways", AC365="NHAI", AC365="United Nations", AC365="World Bank", AC365="IMF", AC365="Reserve Bank of India", AC365="RBI", AC365="Indian Oil", AC365="Defence", AC365="National Health Service", AC365="NHS"), "Government &amp; Public Services",
    OR(AC365="Verizon", AC365="Cisco", AC365="Reliance Jio", AC365="Jio", AC365="Vodafone", AC365="Airtel", AC365="Bharti Airtel", AC365="T-Mobile", AC365="AT&amp;T", AC365="Nokia", AC365="Ericsson", AC365="DXC Technology", AC365="Qualcomm India Pvt Ltd"), "Telecom &amp; Networking",
    OR(AC365="BITS Pilani", AC365="IIT Bombay", AC365="IIT Delhi", AC365="IIT Madras", AC365="IIT Kanpur", AC365="Beijing International Bilingual Academy", AC365="NYU Langone", AC365="Harvard University", AC365="MIT", AC365="Stanford University", AC365="Yale University", AC365="University of Oxford", AC365="Cambridge University"), "Education &amp; Research",
    OR(AC365="Tesla", AC365="Tata Motors", AC365="Mahindra &amp; Mahindra", AC365="Ford", AC365="General Motors", AC365="GM Financial", AC365="Volkswagen", AC365="Honda", AC365="Toyota", AC365="BMW", AC365="Mercedes-Benz", AC365="Uber", AC365="Lyft", AC365="Ola", AC365="Daimler", AC365="Continental"), "Automotive &amp; Transport",
    OR(AC365="ExxonMobil", AC365="BP", AC365="Shell", AC365="Greenko", AC365="ADNOC", AC365="TotalEnergies", AC365="Schlumberger", AC365="Bharat Petroleum", AC365="Hindustan Petroleum", AC365="Indian Oil", AC365="Tata Power"), "Energy &amp; Utilities",
    OR(AC365="FedEx", AC365="D.E. Shaw", AC365="JP Morgan Chase &amp; Co", AC365="United Wholesale Mortgage"), "Logistics &amp; Investment",
    OR(AC365="Centene"), "Insurance &amp; Healthcare",
    TRUE, "Other"
)</f>
        <v>Other</v>
      </c>
      <c r="AE365" s="5" t="s">
        <v>2860</v>
      </c>
      <c r="AF365" s="5" t="str">
        <f t="array" ref="AF365">IFS(
  OR(AE365="Software Engineer", AE365="Software engineer", AE365="Software engeeneer", AE365="Software", AE365="SDE 2", AE365="Software Developer", AE365="Software Development Engineer", AE365="Software Engineer LMTS"), "Software Engineer",
  OR(AE365="Senior Software Engineer", AE365="Sr Software Engineer", AE365="Sr. Software Engineer", AE365="Senior Development Engineer", AE365="Staff Software Engineer", AE365="Senior Associate Software Engineer", AE365="Lead Software Engineer", AE365="Software development engineer2"), "Senior Software Engineer",
  OR(AE365="Manager", AE365="Senior Manager", AE365="Sr Manager", AE365="Engineering Lead", AE365="Manager Engineering", AE365="Operations Manager", AE365="Manager - Business Analysis and Integration", AE365="Regional Head", AE365="Zonal Director", AE365="General Manager/Business Development", AE365="Deputy General Manager", AE365="Sr. Branch Manager"), "Manager",
  OR(AE365="Project Manager", AE365="Technical Program Manager", AE365="IT Program Manager", AE365="Program Manager", AE365="Senior Project Manager"), "Project Manager",
  OR(AE365="Director", AE365="Associate Director", AE365="Senior Director", AE365="Director of Business Development", AE365="Director of Quality", AE365="Director of Marketing", AE365="Director of Analytics", AE365="Managing Director"), "Director",
  OR(AE365="Vice President", AE365="VICE PRESIDENT", AE365="VP", AE365="AVP", AE365="Associate Vice President", AE365="Assistant Vice President", AE365="Accociate Voice President", AE365="Deputy Director"), "Vice President",
  OR(AE365="Chief Operating Officer", AE365="COO", AE365="Chief Technology Officer", AE365="CTO", AE365="Head Legal &amp; Chief Compliance Officer", AE365="CEO"), "Chief Officer",
  OR(AE365="Consultant", AE365="Independent Consultant", AE365="Consultant Clinical Oncologist", AE365="Senior Consultant", AE365="Strategic Accounts Leader", AE365="Senior Application Consultant", AE365="Implementation Consultant"), "Consultant",
  OR(AE365="Doctor", AE365="Resident Physician", AE365="Consultant internal medicine / Diabetes and endocrinology", AE365="Physician", AE365="MD", AE365="MD Radiology", AE365="Pediatrician", AE365="Emergency Physician"), "Doctor",
  OR(AE365="Data Engineer", AE365="Lead Data Engineer", AE365="Senior Data Engineer", AE365="Principal -Data Engineer", AE365="Database Administrator", AE365="Data Scientist", AE365="Business Intelligence Engineer", AE365="Data Analytics Manager"), "Data Engineer",
  OR(AE365="Cloud Engineer", AE365="Consulting Cloud Engineer", AE365="Senior Cloud Engineer"), "Cloud Engineer",
  OR(AE365="IT", AE365="IT Consultant", AE365="IT Program Manager", AE365="IT Director", AE365="IT Business Analyst", AE365="IT Developer", AE365="IT Infra System Delivery"), "IT",
  OR(AE365="Scientist", AE365="Research Scientist", AE365="R&amp;D Scientist", AE365="Research scientist in NYU Langone Health New York"), "Scientist",
  OR(AE365="Teacher", AE365="Dean", AE365="Assistant Vice President Curriculum", AE365="Office Superintendent", AE365="DIRECTOR-SPORTS"), "Education",
  OR(AE365="Engineer", AE365="Principal Engineer", AE365="Network Engineer", AE365="Process Engineer", AE365="Manufacturing Engineer", AE365="Electronic Hardware Design, Technical Expert", AE365="System Engineer", AE365="Senior Design Engineer"), "Engineer",
  OR(AE365="Technical Lead", AE365="Lead Consultant", AE365="Sr. Solution Architect", AE365="Senior Technical Lead", AE365="Technical Senior Principal"), "Technical Lead",
  OR(AE365="HR", AE365="Senior Manager - Human Resources", AE365="Head Tech Risk", AE365="Recruiting Operations Senior Specialist"), "HR",
  OR(AE365="Business Analyst", AE365="Business Architect", AE365="Principal Consultant"), "Business Analyst",
  OR(AE365="Finance Manager", AE365="Tax Manager"), "Finance",
  OR(AE365="Security Delivery Manager", AE365="Senior Security Analyst", AE365="Lead Security Specialist", AE365="Cyber Security Manager", AE365="Staff Security Engineer"), "Security",
  OR(AE365="Homemaker", AE365="Home Maker", AE365="Self Employed", AE365="Proprietor"), "Self-Employed",
  AE365="-", "Unknown",
  TRUE, "Other"
)</f>
        <v>Other</v>
      </c>
      <c r="AG365" s="5">
        <v>180000.0</v>
      </c>
      <c r="AH365" s="5">
        <f t="shared" si="1"/>
        <v>180000</v>
      </c>
      <c r="AI365" s="5">
        <v>180000.0</v>
      </c>
      <c r="AJ365" s="5" t="str">
        <f t="shared" si="2"/>
        <v>0-20L</v>
      </c>
      <c r="AK365" s="5" t="s">
        <v>91</v>
      </c>
      <c r="AL365" s="5"/>
      <c r="AM365" s="5"/>
      <c r="AN365" s="5"/>
      <c r="AO365" s="5"/>
      <c r="AP365" s="5"/>
      <c r="AQ365" s="5"/>
      <c r="AR365" s="5"/>
      <c r="AS365" s="5"/>
      <c r="AT365" s="5"/>
      <c r="AU365" s="5"/>
      <c r="AV365" s="5"/>
      <c r="AW365" s="5"/>
      <c r="AX365" s="5"/>
      <c r="AY365" s="5"/>
      <c r="AZ365" s="5"/>
      <c r="BA365" s="14">
        <v>45143.0</v>
      </c>
      <c r="BB365" s="15">
        <v>88788.0</v>
      </c>
      <c r="BC365" s="15"/>
      <c r="BD365" s="15" t="s">
        <v>97</v>
      </c>
      <c r="BE365" s="15" t="s">
        <v>98</v>
      </c>
      <c r="BF365" s="15">
        <v>45170.0</v>
      </c>
      <c r="BG365" s="15">
        <v>570.0</v>
      </c>
      <c r="BH365" s="15"/>
      <c r="BI365" s="15"/>
      <c r="BJ365" s="15"/>
      <c r="BK365" s="15" t="s">
        <v>325</v>
      </c>
      <c r="BL365" s="15"/>
      <c r="BM365" s="15"/>
      <c r="BN365" s="15"/>
      <c r="BO365" s="15"/>
      <c r="BP365" s="15"/>
      <c r="BQ365" s="15"/>
      <c r="BR365" s="15"/>
      <c r="BS365" s="15"/>
      <c r="BT365" s="15"/>
      <c r="BU365" s="15"/>
      <c r="BV365" s="15"/>
      <c r="BW365" s="15"/>
    </row>
    <row r="366" ht="15.75" customHeight="1">
      <c r="A366" s="5">
        <v>107037.0</v>
      </c>
      <c r="B366" s="5" t="s">
        <v>76</v>
      </c>
      <c r="C366" s="5" t="s">
        <v>77</v>
      </c>
      <c r="D366" s="6">
        <v>45170.0</v>
      </c>
      <c r="E366" s="7">
        <v>45170.0</v>
      </c>
      <c r="F366" s="6">
        <v>45209.0</v>
      </c>
      <c r="G366" s="5" t="s">
        <v>2861</v>
      </c>
      <c r="H366" s="5">
        <v>23.0</v>
      </c>
      <c r="I366" s="5" t="s">
        <v>158</v>
      </c>
      <c r="J366" s="5" t="s">
        <v>105</v>
      </c>
      <c r="K366" s="5">
        <v>1695.0</v>
      </c>
      <c r="L366" s="5">
        <v>1695.0</v>
      </c>
      <c r="M366" s="5">
        <v>3.0</v>
      </c>
      <c r="N366" s="5" t="s">
        <v>106</v>
      </c>
      <c r="O366" s="5" t="b">
        <v>0</v>
      </c>
      <c r="P366" s="5">
        <v>3.0</v>
      </c>
      <c r="Q366" s="5">
        <v>2303.0</v>
      </c>
      <c r="R366" s="5">
        <v>7999.0</v>
      </c>
      <c r="S366" s="5">
        <v>1.665643105E7</v>
      </c>
      <c r="T366" s="5" t="s">
        <v>82</v>
      </c>
      <c r="U366" s="5" t="s">
        <v>2862</v>
      </c>
      <c r="V366" s="5">
        <v>51.0</v>
      </c>
      <c r="W366" s="5" t="s">
        <v>308</v>
      </c>
      <c r="X366" s="5" t="s">
        <v>2863</v>
      </c>
      <c r="Y366" s="5" t="s">
        <v>2256</v>
      </c>
      <c r="Z366" s="5" t="s">
        <v>124</v>
      </c>
      <c r="AA366" s="5" t="s">
        <v>125</v>
      </c>
      <c r="AB366" s="5">
        <v>506003.0</v>
      </c>
      <c r="AC366" s="5" t="s">
        <v>2864</v>
      </c>
      <c r="AD366" s="5" t="str">
        <f t="array" ref="AD366">IFS(
    OR(AC366="Microsoft", AC366="Microsoft Corp", AC366="Google", AC366="Google Inc.", AC366="Alphabet", AC366="Amazon", AC366="Amazon Web Services", AC366="AWS", AC366="TCS", AC366="Tata Consultancy Services", AC366="Infosys", AC366="Wipro", AC366="Salesforce", AC366="Cognizant", AC366="Oracle", AC366="HCL", AC366="Tech Mahindra", AC366="IBM", AC366="SAP", AC366="Adobe", AC366="ServiceNow", AC366="DXC Technology", AC366="Synopsys", AC366="Dell", AC366="Visa", AC366="HP", AC366="Qualcomm", AC366="Apple", AC366="Cisco", AC366="Meta", AC366="FISERV", AC366="Hexagon", AC366="Zscaler", AC366="OpenText", AC366="Blue Yonder", AC366="Cadence Design Systems"), "Technology &amp; IT Services",
    OR(AC366="Wells Fargo", AC366="JP Morgan", AC366="JP Morgan Chase", AC366="JPMorgan Chase &amp; Co", AC366="JP Morgan Chase and Co.", AC366="Bank of America", AC366="HDFC Bank", AC366="ICICI Bank", AC366="State Bank of India", AC366="SBI", AC366="Axis Bank", AC366="Kotak Mahindra Bank", AC366="MetLife", AC366="BNP Paribas", AC366="UBS", AC366="Credit Suisse", AC366="Deutsche Bank", AC366="Goldman Sachs", AC366="Morgan Stanley", AC366="TIAA", AC366="Citi Bank", AC366="HSBC", AC366="NatWest Group", AC366="Vanguard"), "Banking &amp; Financial Services",
    OR(AC366="Dr. Reddy's", AC366="Dr. Reddy's Laboratories", AC366="Apollo Hospitals", AC366="Novartis", AC366="Medtronic", AC366="Fortis", AC366="Yashoda Hospitals", AC366="Pfizer", AC366="Bayer", AC366="Cipla", AC366="Sun Pharma", AC366="AstraZeneca", AC366="Johnson &amp; Johnson", AC366="Merck", AC366="Cigna", AC366="United Health Group", AC366="Sneha Multi Speciality Hospital", AC366="Merilytics", AC366="Sterling Hospitals"), "Healthcare &amp; Pharmaceuticals",
    OR(AC366="Walmart", AC366="Target", AC366="Tesco", AC366="Amazon", AC366="Flipkart", AC366="Myntra", AC366="Snapdeal", AC366="Etsy", AC366="Alibaba", AC366="BigBasket", AC366="D-Mart", AC366="Carrefour", AC366="PepsiCo", AC366="Nestle", AC366="Unilever", AC366="Procter &amp; Gamble", AC366="P&amp;G", AC366="Lowe's", AC366="Chewy", AC366="Electronic Arts", AC366="EA"), "Retail &amp; E-commerce",
    OR(AC366="Schneider Electric", AC366="GE", AC366="General Electric", AC366="Siemens", AC366="Bosch", AC366="Micron", AC366="AMD", AC366="Intel", AC366="Texas Instruments", AC366="Honeywell", AC366="Panasonic", AC366="Samsung Electronics", AC366="LG Electronics", AC366="Foxconn", AC366="Marvell", AC366="F5", AC366="Emerson Automation", AC366="Flexport"), "Manufacturing &amp; Engineering",
    OR(AC366="Deloitte", AC366="Accenture", AC366="PwC", AC366="PricewaterhouseCoopers", AC366="EY", AC366="Ernst &amp; Young", AC366="Capgemini", AC366="KPMG", AC366="McKinsey &amp; Co", AC366="Boston Consulting Group", AC366="BCG", AC366="Bain &amp; Company", AC366="Gartner", AC366="Forrester", AC366="Deloitte Tax Services", AC366="PricewaterhouseCoopers LLP"), "Consulting &amp; Professional Services",
    OR(AC366="Income Tax Department", AC366="NHS England", AC366="Government of India", AC366="Indian Oil Corporation", AC366="Oil and Natural Gas Corporation", AC366="ONGC", AC366="Railways", AC366="Indian Railways", AC366="NHAI", AC366="United Nations", AC366="World Bank", AC366="IMF", AC366="Reserve Bank of India", AC366="RBI", AC366="Indian Oil", AC366="Defence", AC366="National Health Service", AC366="NHS"), "Government &amp; Public Services",
    OR(AC366="Verizon", AC366="Cisco", AC366="Reliance Jio", AC366="Jio", AC366="Vodafone", AC366="Airtel", AC366="Bharti Airtel", AC366="T-Mobile", AC366="AT&amp;T", AC366="Nokia", AC366="Ericsson", AC366="DXC Technology", AC366="Qualcomm India Pvt Ltd"), "Telecom &amp; Networking",
    OR(AC366="BITS Pilani", AC366="IIT Bombay", AC366="IIT Delhi", AC366="IIT Madras", AC366="IIT Kanpur", AC366="Beijing International Bilingual Academy", AC366="NYU Langone", AC366="Harvard University", AC366="MIT", AC366="Stanford University", AC366="Yale University", AC366="University of Oxford", AC366="Cambridge University"), "Education &amp; Research",
    OR(AC366="Tesla", AC366="Tata Motors", AC366="Mahindra &amp; Mahindra", AC366="Ford", AC366="General Motors", AC366="GM Financial", AC366="Volkswagen", AC366="Honda", AC366="Toyota", AC366="BMW", AC366="Mercedes-Benz", AC366="Uber", AC366="Lyft", AC366="Ola", AC366="Daimler", AC366="Continental"), "Automotive &amp; Transport",
    OR(AC366="ExxonMobil", AC366="BP", AC366="Shell", AC366="Greenko", AC366="ADNOC", AC366="TotalEnergies", AC366="Schlumberger", AC366="Bharat Petroleum", AC366="Hindustan Petroleum", AC366="Indian Oil", AC366="Tata Power"), "Energy &amp; Utilities",
    OR(AC366="FedEx", AC366="D.E. Shaw", AC366="JP Morgan Chase &amp; Co", AC366="United Wholesale Mortgage"), "Logistics &amp; Investment",
    OR(AC366="Centene"), "Insurance &amp; Healthcare",
    TRUE, "Other"
)</f>
        <v>Technology &amp; IT Services</v>
      </c>
      <c r="AE366" s="5" t="s">
        <v>2865</v>
      </c>
      <c r="AF366" s="5" t="str">
        <f t="array" ref="AF366">IFS(
  OR(AE366="Software Engineer", AE366="Software engineer", AE366="Software engeeneer", AE366="Software", AE366="SDE 2", AE366="Software Developer", AE366="Software Development Engineer", AE366="Software Engineer LMTS"), "Software Engineer",
  OR(AE366="Senior Software Engineer", AE366="Sr Software Engineer", AE366="Sr. Software Engineer", AE366="Senior Development Engineer", AE366="Staff Software Engineer", AE366="Senior Associate Software Engineer", AE366="Lead Software Engineer", AE366="Software development engineer2"), "Senior Software Engineer",
  OR(AE366="Manager", AE366="Senior Manager", AE366="Sr Manager", AE366="Engineering Lead", AE366="Manager Engineering", AE366="Operations Manager", AE366="Manager - Business Analysis and Integration", AE366="Regional Head", AE366="Zonal Director", AE366="General Manager/Business Development", AE366="Deputy General Manager", AE366="Sr. Branch Manager"), "Manager",
  OR(AE366="Project Manager", AE366="Technical Program Manager", AE366="IT Program Manager", AE366="Program Manager", AE366="Senior Project Manager"), "Project Manager",
  OR(AE366="Director", AE366="Associate Director", AE366="Senior Director", AE366="Director of Business Development", AE366="Director of Quality", AE366="Director of Marketing", AE366="Director of Analytics", AE366="Managing Director"), "Director",
  OR(AE366="Vice President", AE366="VICE PRESIDENT", AE366="VP", AE366="AVP", AE366="Associate Vice President", AE366="Assistant Vice President", AE366="Accociate Voice President", AE366="Deputy Director"), "Vice President",
  OR(AE366="Chief Operating Officer", AE366="COO", AE366="Chief Technology Officer", AE366="CTO", AE366="Head Legal &amp; Chief Compliance Officer", AE366="CEO"), "Chief Officer",
  OR(AE366="Consultant", AE366="Independent Consultant", AE366="Consultant Clinical Oncologist", AE366="Senior Consultant", AE366="Strategic Accounts Leader", AE366="Senior Application Consultant", AE366="Implementation Consultant"), "Consultant",
  OR(AE366="Doctor", AE366="Resident Physician", AE366="Consultant internal medicine / Diabetes and endocrinology", AE366="Physician", AE366="MD", AE366="MD Radiology", AE366="Pediatrician", AE366="Emergency Physician"), "Doctor",
  OR(AE366="Data Engineer", AE366="Lead Data Engineer", AE366="Senior Data Engineer", AE366="Principal -Data Engineer", AE366="Database Administrator", AE366="Data Scientist", AE366="Business Intelligence Engineer", AE366="Data Analytics Manager"), "Data Engineer",
  OR(AE366="Cloud Engineer", AE366="Consulting Cloud Engineer", AE366="Senior Cloud Engineer"), "Cloud Engineer",
  OR(AE366="IT", AE366="IT Consultant", AE366="IT Program Manager", AE366="IT Director", AE366="IT Business Analyst", AE366="IT Developer", AE366="IT Infra System Delivery"), "IT",
  OR(AE366="Scientist", AE366="Research Scientist", AE366="R&amp;D Scientist", AE366="Research scientist in NYU Langone Health New York"), "Scientist",
  OR(AE366="Teacher", AE366="Dean", AE366="Assistant Vice President Curriculum", AE366="Office Superintendent", AE366="DIRECTOR-SPORTS"), "Education",
  OR(AE366="Engineer", AE366="Principal Engineer", AE366="Network Engineer", AE366="Process Engineer", AE366="Manufacturing Engineer", AE366="Electronic Hardware Design, Technical Expert", AE366="System Engineer", AE366="Senior Design Engineer"), "Engineer",
  OR(AE366="Technical Lead", AE366="Lead Consultant", AE366="Sr. Solution Architect", AE366="Senior Technical Lead", AE366="Technical Senior Principal"), "Technical Lead",
  OR(AE366="HR", AE366="Senior Manager - Human Resources", AE366="Head Tech Risk", AE366="Recruiting Operations Senior Specialist"), "HR",
  OR(AE366="Business Analyst", AE366="Business Architect", AE366="Principal Consultant"), "Business Analyst",
  OR(AE366="Finance Manager", AE366="Tax Manager"), "Finance",
  OR(AE366="Security Delivery Manager", AE366="Senior Security Analyst", AE366="Lead Security Specialist", AE366="Cyber Security Manager", AE366="Staff Security Engineer"), "Security",
  OR(AE366="Homemaker", AE366="Home Maker", AE366="Self Employed", AE366="Proprietor"), "Self-Employed",
  AE366="-", "Unknown",
  TRUE, "Other"
)</f>
        <v>Other</v>
      </c>
      <c r="AG366" s="5">
        <v>158.0</v>
      </c>
      <c r="AH366" s="5">
        <f t="shared" si="1"/>
        <v>15800000</v>
      </c>
      <c r="AI366" s="5">
        <v>158.0</v>
      </c>
      <c r="AJ366" s="5" t="str">
        <f t="shared" si="2"/>
        <v>0-20L</v>
      </c>
      <c r="AK366" s="5" t="s">
        <v>91</v>
      </c>
      <c r="AL366" s="5"/>
      <c r="AM366" s="5"/>
      <c r="AN366" s="5"/>
      <c r="AO366" s="5"/>
      <c r="AP366" s="5"/>
      <c r="AQ366" s="5" t="s">
        <v>2866</v>
      </c>
      <c r="AR366" s="5"/>
      <c r="AS366" s="5"/>
      <c r="AT366" s="5">
        <v>0.0</v>
      </c>
      <c r="AU366" s="5" t="s">
        <v>91</v>
      </c>
      <c r="AV366" s="5"/>
      <c r="AW366" s="5"/>
      <c r="AX366" s="5"/>
      <c r="AY366" s="5"/>
      <c r="AZ366" s="5"/>
      <c r="BA366" s="14">
        <v>45141.0</v>
      </c>
      <c r="BB366" s="15">
        <v>88202.0</v>
      </c>
      <c r="BC366" s="15"/>
      <c r="BD366" s="15" t="s">
        <v>97</v>
      </c>
      <c r="BE366" s="15" t="s">
        <v>98</v>
      </c>
      <c r="BF366" s="15">
        <v>45168.0</v>
      </c>
      <c r="BG366" s="15">
        <v>572.0</v>
      </c>
      <c r="BH366" s="15"/>
      <c r="BI366" s="15"/>
      <c r="BJ366" s="15"/>
      <c r="BK366" s="15" t="s">
        <v>325</v>
      </c>
      <c r="BL366" s="15"/>
      <c r="BM366" s="15"/>
      <c r="BN366" s="15"/>
      <c r="BO366" s="15"/>
      <c r="BP366" s="15"/>
      <c r="BQ366" s="15"/>
      <c r="BR366" s="15"/>
      <c r="BS366" s="15"/>
      <c r="BT366" s="15"/>
      <c r="BU366" s="15"/>
      <c r="BV366" s="15"/>
      <c r="BW366" s="15"/>
    </row>
    <row r="367" ht="15.75" customHeight="1">
      <c r="A367" s="5">
        <v>106550.0</v>
      </c>
      <c r="B367" s="5" t="s">
        <v>76</v>
      </c>
      <c r="C367" s="5" t="s">
        <v>77</v>
      </c>
      <c r="D367" s="6">
        <v>45168.0</v>
      </c>
      <c r="E367" s="7">
        <v>45139.0</v>
      </c>
      <c r="F367" s="6">
        <v>45205.0</v>
      </c>
      <c r="G367" s="5" t="s">
        <v>2867</v>
      </c>
      <c r="H367" s="5">
        <v>13.0</v>
      </c>
      <c r="I367" s="5" t="s">
        <v>104</v>
      </c>
      <c r="J367" s="5" t="s">
        <v>105</v>
      </c>
      <c r="K367" s="5">
        <v>1695.0</v>
      </c>
      <c r="L367" s="5">
        <v>1695.0</v>
      </c>
      <c r="M367" s="5">
        <v>3.0</v>
      </c>
      <c r="N367" s="5" t="s">
        <v>106</v>
      </c>
      <c r="O367" s="5" t="b">
        <v>0</v>
      </c>
      <c r="P367" s="5">
        <v>3.0</v>
      </c>
      <c r="Q367" s="5">
        <v>1303.0</v>
      </c>
      <c r="R367" s="5">
        <v>7999.0</v>
      </c>
      <c r="S367" s="5">
        <v>1.630048105E7</v>
      </c>
      <c r="T367" s="5" t="s">
        <v>82</v>
      </c>
      <c r="U367" s="5" t="s">
        <v>2868</v>
      </c>
      <c r="V367" s="5">
        <v>39.0</v>
      </c>
      <c r="W367" s="5" t="s">
        <v>84</v>
      </c>
      <c r="X367" s="5" t="s">
        <v>2869</v>
      </c>
      <c r="Y367" s="5" t="s">
        <v>123</v>
      </c>
      <c r="Z367" s="5" t="s">
        <v>124</v>
      </c>
      <c r="AA367" s="5" t="s">
        <v>125</v>
      </c>
      <c r="AB367" s="5">
        <v>500046.0</v>
      </c>
      <c r="AC367" s="5" t="s">
        <v>2870</v>
      </c>
      <c r="AD367" s="5" t="str">
        <f t="array" ref="AD367">IFS(
    OR(AC367="Microsoft", AC367="Microsoft Corp", AC367="Google", AC367="Google Inc.", AC367="Alphabet", AC367="Amazon", AC367="Amazon Web Services", AC367="AWS", AC367="TCS", AC367="Tata Consultancy Services", AC367="Infosys", AC367="Wipro", AC367="Salesforce", AC367="Cognizant", AC367="Oracle", AC367="HCL", AC367="Tech Mahindra", AC367="IBM", AC367="SAP", AC367="Adobe", AC367="ServiceNow", AC367="DXC Technology", AC367="Synopsys", AC367="Dell", AC367="Visa", AC367="HP", AC367="Qualcomm", AC367="Apple", AC367="Cisco", AC367="Meta", AC367="FISERV", AC367="Hexagon", AC367="Zscaler", AC367="OpenText", AC367="Blue Yonder", AC367="Cadence Design Systems"), "Technology &amp; IT Services",
    OR(AC367="Wells Fargo", AC367="JP Morgan", AC367="JP Morgan Chase", AC367="JPMorgan Chase &amp; Co", AC367="JP Morgan Chase and Co.", AC367="Bank of America", AC367="HDFC Bank", AC367="ICICI Bank", AC367="State Bank of India", AC367="SBI", AC367="Axis Bank", AC367="Kotak Mahindra Bank", AC367="MetLife", AC367="BNP Paribas", AC367="UBS", AC367="Credit Suisse", AC367="Deutsche Bank", AC367="Goldman Sachs", AC367="Morgan Stanley", AC367="TIAA", AC367="Citi Bank", AC367="HSBC", AC367="NatWest Group", AC367="Vanguard"), "Banking &amp; Financial Services",
    OR(AC367="Dr. Reddy's", AC367="Dr. Reddy's Laboratories", AC367="Apollo Hospitals", AC367="Novartis", AC367="Medtronic", AC367="Fortis", AC367="Yashoda Hospitals", AC367="Pfizer", AC367="Bayer", AC367="Cipla", AC367="Sun Pharma", AC367="AstraZeneca", AC367="Johnson &amp; Johnson", AC367="Merck", AC367="Cigna", AC367="United Health Group", AC367="Sneha Multi Speciality Hospital", AC367="Merilytics", AC367="Sterling Hospitals"), "Healthcare &amp; Pharmaceuticals",
    OR(AC367="Walmart", AC367="Target", AC367="Tesco", AC367="Amazon", AC367="Flipkart", AC367="Myntra", AC367="Snapdeal", AC367="Etsy", AC367="Alibaba", AC367="BigBasket", AC367="D-Mart", AC367="Carrefour", AC367="PepsiCo", AC367="Nestle", AC367="Unilever", AC367="Procter &amp; Gamble", AC367="P&amp;G", AC367="Lowe's", AC367="Chewy", AC367="Electronic Arts", AC367="EA"), "Retail &amp; E-commerce",
    OR(AC367="Schneider Electric", AC367="GE", AC367="General Electric", AC367="Siemens", AC367="Bosch", AC367="Micron", AC367="AMD", AC367="Intel", AC367="Texas Instruments", AC367="Honeywell", AC367="Panasonic", AC367="Samsung Electronics", AC367="LG Electronics", AC367="Foxconn", AC367="Marvell", AC367="F5", AC367="Emerson Automation", AC367="Flexport"), "Manufacturing &amp; Engineering",
    OR(AC367="Deloitte", AC367="Accenture", AC367="PwC", AC367="PricewaterhouseCoopers", AC367="EY", AC367="Ernst &amp; Young", AC367="Capgemini", AC367="KPMG", AC367="McKinsey &amp; Co", AC367="Boston Consulting Group", AC367="BCG", AC367="Bain &amp; Company", AC367="Gartner", AC367="Forrester", AC367="Deloitte Tax Services", AC367="PricewaterhouseCoopers LLP"), "Consulting &amp; Professional Services",
    OR(AC367="Income Tax Department", AC367="NHS England", AC367="Government of India", AC367="Indian Oil Corporation", AC367="Oil and Natural Gas Corporation", AC367="ONGC", AC367="Railways", AC367="Indian Railways", AC367="NHAI", AC367="United Nations", AC367="World Bank", AC367="IMF", AC367="Reserve Bank of India", AC367="RBI", AC367="Indian Oil", AC367="Defence", AC367="National Health Service", AC367="NHS"), "Government &amp; Public Services",
    OR(AC367="Verizon", AC367="Cisco", AC367="Reliance Jio", AC367="Jio", AC367="Vodafone", AC367="Airtel", AC367="Bharti Airtel", AC367="T-Mobile", AC367="AT&amp;T", AC367="Nokia", AC367="Ericsson", AC367="DXC Technology", AC367="Qualcomm India Pvt Ltd"), "Telecom &amp; Networking",
    OR(AC367="BITS Pilani", AC367="IIT Bombay", AC367="IIT Delhi", AC367="IIT Madras", AC367="IIT Kanpur", AC367="Beijing International Bilingual Academy", AC367="NYU Langone", AC367="Harvard University", AC367="MIT", AC367="Stanford University", AC367="Yale University", AC367="University of Oxford", AC367="Cambridge University"), "Education &amp; Research",
    OR(AC367="Tesla", AC367="Tata Motors", AC367="Mahindra &amp; Mahindra", AC367="Ford", AC367="General Motors", AC367="GM Financial", AC367="Volkswagen", AC367="Honda", AC367="Toyota", AC367="BMW", AC367="Mercedes-Benz", AC367="Uber", AC367="Lyft", AC367="Ola", AC367="Daimler", AC367="Continental"), "Automotive &amp; Transport",
    OR(AC367="ExxonMobil", AC367="BP", AC367="Shell", AC367="Greenko", AC367="ADNOC", AC367="TotalEnergies", AC367="Schlumberger", AC367="Bharat Petroleum", AC367="Hindustan Petroleum", AC367="Indian Oil", AC367="Tata Power"), "Energy &amp; Utilities",
    OR(AC367="FedEx", AC367="D.E. Shaw", AC367="JP Morgan Chase &amp; Co", AC367="United Wholesale Mortgage"), "Logistics &amp; Investment",
    OR(AC367="Centene"), "Insurance &amp; Healthcare",
    TRUE, "Other"
)</f>
        <v>Other</v>
      </c>
      <c r="AE367" s="5" t="s">
        <v>2871</v>
      </c>
      <c r="AF367" s="5" t="str">
        <f t="array" ref="AF367">IFS(
  OR(AE367="Software Engineer", AE367="Software engineer", AE367="Software engeeneer", AE367="Software", AE367="SDE 2", AE367="Software Developer", AE367="Software Development Engineer", AE367="Software Engineer LMTS"), "Software Engineer",
  OR(AE367="Senior Software Engineer", AE367="Sr Software Engineer", AE367="Sr. Software Engineer", AE367="Senior Development Engineer", AE367="Staff Software Engineer", AE367="Senior Associate Software Engineer", AE367="Lead Software Engineer", AE367="Software development engineer2"), "Senior Software Engineer",
  OR(AE367="Manager", AE367="Senior Manager", AE367="Sr Manager", AE367="Engineering Lead", AE367="Manager Engineering", AE367="Operations Manager", AE367="Manager - Business Analysis and Integration", AE367="Regional Head", AE367="Zonal Director", AE367="General Manager/Business Development", AE367="Deputy General Manager", AE367="Sr. Branch Manager"), "Manager",
  OR(AE367="Project Manager", AE367="Technical Program Manager", AE367="IT Program Manager", AE367="Program Manager", AE367="Senior Project Manager"), "Project Manager",
  OR(AE367="Director", AE367="Associate Director", AE367="Senior Director", AE367="Director of Business Development", AE367="Director of Quality", AE367="Director of Marketing", AE367="Director of Analytics", AE367="Managing Director"), "Director",
  OR(AE367="Vice President", AE367="VICE PRESIDENT", AE367="VP", AE367="AVP", AE367="Associate Vice President", AE367="Assistant Vice President", AE367="Accociate Voice President", AE367="Deputy Director"), "Vice President",
  OR(AE367="Chief Operating Officer", AE367="COO", AE367="Chief Technology Officer", AE367="CTO", AE367="Head Legal &amp; Chief Compliance Officer", AE367="CEO"), "Chief Officer",
  OR(AE367="Consultant", AE367="Independent Consultant", AE367="Consultant Clinical Oncologist", AE367="Senior Consultant", AE367="Strategic Accounts Leader", AE367="Senior Application Consultant", AE367="Implementation Consultant"), "Consultant",
  OR(AE367="Doctor", AE367="Resident Physician", AE367="Consultant internal medicine / Diabetes and endocrinology", AE367="Physician", AE367="MD", AE367="MD Radiology", AE367="Pediatrician", AE367="Emergency Physician"), "Doctor",
  OR(AE367="Data Engineer", AE367="Lead Data Engineer", AE367="Senior Data Engineer", AE367="Principal -Data Engineer", AE367="Database Administrator", AE367="Data Scientist", AE367="Business Intelligence Engineer", AE367="Data Analytics Manager"), "Data Engineer",
  OR(AE367="Cloud Engineer", AE367="Consulting Cloud Engineer", AE367="Senior Cloud Engineer"), "Cloud Engineer",
  OR(AE367="IT", AE367="IT Consultant", AE367="IT Program Manager", AE367="IT Director", AE367="IT Business Analyst", AE367="IT Developer", AE367="IT Infra System Delivery"), "IT",
  OR(AE367="Scientist", AE367="Research Scientist", AE367="R&amp;D Scientist", AE367="Research scientist in NYU Langone Health New York"), "Scientist",
  OR(AE367="Teacher", AE367="Dean", AE367="Assistant Vice President Curriculum", AE367="Office Superintendent", AE367="DIRECTOR-SPORTS"), "Education",
  OR(AE367="Engineer", AE367="Principal Engineer", AE367="Network Engineer", AE367="Process Engineer", AE367="Manufacturing Engineer", AE367="Electronic Hardware Design, Technical Expert", AE367="System Engineer", AE367="Senior Design Engineer"), "Engineer",
  OR(AE367="Technical Lead", AE367="Lead Consultant", AE367="Sr. Solution Architect", AE367="Senior Technical Lead", AE367="Technical Senior Principal"), "Technical Lead",
  OR(AE367="HR", AE367="Senior Manager - Human Resources", AE367="Head Tech Risk", AE367="Recruiting Operations Senior Specialist"), "HR",
  OR(AE367="Business Analyst", AE367="Business Architect", AE367="Principal Consultant"), "Business Analyst",
  OR(AE367="Finance Manager", AE367="Tax Manager"), "Finance",
  OR(AE367="Security Delivery Manager", AE367="Senior Security Analyst", AE367="Lead Security Specialist", AE367="Cyber Security Manager", AE367="Staff Security Engineer"), "Security",
  OR(AE367="Homemaker", AE367="Home Maker", AE367="Self Employed", AE367="Proprietor"), "Self-Employed",
  AE367="-", "Unknown",
  TRUE, "Other"
)</f>
        <v>Other</v>
      </c>
      <c r="AG367" s="5">
        <v>60.0</v>
      </c>
      <c r="AH367" s="5">
        <f t="shared" si="1"/>
        <v>6000000</v>
      </c>
      <c r="AI367" s="5">
        <v>60.0</v>
      </c>
      <c r="AJ367" s="5" t="str">
        <f t="shared" si="2"/>
        <v>0-20L</v>
      </c>
      <c r="AK367" s="5" t="s">
        <v>91</v>
      </c>
      <c r="AL367" s="5"/>
      <c r="AM367" s="5"/>
      <c r="AN367" s="5"/>
      <c r="AO367" s="5"/>
      <c r="AP367" s="5"/>
      <c r="AQ367" s="5" t="s">
        <v>2872</v>
      </c>
      <c r="AR367" s="5"/>
      <c r="AS367" s="5"/>
      <c r="AT367" s="5">
        <v>0.0</v>
      </c>
      <c r="AU367" s="5" t="s">
        <v>91</v>
      </c>
      <c r="AV367" s="5"/>
      <c r="AW367" s="5"/>
      <c r="AX367" s="5"/>
      <c r="AY367" s="5"/>
      <c r="AZ367" s="5"/>
      <c r="BA367" s="14">
        <v>45141.0</v>
      </c>
      <c r="BB367" s="15">
        <v>88395.0</v>
      </c>
      <c r="BC367" s="15"/>
      <c r="BD367" s="15" t="s">
        <v>97</v>
      </c>
      <c r="BE367" s="15" t="s">
        <v>98</v>
      </c>
      <c r="BF367" s="15">
        <v>45168.0</v>
      </c>
      <c r="BG367" s="15">
        <v>572.0</v>
      </c>
      <c r="BH367" s="15"/>
      <c r="BI367" s="15"/>
      <c r="BJ367" s="15"/>
      <c r="BK367" s="15" t="s">
        <v>224</v>
      </c>
      <c r="BL367" s="15"/>
      <c r="BM367" s="15"/>
      <c r="BN367" s="15"/>
      <c r="BO367" s="15"/>
      <c r="BP367" s="15"/>
      <c r="BQ367" s="15"/>
      <c r="BR367" s="15"/>
      <c r="BS367" s="15"/>
      <c r="BT367" s="15"/>
      <c r="BU367" s="15"/>
      <c r="BV367" s="15"/>
      <c r="BW367" s="15"/>
    </row>
    <row r="368" ht="15.75" customHeight="1">
      <c r="A368" s="5">
        <v>106548.0</v>
      </c>
      <c r="B368" s="5" t="s">
        <v>76</v>
      </c>
      <c r="C368" s="5" t="s">
        <v>77</v>
      </c>
      <c r="D368" s="6">
        <v>45168.0</v>
      </c>
      <c r="E368" s="7">
        <v>45139.0</v>
      </c>
      <c r="F368" s="6">
        <v>45216.0</v>
      </c>
      <c r="G368" s="5" t="s">
        <v>2873</v>
      </c>
      <c r="H368" s="5">
        <v>19.0</v>
      </c>
      <c r="I368" s="5" t="s">
        <v>79</v>
      </c>
      <c r="J368" s="5" t="s">
        <v>105</v>
      </c>
      <c r="K368" s="5">
        <v>1695.0</v>
      </c>
      <c r="L368" s="5">
        <v>1695.0</v>
      </c>
      <c r="M368" s="5">
        <v>3.0</v>
      </c>
      <c r="N368" s="5" t="s">
        <v>106</v>
      </c>
      <c r="O368" s="5" t="b">
        <v>0</v>
      </c>
      <c r="P368" s="5">
        <v>3.0</v>
      </c>
      <c r="Q368" s="5">
        <v>1903.0</v>
      </c>
      <c r="R368" s="5">
        <v>7999.0</v>
      </c>
      <c r="S368" s="5">
        <v>1.651405105E7</v>
      </c>
      <c r="T368" s="5" t="s">
        <v>192</v>
      </c>
      <c r="U368" s="5" t="s">
        <v>2874</v>
      </c>
      <c r="V368" s="5"/>
      <c r="W368" s="5" t="s">
        <v>229</v>
      </c>
      <c r="X368" s="5" t="s">
        <v>2875</v>
      </c>
      <c r="Y368" s="5"/>
      <c r="Z368" s="5"/>
      <c r="AA368" s="5" t="s">
        <v>125</v>
      </c>
      <c r="AB368" s="5">
        <v>500017.0</v>
      </c>
      <c r="AC368" s="5" t="s">
        <v>2876</v>
      </c>
      <c r="AD368" s="5" t="str">
        <f t="array" ref="AD368">IFS(
    OR(AC368="Microsoft", AC368="Microsoft Corp", AC368="Google", AC368="Google Inc.", AC368="Alphabet", AC368="Amazon", AC368="Amazon Web Services", AC368="AWS", AC368="TCS", AC368="Tata Consultancy Services", AC368="Infosys", AC368="Wipro", AC368="Salesforce", AC368="Cognizant", AC368="Oracle", AC368="HCL", AC368="Tech Mahindra", AC368="IBM", AC368="SAP", AC368="Adobe", AC368="ServiceNow", AC368="DXC Technology", AC368="Synopsys", AC368="Dell", AC368="Visa", AC368="HP", AC368="Qualcomm", AC368="Apple", AC368="Cisco", AC368="Meta", AC368="FISERV", AC368="Hexagon", AC368="Zscaler", AC368="OpenText", AC368="Blue Yonder", AC368="Cadence Design Systems"), "Technology &amp; IT Services",
    OR(AC368="Wells Fargo", AC368="JP Morgan", AC368="JP Morgan Chase", AC368="JPMorgan Chase &amp; Co", AC368="JP Morgan Chase and Co.", AC368="Bank of America", AC368="HDFC Bank", AC368="ICICI Bank", AC368="State Bank of India", AC368="SBI", AC368="Axis Bank", AC368="Kotak Mahindra Bank", AC368="MetLife", AC368="BNP Paribas", AC368="UBS", AC368="Credit Suisse", AC368="Deutsche Bank", AC368="Goldman Sachs", AC368="Morgan Stanley", AC368="TIAA", AC368="Citi Bank", AC368="HSBC", AC368="NatWest Group", AC368="Vanguard"), "Banking &amp; Financial Services",
    OR(AC368="Dr. Reddy's", AC368="Dr. Reddy's Laboratories", AC368="Apollo Hospitals", AC368="Novartis", AC368="Medtronic", AC368="Fortis", AC368="Yashoda Hospitals", AC368="Pfizer", AC368="Bayer", AC368="Cipla", AC368="Sun Pharma", AC368="AstraZeneca", AC368="Johnson &amp; Johnson", AC368="Merck", AC368="Cigna", AC368="United Health Group", AC368="Sneha Multi Speciality Hospital", AC368="Merilytics", AC368="Sterling Hospitals"), "Healthcare &amp; Pharmaceuticals",
    OR(AC368="Walmart", AC368="Target", AC368="Tesco", AC368="Amazon", AC368="Flipkart", AC368="Myntra", AC368="Snapdeal", AC368="Etsy", AC368="Alibaba", AC368="BigBasket", AC368="D-Mart", AC368="Carrefour", AC368="PepsiCo", AC368="Nestle", AC368="Unilever", AC368="Procter &amp; Gamble", AC368="P&amp;G", AC368="Lowe's", AC368="Chewy", AC368="Electronic Arts", AC368="EA"), "Retail &amp; E-commerce",
    OR(AC368="Schneider Electric", AC368="GE", AC368="General Electric", AC368="Siemens", AC368="Bosch", AC368="Micron", AC368="AMD", AC368="Intel", AC368="Texas Instruments", AC368="Honeywell", AC368="Panasonic", AC368="Samsung Electronics", AC368="LG Electronics", AC368="Foxconn", AC368="Marvell", AC368="F5", AC368="Emerson Automation", AC368="Flexport"), "Manufacturing &amp; Engineering",
    OR(AC368="Deloitte", AC368="Accenture", AC368="PwC", AC368="PricewaterhouseCoopers", AC368="EY", AC368="Ernst &amp; Young", AC368="Capgemini", AC368="KPMG", AC368="McKinsey &amp; Co", AC368="Boston Consulting Group", AC368="BCG", AC368="Bain &amp; Company", AC368="Gartner", AC368="Forrester", AC368="Deloitte Tax Services", AC368="PricewaterhouseCoopers LLP"), "Consulting &amp; Professional Services",
    OR(AC368="Income Tax Department", AC368="NHS England", AC368="Government of India", AC368="Indian Oil Corporation", AC368="Oil and Natural Gas Corporation", AC368="ONGC", AC368="Railways", AC368="Indian Railways", AC368="NHAI", AC368="United Nations", AC368="World Bank", AC368="IMF", AC368="Reserve Bank of India", AC368="RBI", AC368="Indian Oil", AC368="Defence", AC368="National Health Service", AC368="NHS"), "Government &amp; Public Services",
    OR(AC368="Verizon", AC368="Cisco", AC368="Reliance Jio", AC368="Jio", AC368="Vodafone", AC368="Airtel", AC368="Bharti Airtel", AC368="T-Mobile", AC368="AT&amp;T", AC368="Nokia", AC368="Ericsson", AC368="DXC Technology", AC368="Qualcomm India Pvt Ltd"), "Telecom &amp; Networking",
    OR(AC368="BITS Pilani", AC368="IIT Bombay", AC368="IIT Delhi", AC368="IIT Madras", AC368="IIT Kanpur", AC368="Beijing International Bilingual Academy", AC368="NYU Langone", AC368="Harvard University", AC368="MIT", AC368="Stanford University", AC368="Yale University", AC368="University of Oxford", AC368="Cambridge University"), "Education &amp; Research",
    OR(AC368="Tesla", AC368="Tata Motors", AC368="Mahindra &amp; Mahindra", AC368="Ford", AC368="General Motors", AC368="GM Financial", AC368="Volkswagen", AC368="Honda", AC368="Toyota", AC368="BMW", AC368="Mercedes-Benz", AC368="Uber", AC368="Lyft", AC368="Ola", AC368="Daimler", AC368="Continental"), "Automotive &amp; Transport",
    OR(AC368="ExxonMobil", AC368="BP", AC368="Shell", AC368="Greenko", AC368="ADNOC", AC368="TotalEnergies", AC368="Schlumberger", AC368="Bharat Petroleum", AC368="Hindustan Petroleum", AC368="Indian Oil", AC368="Tata Power"), "Energy &amp; Utilities",
    OR(AC368="FedEx", AC368="D.E. Shaw", AC368="JP Morgan Chase &amp; Co", AC368="United Wholesale Mortgage"), "Logistics &amp; Investment",
    OR(AC368="Centene"), "Insurance &amp; Healthcare",
    TRUE, "Other"
)</f>
        <v>Other</v>
      </c>
      <c r="AE368" s="5" t="s">
        <v>2877</v>
      </c>
      <c r="AF368" s="5" t="str">
        <f t="array" ref="AF368">IFS(
  OR(AE368="Software Engineer", AE368="Software engineer", AE368="Software engeeneer", AE368="Software", AE368="SDE 2", AE368="Software Developer", AE368="Software Development Engineer", AE368="Software Engineer LMTS"), "Software Engineer",
  OR(AE368="Senior Software Engineer", AE368="Sr Software Engineer", AE368="Sr. Software Engineer", AE368="Senior Development Engineer", AE368="Staff Software Engineer", AE368="Senior Associate Software Engineer", AE368="Lead Software Engineer", AE368="Software development engineer2"), "Senior Software Engineer",
  OR(AE368="Manager", AE368="Senior Manager", AE368="Sr Manager", AE368="Engineering Lead", AE368="Manager Engineering", AE368="Operations Manager", AE368="Manager - Business Analysis and Integration", AE368="Regional Head", AE368="Zonal Director", AE368="General Manager/Business Development", AE368="Deputy General Manager", AE368="Sr. Branch Manager"), "Manager",
  OR(AE368="Project Manager", AE368="Technical Program Manager", AE368="IT Program Manager", AE368="Program Manager", AE368="Senior Project Manager"), "Project Manager",
  OR(AE368="Director", AE368="Associate Director", AE368="Senior Director", AE368="Director of Business Development", AE368="Director of Quality", AE368="Director of Marketing", AE368="Director of Analytics", AE368="Managing Director"), "Director",
  OR(AE368="Vice President", AE368="VICE PRESIDENT", AE368="VP", AE368="AVP", AE368="Associate Vice President", AE368="Assistant Vice President", AE368="Accociate Voice President", AE368="Deputy Director"), "Vice President",
  OR(AE368="Chief Operating Officer", AE368="COO", AE368="Chief Technology Officer", AE368="CTO", AE368="Head Legal &amp; Chief Compliance Officer", AE368="CEO"), "Chief Officer",
  OR(AE368="Consultant", AE368="Independent Consultant", AE368="Consultant Clinical Oncologist", AE368="Senior Consultant", AE368="Strategic Accounts Leader", AE368="Senior Application Consultant", AE368="Implementation Consultant"), "Consultant",
  OR(AE368="Doctor", AE368="Resident Physician", AE368="Consultant internal medicine / Diabetes and endocrinology", AE368="Physician", AE368="MD", AE368="MD Radiology", AE368="Pediatrician", AE368="Emergency Physician"), "Doctor",
  OR(AE368="Data Engineer", AE368="Lead Data Engineer", AE368="Senior Data Engineer", AE368="Principal -Data Engineer", AE368="Database Administrator", AE368="Data Scientist", AE368="Business Intelligence Engineer", AE368="Data Analytics Manager"), "Data Engineer",
  OR(AE368="Cloud Engineer", AE368="Consulting Cloud Engineer", AE368="Senior Cloud Engineer"), "Cloud Engineer",
  OR(AE368="IT", AE368="IT Consultant", AE368="IT Program Manager", AE368="IT Director", AE368="IT Business Analyst", AE368="IT Developer", AE368="IT Infra System Delivery"), "IT",
  OR(AE368="Scientist", AE368="Research Scientist", AE368="R&amp;D Scientist", AE368="Research scientist in NYU Langone Health New York"), "Scientist",
  OR(AE368="Teacher", AE368="Dean", AE368="Assistant Vice President Curriculum", AE368="Office Superintendent", AE368="DIRECTOR-SPORTS"), "Education",
  OR(AE368="Engineer", AE368="Principal Engineer", AE368="Network Engineer", AE368="Process Engineer", AE368="Manufacturing Engineer", AE368="Electronic Hardware Design, Technical Expert", AE368="System Engineer", AE368="Senior Design Engineer"), "Engineer",
  OR(AE368="Technical Lead", AE368="Lead Consultant", AE368="Sr. Solution Architect", AE368="Senior Technical Lead", AE368="Technical Senior Principal"), "Technical Lead",
  OR(AE368="HR", AE368="Senior Manager - Human Resources", AE368="Head Tech Risk", AE368="Recruiting Operations Senior Specialist"), "HR",
  OR(AE368="Business Analyst", AE368="Business Architect", AE368="Principal Consultant"), "Business Analyst",
  OR(AE368="Finance Manager", AE368="Tax Manager"), "Finance",
  OR(AE368="Security Delivery Manager", AE368="Senior Security Analyst", AE368="Lead Security Specialist", AE368="Cyber Security Manager", AE368="Staff Security Engineer"), "Security",
  OR(AE368="Homemaker", AE368="Home Maker", AE368="Self Employed", AE368="Proprietor"), "Self-Employed",
  AE368="-", "Unknown",
  TRUE, "Other"
)</f>
        <v>Other</v>
      </c>
      <c r="AG368" s="5">
        <v>111.0</v>
      </c>
      <c r="AH368" s="5">
        <f t="shared" si="1"/>
        <v>11100000</v>
      </c>
      <c r="AI368" s="5">
        <v>111.0</v>
      </c>
      <c r="AJ368" s="5" t="str">
        <f t="shared" si="2"/>
        <v>0-20L</v>
      </c>
      <c r="AK368" s="5" t="s">
        <v>91</v>
      </c>
      <c r="AL368" s="5"/>
      <c r="AM368" s="5"/>
      <c r="AN368" s="5"/>
      <c r="AO368" s="5"/>
      <c r="AP368" s="5"/>
      <c r="AQ368" s="5" t="s">
        <v>2878</v>
      </c>
      <c r="AR368" s="5"/>
      <c r="AS368" s="5"/>
      <c r="AT368" s="5">
        <v>0.0</v>
      </c>
      <c r="AU368" s="5" t="s">
        <v>91</v>
      </c>
      <c r="AV368" s="5"/>
      <c r="AW368" s="5"/>
      <c r="AX368" s="5"/>
      <c r="AY368" s="5"/>
      <c r="AZ368" s="5"/>
      <c r="BA368" s="14">
        <v>45140.0</v>
      </c>
      <c r="BB368" s="15">
        <v>85760.0</v>
      </c>
      <c r="BC368" s="15"/>
      <c r="BD368" s="15" t="s">
        <v>97</v>
      </c>
      <c r="BE368" s="15" t="s">
        <v>98</v>
      </c>
      <c r="BF368" s="15">
        <v>45140.0</v>
      </c>
      <c r="BG368" s="15">
        <v>573.0</v>
      </c>
      <c r="BH368" s="15"/>
      <c r="BI368" s="15"/>
      <c r="BJ368" s="15"/>
      <c r="BK368" s="15" t="s">
        <v>224</v>
      </c>
      <c r="BL368" s="15"/>
      <c r="BM368" s="15"/>
      <c r="BN368" s="15"/>
      <c r="BO368" s="15"/>
      <c r="BP368" s="15"/>
      <c r="BQ368" s="15"/>
      <c r="BR368" s="15"/>
      <c r="BS368" s="15"/>
      <c r="BT368" s="15"/>
      <c r="BU368" s="15"/>
      <c r="BV368" s="15"/>
      <c r="BW368" s="15"/>
    </row>
    <row r="369" ht="15.75" customHeight="1">
      <c r="A369" s="5">
        <v>106298.0</v>
      </c>
      <c r="B369" s="5" t="s">
        <v>76</v>
      </c>
      <c r="C369" s="5" t="s">
        <v>77</v>
      </c>
      <c r="D369" s="6">
        <v>45169.0</v>
      </c>
      <c r="E369" s="7">
        <v>45139.0</v>
      </c>
      <c r="F369" s="6">
        <v>45240.0</v>
      </c>
      <c r="G369" s="5" t="s">
        <v>2879</v>
      </c>
      <c r="H369" s="5">
        <v>18.0</v>
      </c>
      <c r="I369" s="5" t="s">
        <v>79</v>
      </c>
      <c r="J369" s="5" t="s">
        <v>105</v>
      </c>
      <c r="K369" s="5">
        <v>1695.0</v>
      </c>
      <c r="L369" s="5">
        <v>1695.0</v>
      </c>
      <c r="M369" s="5">
        <v>3.0</v>
      </c>
      <c r="N369" s="5" t="s">
        <v>106</v>
      </c>
      <c r="O369" s="5" t="b">
        <v>0</v>
      </c>
      <c r="P369" s="5">
        <v>7.0</v>
      </c>
      <c r="Q369" s="5">
        <v>1807.0</v>
      </c>
      <c r="R369" s="5">
        <v>7899.0</v>
      </c>
      <c r="S369" s="5">
        <v>1.630048105E7</v>
      </c>
      <c r="T369" s="5" t="s">
        <v>82</v>
      </c>
      <c r="U369" s="5" t="s">
        <v>2880</v>
      </c>
      <c r="V369" s="5">
        <v>28.0</v>
      </c>
      <c r="W369" s="5" t="s">
        <v>108</v>
      </c>
      <c r="X369" s="5" t="s">
        <v>2881</v>
      </c>
      <c r="Y369" s="5" t="s">
        <v>123</v>
      </c>
      <c r="Z369" s="5" t="s">
        <v>124</v>
      </c>
      <c r="AA369" s="5" t="s">
        <v>125</v>
      </c>
      <c r="AB369" s="5">
        <v>500089.0</v>
      </c>
      <c r="AC369" s="5" t="s">
        <v>2882</v>
      </c>
      <c r="AD369" s="5" t="str">
        <f t="array" ref="AD369">IFS(
    OR(AC369="Microsoft", AC369="Microsoft Corp", AC369="Google", AC369="Google Inc.", AC369="Alphabet", AC369="Amazon", AC369="Amazon Web Services", AC369="AWS", AC369="TCS", AC369="Tata Consultancy Services", AC369="Infosys", AC369="Wipro", AC369="Salesforce", AC369="Cognizant", AC369="Oracle", AC369="HCL", AC369="Tech Mahindra", AC369="IBM", AC369="SAP", AC369="Adobe", AC369="ServiceNow", AC369="DXC Technology", AC369="Synopsys", AC369="Dell", AC369="Visa", AC369="HP", AC369="Qualcomm", AC369="Apple", AC369="Cisco", AC369="Meta", AC369="FISERV", AC369="Hexagon", AC369="Zscaler", AC369="OpenText", AC369="Blue Yonder", AC369="Cadence Design Systems"), "Technology &amp; IT Services",
    OR(AC369="Wells Fargo", AC369="JP Morgan", AC369="JP Morgan Chase", AC369="JPMorgan Chase &amp; Co", AC369="JP Morgan Chase and Co.", AC369="Bank of America", AC369="HDFC Bank", AC369="ICICI Bank", AC369="State Bank of India", AC369="SBI", AC369="Axis Bank", AC369="Kotak Mahindra Bank", AC369="MetLife", AC369="BNP Paribas", AC369="UBS", AC369="Credit Suisse", AC369="Deutsche Bank", AC369="Goldman Sachs", AC369="Morgan Stanley", AC369="TIAA", AC369="Citi Bank", AC369="HSBC", AC369="NatWest Group", AC369="Vanguard"), "Banking &amp; Financial Services",
    OR(AC369="Dr. Reddy's", AC369="Dr. Reddy's Laboratories", AC369="Apollo Hospitals", AC369="Novartis", AC369="Medtronic", AC369="Fortis", AC369="Yashoda Hospitals", AC369="Pfizer", AC369="Bayer", AC369="Cipla", AC369="Sun Pharma", AC369="AstraZeneca", AC369="Johnson &amp; Johnson", AC369="Merck", AC369="Cigna", AC369="United Health Group", AC369="Sneha Multi Speciality Hospital", AC369="Merilytics", AC369="Sterling Hospitals"), "Healthcare &amp; Pharmaceuticals",
    OR(AC369="Walmart", AC369="Target", AC369="Tesco", AC369="Amazon", AC369="Flipkart", AC369="Myntra", AC369="Snapdeal", AC369="Etsy", AC369="Alibaba", AC369="BigBasket", AC369="D-Mart", AC369="Carrefour", AC369="PepsiCo", AC369="Nestle", AC369="Unilever", AC369="Procter &amp; Gamble", AC369="P&amp;G", AC369="Lowe's", AC369="Chewy", AC369="Electronic Arts", AC369="EA"), "Retail &amp; E-commerce",
    OR(AC369="Schneider Electric", AC369="GE", AC369="General Electric", AC369="Siemens", AC369="Bosch", AC369="Micron", AC369="AMD", AC369="Intel", AC369="Texas Instruments", AC369="Honeywell", AC369="Panasonic", AC369="Samsung Electronics", AC369="LG Electronics", AC369="Foxconn", AC369="Marvell", AC369="F5", AC369="Emerson Automation", AC369="Flexport"), "Manufacturing &amp; Engineering",
    OR(AC369="Deloitte", AC369="Accenture", AC369="PwC", AC369="PricewaterhouseCoopers", AC369="EY", AC369="Ernst &amp; Young", AC369="Capgemini", AC369="KPMG", AC369="McKinsey &amp; Co", AC369="Boston Consulting Group", AC369="BCG", AC369="Bain &amp; Company", AC369="Gartner", AC369="Forrester", AC369="Deloitte Tax Services", AC369="PricewaterhouseCoopers LLP"), "Consulting &amp; Professional Services",
    OR(AC369="Income Tax Department", AC369="NHS England", AC369="Government of India", AC369="Indian Oil Corporation", AC369="Oil and Natural Gas Corporation", AC369="ONGC", AC369="Railways", AC369="Indian Railways", AC369="NHAI", AC369="United Nations", AC369="World Bank", AC369="IMF", AC369="Reserve Bank of India", AC369="RBI", AC369="Indian Oil", AC369="Defence", AC369="National Health Service", AC369="NHS"), "Government &amp; Public Services",
    OR(AC369="Verizon", AC369="Cisco", AC369="Reliance Jio", AC369="Jio", AC369="Vodafone", AC369="Airtel", AC369="Bharti Airtel", AC369="T-Mobile", AC369="AT&amp;T", AC369="Nokia", AC369="Ericsson", AC369="DXC Technology", AC369="Qualcomm India Pvt Ltd"), "Telecom &amp; Networking",
    OR(AC369="BITS Pilani", AC369="IIT Bombay", AC369="IIT Delhi", AC369="IIT Madras", AC369="IIT Kanpur", AC369="Beijing International Bilingual Academy", AC369="NYU Langone", AC369="Harvard University", AC369="MIT", AC369="Stanford University", AC369="Yale University", AC369="University of Oxford", AC369="Cambridge University"), "Education &amp; Research",
    OR(AC369="Tesla", AC369="Tata Motors", AC369="Mahindra &amp; Mahindra", AC369="Ford", AC369="General Motors", AC369="GM Financial", AC369="Volkswagen", AC369="Honda", AC369="Toyota", AC369="BMW", AC369="Mercedes-Benz", AC369="Uber", AC369="Lyft", AC369="Ola", AC369="Daimler", AC369="Continental"), "Automotive &amp; Transport",
    OR(AC369="ExxonMobil", AC369="BP", AC369="Shell", AC369="Greenko", AC369="ADNOC", AC369="TotalEnergies", AC369="Schlumberger", AC369="Bharat Petroleum", AC369="Hindustan Petroleum", AC369="Indian Oil", AC369="Tata Power"), "Energy &amp; Utilities",
    OR(AC369="FedEx", AC369="D.E. Shaw", AC369="JP Morgan Chase &amp; Co", AC369="United Wholesale Mortgage"), "Logistics &amp; Investment",
    OR(AC369="Centene"), "Insurance &amp; Healthcare",
    TRUE, "Other"
)</f>
        <v>Other</v>
      </c>
      <c r="AE369" s="5" t="s">
        <v>2883</v>
      </c>
      <c r="AF369" s="5" t="str">
        <f t="array" ref="AF369">IFS(
  OR(AE369="Software Engineer", AE369="Software engineer", AE369="Software engeeneer", AE369="Software", AE369="SDE 2", AE369="Software Developer", AE369="Software Development Engineer", AE369="Software Engineer LMTS"), "Software Engineer",
  OR(AE369="Senior Software Engineer", AE369="Sr Software Engineer", AE369="Sr. Software Engineer", AE369="Senior Development Engineer", AE369="Staff Software Engineer", AE369="Senior Associate Software Engineer", AE369="Lead Software Engineer", AE369="Software development engineer2"), "Senior Software Engineer",
  OR(AE369="Manager", AE369="Senior Manager", AE369="Sr Manager", AE369="Engineering Lead", AE369="Manager Engineering", AE369="Operations Manager", AE369="Manager - Business Analysis and Integration", AE369="Regional Head", AE369="Zonal Director", AE369="General Manager/Business Development", AE369="Deputy General Manager", AE369="Sr. Branch Manager"), "Manager",
  OR(AE369="Project Manager", AE369="Technical Program Manager", AE369="IT Program Manager", AE369="Program Manager", AE369="Senior Project Manager"), "Project Manager",
  OR(AE369="Director", AE369="Associate Director", AE369="Senior Director", AE369="Director of Business Development", AE369="Director of Quality", AE369="Director of Marketing", AE369="Director of Analytics", AE369="Managing Director"), "Director",
  OR(AE369="Vice President", AE369="VICE PRESIDENT", AE369="VP", AE369="AVP", AE369="Associate Vice President", AE369="Assistant Vice President", AE369="Accociate Voice President", AE369="Deputy Director"), "Vice President",
  OR(AE369="Chief Operating Officer", AE369="COO", AE369="Chief Technology Officer", AE369="CTO", AE369="Head Legal &amp; Chief Compliance Officer", AE369="CEO"), "Chief Officer",
  OR(AE369="Consultant", AE369="Independent Consultant", AE369="Consultant Clinical Oncologist", AE369="Senior Consultant", AE369="Strategic Accounts Leader", AE369="Senior Application Consultant", AE369="Implementation Consultant"), "Consultant",
  OR(AE369="Doctor", AE369="Resident Physician", AE369="Consultant internal medicine / Diabetes and endocrinology", AE369="Physician", AE369="MD", AE369="MD Radiology", AE369="Pediatrician", AE369="Emergency Physician"), "Doctor",
  OR(AE369="Data Engineer", AE369="Lead Data Engineer", AE369="Senior Data Engineer", AE369="Principal -Data Engineer", AE369="Database Administrator", AE369="Data Scientist", AE369="Business Intelligence Engineer", AE369="Data Analytics Manager"), "Data Engineer",
  OR(AE369="Cloud Engineer", AE369="Consulting Cloud Engineer", AE369="Senior Cloud Engineer"), "Cloud Engineer",
  OR(AE369="IT", AE369="IT Consultant", AE369="IT Program Manager", AE369="IT Director", AE369="IT Business Analyst", AE369="IT Developer", AE369="IT Infra System Delivery"), "IT",
  OR(AE369="Scientist", AE369="Research Scientist", AE369="R&amp;D Scientist", AE369="Research scientist in NYU Langone Health New York"), "Scientist",
  OR(AE369="Teacher", AE369="Dean", AE369="Assistant Vice President Curriculum", AE369="Office Superintendent", AE369="DIRECTOR-SPORTS"), "Education",
  OR(AE369="Engineer", AE369="Principal Engineer", AE369="Network Engineer", AE369="Process Engineer", AE369="Manufacturing Engineer", AE369="Electronic Hardware Design, Technical Expert", AE369="System Engineer", AE369="Senior Design Engineer"), "Engineer",
  OR(AE369="Technical Lead", AE369="Lead Consultant", AE369="Sr. Solution Architect", AE369="Senior Technical Lead", AE369="Technical Senior Principal"), "Technical Lead",
  OR(AE369="HR", AE369="Senior Manager - Human Resources", AE369="Head Tech Risk", AE369="Recruiting Operations Senior Specialist"), "HR",
  OR(AE369="Business Analyst", AE369="Business Architect", AE369="Principal Consultant"), "Business Analyst",
  OR(AE369="Finance Manager", AE369="Tax Manager"), "Finance",
  OR(AE369="Security Delivery Manager", AE369="Senior Security Analyst", AE369="Lead Security Specialist", AE369="Cyber Security Manager", AE369="Staff Security Engineer"), "Security",
  OR(AE369="Homemaker", AE369="Home Maker", AE369="Self Employed", AE369="Proprietor"), "Self-Employed",
  AE369="-", "Unknown",
  TRUE, "Other"
)</f>
        <v>Other</v>
      </c>
      <c r="AG369" s="5">
        <v>3300000.0</v>
      </c>
      <c r="AH369" s="5">
        <f t="shared" si="1"/>
        <v>3300000</v>
      </c>
      <c r="AI369" s="5">
        <v>3300000.0</v>
      </c>
      <c r="AJ369" s="5" t="str">
        <f t="shared" si="2"/>
        <v>20L-50L</v>
      </c>
      <c r="AK369" s="5" t="s">
        <v>91</v>
      </c>
      <c r="AL369" s="5"/>
      <c r="AM369" s="5"/>
      <c r="AN369" s="5"/>
      <c r="AO369" s="5"/>
      <c r="AP369" s="5"/>
      <c r="AQ369" s="5"/>
      <c r="AR369" s="5"/>
      <c r="AS369" s="5"/>
      <c r="AT369" s="5"/>
      <c r="AU369" s="5"/>
      <c r="AV369" s="5"/>
      <c r="AW369" s="5"/>
      <c r="AX369" s="5"/>
      <c r="AY369" s="5"/>
      <c r="AZ369" s="5"/>
      <c r="BA369" s="14">
        <v>45139.0</v>
      </c>
      <c r="BB369" s="15">
        <v>87875.0</v>
      </c>
      <c r="BC369" s="15" t="s">
        <v>2884</v>
      </c>
      <c r="BD369" s="15" t="s">
        <v>97</v>
      </c>
      <c r="BE369" s="15" t="s">
        <v>98</v>
      </c>
      <c r="BF369" s="15">
        <v>45169.0</v>
      </c>
      <c r="BG369" s="15">
        <v>574.0</v>
      </c>
      <c r="BH369" s="15" t="b">
        <v>1</v>
      </c>
      <c r="BI369" s="15"/>
      <c r="BJ369" s="15"/>
      <c r="BK369" s="15" t="s">
        <v>325</v>
      </c>
      <c r="BL369" s="15"/>
      <c r="BM369" s="15" t="s">
        <v>258</v>
      </c>
      <c r="BN369" s="15">
        <v>111.853</v>
      </c>
      <c r="BO369" s="15">
        <v>28.138</v>
      </c>
      <c r="BP369" s="15">
        <v>10.645</v>
      </c>
      <c r="BQ369" s="15">
        <v>2824.18</v>
      </c>
      <c r="BR369" s="15">
        <v>384.222</v>
      </c>
      <c r="BS369" s="15">
        <v>287.2</v>
      </c>
      <c r="BT369" s="15">
        <v>66.451</v>
      </c>
      <c r="BU369" s="15">
        <v>4.0</v>
      </c>
      <c r="BV369" s="15" t="s">
        <v>772</v>
      </c>
      <c r="BW369" s="15">
        <v>500032.0</v>
      </c>
    </row>
    <row r="370" ht="15.75" customHeight="1">
      <c r="A370" s="5">
        <v>105946.0</v>
      </c>
      <c r="B370" s="5" t="s">
        <v>76</v>
      </c>
      <c r="C370" s="5" t="s">
        <v>77</v>
      </c>
      <c r="D370" s="6">
        <v>45169.0</v>
      </c>
      <c r="E370" s="7">
        <v>45139.0</v>
      </c>
      <c r="F370" s="6">
        <v>45196.0</v>
      </c>
      <c r="G370" s="5" t="s">
        <v>2885</v>
      </c>
      <c r="H370" s="5">
        <v>36.0</v>
      </c>
      <c r="I370" s="5" t="s">
        <v>84</v>
      </c>
      <c r="J370" s="5" t="s">
        <v>105</v>
      </c>
      <c r="K370" s="5">
        <v>1695.0</v>
      </c>
      <c r="L370" s="5">
        <v>1695.0</v>
      </c>
      <c r="M370" s="5">
        <v>3.0</v>
      </c>
      <c r="N370" s="5" t="s">
        <v>106</v>
      </c>
      <c r="O370" s="5" t="b">
        <v>0</v>
      </c>
      <c r="P370" s="5">
        <v>4.0</v>
      </c>
      <c r="Q370" s="5">
        <v>3604.0</v>
      </c>
      <c r="R370" s="5">
        <v>7999.0</v>
      </c>
      <c r="S370" s="5">
        <v>1.711916605E7</v>
      </c>
      <c r="T370" s="5" t="s">
        <v>82</v>
      </c>
      <c r="U370" s="5" t="s">
        <v>2886</v>
      </c>
      <c r="V370" s="5">
        <v>34.0</v>
      </c>
      <c r="W370" s="5" t="s">
        <v>134</v>
      </c>
      <c r="X370" s="5" t="s">
        <v>2887</v>
      </c>
      <c r="Y370" s="5" t="s">
        <v>919</v>
      </c>
      <c r="Z370" s="5" t="s">
        <v>124</v>
      </c>
      <c r="AA370" s="5" t="s">
        <v>125</v>
      </c>
      <c r="AB370" s="5">
        <v>500084.0</v>
      </c>
      <c r="AC370" s="5" t="s">
        <v>2888</v>
      </c>
      <c r="AD370" s="5" t="str">
        <f t="array" ref="AD370">IFS(
    OR(AC370="Microsoft", AC370="Microsoft Corp", AC370="Google", AC370="Google Inc.", AC370="Alphabet", AC370="Amazon", AC370="Amazon Web Services", AC370="AWS", AC370="TCS", AC370="Tata Consultancy Services", AC370="Infosys", AC370="Wipro", AC370="Salesforce", AC370="Cognizant", AC370="Oracle", AC370="HCL", AC370="Tech Mahindra", AC370="IBM", AC370="SAP", AC370="Adobe", AC370="ServiceNow", AC370="DXC Technology", AC370="Synopsys", AC370="Dell", AC370="Visa", AC370="HP", AC370="Qualcomm", AC370="Apple", AC370="Cisco", AC370="Meta", AC370="FISERV", AC370="Hexagon", AC370="Zscaler", AC370="OpenText", AC370="Blue Yonder", AC370="Cadence Design Systems"), "Technology &amp; IT Services",
    OR(AC370="Wells Fargo", AC370="JP Morgan", AC370="JP Morgan Chase", AC370="JPMorgan Chase &amp; Co", AC370="JP Morgan Chase and Co.", AC370="Bank of America", AC370="HDFC Bank", AC370="ICICI Bank", AC370="State Bank of India", AC370="SBI", AC370="Axis Bank", AC370="Kotak Mahindra Bank", AC370="MetLife", AC370="BNP Paribas", AC370="UBS", AC370="Credit Suisse", AC370="Deutsche Bank", AC370="Goldman Sachs", AC370="Morgan Stanley", AC370="TIAA", AC370="Citi Bank", AC370="HSBC", AC370="NatWest Group", AC370="Vanguard"), "Banking &amp; Financial Services",
    OR(AC370="Dr. Reddy's", AC370="Dr. Reddy's Laboratories", AC370="Apollo Hospitals", AC370="Novartis", AC370="Medtronic", AC370="Fortis", AC370="Yashoda Hospitals", AC370="Pfizer", AC370="Bayer", AC370="Cipla", AC370="Sun Pharma", AC370="AstraZeneca", AC370="Johnson &amp; Johnson", AC370="Merck", AC370="Cigna", AC370="United Health Group", AC370="Sneha Multi Speciality Hospital", AC370="Merilytics", AC370="Sterling Hospitals"), "Healthcare &amp; Pharmaceuticals",
    OR(AC370="Walmart", AC370="Target", AC370="Tesco", AC370="Amazon", AC370="Flipkart", AC370="Myntra", AC370="Snapdeal", AC370="Etsy", AC370="Alibaba", AC370="BigBasket", AC370="D-Mart", AC370="Carrefour", AC370="PepsiCo", AC370="Nestle", AC370="Unilever", AC370="Procter &amp; Gamble", AC370="P&amp;G", AC370="Lowe's", AC370="Chewy", AC370="Electronic Arts", AC370="EA"), "Retail &amp; E-commerce",
    OR(AC370="Schneider Electric", AC370="GE", AC370="General Electric", AC370="Siemens", AC370="Bosch", AC370="Micron", AC370="AMD", AC370="Intel", AC370="Texas Instruments", AC370="Honeywell", AC370="Panasonic", AC370="Samsung Electronics", AC370="LG Electronics", AC370="Foxconn", AC370="Marvell", AC370="F5", AC370="Emerson Automation", AC370="Flexport"), "Manufacturing &amp; Engineering",
    OR(AC370="Deloitte", AC370="Accenture", AC370="PwC", AC370="PricewaterhouseCoopers", AC370="EY", AC370="Ernst &amp; Young", AC370="Capgemini", AC370="KPMG", AC370="McKinsey &amp; Co", AC370="Boston Consulting Group", AC370="BCG", AC370="Bain &amp; Company", AC370="Gartner", AC370="Forrester", AC370="Deloitte Tax Services", AC370="PricewaterhouseCoopers LLP"), "Consulting &amp; Professional Services",
    OR(AC370="Income Tax Department", AC370="NHS England", AC370="Government of India", AC370="Indian Oil Corporation", AC370="Oil and Natural Gas Corporation", AC370="ONGC", AC370="Railways", AC370="Indian Railways", AC370="NHAI", AC370="United Nations", AC370="World Bank", AC370="IMF", AC370="Reserve Bank of India", AC370="RBI", AC370="Indian Oil", AC370="Defence", AC370="National Health Service", AC370="NHS"), "Government &amp; Public Services",
    OR(AC370="Verizon", AC370="Cisco", AC370="Reliance Jio", AC370="Jio", AC370="Vodafone", AC370="Airtel", AC370="Bharti Airtel", AC370="T-Mobile", AC370="AT&amp;T", AC370="Nokia", AC370="Ericsson", AC370="DXC Technology", AC370="Qualcomm India Pvt Ltd"), "Telecom &amp; Networking",
    OR(AC370="BITS Pilani", AC370="IIT Bombay", AC370="IIT Delhi", AC370="IIT Madras", AC370="IIT Kanpur", AC370="Beijing International Bilingual Academy", AC370="NYU Langone", AC370="Harvard University", AC370="MIT", AC370="Stanford University", AC370="Yale University", AC370="University of Oxford", AC370="Cambridge University"), "Education &amp; Research",
    OR(AC370="Tesla", AC370="Tata Motors", AC370="Mahindra &amp; Mahindra", AC370="Ford", AC370="General Motors", AC370="GM Financial", AC370="Volkswagen", AC370="Honda", AC370="Toyota", AC370="BMW", AC370="Mercedes-Benz", AC370="Uber", AC370="Lyft", AC370="Ola", AC370="Daimler", AC370="Continental"), "Automotive &amp; Transport",
    OR(AC370="ExxonMobil", AC370="BP", AC370="Shell", AC370="Greenko", AC370="ADNOC", AC370="TotalEnergies", AC370="Schlumberger", AC370="Bharat Petroleum", AC370="Hindustan Petroleum", AC370="Indian Oil", AC370="Tata Power"), "Energy &amp; Utilities",
    OR(AC370="FedEx", AC370="D.E. Shaw", AC370="JP Morgan Chase &amp; Co", AC370="United Wholesale Mortgage"), "Logistics &amp; Investment",
    OR(AC370="Centene"), "Insurance &amp; Healthcare",
    TRUE, "Other"
)</f>
        <v>Other</v>
      </c>
      <c r="AE370" s="5" t="s">
        <v>2889</v>
      </c>
      <c r="AF370" s="5" t="str">
        <f t="array" ref="AF370">IFS(
  OR(AE370="Software Engineer", AE370="Software engineer", AE370="Software engeeneer", AE370="Software", AE370="SDE 2", AE370="Software Developer", AE370="Software Development Engineer", AE370="Software Engineer LMTS"), "Software Engineer",
  OR(AE370="Senior Software Engineer", AE370="Sr Software Engineer", AE370="Sr. Software Engineer", AE370="Senior Development Engineer", AE370="Staff Software Engineer", AE370="Senior Associate Software Engineer", AE370="Lead Software Engineer", AE370="Software development engineer2"), "Senior Software Engineer",
  OR(AE370="Manager", AE370="Senior Manager", AE370="Sr Manager", AE370="Engineering Lead", AE370="Manager Engineering", AE370="Operations Manager", AE370="Manager - Business Analysis and Integration", AE370="Regional Head", AE370="Zonal Director", AE370="General Manager/Business Development", AE370="Deputy General Manager", AE370="Sr. Branch Manager"), "Manager",
  OR(AE370="Project Manager", AE370="Technical Program Manager", AE370="IT Program Manager", AE370="Program Manager", AE370="Senior Project Manager"), "Project Manager",
  OR(AE370="Director", AE370="Associate Director", AE370="Senior Director", AE370="Director of Business Development", AE370="Director of Quality", AE370="Director of Marketing", AE370="Director of Analytics", AE370="Managing Director"), "Director",
  OR(AE370="Vice President", AE370="VICE PRESIDENT", AE370="VP", AE370="AVP", AE370="Associate Vice President", AE370="Assistant Vice President", AE370="Accociate Voice President", AE370="Deputy Director"), "Vice President",
  OR(AE370="Chief Operating Officer", AE370="COO", AE370="Chief Technology Officer", AE370="CTO", AE370="Head Legal &amp; Chief Compliance Officer", AE370="CEO"), "Chief Officer",
  OR(AE370="Consultant", AE370="Independent Consultant", AE370="Consultant Clinical Oncologist", AE370="Senior Consultant", AE370="Strategic Accounts Leader", AE370="Senior Application Consultant", AE370="Implementation Consultant"), "Consultant",
  OR(AE370="Doctor", AE370="Resident Physician", AE370="Consultant internal medicine / Diabetes and endocrinology", AE370="Physician", AE370="MD", AE370="MD Radiology", AE370="Pediatrician", AE370="Emergency Physician"), "Doctor",
  OR(AE370="Data Engineer", AE370="Lead Data Engineer", AE370="Senior Data Engineer", AE370="Principal -Data Engineer", AE370="Database Administrator", AE370="Data Scientist", AE370="Business Intelligence Engineer", AE370="Data Analytics Manager"), "Data Engineer",
  OR(AE370="Cloud Engineer", AE370="Consulting Cloud Engineer", AE370="Senior Cloud Engineer"), "Cloud Engineer",
  OR(AE370="IT", AE370="IT Consultant", AE370="IT Program Manager", AE370="IT Director", AE370="IT Business Analyst", AE370="IT Developer", AE370="IT Infra System Delivery"), "IT",
  OR(AE370="Scientist", AE370="Research Scientist", AE370="R&amp;D Scientist", AE370="Research scientist in NYU Langone Health New York"), "Scientist",
  OR(AE370="Teacher", AE370="Dean", AE370="Assistant Vice President Curriculum", AE370="Office Superintendent", AE370="DIRECTOR-SPORTS"), "Education",
  OR(AE370="Engineer", AE370="Principal Engineer", AE370="Network Engineer", AE370="Process Engineer", AE370="Manufacturing Engineer", AE370="Electronic Hardware Design, Technical Expert", AE370="System Engineer", AE370="Senior Design Engineer"), "Engineer",
  OR(AE370="Technical Lead", AE370="Lead Consultant", AE370="Sr. Solution Architect", AE370="Senior Technical Lead", AE370="Technical Senior Principal"), "Technical Lead",
  OR(AE370="HR", AE370="Senior Manager - Human Resources", AE370="Head Tech Risk", AE370="Recruiting Operations Senior Specialist"), "HR",
  OR(AE370="Business Analyst", AE370="Business Architect", AE370="Principal Consultant"), "Business Analyst",
  OR(AE370="Finance Manager", AE370="Tax Manager"), "Finance",
  OR(AE370="Security Delivery Manager", AE370="Senior Security Analyst", AE370="Lead Security Specialist", AE370="Cyber Security Manager", AE370="Staff Security Engineer"), "Security",
  OR(AE370="Homemaker", AE370="Home Maker", AE370="Self Employed", AE370="Proprietor"), "Self-Employed",
  AE370="-", "Unknown",
  TRUE, "Other"
)</f>
        <v>Other</v>
      </c>
      <c r="AG370" s="5">
        <v>160000.0</v>
      </c>
      <c r="AH370" s="5">
        <f t="shared" si="1"/>
        <v>160000</v>
      </c>
      <c r="AI370" s="5">
        <v>160000.0</v>
      </c>
      <c r="AJ370" s="5" t="str">
        <f t="shared" si="2"/>
        <v>0-20L</v>
      </c>
      <c r="AK370" s="5" t="s">
        <v>91</v>
      </c>
      <c r="AL370" s="5"/>
      <c r="AM370" s="5"/>
      <c r="AN370" s="5"/>
      <c r="AO370" s="5"/>
      <c r="AP370" s="5"/>
      <c r="AQ370" s="5"/>
      <c r="AR370" s="5"/>
      <c r="AS370" s="5"/>
      <c r="AT370" s="5"/>
      <c r="AU370" s="5"/>
      <c r="AV370" s="5"/>
      <c r="AW370" s="5"/>
      <c r="AX370" s="5"/>
      <c r="AY370" s="5"/>
      <c r="AZ370" s="5"/>
      <c r="BA370" s="14">
        <v>45138.0</v>
      </c>
      <c r="BB370" s="15">
        <v>87737.0</v>
      </c>
      <c r="BC370" s="15" t="s">
        <v>2890</v>
      </c>
      <c r="BD370" s="15" t="s">
        <v>97</v>
      </c>
      <c r="BE370" s="15" t="s">
        <v>98</v>
      </c>
      <c r="BF370" s="15">
        <v>45138.0</v>
      </c>
      <c r="BG370" s="15">
        <v>575.0</v>
      </c>
      <c r="BH370" s="15" t="b">
        <v>1</v>
      </c>
      <c r="BI370" s="15"/>
      <c r="BJ370" s="15"/>
      <c r="BK370" s="15" t="s">
        <v>224</v>
      </c>
      <c r="BL370" s="15"/>
      <c r="BM370" s="15" t="s">
        <v>1986</v>
      </c>
      <c r="BN370" s="15">
        <v>51.702</v>
      </c>
      <c r="BO370" s="15">
        <v>0.0</v>
      </c>
      <c r="BP370" s="15">
        <v>92.297</v>
      </c>
      <c r="BQ370" s="15">
        <v>138.447</v>
      </c>
      <c r="BR370" s="15">
        <v>77.731</v>
      </c>
      <c r="BS370" s="15">
        <v>0.0</v>
      </c>
      <c r="BT370" s="15">
        <v>0.0</v>
      </c>
      <c r="BU370" s="15">
        <v>3.0</v>
      </c>
      <c r="BV370" s="15" t="s">
        <v>2891</v>
      </c>
      <c r="BW370" s="15">
        <v>500089.0</v>
      </c>
    </row>
    <row r="371" ht="15.75" customHeight="1">
      <c r="A371" s="5">
        <v>105773.0</v>
      </c>
      <c r="B371" s="5" t="s">
        <v>76</v>
      </c>
      <c r="C371" s="5" t="s">
        <v>77</v>
      </c>
      <c r="D371" s="6">
        <v>45175.0</v>
      </c>
      <c r="E371" s="7">
        <v>45170.0</v>
      </c>
      <c r="F371" s="6">
        <v>45214.0</v>
      </c>
      <c r="G371" s="5" t="s">
        <v>2892</v>
      </c>
      <c r="H371" s="5">
        <v>25.0</v>
      </c>
      <c r="I371" s="5" t="s">
        <v>158</v>
      </c>
      <c r="J371" s="5" t="s">
        <v>105</v>
      </c>
      <c r="K371" s="5">
        <v>1870.0</v>
      </c>
      <c r="L371" s="5">
        <v>1870.0</v>
      </c>
      <c r="M371" s="5">
        <v>3.0</v>
      </c>
      <c r="N371" s="5" t="s">
        <v>81</v>
      </c>
      <c r="O371" s="5" t="b">
        <v>1</v>
      </c>
      <c r="P371" s="5">
        <v>2.0</v>
      </c>
      <c r="Q371" s="5">
        <v>2502.0</v>
      </c>
      <c r="R371" s="5">
        <v>8499.0</v>
      </c>
      <c r="S371" s="5">
        <v>1.95294393E7</v>
      </c>
      <c r="T371" s="5" t="s">
        <v>82</v>
      </c>
      <c r="U371" s="5" t="s">
        <v>2893</v>
      </c>
      <c r="V371" s="5">
        <v>34.0</v>
      </c>
      <c r="W371" s="5" t="s">
        <v>134</v>
      </c>
      <c r="X371" s="5" t="s">
        <v>2894</v>
      </c>
      <c r="Y371" s="5" t="s">
        <v>123</v>
      </c>
      <c r="Z371" s="5" t="s">
        <v>124</v>
      </c>
      <c r="AA371" s="5" t="s">
        <v>125</v>
      </c>
      <c r="AB371" s="5">
        <v>500089.0</v>
      </c>
      <c r="AC371" s="5" t="s">
        <v>2895</v>
      </c>
      <c r="AD371" s="5" t="str">
        <f t="array" ref="AD371">IFS(
    OR(AC371="Microsoft", AC371="Microsoft Corp", AC371="Google", AC371="Google Inc.", AC371="Alphabet", AC371="Amazon", AC371="Amazon Web Services", AC371="AWS", AC371="TCS", AC371="Tata Consultancy Services", AC371="Infosys", AC371="Wipro", AC371="Salesforce", AC371="Cognizant", AC371="Oracle", AC371="HCL", AC371="Tech Mahindra", AC371="IBM", AC371="SAP", AC371="Adobe", AC371="ServiceNow", AC371="DXC Technology", AC371="Synopsys", AC371="Dell", AC371="Visa", AC371="HP", AC371="Qualcomm", AC371="Apple", AC371="Cisco", AC371="Meta", AC371="FISERV", AC371="Hexagon", AC371="Zscaler", AC371="OpenText", AC371="Blue Yonder", AC371="Cadence Design Systems"), "Technology &amp; IT Services",
    OR(AC371="Wells Fargo", AC371="JP Morgan", AC371="JP Morgan Chase", AC371="JPMorgan Chase &amp; Co", AC371="JP Morgan Chase and Co.", AC371="Bank of America", AC371="HDFC Bank", AC371="ICICI Bank", AC371="State Bank of India", AC371="SBI", AC371="Axis Bank", AC371="Kotak Mahindra Bank", AC371="MetLife", AC371="BNP Paribas", AC371="UBS", AC371="Credit Suisse", AC371="Deutsche Bank", AC371="Goldman Sachs", AC371="Morgan Stanley", AC371="TIAA", AC371="Citi Bank", AC371="HSBC", AC371="NatWest Group", AC371="Vanguard"), "Banking &amp; Financial Services",
    OR(AC371="Dr. Reddy's", AC371="Dr. Reddy's Laboratories", AC371="Apollo Hospitals", AC371="Novartis", AC371="Medtronic", AC371="Fortis", AC371="Yashoda Hospitals", AC371="Pfizer", AC371="Bayer", AC371="Cipla", AC371="Sun Pharma", AC371="AstraZeneca", AC371="Johnson &amp; Johnson", AC371="Merck", AC371="Cigna", AC371="United Health Group", AC371="Sneha Multi Speciality Hospital", AC371="Merilytics", AC371="Sterling Hospitals"), "Healthcare &amp; Pharmaceuticals",
    OR(AC371="Walmart", AC371="Target", AC371="Tesco", AC371="Amazon", AC371="Flipkart", AC371="Myntra", AC371="Snapdeal", AC371="Etsy", AC371="Alibaba", AC371="BigBasket", AC371="D-Mart", AC371="Carrefour", AC371="PepsiCo", AC371="Nestle", AC371="Unilever", AC371="Procter &amp; Gamble", AC371="P&amp;G", AC371="Lowe's", AC371="Chewy", AC371="Electronic Arts", AC371="EA"), "Retail &amp; E-commerce",
    OR(AC371="Schneider Electric", AC371="GE", AC371="General Electric", AC371="Siemens", AC371="Bosch", AC371="Micron", AC371="AMD", AC371="Intel", AC371="Texas Instruments", AC371="Honeywell", AC371="Panasonic", AC371="Samsung Electronics", AC371="LG Electronics", AC371="Foxconn", AC371="Marvell", AC371="F5", AC371="Emerson Automation", AC371="Flexport"), "Manufacturing &amp; Engineering",
    OR(AC371="Deloitte", AC371="Accenture", AC371="PwC", AC371="PricewaterhouseCoopers", AC371="EY", AC371="Ernst &amp; Young", AC371="Capgemini", AC371="KPMG", AC371="McKinsey &amp; Co", AC371="Boston Consulting Group", AC371="BCG", AC371="Bain &amp; Company", AC371="Gartner", AC371="Forrester", AC371="Deloitte Tax Services", AC371="PricewaterhouseCoopers LLP"), "Consulting &amp; Professional Services",
    OR(AC371="Income Tax Department", AC371="NHS England", AC371="Government of India", AC371="Indian Oil Corporation", AC371="Oil and Natural Gas Corporation", AC371="ONGC", AC371="Railways", AC371="Indian Railways", AC371="NHAI", AC371="United Nations", AC371="World Bank", AC371="IMF", AC371="Reserve Bank of India", AC371="RBI", AC371="Indian Oil", AC371="Defence", AC371="National Health Service", AC371="NHS"), "Government &amp; Public Services",
    OR(AC371="Verizon", AC371="Cisco", AC371="Reliance Jio", AC371="Jio", AC371="Vodafone", AC371="Airtel", AC371="Bharti Airtel", AC371="T-Mobile", AC371="AT&amp;T", AC371="Nokia", AC371="Ericsson", AC371="DXC Technology", AC371="Qualcomm India Pvt Ltd"), "Telecom &amp; Networking",
    OR(AC371="BITS Pilani", AC371="IIT Bombay", AC371="IIT Delhi", AC371="IIT Madras", AC371="IIT Kanpur", AC371="Beijing International Bilingual Academy", AC371="NYU Langone", AC371="Harvard University", AC371="MIT", AC371="Stanford University", AC371="Yale University", AC371="University of Oxford", AC371="Cambridge University"), "Education &amp; Research",
    OR(AC371="Tesla", AC371="Tata Motors", AC371="Mahindra &amp; Mahindra", AC371="Ford", AC371="General Motors", AC371="GM Financial", AC371="Volkswagen", AC371="Honda", AC371="Toyota", AC371="BMW", AC371="Mercedes-Benz", AC371="Uber", AC371="Lyft", AC371="Ola", AC371="Daimler", AC371="Continental"), "Automotive &amp; Transport",
    OR(AC371="ExxonMobil", AC371="BP", AC371="Shell", AC371="Greenko", AC371="ADNOC", AC371="TotalEnergies", AC371="Schlumberger", AC371="Bharat Petroleum", AC371="Hindustan Petroleum", AC371="Indian Oil", AC371="Tata Power"), "Energy &amp; Utilities",
    OR(AC371="FedEx", AC371="D.E. Shaw", AC371="JP Morgan Chase &amp; Co", AC371="United Wholesale Mortgage"), "Logistics &amp; Investment",
    OR(AC371="Centene"), "Insurance &amp; Healthcare",
    TRUE, "Other"
)</f>
        <v>Other</v>
      </c>
      <c r="AE371" s="5" t="s">
        <v>2896</v>
      </c>
      <c r="AF371" s="5" t="str">
        <f t="array" ref="AF371">IFS(
  OR(AE371="Software Engineer", AE371="Software engineer", AE371="Software engeeneer", AE371="Software", AE371="SDE 2", AE371="Software Developer", AE371="Software Development Engineer", AE371="Software Engineer LMTS"), "Software Engineer",
  OR(AE371="Senior Software Engineer", AE371="Sr Software Engineer", AE371="Sr. Software Engineer", AE371="Senior Development Engineer", AE371="Staff Software Engineer", AE371="Senior Associate Software Engineer", AE371="Lead Software Engineer", AE371="Software development engineer2"), "Senior Software Engineer",
  OR(AE371="Manager", AE371="Senior Manager", AE371="Sr Manager", AE371="Engineering Lead", AE371="Manager Engineering", AE371="Operations Manager", AE371="Manager - Business Analysis and Integration", AE371="Regional Head", AE371="Zonal Director", AE371="General Manager/Business Development", AE371="Deputy General Manager", AE371="Sr. Branch Manager"), "Manager",
  OR(AE371="Project Manager", AE371="Technical Program Manager", AE371="IT Program Manager", AE371="Program Manager", AE371="Senior Project Manager"), "Project Manager",
  OR(AE371="Director", AE371="Associate Director", AE371="Senior Director", AE371="Director of Business Development", AE371="Director of Quality", AE371="Director of Marketing", AE371="Director of Analytics", AE371="Managing Director"), "Director",
  OR(AE371="Vice President", AE371="VICE PRESIDENT", AE371="VP", AE371="AVP", AE371="Associate Vice President", AE371="Assistant Vice President", AE371="Accociate Voice President", AE371="Deputy Director"), "Vice President",
  OR(AE371="Chief Operating Officer", AE371="COO", AE371="Chief Technology Officer", AE371="CTO", AE371="Head Legal &amp; Chief Compliance Officer", AE371="CEO"), "Chief Officer",
  OR(AE371="Consultant", AE371="Independent Consultant", AE371="Consultant Clinical Oncologist", AE371="Senior Consultant", AE371="Strategic Accounts Leader", AE371="Senior Application Consultant", AE371="Implementation Consultant"), "Consultant",
  OR(AE371="Doctor", AE371="Resident Physician", AE371="Consultant internal medicine / Diabetes and endocrinology", AE371="Physician", AE371="MD", AE371="MD Radiology", AE371="Pediatrician", AE371="Emergency Physician"), "Doctor",
  OR(AE371="Data Engineer", AE371="Lead Data Engineer", AE371="Senior Data Engineer", AE371="Principal -Data Engineer", AE371="Database Administrator", AE371="Data Scientist", AE371="Business Intelligence Engineer", AE371="Data Analytics Manager"), "Data Engineer",
  OR(AE371="Cloud Engineer", AE371="Consulting Cloud Engineer", AE371="Senior Cloud Engineer"), "Cloud Engineer",
  OR(AE371="IT", AE371="IT Consultant", AE371="IT Program Manager", AE371="IT Director", AE371="IT Business Analyst", AE371="IT Developer", AE371="IT Infra System Delivery"), "IT",
  OR(AE371="Scientist", AE371="Research Scientist", AE371="R&amp;D Scientist", AE371="Research scientist in NYU Langone Health New York"), "Scientist",
  OR(AE371="Teacher", AE371="Dean", AE371="Assistant Vice President Curriculum", AE371="Office Superintendent", AE371="DIRECTOR-SPORTS"), "Education",
  OR(AE371="Engineer", AE371="Principal Engineer", AE371="Network Engineer", AE371="Process Engineer", AE371="Manufacturing Engineer", AE371="Electronic Hardware Design, Technical Expert", AE371="System Engineer", AE371="Senior Design Engineer"), "Engineer",
  OR(AE371="Technical Lead", AE371="Lead Consultant", AE371="Sr. Solution Architect", AE371="Senior Technical Lead", AE371="Technical Senior Principal"), "Technical Lead",
  OR(AE371="HR", AE371="Senior Manager - Human Resources", AE371="Head Tech Risk", AE371="Recruiting Operations Senior Specialist"), "HR",
  OR(AE371="Business Analyst", AE371="Business Architect", AE371="Principal Consultant"), "Business Analyst",
  OR(AE371="Finance Manager", AE371="Tax Manager"), "Finance",
  OR(AE371="Security Delivery Manager", AE371="Senior Security Analyst", AE371="Lead Security Specialist", AE371="Cyber Security Manager", AE371="Staff Security Engineer"), "Security",
  OR(AE371="Homemaker", AE371="Home Maker", AE371="Self Employed", AE371="Proprietor"), "Self-Employed",
  AE371="-", "Unknown",
  TRUE, "Other"
)</f>
        <v>Other</v>
      </c>
      <c r="AG371" s="5">
        <v>4250000.0</v>
      </c>
      <c r="AH371" s="5">
        <f t="shared" si="1"/>
        <v>4250000</v>
      </c>
      <c r="AI371" s="5">
        <v>4250000.0</v>
      </c>
      <c r="AJ371" s="5" t="str">
        <f t="shared" si="2"/>
        <v>20L-50L</v>
      </c>
      <c r="AK371" s="5" t="s">
        <v>91</v>
      </c>
      <c r="AL371" s="5"/>
      <c r="AM371" s="5"/>
      <c r="AN371" s="5"/>
      <c r="AO371" s="5"/>
      <c r="AP371" s="5"/>
      <c r="AQ371" s="5" t="s">
        <v>2897</v>
      </c>
      <c r="AR371" s="5"/>
      <c r="AS371" s="5"/>
      <c r="AT371" s="5">
        <v>0.0</v>
      </c>
      <c r="AU371" s="5" t="s">
        <v>91</v>
      </c>
      <c r="AV371" s="5"/>
      <c r="AW371" s="5"/>
      <c r="AX371" s="5"/>
      <c r="AY371" s="5"/>
      <c r="AZ371" s="5"/>
      <c r="BA371" s="14">
        <v>45138.0</v>
      </c>
      <c r="BB371" s="15">
        <v>87731.0</v>
      </c>
      <c r="BC371" s="15"/>
      <c r="BD371" s="15" t="s">
        <v>97</v>
      </c>
      <c r="BE371" s="15" t="s">
        <v>98</v>
      </c>
      <c r="BF371" s="15">
        <v>45170.0</v>
      </c>
      <c r="BG371" s="15">
        <v>575.0</v>
      </c>
      <c r="BH371" s="15"/>
      <c r="BI371" s="15"/>
      <c r="BJ371" s="15"/>
      <c r="BK371" s="15" t="s">
        <v>224</v>
      </c>
      <c r="BL371" s="15"/>
      <c r="BM371" s="15"/>
      <c r="BN371" s="15"/>
      <c r="BO371" s="15"/>
      <c r="BP371" s="15"/>
      <c r="BQ371" s="15"/>
      <c r="BR371" s="15"/>
      <c r="BS371" s="15"/>
      <c r="BT371" s="15"/>
      <c r="BU371" s="15"/>
      <c r="BV371" s="15"/>
      <c r="BW371" s="15"/>
    </row>
    <row r="372" ht="15.75" customHeight="1">
      <c r="A372" s="5">
        <v>105765.0</v>
      </c>
      <c r="B372" s="5" t="s">
        <v>76</v>
      </c>
      <c r="C372" s="5" t="s">
        <v>77</v>
      </c>
      <c r="D372" s="6">
        <v>45170.0</v>
      </c>
      <c r="E372" s="7">
        <v>45170.0</v>
      </c>
      <c r="F372" s="6">
        <v>45211.0</v>
      </c>
      <c r="G372" s="5" t="s">
        <v>2898</v>
      </c>
      <c r="H372" s="5">
        <v>13.0</v>
      </c>
      <c r="I372" s="5" t="s">
        <v>104</v>
      </c>
      <c r="J372" s="5" t="s">
        <v>105</v>
      </c>
      <c r="K372" s="5">
        <v>1695.0</v>
      </c>
      <c r="L372" s="5">
        <v>1695.0</v>
      </c>
      <c r="M372" s="5">
        <v>3.0</v>
      </c>
      <c r="N372" s="5" t="s">
        <v>106</v>
      </c>
      <c r="O372" s="5" t="b">
        <v>0</v>
      </c>
      <c r="P372" s="5">
        <v>4.0</v>
      </c>
      <c r="Q372" s="5">
        <v>1304.0</v>
      </c>
      <c r="R372" s="5">
        <v>7999.0</v>
      </c>
      <c r="S372" s="5">
        <v>1.630048105E7</v>
      </c>
      <c r="T372" s="5" t="s">
        <v>82</v>
      </c>
      <c r="U372" s="5" t="s">
        <v>2899</v>
      </c>
      <c r="V372" s="5">
        <v>38.0</v>
      </c>
      <c r="W372" s="5" t="s">
        <v>84</v>
      </c>
      <c r="X372" s="5" t="s">
        <v>2900</v>
      </c>
      <c r="Y372" s="5" t="s">
        <v>2632</v>
      </c>
      <c r="Z372" s="5" t="s">
        <v>179</v>
      </c>
      <c r="AA372" s="5" t="s">
        <v>88</v>
      </c>
      <c r="AB372" s="5">
        <v>75206.0</v>
      </c>
      <c r="AC372" s="5" t="s">
        <v>388</v>
      </c>
      <c r="AD372" s="5" t="str">
        <f t="array" ref="AD372">IFS(
    OR(AC372="Microsoft", AC372="Microsoft Corp", AC372="Google", AC372="Google Inc.", AC372="Alphabet", AC372="Amazon", AC372="Amazon Web Services", AC372="AWS", AC372="TCS", AC372="Tata Consultancy Services", AC372="Infosys", AC372="Wipro", AC372="Salesforce", AC372="Cognizant", AC372="Oracle", AC372="HCL", AC372="Tech Mahindra", AC372="IBM", AC372="SAP", AC372="Adobe", AC372="ServiceNow", AC372="DXC Technology", AC372="Synopsys", AC372="Dell", AC372="Visa", AC372="HP", AC372="Qualcomm", AC372="Apple", AC372="Cisco", AC372="Meta", AC372="FISERV", AC372="Hexagon", AC372="Zscaler", AC372="OpenText", AC372="Blue Yonder", AC372="Cadence Design Systems"), "Technology &amp; IT Services",
    OR(AC372="Wells Fargo", AC372="JP Morgan", AC372="JP Morgan Chase", AC372="JPMorgan Chase &amp; Co", AC372="JP Morgan Chase and Co.", AC372="Bank of America", AC372="HDFC Bank", AC372="ICICI Bank", AC372="State Bank of India", AC372="SBI", AC372="Axis Bank", AC372="Kotak Mahindra Bank", AC372="MetLife", AC372="BNP Paribas", AC372="UBS", AC372="Credit Suisse", AC372="Deutsche Bank", AC372="Goldman Sachs", AC372="Morgan Stanley", AC372="TIAA", AC372="Citi Bank", AC372="HSBC", AC372="NatWest Group", AC372="Vanguard"), "Banking &amp; Financial Services",
    OR(AC372="Dr. Reddy's", AC372="Dr. Reddy's Laboratories", AC372="Apollo Hospitals", AC372="Novartis", AC372="Medtronic", AC372="Fortis", AC372="Yashoda Hospitals", AC372="Pfizer", AC372="Bayer", AC372="Cipla", AC372="Sun Pharma", AC372="AstraZeneca", AC372="Johnson &amp; Johnson", AC372="Merck", AC372="Cigna", AC372="United Health Group", AC372="Sneha Multi Speciality Hospital", AC372="Merilytics", AC372="Sterling Hospitals"), "Healthcare &amp; Pharmaceuticals",
    OR(AC372="Walmart", AC372="Target", AC372="Tesco", AC372="Amazon", AC372="Flipkart", AC372="Myntra", AC372="Snapdeal", AC372="Etsy", AC372="Alibaba", AC372="BigBasket", AC372="D-Mart", AC372="Carrefour", AC372="PepsiCo", AC372="Nestle", AC372="Unilever", AC372="Procter &amp; Gamble", AC372="P&amp;G", AC372="Lowe's", AC372="Chewy", AC372="Electronic Arts", AC372="EA"), "Retail &amp; E-commerce",
    OR(AC372="Schneider Electric", AC372="GE", AC372="General Electric", AC372="Siemens", AC372="Bosch", AC372="Micron", AC372="AMD", AC372="Intel", AC372="Texas Instruments", AC372="Honeywell", AC372="Panasonic", AC372="Samsung Electronics", AC372="LG Electronics", AC372="Foxconn", AC372="Marvell", AC372="F5", AC372="Emerson Automation", AC372="Flexport"), "Manufacturing &amp; Engineering",
    OR(AC372="Deloitte", AC372="Accenture", AC372="PwC", AC372="PricewaterhouseCoopers", AC372="EY", AC372="Ernst &amp; Young", AC372="Capgemini", AC372="KPMG", AC372="McKinsey &amp; Co", AC372="Boston Consulting Group", AC372="BCG", AC372="Bain &amp; Company", AC372="Gartner", AC372="Forrester", AC372="Deloitte Tax Services", AC372="PricewaterhouseCoopers LLP"), "Consulting &amp; Professional Services",
    OR(AC372="Income Tax Department", AC372="NHS England", AC372="Government of India", AC372="Indian Oil Corporation", AC372="Oil and Natural Gas Corporation", AC372="ONGC", AC372="Railways", AC372="Indian Railways", AC372="NHAI", AC372="United Nations", AC372="World Bank", AC372="IMF", AC372="Reserve Bank of India", AC372="RBI", AC372="Indian Oil", AC372="Defence", AC372="National Health Service", AC372="NHS"), "Government &amp; Public Services",
    OR(AC372="Verizon", AC372="Cisco", AC372="Reliance Jio", AC372="Jio", AC372="Vodafone", AC372="Airtel", AC372="Bharti Airtel", AC372="T-Mobile", AC372="AT&amp;T", AC372="Nokia", AC372="Ericsson", AC372="DXC Technology", AC372="Qualcomm India Pvt Ltd"), "Telecom &amp; Networking",
    OR(AC372="BITS Pilani", AC372="IIT Bombay", AC372="IIT Delhi", AC372="IIT Madras", AC372="IIT Kanpur", AC372="Beijing International Bilingual Academy", AC372="NYU Langone", AC372="Harvard University", AC372="MIT", AC372="Stanford University", AC372="Yale University", AC372="University of Oxford", AC372="Cambridge University"), "Education &amp; Research",
    OR(AC372="Tesla", AC372="Tata Motors", AC372="Mahindra &amp; Mahindra", AC372="Ford", AC372="General Motors", AC372="GM Financial", AC372="Volkswagen", AC372="Honda", AC372="Toyota", AC372="BMW", AC372="Mercedes-Benz", AC372="Uber", AC372="Lyft", AC372="Ola", AC372="Daimler", AC372="Continental"), "Automotive &amp; Transport",
    OR(AC372="ExxonMobil", AC372="BP", AC372="Shell", AC372="Greenko", AC372="ADNOC", AC372="TotalEnergies", AC372="Schlumberger", AC372="Bharat Petroleum", AC372="Hindustan Petroleum", AC372="Indian Oil", AC372="Tata Power"), "Energy &amp; Utilities",
    OR(AC372="FedEx", AC372="D.E. Shaw", AC372="JP Morgan Chase &amp; Co", AC372="United Wholesale Mortgage"), "Logistics &amp; Investment",
    OR(AC372="Centene"), "Insurance &amp; Healthcare",
    TRUE, "Other"
)</f>
        <v>Technology &amp; IT Services</v>
      </c>
      <c r="AE372" s="5" t="s">
        <v>188</v>
      </c>
      <c r="AF372" s="5" t="str">
        <f t="array" ref="AF372">IFS(
  OR(AE372="Software Engineer", AE372="Software engineer", AE372="Software engeeneer", AE372="Software", AE372="SDE 2", AE372="Software Developer", AE372="Software Development Engineer", AE372="Software Engineer LMTS"), "Software Engineer",
  OR(AE372="Senior Software Engineer", AE372="Sr Software Engineer", AE372="Sr. Software Engineer", AE372="Senior Development Engineer", AE372="Staff Software Engineer", AE372="Senior Associate Software Engineer", AE372="Lead Software Engineer", AE372="Software development engineer2"), "Senior Software Engineer",
  OR(AE372="Manager", AE372="Senior Manager", AE372="Sr Manager", AE372="Engineering Lead", AE372="Manager Engineering", AE372="Operations Manager", AE372="Manager - Business Analysis and Integration", AE372="Regional Head", AE372="Zonal Director", AE372="General Manager/Business Development", AE372="Deputy General Manager", AE372="Sr. Branch Manager"), "Manager",
  OR(AE372="Project Manager", AE372="Technical Program Manager", AE372="IT Program Manager", AE372="Program Manager", AE372="Senior Project Manager"), "Project Manager",
  OR(AE372="Director", AE372="Associate Director", AE372="Senior Director", AE372="Director of Business Development", AE372="Director of Quality", AE372="Director of Marketing", AE372="Director of Analytics", AE372="Managing Director"), "Director",
  OR(AE372="Vice President", AE372="VICE PRESIDENT", AE372="VP", AE372="AVP", AE372="Associate Vice President", AE372="Assistant Vice President", AE372="Accociate Voice President", AE372="Deputy Director"), "Vice President",
  OR(AE372="Chief Operating Officer", AE372="COO", AE372="Chief Technology Officer", AE372="CTO", AE372="Head Legal &amp; Chief Compliance Officer", AE372="CEO"), "Chief Officer",
  OR(AE372="Consultant", AE372="Independent Consultant", AE372="Consultant Clinical Oncologist", AE372="Senior Consultant", AE372="Strategic Accounts Leader", AE372="Senior Application Consultant", AE372="Implementation Consultant"), "Consultant",
  OR(AE372="Doctor", AE372="Resident Physician", AE372="Consultant internal medicine / Diabetes and endocrinology", AE372="Physician", AE372="MD", AE372="MD Radiology", AE372="Pediatrician", AE372="Emergency Physician"), "Doctor",
  OR(AE372="Data Engineer", AE372="Lead Data Engineer", AE372="Senior Data Engineer", AE372="Principal -Data Engineer", AE372="Database Administrator", AE372="Data Scientist", AE372="Business Intelligence Engineer", AE372="Data Analytics Manager"), "Data Engineer",
  OR(AE372="Cloud Engineer", AE372="Consulting Cloud Engineer", AE372="Senior Cloud Engineer"), "Cloud Engineer",
  OR(AE372="IT", AE372="IT Consultant", AE372="IT Program Manager", AE372="IT Director", AE372="IT Business Analyst", AE372="IT Developer", AE372="IT Infra System Delivery"), "IT",
  OR(AE372="Scientist", AE372="Research Scientist", AE372="R&amp;D Scientist", AE372="Research scientist in NYU Langone Health New York"), "Scientist",
  OR(AE372="Teacher", AE372="Dean", AE372="Assistant Vice President Curriculum", AE372="Office Superintendent", AE372="DIRECTOR-SPORTS"), "Education",
  OR(AE372="Engineer", AE372="Principal Engineer", AE372="Network Engineer", AE372="Process Engineer", AE372="Manufacturing Engineer", AE372="Electronic Hardware Design, Technical Expert", AE372="System Engineer", AE372="Senior Design Engineer"), "Engineer",
  OR(AE372="Technical Lead", AE372="Lead Consultant", AE372="Sr. Solution Architect", AE372="Senior Technical Lead", AE372="Technical Senior Principal"), "Technical Lead",
  OR(AE372="HR", AE372="Senior Manager - Human Resources", AE372="Head Tech Risk", AE372="Recruiting Operations Senior Specialist"), "HR",
  OR(AE372="Business Analyst", AE372="Business Architect", AE372="Principal Consultant"), "Business Analyst",
  OR(AE372="Finance Manager", AE372="Tax Manager"), "Finance",
  OR(AE372="Security Delivery Manager", AE372="Senior Security Analyst", AE372="Lead Security Specialist", AE372="Cyber Security Manager", AE372="Staff Security Engineer"), "Security",
  OR(AE372="Homemaker", AE372="Home Maker", AE372="Self Employed", AE372="Proprietor"), "Self-Employed",
  AE372="-", "Unknown",
  TRUE, "Other"
)</f>
        <v>Software Engineer</v>
      </c>
      <c r="AG372" s="5">
        <v>84.0</v>
      </c>
      <c r="AH372" s="5">
        <f t="shared" si="1"/>
        <v>8400000</v>
      </c>
      <c r="AI372" s="5">
        <v>84.0</v>
      </c>
      <c r="AJ372" s="5" t="str">
        <f t="shared" si="2"/>
        <v>0-20L</v>
      </c>
      <c r="AK372" s="5" t="s">
        <v>91</v>
      </c>
      <c r="AL372" s="5"/>
      <c r="AM372" s="5"/>
      <c r="AN372" s="5"/>
      <c r="AO372" s="5"/>
      <c r="AP372" s="5"/>
      <c r="AQ372" s="5" t="s">
        <v>2901</v>
      </c>
      <c r="AR372" s="5" t="s">
        <v>2902</v>
      </c>
      <c r="AS372" s="5" t="s">
        <v>2903</v>
      </c>
      <c r="AT372" s="5">
        <v>118000.0</v>
      </c>
      <c r="AU372" s="5" t="s">
        <v>114</v>
      </c>
      <c r="AV372" s="5"/>
      <c r="AW372" s="5"/>
      <c r="AX372" s="5"/>
      <c r="AY372" s="5"/>
      <c r="AZ372" s="5"/>
      <c r="BA372" s="14">
        <v>45138.0</v>
      </c>
      <c r="BB372" s="15">
        <v>5234.0</v>
      </c>
      <c r="BC372" s="15"/>
      <c r="BD372" s="15" t="s">
        <v>97</v>
      </c>
      <c r="BE372" s="15" t="s">
        <v>98</v>
      </c>
      <c r="BF372" s="15">
        <v>45168.0</v>
      </c>
      <c r="BG372" s="15">
        <v>575.0</v>
      </c>
      <c r="BH372" s="15"/>
      <c r="BI372" s="15"/>
      <c r="BJ372" s="15"/>
      <c r="BK372" s="15" t="s">
        <v>224</v>
      </c>
      <c r="BL372" s="15"/>
      <c r="BM372" s="15"/>
      <c r="BN372" s="15"/>
      <c r="BO372" s="15"/>
      <c r="BP372" s="15"/>
      <c r="BQ372" s="15"/>
      <c r="BR372" s="15"/>
      <c r="BS372" s="15"/>
      <c r="BT372" s="15"/>
      <c r="BU372" s="15"/>
      <c r="BV372" s="15"/>
      <c r="BW372" s="15"/>
    </row>
    <row r="373" ht="15.75" customHeight="1">
      <c r="A373" s="5">
        <v>105762.0</v>
      </c>
      <c r="B373" s="5" t="s">
        <v>76</v>
      </c>
      <c r="C373" s="5" t="s">
        <v>77</v>
      </c>
      <c r="D373" s="6">
        <v>45168.0</v>
      </c>
      <c r="E373" s="7">
        <v>45139.0</v>
      </c>
      <c r="F373" s="6">
        <v>45215.0</v>
      </c>
      <c r="G373" s="5" t="s">
        <v>2904</v>
      </c>
      <c r="H373" s="5">
        <v>16.0</v>
      </c>
      <c r="I373" s="5" t="s">
        <v>79</v>
      </c>
      <c r="J373" s="5" t="s">
        <v>80</v>
      </c>
      <c r="K373" s="5">
        <v>1870.0</v>
      </c>
      <c r="L373" s="5">
        <v>1870.0</v>
      </c>
      <c r="M373" s="5">
        <v>3.0</v>
      </c>
      <c r="N373" s="5" t="s">
        <v>106</v>
      </c>
      <c r="O373" s="5" t="b">
        <v>1</v>
      </c>
      <c r="P373" s="5">
        <v>1.0</v>
      </c>
      <c r="Q373" s="5">
        <v>1601.0</v>
      </c>
      <c r="R373" s="5">
        <v>7999.0</v>
      </c>
      <c r="S373" s="5">
        <v>1.81942593E7</v>
      </c>
      <c r="T373" s="5" t="s">
        <v>82</v>
      </c>
      <c r="U373" s="5" t="s">
        <v>2905</v>
      </c>
      <c r="V373" s="5">
        <v>44.0</v>
      </c>
      <c r="W373" s="5" t="s">
        <v>182</v>
      </c>
      <c r="X373" s="5" t="s">
        <v>2906</v>
      </c>
      <c r="Y373" s="5" t="s">
        <v>1528</v>
      </c>
      <c r="Z373" s="5" t="s">
        <v>1529</v>
      </c>
      <c r="AA373" s="5" t="s">
        <v>125</v>
      </c>
      <c r="AB373" s="5">
        <v>221010.0</v>
      </c>
      <c r="AC373" s="5" t="s">
        <v>2907</v>
      </c>
      <c r="AD373" s="5" t="str">
        <f t="array" ref="AD373">IFS(
    OR(AC373="Microsoft", AC373="Microsoft Corp", AC373="Google", AC373="Google Inc.", AC373="Alphabet", AC373="Amazon", AC373="Amazon Web Services", AC373="AWS", AC373="TCS", AC373="Tata Consultancy Services", AC373="Infosys", AC373="Wipro", AC373="Salesforce", AC373="Cognizant", AC373="Oracle", AC373="HCL", AC373="Tech Mahindra", AC373="IBM", AC373="SAP", AC373="Adobe", AC373="ServiceNow", AC373="DXC Technology", AC373="Synopsys", AC373="Dell", AC373="Visa", AC373="HP", AC373="Qualcomm", AC373="Apple", AC373="Cisco", AC373="Meta", AC373="FISERV", AC373="Hexagon", AC373="Zscaler", AC373="OpenText", AC373="Blue Yonder", AC373="Cadence Design Systems"), "Technology &amp; IT Services",
    OR(AC373="Wells Fargo", AC373="JP Morgan", AC373="JP Morgan Chase", AC373="JPMorgan Chase &amp; Co", AC373="JP Morgan Chase and Co.", AC373="Bank of America", AC373="HDFC Bank", AC373="ICICI Bank", AC373="State Bank of India", AC373="SBI", AC373="Axis Bank", AC373="Kotak Mahindra Bank", AC373="MetLife", AC373="BNP Paribas", AC373="UBS", AC373="Credit Suisse", AC373="Deutsche Bank", AC373="Goldman Sachs", AC373="Morgan Stanley", AC373="TIAA", AC373="Citi Bank", AC373="HSBC", AC373="NatWest Group", AC373="Vanguard"), "Banking &amp; Financial Services",
    OR(AC373="Dr. Reddy's", AC373="Dr. Reddy's Laboratories", AC373="Apollo Hospitals", AC373="Novartis", AC373="Medtronic", AC373="Fortis", AC373="Yashoda Hospitals", AC373="Pfizer", AC373="Bayer", AC373="Cipla", AC373="Sun Pharma", AC373="AstraZeneca", AC373="Johnson &amp; Johnson", AC373="Merck", AC373="Cigna", AC373="United Health Group", AC373="Sneha Multi Speciality Hospital", AC373="Merilytics", AC373="Sterling Hospitals"), "Healthcare &amp; Pharmaceuticals",
    OR(AC373="Walmart", AC373="Target", AC373="Tesco", AC373="Amazon", AC373="Flipkart", AC373="Myntra", AC373="Snapdeal", AC373="Etsy", AC373="Alibaba", AC373="BigBasket", AC373="D-Mart", AC373="Carrefour", AC373="PepsiCo", AC373="Nestle", AC373="Unilever", AC373="Procter &amp; Gamble", AC373="P&amp;G", AC373="Lowe's", AC373="Chewy", AC373="Electronic Arts", AC373="EA"), "Retail &amp; E-commerce",
    OR(AC373="Schneider Electric", AC373="GE", AC373="General Electric", AC373="Siemens", AC373="Bosch", AC373="Micron", AC373="AMD", AC373="Intel", AC373="Texas Instruments", AC373="Honeywell", AC373="Panasonic", AC373="Samsung Electronics", AC373="LG Electronics", AC373="Foxconn", AC373="Marvell", AC373="F5", AC373="Emerson Automation", AC373="Flexport"), "Manufacturing &amp; Engineering",
    OR(AC373="Deloitte", AC373="Accenture", AC373="PwC", AC373="PricewaterhouseCoopers", AC373="EY", AC373="Ernst &amp; Young", AC373="Capgemini", AC373="KPMG", AC373="McKinsey &amp; Co", AC373="Boston Consulting Group", AC373="BCG", AC373="Bain &amp; Company", AC373="Gartner", AC373="Forrester", AC373="Deloitte Tax Services", AC373="PricewaterhouseCoopers LLP"), "Consulting &amp; Professional Services",
    OR(AC373="Income Tax Department", AC373="NHS England", AC373="Government of India", AC373="Indian Oil Corporation", AC373="Oil and Natural Gas Corporation", AC373="ONGC", AC373="Railways", AC373="Indian Railways", AC373="NHAI", AC373="United Nations", AC373="World Bank", AC373="IMF", AC373="Reserve Bank of India", AC373="RBI", AC373="Indian Oil", AC373="Defence", AC373="National Health Service", AC373="NHS"), "Government &amp; Public Services",
    OR(AC373="Verizon", AC373="Cisco", AC373="Reliance Jio", AC373="Jio", AC373="Vodafone", AC373="Airtel", AC373="Bharti Airtel", AC373="T-Mobile", AC373="AT&amp;T", AC373="Nokia", AC373="Ericsson", AC373="DXC Technology", AC373="Qualcomm India Pvt Ltd"), "Telecom &amp; Networking",
    OR(AC373="BITS Pilani", AC373="IIT Bombay", AC373="IIT Delhi", AC373="IIT Madras", AC373="IIT Kanpur", AC373="Beijing International Bilingual Academy", AC373="NYU Langone", AC373="Harvard University", AC373="MIT", AC373="Stanford University", AC373="Yale University", AC373="University of Oxford", AC373="Cambridge University"), "Education &amp; Research",
    OR(AC373="Tesla", AC373="Tata Motors", AC373="Mahindra &amp; Mahindra", AC373="Ford", AC373="General Motors", AC373="GM Financial", AC373="Volkswagen", AC373="Honda", AC373="Toyota", AC373="BMW", AC373="Mercedes-Benz", AC373="Uber", AC373="Lyft", AC373="Ola", AC373="Daimler", AC373="Continental"), "Automotive &amp; Transport",
    OR(AC373="ExxonMobil", AC373="BP", AC373="Shell", AC373="Greenko", AC373="ADNOC", AC373="TotalEnergies", AC373="Schlumberger", AC373="Bharat Petroleum", AC373="Hindustan Petroleum", AC373="Indian Oil", AC373="Tata Power"), "Energy &amp; Utilities",
    OR(AC373="FedEx", AC373="D.E. Shaw", AC373="JP Morgan Chase &amp; Co", AC373="United Wholesale Mortgage"), "Logistics &amp; Investment",
    OR(AC373="Centene"), "Insurance &amp; Healthcare",
    TRUE, "Other"
)</f>
        <v>Technology &amp; IT Services</v>
      </c>
      <c r="AE373" s="5" t="s">
        <v>2908</v>
      </c>
      <c r="AF373" s="5" t="str">
        <f t="array" ref="AF373">IFS(
  OR(AE373="Software Engineer", AE373="Software engineer", AE373="Software engeeneer", AE373="Software", AE373="SDE 2", AE373="Software Developer", AE373="Software Development Engineer", AE373="Software Engineer LMTS"), "Software Engineer",
  OR(AE373="Senior Software Engineer", AE373="Sr Software Engineer", AE373="Sr. Software Engineer", AE373="Senior Development Engineer", AE373="Staff Software Engineer", AE373="Senior Associate Software Engineer", AE373="Lead Software Engineer", AE373="Software development engineer2"), "Senior Software Engineer",
  OR(AE373="Manager", AE373="Senior Manager", AE373="Sr Manager", AE373="Engineering Lead", AE373="Manager Engineering", AE373="Operations Manager", AE373="Manager - Business Analysis and Integration", AE373="Regional Head", AE373="Zonal Director", AE373="General Manager/Business Development", AE373="Deputy General Manager", AE373="Sr. Branch Manager"), "Manager",
  OR(AE373="Project Manager", AE373="Technical Program Manager", AE373="IT Program Manager", AE373="Program Manager", AE373="Senior Project Manager"), "Project Manager",
  OR(AE373="Director", AE373="Associate Director", AE373="Senior Director", AE373="Director of Business Development", AE373="Director of Quality", AE373="Director of Marketing", AE373="Director of Analytics", AE373="Managing Director"), "Director",
  OR(AE373="Vice President", AE373="VICE PRESIDENT", AE373="VP", AE373="AVP", AE373="Associate Vice President", AE373="Assistant Vice President", AE373="Accociate Voice President", AE373="Deputy Director"), "Vice President",
  OR(AE373="Chief Operating Officer", AE373="COO", AE373="Chief Technology Officer", AE373="CTO", AE373="Head Legal &amp; Chief Compliance Officer", AE373="CEO"), "Chief Officer",
  OR(AE373="Consultant", AE373="Independent Consultant", AE373="Consultant Clinical Oncologist", AE373="Senior Consultant", AE373="Strategic Accounts Leader", AE373="Senior Application Consultant", AE373="Implementation Consultant"), "Consultant",
  OR(AE373="Doctor", AE373="Resident Physician", AE373="Consultant internal medicine / Diabetes and endocrinology", AE373="Physician", AE373="MD", AE373="MD Radiology", AE373="Pediatrician", AE373="Emergency Physician"), "Doctor",
  OR(AE373="Data Engineer", AE373="Lead Data Engineer", AE373="Senior Data Engineer", AE373="Principal -Data Engineer", AE373="Database Administrator", AE373="Data Scientist", AE373="Business Intelligence Engineer", AE373="Data Analytics Manager"), "Data Engineer",
  OR(AE373="Cloud Engineer", AE373="Consulting Cloud Engineer", AE373="Senior Cloud Engineer"), "Cloud Engineer",
  OR(AE373="IT", AE373="IT Consultant", AE373="IT Program Manager", AE373="IT Director", AE373="IT Business Analyst", AE373="IT Developer", AE373="IT Infra System Delivery"), "IT",
  OR(AE373="Scientist", AE373="Research Scientist", AE373="R&amp;D Scientist", AE373="Research scientist in NYU Langone Health New York"), "Scientist",
  OR(AE373="Teacher", AE373="Dean", AE373="Assistant Vice President Curriculum", AE373="Office Superintendent", AE373="DIRECTOR-SPORTS"), "Education",
  OR(AE373="Engineer", AE373="Principal Engineer", AE373="Network Engineer", AE373="Process Engineer", AE373="Manufacturing Engineer", AE373="Electronic Hardware Design, Technical Expert", AE373="System Engineer", AE373="Senior Design Engineer"), "Engineer",
  OR(AE373="Technical Lead", AE373="Lead Consultant", AE373="Sr. Solution Architect", AE373="Senior Technical Lead", AE373="Technical Senior Principal"), "Technical Lead",
  OR(AE373="HR", AE373="Senior Manager - Human Resources", AE373="Head Tech Risk", AE373="Recruiting Operations Senior Specialist"), "HR",
  OR(AE373="Business Analyst", AE373="Business Architect", AE373="Principal Consultant"), "Business Analyst",
  OR(AE373="Finance Manager", AE373="Tax Manager"), "Finance",
  OR(AE373="Security Delivery Manager", AE373="Senior Security Analyst", AE373="Lead Security Specialist", AE373="Cyber Security Manager", AE373="Staff Security Engineer"), "Security",
  OR(AE373="Homemaker", AE373="Home Maker", AE373="Self Employed", AE373="Proprietor"), "Self-Employed",
  AE373="-", "Unknown",
  TRUE, "Other"
)</f>
        <v>Other</v>
      </c>
      <c r="AG373" s="5">
        <v>70.0</v>
      </c>
      <c r="AH373" s="5">
        <f t="shared" si="1"/>
        <v>7000000</v>
      </c>
      <c r="AI373" s="5">
        <v>70.0</v>
      </c>
      <c r="AJ373" s="5" t="str">
        <f t="shared" si="2"/>
        <v>0-20L</v>
      </c>
      <c r="AK373" s="5" t="s">
        <v>91</v>
      </c>
      <c r="AL373" s="5"/>
      <c r="AM373" s="5"/>
      <c r="AN373" s="5"/>
      <c r="AO373" s="5"/>
      <c r="AP373" s="5"/>
      <c r="AQ373" s="5" t="s">
        <v>2909</v>
      </c>
      <c r="AR373" s="5"/>
      <c r="AS373" s="5"/>
      <c r="AT373" s="5">
        <v>0.0</v>
      </c>
      <c r="AU373" s="5" t="s">
        <v>91</v>
      </c>
      <c r="AV373" s="5"/>
      <c r="AW373" s="5"/>
      <c r="AX373" s="5"/>
      <c r="AY373" s="5"/>
      <c r="AZ373" s="5"/>
      <c r="BA373" s="14">
        <v>45138.0</v>
      </c>
      <c r="BB373" s="15">
        <v>77936.0</v>
      </c>
      <c r="BC373" s="15"/>
      <c r="BD373" s="15" t="s">
        <v>97</v>
      </c>
      <c r="BE373" s="15" t="s">
        <v>98</v>
      </c>
      <c r="BF373" s="15">
        <v>45170.0</v>
      </c>
      <c r="BG373" s="15">
        <v>575.0</v>
      </c>
      <c r="BH373" s="15"/>
      <c r="BI373" s="15"/>
      <c r="BJ373" s="15"/>
      <c r="BK373" s="15" t="s">
        <v>325</v>
      </c>
      <c r="BL373" s="15"/>
      <c r="BM373" s="15"/>
      <c r="BN373" s="15"/>
      <c r="BO373" s="15"/>
      <c r="BP373" s="15"/>
      <c r="BQ373" s="15"/>
      <c r="BR373" s="15"/>
      <c r="BS373" s="15"/>
      <c r="BT373" s="15"/>
      <c r="BU373" s="15"/>
      <c r="BV373" s="15"/>
      <c r="BW373" s="15"/>
    </row>
    <row r="374" ht="15.75" customHeight="1">
      <c r="A374" s="5">
        <v>105760.0</v>
      </c>
      <c r="B374" s="5" t="s">
        <v>76</v>
      </c>
      <c r="C374" s="5" t="s">
        <v>77</v>
      </c>
      <c r="D374" s="6">
        <v>45170.0</v>
      </c>
      <c r="E374" s="7">
        <v>45170.0</v>
      </c>
      <c r="F374" s="6">
        <v>45273.0</v>
      </c>
      <c r="G374" s="5" t="s">
        <v>2910</v>
      </c>
      <c r="H374" s="5">
        <v>12.0</v>
      </c>
      <c r="I374" s="5" t="s">
        <v>104</v>
      </c>
      <c r="J374" s="5" t="s">
        <v>105</v>
      </c>
      <c r="K374" s="5">
        <v>1695.0</v>
      </c>
      <c r="L374" s="5">
        <v>1695.0</v>
      </c>
      <c r="M374" s="5">
        <v>3.0</v>
      </c>
      <c r="N374" s="5" t="s">
        <v>106</v>
      </c>
      <c r="O374" s="5" t="b">
        <v>0</v>
      </c>
      <c r="P374" s="5">
        <v>3.0</v>
      </c>
      <c r="Q374" s="5">
        <v>1203.0</v>
      </c>
      <c r="R374" s="5">
        <v>7999.0</v>
      </c>
      <c r="S374" s="5">
        <v>1.626488605E7</v>
      </c>
      <c r="T374" s="5" t="s">
        <v>82</v>
      </c>
      <c r="U374" s="5" t="s">
        <v>2911</v>
      </c>
      <c r="V374" s="5">
        <v>44.0</v>
      </c>
      <c r="W374" s="5" t="s">
        <v>182</v>
      </c>
      <c r="X374" s="5" t="s">
        <v>2912</v>
      </c>
      <c r="Y374" s="5" t="s">
        <v>827</v>
      </c>
      <c r="Z374" s="5" t="s">
        <v>124</v>
      </c>
      <c r="AA374" s="5" t="s">
        <v>125</v>
      </c>
      <c r="AB374" s="5">
        <v>500090.0</v>
      </c>
      <c r="AC374" s="5" t="s">
        <v>2273</v>
      </c>
      <c r="AD374" s="5" t="str">
        <f t="array" ref="AD374">IFS(
    OR(AC374="Microsoft", AC374="Microsoft Corp", AC374="Google", AC374="Google Inc.", AC374="Alphabet", AC374="Amazon", AC374="Amazon Web Services", AC374="AWS", AC374="TCS", AC374="Tata Consultancy Services", AC374="Infosys", AC374="Wipro", AC374="Salesforce", AC374="Cognizant", AC374="Oracle", AC374="HCL", AC374="Tech Mahindra", AC374="IBM", AC374="SAP", AC374="Adobe", AC374="ServiceNow", AC374="DXC Technology", AC374="Synopsys", AC374="Dell", AC374="Visa", AC374="HP", AC374="Qualcomm", AC374="Apple", AC374="Cisco", AC374="Meta", AC374="FISERV", AC374="Hexagon", AC374="Zscaler", AC374="OpenText", AC374="Blue Yonder", AC374="Cadence Design Systems"), "Technology &amp; IT Services",
    OR(AC374="Wells Fargo", AC374="JP Morgan", AC374="JP Morgan Chase", AC374="JPMorgan Chase &amp; Co", AC374="JP Morgan Chase and Co.", AC374="Bank of America", AC374="HDFC Bank", AC374="ICICI Bank", AC374="State Bank of India", AC374="SBI", AC374="Axis Bank", AC374="Kotak Mahindra Bank", AC374="MetLife", AC374="BNP Paribas", AC374="UBS", AC374="Credit Suisse", AC374="Deutsche Bank", AC374="Goldman Sachs", AC374="Morgan Stanley", AC374="TIAA", AC374="Citi Bank", AC374="HSBC", AC374="NatWest Group", AC374="Vanguard"), "Banking &amp; Financial Services",
    OR(AC374="Dr. Reddy's", AC374="Dr. Reddy's Laboratories", AC374="Apollo Hospitals", AC374="Novartis", AC374="Medtronic", AC374="Fortis", AC374="Yashoda Hospitals", AC374="Pfizer", AC374="Bayer", AC374="Cipla", AC374="Sun Pharma", AC374="AstraZeneca", AC374="Johnson &amp; Johnson", AC374="Merck", AC374="Cigna", AC374="United Health Group", AC374="Sneha Multi Speciality Hospital", AC374="Merilytics", AC374="Sterling Hospitals"), "Healthcare &amp; Pharmaceuticals",
    OR(AC374="Walmart", AC374="Target", AC374="Tesco", AC374="Amazon", AC374="Flipkart", AC374="Myntra", AC374="Snapdeal", AC374="Etsy", AC374="Alibaba", AC374="BigBasket", AC374="D-Mart", AC374="Carrefour", AC374="PepsiCo", AC374="Nestle", AC374="Unilever", AC374="Procter &amp; Gamble", AC374="P&amp;G", AC374="Lowe's", AC374="Chewy", AC374="Electronic Arts", AC374="EA"), "Retail &amp; E-commerce",
    OR(AC374="Schneider Electric", AC374="GE", AC374="General Electric", AC374="Siemens", AC374="Bosch", AC374="Micron", AC374="AMD", AC374="Intel", AC374="Texas Instruments", AC374="Honeywell", AC374="Panasonic", AC374="Samsung Electronics", AC374="LG Electronics", AC374="Foxconn", AC374="Marvell", AC374="F5", AC374="Emerson Automation", AC374="Flexport"), "Manufacturing &amp; Engineering",
    OR(AC374="Deloitte", AC374="Accenture", AC374="PwC", AC374="PricewaterhouseCoopers", AC374="EY", AC374="Ernst &amp; Young", AC374="Capgemini", AC374="KPMG", AC374="McKinsey &amp; Co", AC374="Boston Consulting Group", AC374="BCG", AC374="Bain &amp; Company", AC374="Gartner", AC374="Forrester", AC374="Deloitte Tax Services", AC374="PricewaterhouseCoopers LLP"), "Consulting &amp; Professional Services",
    OR(AC374="Income Tax Department", AC374="NHS England", AC374="Government of India", AC374="Indian Oil Corporation", AC374="Oil and Natural Gas Corporation", AC374="ONGC", AC374="Railways", AC374="Indian Railways", AC374="NHAI", AC374="United Nations", AC374="World Bank", AC374="IMF", AC374="Reserve Bank of India", AC374="RBI", AC374="Indian Oil", AC374="Defence", AC374="National Health Service", AC374="NHS"), "Government &amp; Public Services",
    OR(AC374="Verizon", AC374="Cisco", AC374="Reliance Jio", AC374="Jio", AC374="Vodafone", AC374="Airtel", AC374="Bharti Airtel", AC374="T-Mobile", AC374="AT&amp;T", AC374="Nokia", AC374="Ericsson", AC374="DXC Technology", AC374="Qualcomm India Pvt Ltd"), "Telecom &amp; Networking",
    OR(AC374="BITS Pilani", AC374="IIT Bombay", AC374="IIT Delhi", AC374="IIT Madras", AC374="IIT Kanpur", AC374="Beijing International Bilingual Academy", AC374="NYU Langone", AC374="Harvard University", AC374="MIT", AC374="Stanford University", AC374="Yale University", AC374="University of Oxford", AC374="Cambridge University"), "Education &amp; Research",
    OR(AC374="Tesla", AC374="Tata Motors", AC374="Mahindra &amp; Mahindra", AC374="Ford", AC374="General Motors", AC374="GM Financial", AC374="Volkswagen", AC374="Honda", AC374="Toyota", AC374="BMW", AC374="Mercedes-Benz", AC374="Uber", AC374="Lyft", AC374="Ola", AC374="Daimler", AC374="Continental"), "Automotive &amp; Transport",
    OR(AC374="ExxonMobil", AC374="BP", AC374="Shell", AC374="Greenko", AC374="ADNOC", AC374="TotalEnergies", AC374="Schlumberger", AC374="Bharat Petroleum", AC374="Hindustan Petroleum", AC374="Indian Oil", AC374="Tata Power"), "Energy &amp; Utilities",
    OR(AC374="FedEx", AC374="D.E. Shaw", AC374="JP Morgan Chase &amp; Co", AC374="United Wholesale Mortgage"), "Logistics &amp; Investment",
    OR(AC374="Centene"), "Insurance &amp; Healthcare",
    TRUE, "Other"
)</f>
        <v>Other</v>
      </c>
      <c r="AE374" s="5" t="s">
        <v>2273</v>
      </c>
      <c r="AF374" s="5" t="str">
        <f t="array" ref="AF374">IFS(
  OR(AE374="Software Engineer", AE374="Software engineer", AE374="Software engeeneer", AE374="Software", AE374="SDE 2", AE374="Software Developer", AE374="Software Development Engineer", AE374="Software Engineer LMTS"), "Software Engineer",
  OR(AE374="Senior Software Engineer", AE374="Sr Software Engineer", AE374="Sr. Software Engineer", AE374="Senior Development Engineer", AE374="Staff Software Engineer", AE374="Senior Associate Software Engineer", AE374="Lead Software Engineer", AE374="Software development engineer2"), "Senior Software Engineer",
  OR(AE374="Manager", AE374="Senior Manager", AE374="Sr Manager", AE374="Engineering Lead", AE374="Manager Engineering", AE374="Operations Manager", AE374="Manager - Business Analysis and Integration", AE374="Regional Head", AE374="Zonal Director", AE374="General Manager/Business Development", AE374="Deputy General Manager", AE374="Sr. Branch Manager"), "Manager",
  OR(AE374="Project Manager", AE374="Technical Program Manager", AE374="IT Program Manager", AE374="Program Manager", AE374="Senior Project Manager"), "Project Manager",
  OR(AE374="Director", AE374="Associate Director", AE374="Senior Director", AE374="Director of Business Development", AE374="Director of Quality", AE374="Director of Marketing", AE374="Director of Analytics", AE374="Managing Director"), "Director",
  OR(AE374="Vice President", AE374="VICE PRESIDENT", AE374="VP", AE374="AVP", AE374="Associate Vice President", AE374="Assistant Vice President", AE374="Accociate Voice President", AE374="Deputy Director"), "Vice President",
  OR(AE374="Chief Operating Officer", AE374="COO", AE374="Chief Technology Officer", AE374="CTO", AE374="Head Legal &amp; Chief Compliance Officer", AE374="CEO"), "Chief Officer",
  OR(AE374="Consultant", AE374="Independent Consultant", AE374="Consultant Clinical Oncologist", AE374="Senior Consultant", AE374="Strategic Accounts Leader", AE374="Senior Application Consultant", AE374="Implementation Consultant"), "Consultant",
  OR(AE374="Doctor", AE374="Resident Physician", AE374="Consultant internal medicine / Diabetes and endocrinology", AE374="Physician", AE374="MD", AE374="MD Radiology", AE374="Pediatrician", AE374="Emergency Physician"), "Doctor",
  OR(AE374="Data Engineer", AE374="Lead Data Engineer", AE374="Senior Data Engineer", AE374="Principal -Data Engineer", AE374="Database Administrator", AE374="Data Scientist", AE374="Business Intelligence Engineer", AE374="Data Analytics Manager"), "Data Engineer",
  OR(AE374="Cloud Engineer", AE374="Consulting Cloud Engineer", AE374="Senior Cloud Engineer"), "Cloud Engineer",
  OR(AE374="IT", AE374="IT Consultant", AE374="IT Program Manager", AE374="IT Director", AE374="IT Business Analyst", AE374="IT Developer", AE374="IT Infra System Delivery"), "IT",
  OR(AE374="Scientist", AE374="Research Scientist", AE374="R&amp;D Scientist", AE374="Research scientist in NYU Langone Health New York"), "Scientist",
  OR(AE374="Teacher", AE374="Dean", AE374="Assistant Vice President Curriculum", AE374="Office Superintendent", AE374="DIRECTOR-SPORTS"), "Education",
  OR(AE374="Engineer", AE374="Principal Engineer", AE374="Network Engineer", AE374="Process Engineer", AE374="Manufacturing Engineer", AE374="Electronic Hardware Design, Technical Expert", AE374="System Engineer", AE374="Senior Design Engineer"), "Engineer",
  OR(AE374="Technical Lead", AE374="Lead Consultant", AE374="Sr. Solution Architect", AE374="Senior Technical Lead", AE374="Technical Senior Principal"), "Technical Lead",
  OR(AE374="HR", AE374="Senior Manager - Human Resources", AE374="Head Tech Risk", AE374="Recruiting Operations Senior Specialist"), "HR",
  OR(AE374="Business Analyst", AE374="Business Architect", AE374="Principal Consultant"), "Business Analyst",
  OR(AE374="Finance Manager", AE374="Tax Manager"), "Finance",
  OR(AE374="Security Delivery Manager", AE374="Senior Security Analyst", AE374="Lead Security Specialist", AE374="Cyber Security Manager", AE374="Staff Security Engineer"), "Security",
  OR(AE374="Homemaker", AE374="Home Maker", AE374="Self Employed", AE374="Proprietor"), "Self-Employed",
  AE374="-", "Unknown",
  TRUE, "Other"
)</f>
        <v>Other</v>
      </c>
      <c r="AG374" s="5">
        <v>18.0</v>
      </c>
      <c r="AH374" s="5">
        <f t="shared" si="1"/>
        <v>1800000</v>
      </c>
      <c r="AI374" s="5">
        <v>18.0</v>
      </c>
      <c r="AJ374" s="5" t="str">
        <f t="shared" si="2"/>
        <v>0-20L</v>
      </c>
      <c r="AK374" s="5" t="s">
        <v>91</v>
      </c>
      <c r="AL374" s="5"/>
      <c r="AM374" s="5"/>
      <c r="AN374" s="5"/>
      <c r="AO374" s="5"/>
      <c r="AP374" s="5"/>
      <c r="AQ374" s="5" t="s">
        <v>2913</v>
      </c>
      <c r="AR374" s="5"/>
      <c r="AS374" s="5"/>
      <c r="AT374" s="5">
        <v>0.0</v>
      </c>
      <c r="AU374" s="5" t="s">
        <v>91</v>
      </c>
      <c r="AV374" s="5"/>
      <c r="AW374" s="5"/>
      <c r="AX374" s="5"/>
      <c r="AY374" s="5"/>
      <c r="AZ374" s="5"/>
      <c r="BA374" s="14">
        <v>45138.0</v>
      </c>
      <c r="BB374" s="15">
        <v>32715.0</v>
      </c>
      <c r="BC374" s="15"/>
      <c r="BD374" s="15" t="s">
        <v>97</v>
      </c>
      <c r="BE374" s="15" t="s">
        <v>98</v>
      </c>
      <c r="BF374" s="15">
        <v>45173.0</v>
      </c>
      <c r="BG374" s="15">
        <v>575.0</v>
      </c>
      <c r="BH374" s="15"/>
      <c r="BI374" s="15"/>
      <c r="BJ374" s="15"/>
      <c r="BK374" s="15" t="s">
        <v>325</v>
      </c>
      <c r="BL374" s="15"/>
      <c r="BM374" s="15"/>
      <c r="BN374" s="15"/>
      <c r="BO374" s="15"/>
      <c r="BP374" s="15"/>
      <c r="BQ374" s="15"/>
      <c r="BR374" s="15"/>
      <c r="BS374" s="15"/>
      <c r="BT374" s="15"/>
      <c r="BU374" s="15"/>
      <c r="BV374" s="15"/>
      <c r="BW374" s="15"/>
    </row>
    <row r="375" ht="15.75" customHeight="1">
      <c r="A375" s="5">
        <v>105757.0</v>
      </c>
      <c r="B375" s="5" t="s">
        <v>76</v>
      </c>
      <c r="C375" s="5" t="s">
        <v>77</v>
      </c>
      <c r="D375" s="6">
        <v>45173.0</v>
      </c>
      <c r="E375" s="7">
        <v>45170.0</v>
      </c>
      <c r="F375" s="6">
        <v>45543.0</v>
      </c>
      <c r="G375" s="5" t="s">
        <v>2914</v>
      </c>
      <c r="H375" s="5">
        <v>28.0</v>
      </c>
      <c r="I375" s="5" t="s">
        <v>108</v>
      </c>
      <c r="J375" s="5" t="s">
        <v>105</v>
      </c>
      <c r="K375" s="5">
        <v>1870.0</v>
      </c>
      <c r="L375" s="5">
        <v>1870.0</v>
      </c>
      <c r="M375" s="5">
        <v>3.0</v>
      </c>
      <c r="N375" s="5" t="s">
        <v>81</v>
      </c>
      <c r="O375" s="5" t="b">
        <v>1</v>
      </c>
      <c r="P375" s="5">
        <v>9.0</v>
      </c>
      <c r="Q375" s="5">
        <v>2809.0</v>
      </c>
      <c r="R375" s="5">
        <v>7999.0</v>
      </c>
      <c r="S375" s="5">
        <v>1.86654993E7</v>
      </c>
      <c r="T375" s="5" t="s">
        <v>82</v>
      </c>
      <c r="U375" s="5" t="s">
        <v>2915</v>
      </c>
      <c r="V375" s="5">
        <v>37.0</v>
      </c>
      <c r="W375" s="5" t="s">
        <v>84</v>
      </c>
      <c r="X375" s="5" t="s">
        <v>2916</v>
      </c>
      <c r="Y375" s="5" t="s">
        <v>123</v>
      </c>
      <c r="Z375" s="5" t="s">
        <v>124</v>
      </c>
      <c r="AA375" s="5" t="s">
        <v>125</v>
      </c>
      <c r="AB375" s="5">
        <v>500079.0</v>
      </c>
      <c r="AC375" s="5" t="s">
        <v>2917</v>
      </c>
      <c r="AD375" s="5" t="str">
        <f t="array" ref="AD375">IFS(
    OR(AC375="Microsoft", AC375="Microsoft Corp", AC375="Google", AC375="Google Inc.", AC375="Alphabet", AC375="Amazon", AC375="Amazon Web Services", AC375="AWS", AC375="TCS", AC375="Tata Consultancy Services", AC375="Infosys", AC375="Wipro", AC375="Salesforce", AC375="Cognizant", AC375="Oracle", AC375="HCL", AC375="Tech Mahindra", AC375="IBM", AC375="SAP", AC375="Adobe", AC375="ServiceNow", AC375="DXC Technology", AC375="Synopsys", AC375="Dell", AC375="Visa", AC375="HP", AC375="Qualcomm", AC375="Apple", AC375="Cisco", AC375="Meta", AC375="FISERV", AC375="Hexagon", AC375="Zscaler", AC375="OpenText", AC375="Blue Yonder", AC375="Cadence Design Systems"), "Technology &amp; IT Services",
    OR(AC375="Wells Fargo", AC375="JP Morgan", AC375="JP Morgan Chase", AC375="JPMorgan Chase &amp; Co", AC375="JP Morgan Chase and Co.", AC375="Bank of America", AC375="HDFC Bank", AC375="ICICI Bank", AC375="State Bank of India", AC375="SBI", AC375="Axis Bank", AC375="Kotak Mahindra Bank", AC375="MetLife", AC375="BNP Paribas", AC375="UBS", AC375="Credit Suisse", AC375="Deutsche Bank", AC375="Goldman Sachs", AC375="Morgan Stanley", AC375="TIAA", AC375="Citi Bank", AC375="HSBC", AC375="NatWest Group", AC375="Vanguard"), "Banking &amp; Financial Services",
    OR(AC375="Dr. Reddy's", AC375="Dr. Reddy's Laboratories", AC375="Apollo Hospitals", AC375="Novartis", AC375="Medtronic", AC375="Fortis", AC375="Yashoda Hospitals", AC375="Pfizer", AC375="Bayer", AC375="Cipla", AC375="Sun Pharma", AC375="AstraZeneca", AC375="Johnson &amp; Johnson", AC375="Merck", AC375="Cigna", AC375="United Health Group", AC375="Sneha Multi Speciality Hospital", AC375="Merilytics", AC375="Sterling Hospitals"), "Healthcare &amp; Pharmaceuticals",
    OR(AC375="Walmart", AC375="Target", AC375="Tesco", AC375="Amazon", AC375="Flipkart", AC375="Myntra", AC375="Snapdeal", AC375="Etsy", AC375="Alibaba", AC375="BigBasket", AC375="D-Mart", AC375="Carrefour", AC375="PepsiCo", AC375="Nestle", AC375="Unilever", AC375="Procter &amp; Gamble", AC375="P&amp;G", AC375="Lowe's", AC375="Chewy", AC375="Electronic Arts", AC375="EA"), "Retail &amp; E-commerce",
    OR(AC375="Schneider Electric", AC375="GE", AC375="General Electric", AC375="Siemens", AC375="Bosch", AC375="Micron", AC375="AMD", AC375="Intel", AC375="Texas Instruments", AC375="Honeywell", AC375="Panasonic", AC375="Samsung Electronics", AC375="LG Electronics", AC375="Foxconn", AC375="Marvell", AC375="F5", AC375="Emerson Automation", AC375="Flexport"), "Manufacturing &amp; Engineering",
    OR(AC375="Deloitte", AC375="Accenture", AC375="PwC", AC375="PricewaterhouseCoopers", AC375="EY", AC375="Ernst &amp; Young", AC375="Capgemini", AC375="KPMG", AC375="McKinsey &amp; Co", AC375="Boston Consulting Group", AC375="BCG", AC375="Bain &amp; Company", AC375="Gartner", AC375="Forrester", AC375="Deloitte Tax Services", AC375="PricewaterhouseCoopers LLP"), "Consulting &amp; Professional Services",
    OR(AC375="Income Tax Department", AC375="NHS England", AC375="Government of India", AC375="Indian Oil Corporation", AC375="Oil and Natural Gas Corporation", AC375="ONGC", AC375="Railways", AC375="Indian Railways", AC375="NHAI", AC375="United Nations", AC375="World Bank", AC375="IMF", AC375="Reserve Bank of India", AC375="RBI", AC375="Indian Oil", AC375="Defence", AC375="National Health Service", AC375="NHS"), "Government &amp; Public Services",
    OR(AC375="Verizon", AC375="Cisco", AC375="Reliance Jio", AC375="Jio", AC375="Vodafone", AC375="Airtel", AC375="Bharti Airtel", AC375="T-Mobile", AC375="AT&amp;T", AC375="Nokia", AC375="Ericsson", AC375="DXC Technology", AC375="Qualcomm India Pvt Ltd"), "Telecom &amp; Networking",
    OR(AC375="BITS Pilani", AC375="IIT Bombay", AC375="IIT Delhi", AC375="IIT Madras", AC375="IIT Kanpur", AC375="Beijing International Bilingual Academy", AC375="NYU Langone", AC375="Harvard University", AC375="MIT", AC375="Stanford University", AC375="Yale University", AC375="University of Oxford", AC375="Cambridge University"), "Education &amp; Research",
    OR(AC375="Tesla", AC375="Tata Motors", AC375="Mahindra &amp; Mahindra", AC375="Ford", AC375="General Motors", AC375="GM Financial", AC375="Volkswagen", AC375="Honda", AC375="Toyota", AC375="BMW", AC375="Mercedes-Benz", AC375="Uber", AC375="Lyft", AC375="Ola", AC375="Daimler", AC375="Continental"), "Automotive &amp; Transport",
    OR(AC375="ExxonMobil", AC375="BP", AC375="Shell", AC375="Greenko", AC375="ADNOC", AC375="TotalEnergies", AC375="Schlumberger", AC375="Bharat Petroleum", AC375="Hindustan Petroleum", AC375="Indian Oil", AC375="Tata Power"), "Energy &amp; Utilities",
    OR(AC375="FedEx", AC375="D.E. Shaw", AC375="JP Morgan Chase &amp; Co", AC375="United Wholesale Mortgage"), "Logistics &amp; Investment",
    OR(AC375="Centene"), "Insurance &amp; Healthcare",
    TRUE, "Other"
)</f>
        <v>Banking &amp; Financial Services</v>
      </c>
      <c r="AE375" s="5" t="s">
        <v>2918</v>
      </c>
      <c r="AF375" s="5" t="str">
        <f t="array" ref="AF375">IFS(
  OR(AE375="Software Engineer", AE375="Software engineer", AE375="Software engeeneer", AE375="Software", AE375="SDE 2", AE375="Software Developer", AE375="Software Development Engineer", AE375="Software Engineer LMTS"), "Software Engineer",
  OR(AE375="Senior Software Engineer", AE375="Sr Software Engineer", AE375="Sr. Software Engineer", AE375="Senior Development Engineer", AE375="Staff Software Engineer", AE375="Senior Associate Software Engineer", AE375="Lead Software Engineer", AE375="Software development engineer2"), "Senior Software Engineer",
  OR(AE375="Manager", AE375="Senior Manager", AE375="Sr Manager", AE375="Engineering Lead", AE375="Manager Engineering", AE375="Operations Manager", AE375="Manager - Business Analysis and Integration", AE375="Regional Head", AE375="Zonal Director", AE375="General Manager/Business Development", AE375="Deputy General Manager", AE375="Sr. Branch Manager"), "Manager",
  OR(AE375="Project Manager", AE375="Technical Program Manager", AE375="IT Program Manager", AE375="Program Manager", AE375="Senior Project Manager"), "Project Manager",
  OR(AE375="Director", AE375="Associate Director", AE375="Senior Director", AE375="Director of Business Development", AE375="Director of Quality", AE375="Director of Marketing", AE375="Director of Analytics", AE375="Managing Director"), "Director",
  OR(AE375="Vice President", AE375="VICE PRESIDENT", AE375="VP", AE375="AVP", AE375="Associate Vice President", AE375="Assistant Vice President", AE375="Accociate Voice President", AE375="Deputy Director"), "Vice President",
  OR(AE375="Chief Operating Officer", AE375="COO", AE375="Chief Technology Officer", AE375="CTO", AE375="Head Legal &amp; Chief Compliance Officer", AE375="CEO"), "Chief Officer",
  OR(AE375="Consultant", AE375="Independent Consultant", AE375="Consultant Clinical Oncologist", AE375="Senior Consultant", AE375="Strategic Accounts Leader", AE375="Senior Application Consultant", AE375="Implementation Consultant"), "Consultant",
  OR(AE375="Doctor", AE375="Resident Physician", AE375="Consultant internal medicine / Diabetes and endocrinology", AE375="Physician", AE375="MD", AE375="MD Radiology", AE375="Pediatrician", AE375="Emergency Physician"), "Doctor",
  OR(AE375="Data Engineer", AE375="Lead Data Engineer", AE375="Senior Data Engineer", AE375="Principal -Data Engineer", AE375="Database Administrator", AE375="Data Scientist", AE375="Business Intelligence Engineer", AE375="Data Analytics Manager"), "Data Engineer",
  OR(AE375="Cloud Engineer", AE375="Consulting Cloud Engineer", AE375="Senior Cloud Engineer"), "Cloud Engineer",
  OR(AE375="IT", AE375="IT Consultant", AE375="IT Program Manager", AE375="IT Director", AE375="IT Business Analyst", AE375="IT Developer", AE375="IT Infra System Delivery"), "IT",
  OR(AE375="Scientist", AE375="Research Scientist", AE375="R&amp;D Scientist", AE375="Research scientist in NYU Langone Health New York"), "Scientist",
  OR(AE375="Teacher", AE375="Dean", AE375="Assistant Vice President Curriculum", AE375="Office Superintendent", AE375="DIRECTOR-SPORTS"), "Education",
  OR(AE375="Engineer", AE375="Principal Engineer", AE375="Network Engineer", AE375="Process Engineer", AE375="Manufacturing Engineer", AE375="Electronic Hardware Design, Technical Expert", AE375="System Engineer", AE375="Senior Design Engineer"), "Engineer",
  OR(AE375="Technical Lead", AE375="Lead Consultant", AE375="Sr. Solution Architect", AE375="Senior Technical Lead", AE375="Technical Senior Principal"), "Technical Lead",
  OR(AE375="HR", AE375="Senior Manager - Human Resources", AE375="Head Tech Risk", AE375="Recruiting Operations Senior Specialist"), "HR",
  OR(AE375="Business Analyst", AE375="Business Architect", AE375="Principal Consultant"), "Business Analyst",
  OR(AE375="Finance Manager", AE375="Tax Manager"), "Finance",
  OR(AE375="Security Delivery Manager", AE375="Senior Security Analyst", AE375="Lead Security Specialist", AE375="Cyber Security Manager", AE375="Staff Security Engineer"), "Security",
  OR(AE375="Homemaker", AE375="Home Maker", AE375="Self Employed", AE375="Proprietor"), "Self-Employed",
  AE375="-", "Unknown",
  TRUE, "Other"
)</f>
        <v>Other</v>
      </c>
      <c r="AG375" s="5">
        <v>27.0</v>
      </c>
      <c r="AH375" s="5">
        <f t="shared" si="1"/>
        <v>2700000</v>
      </c>
      <c r="AI375" s="5">
        <v>27.0</v>
      </c>
      <c r="AJ375" s="5" t="str">
        <f t="shared" si="2"/>
        <v>0-20L</v>
      </c>
      <c r="AK375" s="5" t="s">
        <v>91</v>
      </c>
      <c r="AL375" s="5"/>
      <c r="AM375" s="5"/>
      <c r="AN375" s="5"/>
      <c r="AO375" s="5"/>
      <c r="AP375" s="5"/>
      <c r="AQ375" s="5" t="s">
        <v>2919</v>
      </c>
      <c r="AR375" s="5"/>
      <c r="AS375" s="5" t="s">
        <v>2917</v>
      </c>
      <c r="AT375" s="5">
        <v>0.0</v>
      </c>
      <c r="AU375" s="5" t="s">
        <v>91</v>
      </c>
      <c r="AV375" s="5"/>
      <c r="AW375" s="5"/>
      <c r="AX375" s="5"/>
      <c r="AY375" s="5"/>
      <c r="AZ375" s="5"/>
      <c r="BA375" s="14">
        <v>45138.0</v>
      </c>
      <c r="BB375" s="15">
        <v>25891.0</v>
      </c>
      <c r="BC375" s="15" t="s">
        <v>2920</v>
      </c>
      <c r="BD375" s="15" t="s">
        <v>97</v>
      </c>
      <c r="BE375" s="15" t="s">
        <v>98</v>
      </c>
      <c r="BF375" s="15">
        <v>45138.0</v>
      </c>
      <c r="BG375" s="15">
        <v>575.0</v>
      </c>
      <c r="BH375" s="15"/>
      <c r="BI375" s="15"/>
      <c r="BJ375" s="15"/>
      <c r="BK375" s="15" t="s">
        <v>224</v>
      </c>
      <c r="BL375" s="15" t="s">
        <v>945</v>
      </c>
      <c r="BM375" s="15" t="s">
        <v>946</v>
      </c>
      <c r="BN375" s="15">
        <v>103.89</v>
      </c>
      <c r="BO375" s="15">
        <v>0.0</v>
      </c>
      <c r="BP375" s="15">
        <v>0.0</v>
      </c>
      <c r="BQ375" s="15">
        <v>0.0</v>
      </c>
      <c r="BR375" s="15">
        <v>306.513</v>
      </c>
      <c r="BS375" s="15">
        <v>0.0</v>
      </c>
      <c r="BT375" s="15">
        <v>0.0</v>
      </c>
      <c r="BU375" s="15">
        <v>2.0</v>
      </c>
      <c r="BV375" s="15" t="s">
        <v>1297</v>
      </c>
      <c r="BW375" s="15">
        <v>500098.0</v>
      </c>
    </row>
    <row r="376" ht="15.75" customHeight="1">
      <c r="A376" s="5">
        <v>105704.0</v>
      </c>
      <c r="B376" s="5" t="s">
        <v>76</v>
      </c>
      <c r="C376" s="5" t="s">
        <v>77</v>
      </c>
      <c r="D376" s="6">
        <v>45173.0</v>
      </c>
      <c r="E376" s="7">
        <v>45170.0</v>
      </c>
      <c r="F376" s="6">
        <v>45196.0</v>
      </c>
      <c r="G376" s="5" t="s">
        <v>2921</v>
      </c>
      <c r="H376" s="5">
        <v>42.0</v>
      </c>
      <c r="I376" s="5" t="s">
        <v>182</v>
      </c>
      <c r="J376" s="5" t="s">
        <v>105</v>
      </c>
      <c r="K376" s="5">
        <v>1695.0</v>
      </c>
      <c r="L376" s="5">
        <v>1695.0</v>
      </c>
      <c r="M376" s="5">
        <v>3.0</v>
      </c>
      <c r="N376" s="5" t="s">
        <v>106</v>
      </c>
      <c r="O376" s="5" t="b">
        <v>0</v>
      </c>
      <c r="P376" s="5">
        <v>7.0</v>
      </c>
      <c r="Q376" s="5">
        <v>4207.0</v>
      </c>
      <c r="R376" s="5">
        <v>7999.0</v>
      </c>
      <c r="S376" s="5">
        <v>1.733273605E7</v>
      </c>
      <c r="T376" s="5" t="s">
        <v>82</v>
      </c>
      <c r="U376" s="5" t="s">
        <v>2922</v>
      </c>
      <c r="V376" s="5">
        <v>33.0</v>
      </c>
      <c r="W376" s="5" t="s">
        <v>134</v>
      </c>
      <c r="X376" s="5" t="s">
        <v>2923</v>
      </c>
      <c r="Y376" s="5" t="s">
        <v>123</v>
      </c>
      <c r="Z376" s="5" t="s">
        <v>124</v>
      </c>
      <c r="AA376" s="5" t="s">
        <v>125</v>
      </c>
      <c r="AB376" s="5">
        <v>500039.0</v>
      </c>
      <c r="AC376" s="5" t="s">
        <v>2924</v>
      </c>
      <c r="AD376" s="5" t="str">
        <f t="array" ref="AD376">IFS(
    OR(AC376="Microsoft", AC376="Microsoft Corp", AC376="Google", AC376="Google Inc.", AC376="Alphabet", AC376="Amazon", AC376="Amazon Web Services", AC376="AWS", AC376="TCS", AC376="Tata Consultancy Services", AC376="Infosys", AC376="Wipro", AC376="Salesforce", AC376="Cognizant", AC376="Oracle", AC376="HCL", AC376="Tech Mahindra", AC376="IBM", AC376="SAP", AC376="Adobe", AC376="ServiceNow", AC376="DXC Technology", AC376="Synopsys", AC376="Dell", AC376="Visa", AC376="HP", AC376="Qualcomm", AC376="Apple", AC376="Cisco", AC376="Meta", AC376="FISERV", AC376="Hexagon", AC376="Zscaler", AC376="OpenText", AC376="Blue Yonder", AC376="Cadence Design Systems"), "Technology &amp; IT Services",
    OR(AC376="Wells Fargo", AC376="JP Morgan", AC376="JP Morgan Chase", AC376="JPMorgan Chase &amp; Co", AC376="JP Morgan Chase and Co.", AC376="Bank of America", AC376="HDFC Bank", AC376="ICICI Bank", AC376="State Bank of India", AC376="SBI", AC376="Axis Bank", AC376="Kotak Mahindra Bank", AC376="MetLife", AC376="BNP Paribas", AC376="UBS", AC376="Credit Suisse", AC376="Deutsche Bank", AC376="Goldman Sachs", AC376="Morgan Stanley", AC376="TIAA", AC376="Citi Bank", AC376="HSBC", AC376="NatWest Group", AC376="Vanguard"), "Banking &amp; Financial Services",
    OR(AC376="Dr. Reddy's", AC376="Dr. Reddy's Laboratories", AC376="Apollo Hospitals", AC376="Novartis", AC376="Medtronic", AC376="Fortis", AC376="Yashoda Hospitals", AC376="Pfizer", AC376="Bayer", AC376="Cipla", AC376="Sun Pharma", AC376="AstraZeneca", AC376="Johnson &amp; Johnson", AC376="Merck", AC376="Cigna", AC376="United Health Group", AC376="Sneha Multi Speciality Hospital", AC376="Merilytics", AC376="Sterling Hospitals"), "Healthcare &amp; Pharmaceuticals",
    OR(AC376="Walmart", AC376="Target", AC376="Tesco", AC376="Amazon", AC376="Flipkart", AC376="Myntra", AC376="Snapdeal", AC376="Etsy", AC376="Alibaba", AC376="BigBasket", AC376="D-Mart", AC376="Carrefour", AC376="PepsiCo", AC376="Nestle", AC376="Unilever", AC376="Procter &amp; Gamble", AC376="P&amp;G", AC376="Lowe's", AC376="Chewy", AC376="Electronic Arts", AC376="EA"), "Retail &amp; E-commerce",
    OR(AC376="Schneider Electric", AC376="GE", AC376="General Electric", AC376="Siemens", AC376="Bosch", AC376="Micron", AC376="AMD", AC376="Intel", AC376="Texas Instruments", AC376="Honeywell", AC376="Panasonic", AC376="Samsung Electronics", AC376="LG Electronics", AC376="Foxconn", AC376="Marvell", AC376="F5", AC376="Emerson Automation", AC376="Flexport"), "Manufacturing &amp; Engineering",
    OR(AC376="Deloitte", AC376="Accenture", AC376="PwC", AC376="PricewaterhouseCoopers", AC376="EY", AC376="Ernst &amp; Young", AC376="Capgemini", AC376="KPMG", AC376="McKinsey &amp; Co", AC376="Boston Consulting Group", AC376="BCG", AC376="Bain &amp; Company", AC376="Gartner", AC376="Forrester", AC376="Deloitte Tax Services", AC376="PricewaterhouseCoopers LLP"), "Consulting &amp; Professional Services",
    OR(AC376="Income Tax Department", AC376="NHS England", AC376="Government of India", AC376="Indian Oil Corporation", AC376="Oil and Natural Gas Corporation", AC376="ONGC", AC376="Railways", AC376="Indian Railways", AC376="NHAI", AC376="United Nations", AC376="World Bank", AC376="IMF", AC376="Reserve Bank of India", AC376="RBI", AC376="Indian Oil", AC376="Defence", AC376="National Health Service", AC376="NHS"), "Government &amp; Public Services",
    OR(AC376="Verizon", AC376="Cisco", AC376="Reliance Jio", AC376="Jio", AC376="Vodafone", AC376="Airtel", AC376="Bharti Airtel", AC376="T-Mobile", AC376="AT&amp;T", AC376="Nokia", AC376="Ericsson", AC376="DXC Technology", AC376="Qualcomm India Pvt Ltd"), "Telecom &amp; Networking",
    OR(AC376="BITS Pilani", AC376="IIT Bombay", AC376="IIT Delhi", AC376="IIT Madras", AC376="IIT Kanpur", AC376="Beijing International Bilingual Academy", AC376="NYU Langone", AC376="Harvard University", AC376="MIT", AC376="Stanford University", AC376="Yale University", AC376="University of Oxford", AC376="Cambridge University"), "Education &amp; Research",
    OR(AC376="Tesla", AC376="Tata Motors", AC376="Mahindra &amp; Mahindra", AC376="Ford", AC376="General Motors", AC376="GM Financial", AC376="Volkswagen", AC376="Honda", AC376="Toyota", AC376="BMW", AC376="Mercedes-Benz", AC376="Uber", AC376="Lyft", AC376="Ola", AC376="Daimler", AC376="Continental"), "Automotive &amp; Transport",
    OR(AC376="ExxonMobil", AC376="BP", AC376="Shell", AC376="Greenko", AC376="ADNOC", AC376="TotalEnergies", AC376="Schlumberger", AC376="Bharat Petroleum", AC376="Hindustan Petroleum", AC376="Indian Oil", AC376="Tata Power"), "Energy &amp; Utilities",
    OR(AC376="FedEx", AC376="D.E. Shaw", AC376="JP Morgan Chase &amp; Co", AC376="United Wholesale Mortgage"), "Logistics &amp; Investment",
    OR(AC376="Centene"), "Insurance &amp; Healthcare",
    TRUE, "Other"
)</f>
        <v>Other</v>
      </c>
      <c r="AE376" s="5" t="s">
        <v>2925</v>
      </c>
      <c r="AF376" s="5" t="str">
        <f t="array" ref="AF376">IFS(
  OR(AE376="Software Engineer", AE376="Software engineer", AE376="Software engeeneer", AE376="Software", AE376="SDE 2", AE376="Software Developer", AE376="Software Development Engineer", AE376="Software Engineer LMTS"), "Software Engineer",
  OR(AE376="Senior Software Engineer", AE376="Sr Software Engineer", AE376="Sr. Software Engineer", AE376="Senior Development Engineer", AE376="Staff Software Engineer", AE376="Senior Associate Software Engineer", AE376="Lead Software Engineer", AE376="Software development engineer2"), "Senior Software Engineer",
  OR(AE376="Manager", AE376="Senior Manager", AE376="Sr Manager", AE376="Engineering Lead", AE376="Manager Engineering", AE376="Operations Manager", AE376="Manager - Business Analysis and Integration", AE376="Regional Head", AE376="Zonal Director", AE376="General Manager/Business Development", AE376="Deputy General Manager", AE376="Sr. Branch Manager"), "Manager",
  OR(AE376="Project Manager", AE376="Technical Program Manager", AE376="IT Program Manager", AE376="Program Manager", AE376="Senior Project Manager"), "Project Manager",
  OR(AE376="Director", AE376="Associate Director", AE376="Senior Director", AE376="Director of Business Development", AE376="Director of Quality", AE376="Director of Marketing", AE376="Director of Analytics", AE376="Managing Director"), "Director",
  OR(AE376="Vice President", AE376="VICE PRESIDENT", AE376="VP", AE376="AVP", AE376="Associate Vice President", AE376="Assistant Vice President", AE376="Accociate Voice President", AE376="Deputy Director"), "Vice President",
  OR(AE376="Chief Operating Officer", AE376="COO", AE376="Chief Technology Officer", AE376="CTO", AE376="Head Legal &amp; Chief Compliance Officer", AE376="CEO"), "Chief Officer",
  OR(AE376="Consultant", AE376="Independent Consultant", AE376="Consultant Clinical Oncologist", AE376="Senior Consultant", AE376="Strategic Accounts Leader", AE376="Senior Application Consultant", AE376="Implementation Consultant"), "Consultant",
  OR(AE376="Doctor", AE376="Resident Physician", AE376="Consultant internal medicine / Diabetes and endocrinology", AE376="Physician", AE376="MD", AE376="MD Radiology", AE376="Pediatrician", AE376="Emergency Physician"), "Doctor",
  OR(AE376="Data Engineer", AE376="Lead Data Engineer", AE376="Senior Data Engineer", AE376="Principal -Data Engineer", AE376="Database Administrator", AE376="Data Scientist", AE376="Business Intelligence Engineer", AE376="Data Analytics Manager"), "Data Engineer",
  OR(AE376="Cloud Engineer", AE376="Consulting Cloud Engineer", AE376="Senior Cloud Engineer"), "Cloud Engineer",
  OR(AE376="IT", AE376="IT Consultant", AE376="IT Program Manager", AE376="IT Director", AE376="IT Business Analyst", AE376="IT Developer", AE376="IT Infra System Delivery"), "IT",
  OR(AE376="Scientist", AE376="Research Scientist", AE376="R&amp;D Scientist", AE376="Research scientist in NYU Langone Health New York"), "Scientist",
  OR(AE376="Teacher", AE376="Dean", AE376="Assistant Vice President Curriculum", AE376="Office Superintendent", AE376="DIRECTOR-SPORTS"), "Education",
  OR(AE376="Engineer", AE376="Principal Engineer", AE376="Network Engineer", AE376="Process Engineer", AE376="Manufacturing Engineer", AE376="Electronic Hardware Design, Technical Expert", AE376="System Engineer", AE376="Senior Design Engineer"), "Engineer",
  OR(AE376="Technical Lead", AE376="Lead Consultant", AE376="Sr. Solution Architect", AE376="Senior Technical Lead", AE376="Technical Senior Principal"), "Technical Lead",
  OR(AE376="HR", AE376="Senior Manager - Human Resources", AE376="Head Tech Risk", AE376="Recruiting Operations Senior Specialist"), "HR",
  OR(AE376="Business Analyst", AE376="Business Architect", AE376="Principal Consultant"), "Business Analyst",
  OR(AE376="Finance Manager", AE376="Tax Manager"), "Finance",
  OR(AE376="Security Delivery Manager", AE376="Senior Security Analyst", AE376="Lead Security Specialist", AE376="Cyber Security Manager", AE376="Staff Security Engineer"), "Security",
  OR(AE376="Homemaker", AE376="Home Maker", AE376="Self Employed", AE376="Proprietor"), "Self-Employed",
  AE376="-", "Unknown",
  TRUE, "Other"
)</f>
        <v>Other</v>
      </c>
      <c r="AG376" s="5">
        <v>2400000.0</v>
      </c>
      <c r="AH376" s="5">
        <f t="shared" si="1"/>
        <v>2400000</v>
      </c>
      <c r="AI376" s="5">
        <v>2400000.0</v>
      </c>
      <c r="AJ376" s="5" t="str">
        <f t="shared" si="2"/>
        <v>20L-50L</v>
      </c>
      <c r="AK376" s="5" t="s">
        <v>91</v>
      </c>
      <c r="AL376" s="5"/>
      <c r="AM376" s="5"/>
      <c r="AN376" s="5"/>
      <c r="AO376" s="5"/>
      <c r="AP376" s="5"/>
      <c r="AQ376" s="5"/>
      <c r="AR376" s="5"/>
      <c r="AS376" s="5"/>
      <c r="AT376" s="5"/>
      <c r="AU376" s="5"/>
      <c r="AV376" s="5"/>
      <c r="AW376" s="5"/>
      <c r="AX376" s="5"/>
      <c r="AY376" s="5"/>
      <c r="AZ376" s="5"/>
      <c r="BA376" s="14">
        <v>45138.0</v>
      </c>
      <c r="BB376" s="15">
        <v>32070.0</v>
      </c>
      <c r="BC376" s="15" t="s">
        <v>2926</v>
      </c>
      <c r="BD376" s="15" t="s">
        <v>97</v>
      </c>
      <c r="BE376" s="15" t="s">
        <v>98</v>
      </c>
      <c r="BF376" s="15">
        <v>45138.0</v>
      </c>
      <c r="BG376" s="15">
        <v>575.0</v>
      </c>
      <c r="BH376" s="15" t="b">
        <v>1</v>
      </c>
      <c r="BI376" s="15"/>
      <c r="BJ376" s="15"/>
      <c r="BK376" s="15" t="s">
        <v>224</v>
      </c>
      <c r="BL376" s="15" t="s">
        <v>1516</v>
      </c>
      <c r="BM376" s="15" t="s">
        <v>1517</v>
      </c>
      <c r="BN376" s="15">
        <v>435.359</v>
      </c>
      <c r="BO376" s="15">
        <v>0.0</v>
      </c>
      <c r="BP376" s="15">
        <v>370.540999999999</v>
      </c>
      <c r="BQ376" s="15">
        <v>733.560999999999</v>
      </c>
      <c r="BR376" s="15">
        <v>953.02</v>
      </c>
      <c r="BS376" s="15">
        <v>0.0</v>
      </c>
      <c r="BT376" s="15">
        <v>425.408</v>
      </c>
      <c r="BU376" s="15">
        <v>9.0</v>
      </c>
      <c r="BV376" s="15" t="s">
        <v>2927</v>
      </c>
      <c r="BW376" s="15">
        <v>110011.0</v>
      </c>
    </row>
    <row r="377" ht="15.75" customHeight="1">
      <c r="A377" s="5">
        <v>105703.0</v>
      </c>
      <c r="B377" s="5" t="s">
        <v>76</v>
      </c>
      <c r="C377" s="5" t="s">
        <v>77</v>
      </c>
      <c r="D377" s="6">
        <v>45173.0</v>
      </c>
      <c r="E377" s="7">
        <v>45170.0</v>
      </c>
      <c r="F377" s="6">
        <v>45299.0</v>
      </c>
      <c r="G377" s="5" t="s">
        <v>2928</v>
      </c>
      <c r="H377" s="5">
        <v>40.0</v>
      </c>
      <c r="I377" s="5" t="s">
        <v>84</v>
      </c>
      <c r="J377" s="5" t="s">
        <v>80</v>
      </c>
      <c r="K377" s="5">
        <v>1870.0</v>
      </c>
      <c r="L377" s="5">
        <v>1870.0</v>
      </c>
      <c r="M377" s="5">
        <v>3.0</v>
      </c>
      <c r="N377" s="5" t="s">
        <v>106</v>
      </c>
      <c r="O377" s="5" t="b">
        <v>1</v>
      </c>
      <c r="P377" s="5">
        <v>10.0</v>
      </c>
      <c r="Q377" s="5">
        <v>4010.0</v>
      </c>
      <c r="R377" s="5">
        <v>7999.0</v>
      </c>
      <c r="S377" s="5">
        <v>1.91367393E7</v>
      </c>
      <c r="T377" s="5" t="s">
        <v>82</v>
      </c>
      <c r="U377" s="5" t="s">
        <v>2929</v>
      </c>
      <c r="V377" s="5">
        <v>35.0</v>
      </c>
      <c r="W377" s="5" t="s">
        <v>134</v>
      </c>
      <c r="X377" s="5" t="s">
        <v>2930</v>
      </c>
      <c r="Y377" s="5" t="s">
        <v>123</v>
      </c>
      <c r="Z377" s="5" t="s">
        <v>124</v>
      </c>
      <c r="AA377" s="5" t="s">
        <v>125</v>
      </c>
      <c r="AB377" s="5">
        <v>500032.0</v>
      </c>
      <c r="AC377" s="5" t="s">
        <v>2931</v>
      </c>
      <c r="AD377" s="5" t="str">
        <f t="array" ref="AD377">IFS(
    OR(AC377="Microsoft", AC377="Microsoft Corp", AC377="Google", AC377="Google Inc.", AC377="Alphabet", AC377="Amazon", AC377="Amazon Web Services", AC377="AWS", AC377="TCS", AC377="Tata Consultancy Services", AC377="Infosys", AC377="Wipro", AC377="Salesforce", AC377="Cognizant", AC377="Oracle", AC377="HCL", AC377="Tech Mahindra", AC377="IBM", AC377="SAP", AC377="Adobe", AC377="ServiceNow", AC377="DXC Technology", AC377="Synopsys", AC377="Dell", AC377="Visa", AC377="HP", AC377="Qualcomm", AC377="Apple", AC377="Cisco", AC377="Meta", AC377="FISERV", AC377="Hexagon", AC377="Zscaler", AC377="OpenText", AC377="Blue Yonder", AC377="Cadence Design Systems"), "Technology &amp; IT Services",
    OR(AC377="Wells Fargo", AC377="JP Morgan", AC377="JP Morgan Chase", AC377="JPMorgan Chase &amp; Co", AC377="JP Morgan Chase and Co.", AC377="Bank of America", AC377="HDFC Bank", AC377="ICICI Bank", AC377="State Bank of India", AC377="SBI", AC377="Axis Bank", AC377="Kotak Mahindra Bank", AC377="MetLife", AC377="BNP Paribas", AC377="UBS", AC377="Credit Suisse", AC377="Deutsche Bank", AC377="Goldman Sachs", AC377="Morgan Stanley", AC377="TIAA", AC377="Citi Bank", AC377="HSBC", AC377="NatWest Group", AC377="Vanguard"), "Banking &amp; Financial Services",
    OR(AC377="Dr. Reddy's", AC377="Dr. Reddy's Laboratories", AC377="Apollo Hospitals", AC377="Novartis", AC377="Medtronic", AC377="Fortis", AC377="Yashoda Hospitals", AC377="Pfizer", AC377="Bayer", AC377="Cipla", AC377="Sun Pharma", AC377="AstraZeneca", AC377="Johnson &amp; Johnson", AC377="Merck", AC377="Cigna", AC377="United Health Group", AC377="Sneha Multi Speciality Hospital", AC377="Merilytics", AC377="Sterling Hospitals"), "Healthcare &amp; Pharmaceuticals",
    OR(AC377="Walmart", AC377="Target", AC377="Tesco", AC377="Amazon", AC377="Flipkart", AC377="Myntra", AC377="Snapdeal", AC377="Etsy", AC377="Alibaba", AC377="BigBasket", AC377="D-Mart", AC377="Carrefour", AC377="PepsiCo", AC377="Nestle", AC377="Unilever", AC377="Procter &amp; Gamble", AC377="P&amp;G", AC377="Lowe's", AC377="Chewy", AC377="Electronic Arts", AC377="EA"), "Retail &amp; E-commerce",
    OR(AC377="Schneider Electric", AC377="GE", AC377="General Electric", AC377="Siemens", AC377="Bosch", AC377="Micron", AC377="AMD", AC377="Intel", AC377="Texas Instruments", AC377="Honeywell", AC377="Panasonic", AC377="Samsung Electronics", AC377="LG Electronics", AC377="Foxconn", AC377="Marvell", AC377="F5", AC377="Emerson Automation", AC377="Flexport"), "Manufacturing &amp; Engineering",
    OR(AC377="Deloitte", AC377="Accenture", AC377="PwC", AC377="PricewaterhouseCoopers", AC377="EY", AC377="Ernst &amp; Young", AC377="Capgemini", AC377="KPMG", AC377="McKinsey &amp; Co", AC377="Boston Consulting Group", AC377="BCG", AC377="Bain &amp; Company", AC377="Gartner", AC377="Forrester", AC377="Deloitte Tax Services", AC377="PricewaterhouseCoopers LLP"), "Consulting &amp; Professional Services",
    OR(AC377="Income Tax Department", AC377="NHS England", AC377="Government of India", AC377="Indian Oil Corporation", AC377="Oil and Natural Gas Corporation", AC377="ONGC", AC377="Railways", AC377="Indian Railways", AC377="NHAI", AC377="United Nations", AC377="World Bank", AC377="IMF", AC377="Reserve Bank of India", AC377="RBI", AC377="Indian Oil", AC377="Defence", AC377="National Health Service", AC377="NHS"), "Government &amp; Public Services",
    OR(AC377="Verizon", AC377="Cisco", AC377="Reliance Jio", AC377="Jio", AC377="Vodafone", AC377="Airtel", AC377="Bharti Airtel", AC377="T-Mobile", AC377="AT&amp;T", AC377="Nokia", AC377="Ericsson", AC377="DXC Technology", AC377="Qualcomm India Pvt Ltd"), "Telecom &amp; Networking",
    OR(AC377="BITS Pilani", AC377="IIT Bombay", AC377="IIT Delhi", AC377="IIT Madras", AC377="IIT Kanpur", AC377="Beijing International Bilingual Academy", AC377="NYU Langone", AC377="Harvard University", AC377="MIT", AC377="Stanford University", AC377="Yale University", AC377="University of Oxford", AC377="Cambridge University"), "Education &amp; Research",
    OR(AC377="Tesla", AC377="Tata Motors", AC377="Mahindra &amp; Mahindra", AC377="Ford", AC377="General Motors", AC377="GM Financial", AC377="Volkswagen", AC377="Honda", AC377="Toyota", AC377="BMW", AC377="Mercedes-Benz", AC377="Uber", AC377="Lyft", AC377="Ola", AC377="Daimler", AC377="Continental"), "Automotive &amp; Transport",
    OR(AC377="ExxonMobil", AC377="BP", AC377="Shell", AC377="Greenko", AC377="ADNOC", AC377="TotalEnergies", AC377="Schlumberger", AC377="Bharat Petroleum", AC377="Hindustan Petroleum", AC377="Indian Oil", AC377="Tata Power"), "Energy &amp; Utilities",
    OR(AC377="FedEx", AC377="D.E. Shaw", AC377="JP Morgan Chase &amp; Co", AC377="United Wholesale Mortgage"), "Logistics &amp; Investment",
    OR(AC377="Centene"), "Insurance &amp; Healthcare",
    TRUE, "Other"
)</f>
        <v>Other</v>
      </c>
      <c r="AE377" s="5" t="s">
        <v>2932</v>
      </c>
      <c r="AF377" s="5" t="str">
        <f t="array" ref="AF377">IFS(
  OR(AE377="Software Engineer", AE377="Software engineer", AE377="Software engeeneer", AE377="Software", AE377="SDE 2", AE377="Software Developer", AE377="Software Development Engineer", AE377="Software Engineer LMTS"), "Software Engineer",
  OR(AE377="Senior Software Engineer", AE377="Sr Software Engineer", AE377="Sr. Software Engineer", AE377="Senior Development Engineer", AE377="Staff Software Engineer", AE377="Senior Associate Software Engineer", AE377="Lead Software Engineer", AE377="Software development engineer2"), "Senior Software Engineer",
  OR(AE377="Manager", AE377="Senior Manager", AE377="Sr Manager", AE377="Engineering Lead", AE377="Manager Engineering", AE377="Operations Manager", AE377="Manager - Business Analysis and Integration", AE377="Regional Head", AE377="Zonal Director", AE377="General Manager/Business Development", AE377="Deputy General Manager", AE377="Sr. Branch Manager"), "Manager",
  OR(AE377="Project Manager", AE377="Technical Program Manager", AE377="IT Program Manager", AE377="Program Manager", AE377="Senior Project Manager"), "Project Manager",
  OR(AE377="Director", AE377="Associate Director", AE377="Senior Director", AE377="Director of Business Development", AE377="Director of Quality", AE377="Director of Marketing", AE377="Director of Analytics", AE377="Managing Director"), "Director",
  OR(AE377="Vice President", AE377="VICE PRESIDENT", AE377="VP", AE377="AVP", AE377="Associate Vice President", AE377="Assistant Vice President", AE377="Accociate Voice President", AE377="Deputy Director"), "Vice President",
  OR(AE377="Chief Operating Officer", AE377="COO", AE377="Chief Technology Officer", AE377="CTO", AE377="Head Legal &amp; Chief Compliance Officer", AE377="CEO"), "Chief Officer",
  OR(AE377="Consultant", AE377="Independent Consultant", AE377="Consultant Clinical Oncologist", AE377="Senior Consultant", AE377="Strategic Accounts Leader", AE377="Senior Application Consultant", AE377="Implementation Consultant"), "Consultant",
  OR(AE377="Doctor", AE377="Resident Physician", AE377="Consultant internal medicine / Diabetes and endocrinology", AE377="Physician", AE377="MD", AE377="MD Radiology", AE377="Pediatrician", AE377="Emergency Physician"), "Doctor",
  OR(AE377="Data Engineer", AE377="Lead Data Engineer", AE377="Senior Data Engineer", AE377="Principal -Data Engineer", AE377="Database Administrator", AE377="Data Scientist", AE377="Business Intelligence Engineer", AE377="Data Analytics Manager"), "Data Engineer",
  OR(AE377="Cloud Engineer", AE377="Consulting Cloud Engineer", AE377="Senior Cloud Engineer"), "Cloud Engineer",
  OR(AE377="IT", AE377="IT Consultant", AE377="IT Program Manager", AE377="IT Director", AE377="IT Business Analyst", AE377="IT Developer", AE377="IT Infra System Delivery"), "IT",
  OR(AE377="Scientist", AE377="Research Scientist", AE377="R&amp;D Scientist", AE377="Research scientist in NYU Langone Health New York"), "Scientist",
  OR(AE377="Teacher", AE377="Dean", AE377="Assistant Vice President Curriculum", AE377="Office Superintendent", AE377="DIRECTOR-SPORTS"), "Education",
  OR(AE377="Engineer", AE377="Principal Engineer", AE377="Network Engineer", AE377="Process Engineer", AE377="Manufacturing Engineer", AE377="Electronic Hardware Design, Technical Expert", AE377="System Engineer", AE377="Senior Design Engineer"), "Engineer",
  OR(AE377="Technical Lead", AE377="Lead Consultant", AE377="Sr. Solution Architect", AE377="Senior Technical Lead", AE377="Technical Senior Principal"), "Technical Lead",
  OR(AE377="HR", AE377="Senior Manager - Human Resources", AE377="Head Tech Risk", AE377="Recruiting Operations Senior Specialist"), "HR",
  OR(AE377="Business Analyst", AE377="Business Architect", AE377="Principal Consultant"), "Business Analyst",
  OR(AE377="Finance Manager", AE377="Tax Manager"), "Finance",
  OR(AE377="Security Delivery Manager", AE377="Senior Security Analyst", AE377="Lead Security Specialist", AE377="Cyber Security Manager", AE377="Staff Security Engineer"), "Security",
  OR(AE377="Homemaker", AE377="Home Maker", AE377="Self Employed", AE377="Proprietor"), "Self-Employed",
  AE377="-", "Unknown",
  TRUE, "Other"
)</f>
        <v>Other</v>
      </c>
      <c r="AG377" s="5">
        <v>1.24E7</v>
      </c>
      <c r="AH377" s="5">
        <f t="shared" si="1"/>
        <v>12400000</v>
      </c>
      <c r="AI377" s="5">
        <v>1.24E7</v>
      </c>
      <c r="AJ377" s="5" t="str">
        <f t="shared" si="2"/>
        <v>1Cr-2Cr</v>
      </c>
      <c r="AK377" s="5" t="s">
        <v>91</v>
      </c>
      <c r="AL377" s="5"/>
      <c r="AM377" s="5"/>
      <c r="AN377" s="5"/>
      <c r="AO377" s="5"/>
      <c r="AP377" s="5"/>
      <c r="AQ377" s="5"/>
      <c r="AR377" s="5"/>
      <c r="AS377" s="5"/>
      <c r="AT377" s="5"/>
      <c r="AU377" s="5"/>
      <c r="AV377" s="5"/>
      <c r="AW377" s="5"/>
      <c r="AX377" s="5"/>
      <c r="AY377" s="5"/>
      <c r="AZ377" s="5"/>
      <c r="BA377" s="14">
        <v>45138.0</v>
      </c>
      <c r="BB377" s="15">
        <v>87212.0</v>
      </c>
      <c r="BC377" s="15"/>
      <c r="BD377" s="15" t="s">
        <v>97</v>
      </c>
      <c r="BE377" s="15" t="s">
        <v>98</v>
      </c>
      <c r="BF377" s="15">
        <v>45138.0</v>
      </c>
      <c r="BG377" s="15">
        <v>575.0</v>
      </c>
      <c r="BH377" s="15"/>
      <c r="BI377" s="15"/>
      <c r="BJ377" s="15"/>
      <c r="BK377" s="15" t="s">
        <v>245</v>
      </c>
      <c r="BL377" s="15"/>
      <c r="BM377" s="15"/>
      <c r="BN377" s="15"/>
      <c r="BO377" s="15"/>
      <c r="BP377" s="15"/>
      <c r="BQ377" s="15"/>
      <c r="BR377" s="15"/>
      <c r="BS377" s="15"/>
      <c r="BT377" s="15"/>
      <c r="BU377" s="15"/>
      <c r="BV377" s="15"/>
      <c r="BW377" s="15"/>
    </row>
    <row r="378" ht="15.75" customHeight="1">
      <c r="A378" s="5">
        <v>105691.0</v>
      </c>
      <c r="B378" s="5" t="s">
        <v>76</v>
      </c>
      <c r="C378" s="5" t="s">
        <v>77</v>
      </c>
      <c r="D378" s="6">
        <v>45172.0</v>
      </c>
      <c r="E378" s="7">
        <v>45170.0</v>
      </c>
      <c r="F378" s="6">
        <v>45223.0</v>
      </c>
      <c r="G378" s="5" t="s">
        <v>2933</v>
      </c>
      <c r="H378" s="5">
        <v>18.0</v>
      </c>
      <c r="I378" s="5" t="s">
        <v>79</v>
      </c>
      <c r="J378" s="5" t="s">
        <v>105</v>
      </c>
      <c r="K378" s="5">
        <v>1695.0</v>
      </c>
      <c r="L378" s="5">
        <v>1695.0</v>
      </c>
      <c r="M378" s="5">
        <v>3.0</v>
      </c>
      <c r="N378" s="5" t="s">
        <v>106</v>
      </c>
      <c r="O378" s="5" t="b">
        <v>0</v>
      </c>
      <c r="P378" s="5">
        <v>3.0</v>
      </c>
      <c r="Q378" s="5">
        <v>1803.0</v>
      </c>
      <c r="R378" s="5">
        <v>7999.0</v>
      </c>
      <c r="S378" s="5">
        <v>1.647845605E7</v>
      </c>
      <c r="T378" s="5" t="s">
        <v>82</v>
      </c>
      <c r="U378" s="5" t="s">
        <v>2934</v>
      </c>
      <c r="V378" s="5">
        <v>39.0</v>
      </c>
      <c r="W378" s="5" t="s">
        <v>84</v>
      </c>
      <c r="X378" s="5" t="s">
        <v>2935</v>
      </c>
      <c r="Y378" s="5" t="s">
        <v>123</v>
      </c>
      <c r="Z378" s="5" t="s">
        <v>124</v>
      </c>
      <c r="AA378" s="5" t="s">
        <v>125</v>
      </c>
      <c r="AB378" s="5">
        <v>500013.0</v>
      </c>
      <c r="AC378" s="5" t="s">
        <v>2936</v>
      </c>
      <c r="AD378" s="5" t="str">
        <f t="array" ref="AD378">IFS(
    OR(AC378="Microsoft", AC378="Microsoft Corp", AC378="Google", AC378="Google Inc.", AC378="Alphabet", AC378="Amazon", AC378="Amazon Web Services", AC378="AWS", AC378="TCS", AC378="Tata Consultancy Services", AC378="Infosys", AC378="Wipro", AC378="Salesforce", AC378="Cognizant", AC378="Oracle", AC378="HCL", AC378="Tech Mahindra", AC378="IBM", AC378="SAP", AC378="Adobe", AC378="ServiceNow", AC378="DXC Technology", AC378="Synopsys", AC378="Dell", AC378="Visa", AC378="HP", AC378="Qualcomm", AC378="Apple", AC378="Cisco", AC378="Meta", AC378="FISERV", AC378="Hexagon", AC378="Zscaler", AC378="OpenText", AC378="Blue Yonder", AC378="Cadence Design Systems"), "Technology &amp; IT Services",
    OR(AC378="Wells Fargo", AC378="JP Morgan", AC378="JP Morgan Chase", AC378="JPMorgan Chase &amp; Co", AC378="JP Morgan Chase and Co.", AC378="Bank of America", AC378="HDFC Bank", AC378="ICICI Bank", AC378="State Bank of India", AC378="SBI", AC378="Axis Bank", AC378="Kotak Mahindra Bank", AC378="MetLife", AC378="BNP Paribas", AC378="UBS", AC378="Credit Suisse", AC378="Deutsche Bank", AC378="Goldman Sachs", AC378="Morgan Stanley", AC378="TIAA", AC378="Citi Bank", AC378="HSBC", AC378="NatWest Group", AC378="Vanguard"), "Banking &amp; Financial Services",
    OR(AC378="Dr. Reddy's", AC378="Dr. Reddy's Laboratories", AC378="Apollo Hospitals", AC378="Novartis", AC378="Medtronic", AC378="Fortis", AC378="Yashoda Hospitals", AC378="Pfizer", AC378="Bayer", AC378="Cipla", AC378="Sun Pharma", AC378="AstraZeneca", AC378="Johnson &amp; Johnson", AC378="Merck", AC378="Cigna", AC378="United Health Group", AC378="Sneha Multi Speciality Hospital", AC378="Merilytics", AC378="Sterling Hospitals"), "Healthcare &amp; Pharmaceuticals",
    OR(AC378="Walmart", AC378="Target", AC378="Tesco", AC378="Amazon", AC378="Flipkart", AC378="Myntra", AC378="Snapdeal", AC378="Etsy", AC378="Alibaba", AC378="BigBasket", AC378="D-Mart", AC378="Carrefour", AC378="PepsiCo", AC378="Nestle", AC378="Unilever", AC378="Procter &amp; Gamble", AC378="P&amp;G", AC378="Lowe's", AC378="Chewy", AC378="Electronic Arts", AC378="EA"), "Retail &amp; E-commerce",
    OR(AC378="Schneider Electric", AC378="GE", AC378="General Electric", AC378="Siemens", AC378="Bosch", AC378="Micron", AC378="AMD", AC378="Intel", AC378="Texas Instruments", AC378="Honeywell", AC378="Panasonic", AC378="Samsung Electronics", AC378="LG Electronics", AC378="Foxconn", AC378="Marvell", AC378="F5", AC378="Emerson Automation", AC378="Flexport"), "Manufacturing &amp; Engineering",
    OR(AC378="Deloitte", AC378="Accenture", AC378="PwC", AC378="PricewaterhouseCoopers", AC378="EY", AC378="Ernst &amp; Young", AC378="Capgemini", AC378="KPMG", AC378="McKinsey &amp; Co", AC378="Boston Consulting Group", AC378="BCG", AC378="Bain &amp; Company", AC378="Gartner", AC378="Forrester", AC378="Deloitte Tax Services", AC378="PricewaterhouseCoopers LLP"), "Consulting &amp; Professional Services",
    OR(AC378="Income Tax Department", AC378="NHS England", AC378="Government of India", AC378="Indian Oil Corporation", AC378="Oil and Natural Gas Corporation", AC378="ONGC", AC378="Railways", AC378="Indian Railways", AC378="NHAI", AC378="United Nations", AC378="World Bank", AC378="IMF", AC378="Reserve Bank of India", AC378="RBI", AC378="Indian Oil", AC378="Defence", AC378="National Health Service", AC378="NHS"), "Government &amp; Public Services",
    OR(AC378="Verizon", AC378="Cisco", AC378="Reliance Jio", AC378="Jio", AC378="Vodafone", AC378="Airtel", AC378="Bharti Airtel", AC378="T-Mobile", AC378="AT&amp;T", AC378="Nokia", AC378="Ericsson", AC378="DXC Technology", AC378="Qualcomm India Pvt Ltd"), "Telecom &amp; Networking",
    OR(AC378="BITS Pilani", AC378="IIT Bombay", AC378="IIT Delhi", AC378="IIT Madras", AC378="IIT Kanpur", AC378="Beijing International Bilingual Academy", AC378="NYU Langone", AC378="Harvard University", AC378="MIT", AC378="Stanford University", AC378="Yale University", AC378="University of Oxford", AC378="Cambridge University"), "Education &amp; Research",
    OR(AC378="Tesla", AC378="Tata Motors", AC378="Mahindra &amp; Mahindra", AC378="Ford", AC378="General Motors", AC378="GM Financial", AC378="Volkswagen", AC378="Honda", AC378="Toyota", AC378="BMW", AC378="Mercedes-Benz", AC378="Uber", AC378="Lyft", AC378="Ola", AC378="Daimler", AC378="Continental"), "Automotive &amp; Transport",
    OR(AC378="ExxonMobil", AC378="BP", AC378="Shell", AC378="Greenko", AC378="ADNOC", AC378="TotalEnergies", AC378="Schlumberger", AC378="Bharat Petroleum", AC378="Hindustan Petroleum", AC378="Indian Oil", AC378="Tata Power"), "Energy &amp; Utilities",
    OR(AC378="FedEx", AC378="D.E. Shaw", AC378="JP Morgan Chase &amp; Co", AC378="United Wholesale Mortgage"), "Logistics &amp; Investment",
    OR(AC378="Centene"), "Insurance &amp; Healthcare",
    TRUE, "Other"
)</f>
        <v>Other</v>
      </c>
      <c r="AE378" s="5" t="s">
        <v>2937</v>
      </c>
      <c r="AF378" s="5" t="str">
        <f t="array" ref="AF378">IFS(
  OR(AE378="Software Engineer", AE378="Software engineer", AE378="Software engeeneer", AE378="Software", AE378="SDE 2", AE378="Software Developer", AE378="Software Development Engineer", AE378="Software Engineer LMTS"), "Software Engineer",
  OR(AE378="Senior Software Engineer", AE378="Sr Software Engineer", AE378="Sr. Software Engineer", AE378="Senior Development Engineer", AE378="Staff Software Engineer", AE378="Senior Associate Software Engineer", AE378="Lead Software Engineer", AE378="Software development engineer2"), "Senior Software Engineer",
  OR(AE378="Manager", AE378="Senior Manager", AE378="Sr Manager", AE378="Engineering Lead", AE378="Manager Engineering", AE378="Operations Manager", AE378="Manager - Business Analysis and Integration", AE378="Regional Head", AE378="Zonal Director", AE378="General Manager/Business Development", AE378="Deputy General Manager", AE378="Sr. Branch Manager"), "Manager",
  OR(AE378="Project Manager", AE378="Technical Program Manager", AE378="IT Program Manager", AE378="Program Manager", AE378="Senior Project Manager"), "Project Manager",
  OR(AE378="Director", AE378="Associate Director", AE378="Senior Director", AE378="Director of Business Development", AE378="Director of Quality", AE378="Director of Marketing", AE378="Director of Analytics", AE378="Managing Director"), "Director",
  OR(AE378="Vice President", AE378="VICE PRESIDENT", AE378="VP", AE378="AVP", AE378="Associate Vice President", AE378="Assistant Vice President", AE378="Accociate Voice President", AE378="Deputy Director"), "Vice President",
  OR(AE378="Chief Operating Officer", AE378="COO", AE378="Chief Technology Officer", AE378="CTO", AE378="Head Legal &amp; Chief Compliance Officer", AE378="CEO"), "Chief Officer",
  OR(AE378="Consultant", AE378="Independent Consultant", AE378="Consultant Clinical Oncologist", AE378="Senior Consultant", AE378="Strategic Accounts Leader", AE378="Senior Application Consultant", AE378="Implementation Consultant"), "Consultant",
  OR(AE378="Doctor", AE378="Resident Physician", AE378="Consultant internal medicine / Diabetes and endocrinology", AE378="Physician", AE378="MD", AE378="MD Radiology", AE378="Pediatrician", AE378="Emergency Physician"), "Doctor",
  OR(AE378="Data Engineer", AE378="Lead Data Engineer", AE378="Senior Data Engineer", AE378="Principal -Data Engineer", AE378="Database Administrator", AE378="Data Scientist", AE378="Business Intelligence Engineer", AE378="Data Analytics Manager"), "Data Engineer",
  OR(AE378="Cloud Engineer", AE378="Consulting Cloud Engineer", AE378="Senior Cloud Engineer"), "Cloud Engineer",
  OR(AE378="IT", AE378="IT Consultant", AE378="IT Program Manager", AE378="IT Director", AE378="IT Business Analyst", AE378="IT Developer", AE378="IT Infra System Delivery"), "IT",
  OR(AE378="Scientist", AE378="Research Scientist", AE378="R&amp;D Scientist", AE378="Research scientist in NYU Langone Health New York"), "Scientist",
  OR(AE378="Teacher", AE378="Dean", AE378="Assistant Vice President Curriculum", AE378="Office Superintendent", AE378="DIRECTOR-SPORTS"), "Education",
  OR(AE378="Engineer", AE378="Principal Engineer", AE378="Network Engineer", AE378="Process Engineer", AE378="Manufacturing Engineer", AE378="Electronic Hardware Design, Technical Expert", AE378="System Engineer", AE378="Senior Design Engineer"), "Engineer",
  OR(AE378="Technical Lead", AE378="Lead Consultant", AE378="Sr. Solution Architect", AE378="Senior Technical Lead", AE378="Technical Senior Principal"), "Technical Lead",
  OR(AE378="HR", AE378="Senior Manager - Human Resources", AE378="Head Tech Risk", AE378="Recruiting Operations Senior Specialist"), "HR",
  OR(AE378="Business Analyst", AE378="Business Architect", AE378="Principal Consultant"), "Business Analyst",
  OR(AE378="Finance Manager", AE378="Tax Manager"), "Finance",
  OR(AE378="Security Delivery Manager", AE378="Senior Security Analyst", AE378="Lead Security Specialist", AE378="Cyber Security Manager", AE378="Staff Security Engineer"), "Security",
  OR(AE378="Homemaker", AE378="Home Maker", AE378="Self Employed", AE378="Proprietor"), "Self-Employed",
  AE378="-", "Unknown",
  TRUE, "Other"
)</f>
        <v>Other</v>
      </c>
      <c r="AG378" s="5">
        <v>2750000.0</v>
      </c>
      <c r="AH378" s="5">
        <f t="shared" si="1"/>
        <v>2750000</v>
      </c>
      <c r="AI378" s="5">
        <v>2750000.0</v>
      </c>
      <c r="AJ378" s="5" t="str">
        <f t="shared" si="2"/>
        <v>20L-50L</v>
      </c>
      <c r="AK378" s="5" t="s">
        <v>91</v>
      </c>
      <c r="AL378" s="5"/>
      <c r="AM378" s="5"/>
      <c r="AN378" s="5"/>
      <c r="AO378" s="5"/>
      <c r="AP378" s="5"/>
      <c r="AQ378" s="5" t="s">
        <v>2938</v>
      </c>
      <c r="AR378" s="5"/>
      <c r="AS378" s="5"/>
      <c r="AT378" s="5">
        <v>0.0</v>
      </c>
      <c r="AU378" s="5" t="s">
        <v>91</v>
      </c>
      <c r="AV378" s="5"/>
      <c r="AW378" s="5"/>
      <c r="AX378" s="5"/>
      <c r="AY378" s="5"/>
      <c r="AZ378" s="5"/>
      <c r="BA378" s="14">
        <v>45138.0</v>
      </c>
      <c r="BB378" s="15">
        <v>87672.0</v>
      </c>
      <c r="BC378" s="15" t="s">
        <v>2939</v>
      </c>
      <c r="BD378" s="15" t="s">
        <v>97</v>
      </c>
      <c r="BE378" s="15" t="s">
        <v>98</v>
      </c>
      <c r="BF378" s="15">
        <v>45138.0</v>
      </c>
      <c r="BG378" s="15">
        <v>575.0</v>
      </c>
      <c r="BH378" s="15"/>
      <c r="BI378" s="15"/>
      <c r="BJ378" s="15"/>
      <c r="BK378" s="15" t="s">
        <v>325</v>
      </c>
      <c r="BL378" s="15"/>
      <c r="BM378" s="15" t="s">
        <v>258</v>
      </c>
      <c r="BN378" s="15">
        <v>174.309</v>
      </c>
      <c r="BO378" s="15">
        <v>0.0</v>
      </c>
      <c r="BP378" s="15">
        <v>0.0</v>
      </c>
      <c r="BQ378" s="15">
        <v>15.473</v>
      </c>
      <c r="BR378" s="15">
        <v>0.0</v>
      </c>
      <c r="BS378" s="15">
        <v>0.0</v>
      </c>
      <c r="BT378" s="15">
        <v>0.0</v>
      </c>
      <c r="BU378" s="15">
        <v>3.0</v>
      </c>
      <c r="BV378" s="15" t="s">
        <v>2940</v>
      </c>
      <c r="BW378" s="15">
        <v>560008.0</v>
      </c>
    </row>
    <row r="379" ht="15.75" customHeight="1">
      <c r="A379" s="5">
        <v>105682.0</v>
      </c>
      <c r="B379" s="5" t="s">
        <v>76</v>
      </c>
      <c r="C379" s="5" t="s">
        <v>77</v>
      </c>
      <c r="D379" s="6">
        <v>45170.0</v>
      </c>
      <c r="E379" s="7">
        <v>45170.0</v>
      </c>
      <c r="F379" s="6">
        <v>45212.0</v>
      </c>
      <c r="G379" s="5" t="s">
        <v>2941</v>
      </c>
      <c r="H379" s="5">
        <v>25.0</v>
      </c>
      <c r="I379" s="5" t="s">
        <v>158</v>
      </c>
      <c r="J379" s="5" t="s">
        <v>105</v>
      </c>
      <c r="K379" s="5">
        <v>1695.0</v>
      </c>
      <c r="L379" s="5">
        <v>1695.0</v>
      </c>
      <c r="M379" s="5">
        <v>3.0</v>
      </c>
      <c r="N379" s="5" t="s">
        <v>106</v>
      </c>
      <c r="O379" s="5" t="b">
        <v>0</v>
      </c>
      <c r="P379" s="5">
        <v>3.0</v>
      </c>
      <c r="Q379" s="5">
        <v>2503.0</v>
      </c>
      <c r="R379" s="5">
        <v>7999.0</v>
      </c>
      <c r="S379" s="5">
        <v>1.672762105E7</v>
      </c>
      <c r="T379" s="5" t="s">
        <v>82</v>
      </c>
      <c r="U379" s="5" t="s">
        <v>2942</v>
      </c>
      <c r="V379" s="5">
        <v>36.0</v>
      </c>
      <c r="W379" s="5" t="s">
        <v>84</v>
      </c>
      <c r="X379" s="5" t="s">
        <v>2943</v>
      </c>
      <c r="Y379" s="5" t="s">
        <v>123</v>
      </c>
      <c r="Z379" s="5" t="s">
        <v>124</v>
      </c>
      <c r="AA379" s="5" t="s">
        <v>125</v>
      </c>
      <c r="AB379" s="5">
        <v>500050.0</v>
      </c>
      <c r="AC379" s="5" t="s">
        <v>2944</v>
      </c>
      <c r="AD379" s="5" t="str">
        <f t="array" ref="AD379">IFS(
    OR(AC379="Microsoft", AC379="Microsoft Corp", AC379="Google", AC379="Google Inc.", AC379="Alphabet", AC379="Amazon", AC379="Amazon Web Services", AC379="AWS", AC379="TCS", AC379="Tata Consultancy Services", AC379="Infosys", AC379="Wipro", AC379="Salesforce", AC379="Cognizant", AC379="Oracle", AC379="HCL", AC379="Tech Mahindra", AC379="IBM", AC379="SAP", AC379="Adobe", AC379="ServiceNow", AC379="DXC Technology", AC379="Synopsys", AC379="Dell", AC379="Visa", AC379="HP", AC379="Qualcomm", AC379="Apple", AC379="Cisco", AC379="Meta", AC379="FISERV", AC379="Hexagon", AC379="Zscaler", AC379="OpenText", AC379="Blue Yonder", AC379="Cadence Design Systems"), "Technology &amp; IT Services",
    OR(AC379="Wells Fargo", AC379="JP Morgan", AC379="JP Morgan Chase", AC379="JPMorgan Chase &amp; Co", AC379="JP Morgan Chase and Co.", AC379="Bank of America", AC379="HDFC Bank", AC379="ICICI Bank", AC379="State Bank of India", AC379="SBI", AC379="Axis Bank", AC379="Kotak Mahindra Bank", AC379="MetLife", AC379="BNP Paribas", AC379="UBS", AC379="Credit Suisse", AC379="Deutsche Bank", AC379="Goldman Sachs", AC379="Morgan Stanley", AC379="TIAA", AC379="Citi Bank", AC379="HSBC", AC379="NatWest Group", AC379="Vanguard"), "Banking &amp; Financial Services",
    OR(AC379="Dr. Reddy's", AC379="Dr. Reddy's Laboratories", AC379="Apollo Hospitals", AC379="Novartis", AC379="Medtronic", AC379="Fortis", AC379="Yashoda Hospitals", AC379="Pfizer", AC379="Bayer", AC379="Cipla", AC379="Sun Pharma", AC379="AstraZeneca", AC379="Johnson &amp; Johnson", AC379="Merck", AC379="Cigna", AC379="United Health Group", AC379="Sneha Multi Speciality Hospital", AC379="Merilytics", AC379="Sterling Hospitals"), "Healthcare &amp; Pharmaceuticals",
    OR(AC379="Walmart", AC379="Target", AC379="Tesco", AC379="Amazon", AC379="Flipkart", AC379="Myntra", AC379="Snapdeal", AC379="Etsy", AC379="Alibaba", AC379="BigBasket", AC379="D-Mart", AC379="Carrefour", AC379="PepsiCo", AC379="Nestle", AC379="Unilever", AC379="Procter &amp; Gamble", AC379="P&amp;G", AC379="Lowe's", AC379="Chewy", AC379="Electronic Arts", AC379="EA"), "Retail &amp; E-commerce",
    OR(AC379="Schneider Electric", AC379="GE", AC379="General Electric", AC379="Siemens", AC379="Bosch", AC379="Micron", AC379="AMD", AC379="Intel", AC379="Texas Instruments", AC379="Honeywell", AC379="Panasonic", AC379="Samsung Electronics", AC379="LG Electronics", AC379="Foxconn", AC379="Marvell", AC379="F5", AC379="Emerson Automation", AC379="Flexport"), "Manufacturing &amp; Engineering",
    OR(AC379="Deloitte", AC379="Accenture", AC379="PwC", AC379="PricewaterhouseCoopers", AC379="EY", AC379="Ernst &amp; Young", AC379="Capgemini", AC379="KPMG", AC379="McKinsey &amp; Co", AC379="Boston Consulting Group", AC379="BCG", AC379="Bain &amp; Company", AC379="Gartner", AC379="Forrester", AC379="Deloitte Tax Services", AC379="PricewaterhouseCoopers LLP"), "Consulting &amp; Professional Services",
    OR(AC379="Income Tax Department", AC379="NHS England", AC379="Government of India", AC379="Indian Oil Corporation", AC379="Oil and Natural Gas Corporation", AC379="ONGC", AC379="Railways", AC379="Indian Railways", AC379="NHAI", AC379="United Nations", AC379="World Bank", AC379="IMF", AC379="Reserve Bank of India", AC379="RBI", AC379="Indian Oil", AC379="Defence", AC379="National Health Service", AC379="NHS"), "Government &amp; Public Services",
    OR(AC379="Verizon", AC379="Cisco", AC379="Reliance Jio", AC379="Jio", AC379="Vodafone", AC379="Airtel", AC379="Bharti Airtel", AC379="T-Mobile", AC379="AT&amp;T", AC379="Nokia", AC379="Ericsson", AC379="DXC Technology", AC379="Qualcomm India Pvt Ltd"), "Telecom &amp; Networking",
    OR(AC379="BITS Pilani", AC379="IIT Bombay", AC379="IIT Delhi", AC379="IIT Madras", AC379="IIT Kanpur", AC379="Beijing International Bilingual Academy", AC379="NYU Langone", AC379="Harvard University", AC379="MIT", AC379="Stanford University", AC379="Yale University", AC379="University of Oxford", AC379="Cambridge University"), "Education &amp; Research",
    OR(AC379="Tesla", AC379="Tata Motors", AC379="Mahindra &amp; Mahindra", AC379="Ford", AC379="General Motors", AC379="GM Financial", AC379="Volkswagen", AC379="Honda", AC379="Toyota", AC379="BMW", AC379="Mercedes-Benz", AC379="Uber", AC379="Lyft", AC379="Ola", AC379="Daimler", AC379="Continental"), "Automotive &amp; Transport",
    OR(AC379="ExxonMobil", AC379="BP", AC379="Shell", AC379="Greenko", AC379="ADNOC", AC379="TotalEnergies", AC379="Schlumberger", AC379="Bharat Petroleum", AC379="Hindustan Petroleum", AC379="Indian Oil", AC379="Tata Power"), "Energy &amp; Utilities",
    OR(AC379="FedEx", AC379="D.E. Shaw", AC379="JP Morgan Chase &amp; Co", AC379="United Wholesale Mortgage"), "Logistics &amp; Investment",
    OR(AC379="Centene"), "Insurance &amp; Healthcare",
    TRUE, "Other"
)</f>
        <v>Other</v>
      </c>
      <c r="AE379" s="5" t="s">
        <v>2945</v>
      </c>
      <c r="AF379" s="5" t="str">
        <f t="array" ref="AF379">IFS(
  OR(AE379="Software Engineer", AE379="Software engineer", AE379="Software engeeneer", AE379="Software", AE379="SDE 2", AE379="Software Developer", AE379="Software Development Engineer", AE379="Software Engineer LMTS"), "Software Engineer",
  OR(AE379="Senior Software Engineer", AE379="Sr Software Engineer", AE379="Sr. Software Engineer", AE379="Senior Development Engineer", AE379="Staff Software Engineer", AE379="Senior Associate Software Engineer", AE379="Lead Software Engineer", AE379="Software development engineer2"), "Senior Software Engineer",
  OR(AE379="Manager", AE379="Senior Manager", AE379="Sr Manager", AE379="Engineering Lead", AE379="Manager Engineering", AE379="Operations Manager", AE379="Manager - Business Analysis and Integration", AE379="Regional Head", AE379="Zonal Director", AE379="General Manager/Business Development", AE379="Deputy General Manager", AE379="Sr. Branch Manager"), "Manager",
  OR(AE379="Project Manager", AE379="Technical Program Manager", AE379="IT Program Manager", AE379="Program Manager", AE379="Senior Project Manager"), "Project Manager",
  OR(AE379="Director", AE379="Associate Director", AE379="Senior Director", AE379="Director of Business Development", AE379="Director of Quality", AE379="Director of Marketing", AE379="Director of Analytics", AE379="Managing Director"), "Director",
  OR(AE379="Vice President", AE379="VICE PRESIDENT", AE379="VP", AE379="AVP", AE379="Associate Vice President", AE379="Assistant Vice President", AE379="Accociate Voice President", AE379="Deputy Director"), "Vice President",
  OR(AE379="Chief Operating Officer", AE379="COO", AE379="Chief Technology Officer", AE379="CTO", AE379="Head Legal &amp; Chief Compliance Officer", AE379="CEO"), "Chief Officer",
  OR(AE379="Consultant", AE379="Independent Consultant", AE379="Consultant Clinical Oncologist", AE379="Senior Consultant", AE379="Strategic Accounts Leader", AE379="Senior Application Consultant", AE379="Implementation Consultant"), "Consultant",
  OR(AE379="Doctor", AE379="Resident Physician", AE379="Consultant internal medicine / Diabetes and endocrinology", AE379="Physician", AE379="MD", AE379="MD Radiology", AE379="Pediatrician", AE379="Emergency Physician"), "Doctor",
  OR(AE379="Data Engineer", AE379="Lead Data Engineer", AE379="Senior Data Engineer", AE379="Principal -Data Engineer", AE379="Database Administrator", AE379="Data Scientist", AE379="Business Intelligence Engineer", AE379="Data Analytics Manager"), "Data Engineer",
  OR(AE379="Cloud Engineer", AE379="Consulting Cloud Engineer", AE379="Senior Cloud Engineer"), "Cloud Engineer",
  OR(AE379="IT", AE379="IT Consultant", AE379="IT Program Manager", AE379="IT Director", AE379="IT Business Analyst", AE379="IT Developer", AE379="IT Infra System Delivery"), "IT",
  OR(AE379="Scientist", AE379="Research Scientist", AE379="R&amp;D Scientist", AE379="Research scientist in NYU Langone Health New York"), "Scientist",
  OR(AE379="Teacher", AE379="Dean", AE379="Assistant Vice President Curriculum", AE379="Office Superintendent", AE379="DIRECTOR-SPORTS"), "Education",
  OR(AE379="Engineer", AE379="Principal Engineer", AE379="Network Engineer", AE379="Process Engineer", AE379="Manufacturing Engineer", AE379="Electronic Hardware Design, Technical Expert", AE379="System Engineer", AE379="Senior Design Engineer"), "Engineer",
  OR(AE379="Technical Lead", AE379="Lead Consultant", AE379="Sr. Solution Architect", AE379="Senior Technical Lead", AE379="Technical Senior Principal"), "Technical Lead",
  OR(AE379="HR", AE379="Senior Manager - Human Resources", AE379="Head Tech Risk", AE379="Recruiting Operations Senior Specialist"), "HR",
  OR(AE379="Business Analyst", AE379="Business Architect", AE379="Principal Consultant"), "Business Analyst",
  OR(AE379="Finance Manager", AE379="Tax Manager"), "Finance",
  OR(AE379="Security Delivery Manager", AE379="Senior Security Analyst", AE379="Lead Security Specialist", AE379="Cyber Security Manager", AE379="Staff Security Engineer"), "Security",
  OR(AE379="Homemaker", AE379="Home Maker", AE379="Self Employed", AE379="Proprietor"), "Self-Employed",
  AE379="-", "Unknown",
  TRUE, "Other"
)</f>
        <v>Other</v>
      </c>
      <c r="AG379" s="5">
        <v>3100000.0</v>
      </c>
      <c r="AH379" s="5">
        <f t="shared" si="1"/>
        <v>3100000</v>
      </c>
      <c r="AI379" s="5">
        <v>3100000.0</v>
      </c>
      <c r="AJ379" s="5" t="str">
        <f t="shared" si="2"/>
        <v>20L-50L</v>
      </c>
      <c r="AK379" s="5" t="s">
        <v>91</v>
      </c>
      <c r="AL379" s="5"/>
      <c r="AM379" s="5"/>
      <c r="AN379" s="5"/>
      <c r="AO379" s="5"/>
      <c r="AP379" s="5"/>
      <c r="AQ379" s="5" t="s">
        <v>2946</v>
      </c>
      <c r="AR379" s="5"/>
      <c r="AS379" s="5"/>
      <c r="AT379" s="5">
        <v>0.0</v>
      </c>
      <c r="AU379" s="5" t="s">
        <v>91</v>
      </c>
      <c r="AV379" s="5"/>
      <c r="AW379" s="5"/>
      <c r="AX379" s="5"/>
      <c r="AY379" s="5"/>
      <c r="AZ379" s="5"/>
      <c r="BA379" s="14">
        <v>45138.0</v>
      </c>
      <c r="BB379" s="15">
        <v>87669.0</v>
      </c>
      <c r="BC379" s="15" t="s">
        <v>2947</v>
      </c>
      <c r="BD379" s="15" t="s">
        <v>97</v>
      </c>
      <c r="BE379" s="15" t="s">
        <v>98</v>
      </c>
      <c r="BF379" s="15">
        <v>45138.0</v>
      </c>
      <c r="BG379" s="15">
        <v>575.0</v>
      </c>
      <c r="BH379" s="15" t="b">
        <v>1</v>
      </c>
      <c r="BI379" s="15"/>
      <c r="BJ379" s="15"/>
      <c r="BK379" s="15" t="s">
        <v>224</v>
      </c>
      <c r="BL379" s="15"/>
      <c r="BM379" s="15" t="s">
        <v>258</v>
      </c>
      <c r="BN379" s="15">
        <v>98.959</v>
      </c>
      <c r="BO379" s="15">
        <v>0.0</v>
      </c>
      <c r="BP379" s="15">
        <v>9.589</v>
      </c>
      <c r="BQ379" s="15">
        <v>1466.07299999999</v>
      </c>
      <c r="BR379" s="15">
        <v>504.017</v>
      </c>
      <c r="BS379" s="15">
        <v>0.0</v>
      </c>
      <c r="BT379" s="15">
        <v>0.0</v>
      </c>
      <c r="BU379" s="15">
        <v>10.0</v>
      </c>
      <c r="BV379" s="15" t="s">
        <v>2467</v>
      </c>
      <c r="BW379" s="15" t="s">
        <v>2948</v>
      </c>
    </row>
    <row r="380" ht="15.75" customHeight="1">
      <c r="A380" s="5">
        <v>105677.0</v>
      </c>
      <c r="B380" s="5" t="s">
        <v>76</v>
      </c>
      <c r="C380" s="5" t="s">
        <v>77</v>
      </c>
      <c r="D380" s="6">
        <v>45172.0</v>
      </c>
      <c r="E380" s="7">
        <v>45170.0</v>
      </c>
      <c r="F380" s="6">
        <v>45302.0</v>
      </c>
      <c r="G380" s="5" t="s">
        <v>2949</v>
      </c>
      <c r="H380" s="5">
        <v>29.0</v>
      </c>
      <c r="I380" s="5" t="s">
        <v>108</v>
      </c>
      <c r="J380" s="5" t="s">
        <v>105</v>
      </c>
      <c r="K380" s="5">
        <v>1870.0</v>
      </c>
      <c r="L380" s="5">
        <v>1870.0</v>
      </c>
      <c r="M380" s="5">
        <v>3.0</v>
      </c>
      <c r="N380" s="5" t="s">
        <v>106</v>
      </c>
      <c r="O380" s="5" t="b">
        <v>1</v>
      </c>
      <c r="P380" s="5">
        <v>9.0</v>
      </c>
      <c r="Q380" s="5">
        <v>2909.0</v>
      </c>
      <c r="R380" s="5">
        <v>7999.0</v>
      </c>
      <c r="S380" s="5">
        <v>1.87047693E7</v>
      </c>
      <c r="T380" s="5" t="s">
        <v>82</v>
      </c>
      <c r="U380" s="5" t="s">
        <v>2950</v>
      </c>
      <c r="V380" s="5">
        <v>35.0</v>
      </c>
      <c r="W380" s="5" t="s">
        <v>134</v>
      </c>
      <c r="X380" s="5" t="s">
        <v>2951</v>
      </c>
      <c r="Y380" s="5" t="s">
        <v>2467</v>
      </c>
      <c r="Z380" s="5" t="s">
        <v>2467</v>
      </c>
      <c r="AA380" s="5" t="s">
        <v>528</v>
      </c>
      <c r="AB380" s="5" t="s">
        <v>2952</v>
      </c>
      <c r="AC380" s="5" t="s">
        <v>2953</v>
      </c>
      <c r="AD380" s="5" t="str">
        <f t="array" ref="AD380">IFS(
    OR(AC380="Microsoft", AC380="Microsoft Corp", AC380="Google", AC380="Google Inc.", AC380="Alphabet", AC380="Amazon", AC380="Amazon Web Services", AC380="AWS", AC380="TCS", AC380="Tata Consultancy Services", AC380="Infosys", AC380="Wipro", AC380="Salesforce", AC380="Cognizant", AC380="Oracle", AC380="HCL", AC380="Tech Mahindra", AC380="IBM", AC380="SAP", AC380="Adobe", AC380="ServiceNow", AC380="DXC Technology", AC380="Synopsys", AC380="Dell", AC380="Visa", AC380="HP", AC380="Qualcomm", AC380="Apple", AC380="Cisco", AC380="Meta", AC380="FISERV", AC380="Hexagon", AC380="Zscaler", AC380="OpenText", AC380="Blue Yonder", AC380="Cadence Design Systems"), "Technology &amp; IT Services",
    OR(AC380="Wells Fargo", AC380="JP Morgan", AC380="JP Morgan Chase", AC380="JPMorgan Chase &amp; Co", AC380="JP Morgan Chase and Co.", AC380="Bank of America", AC380="HDFC Bank", AC380="ICICI Bank", AC380="State Bank of India", AC380="SBI", AC380="Axis Bank", AC380="Kotak Mahindra Bank", AC380="MetLife", AC380="BNP Paribas", AC380="UBS", AC380="Credit Suisse", AC380="Deutsche Bank", AC380="Goldman Sachs", AC380="Morgan Stanley", AC380="TIAA", AC380="Citi Bank", AC380="HSBC", AC380="NatWest Group", AC380="Vanguard"), "Banking &amp; Financial Services",
    OR(AC380="Dr. Reddy's", AC380="Dr. Reddy's Laboratories", AC380="Apollo Hospitals", AC380="Novartis", AC380="Medtronic", AC380="Fortis", AC380="Yashoda Hospitals", AC380="Pfizer", AC380="Bayer", AC380="Cipla", AC380="Sun Pharma", AC380="AstraZeneca", AC380="Johnson &amp; Johnson", AC380="Merck", AC380="Cigna", AC380="United Health Group", AC380="Sneha Multi Speciality Hospital", AC380="Merilytics", AC380="Sterling Hospitals"), "Healthcare &amp; Pharmaceuticals",
    OR(AC380="Walmart", AC380="Target", AC380="Tesco", AC380="Amazon", AC380="Flipkart", AC380="Myntra", AC380="Snapdeal", AC380="Etsy", AC380="Alibaba", AC380="BigBasket", AC380="D-Mart", AC380="Carrefour", AC380="PepsiCo", AC380="Nestle", AC380="Unilever", AC380="Procter &amp; Gamble", AC380="P&amp;G", AC380="Lowe's", AC380="Chewy", AC380="Electronic Arts", AC380="EA"), "Retail &amp; E-commerce",
    OR(AC380="Schneider Electric", AC380="GE", AC380="General Electric", AC380="Siemens", AC380="Bosch", AC380="Micron", AC380="AMD", AC380="Intel", AC380="Texas Instruments", AC380="Honeywell", AC380="Panasonic", AC380="Samsung Electronics", AC380="LG Electronics", AC380="Foxconn", AC380="Marvell", AC380="F5", AC380="Emerson Automation", AC380="Flexport"), "Manufacturing &amp; Engineering",
    OR(AC380="Deloitte", AC380="Accenture", AC380="PwC", AC380="PricewaterhouseCoopers", AC380="EY", AC380="Ernst &amp; Young", AC380="Capgemini", AC380="KPMG", AC380="McKinsey &amp; Co", AC380="Boston Consulting Group", AC380="BCG", AC380="Bain &amp; Company", AC380="Gartner", AC380="Forrester", AC380="Deloitte Tax Services", AC380="PricewaterhouseCoopers LLP"), "Consulting &amp; Professional Services",
    OR(AC380="Income Tax Department", AC380="NHS England", AC380="Government of India", AC380="Indian Oil Corporation", AC380="Oil and Natural Gas Corporation", AC380="ONGC", AC380="Railways", AC380="Indian Railways", AC380="NHAI", AC380="United Nations", AC380="World Bank", AC380="IMF", AC380="Reserve Bank of India", AC380="RBI", AC380="Indian Oil", AC380="Defence", AC380="National Health Service", AC380="NHS"), "Government &amp; Public Services",
    OR(AC380="Verizon", AC380="Cisco", AC380="Reliance Jio", AC380="Jio", AC380="Vodafone", AC380="Airtel", AC380="Bharti Airtel", AC380="T-Mobile", AC380="AT&amp;T", AC380="Nokia", AC380="Ericsson", AC380="DXC Technology", AC380="Qualcomm India Pvt Ltd"), "Telecom &amp; Networking",
    OR(AC380="BITS Pilani", AC380="IIT Bombay", AC380="IIT Delhi", AC380="IIT Madras", AC380="IIT Kanpur", AC380="Beijing International Bilingual Academy", AC380="NYU Langone", AC380="Harvard University", AC380="MIT", AC380="Stanford University", AC380="Yale University", AC380="University of Oxford", AC380="Cambridge University"), "Education &amp; Research",
    OR(AC380="Tesla", AC380="Tata Motors", AC380="Mahindra &amp; Mahindra", AC380="Ford", AC380="General Motors", AC380="GM Financial", AC380="Volkswagen", AC380="Honda", AC380="Toyota", AC380="BMW", AC380="Mercedes-Benz", AC380="Uber", AC380="Lyft", AC380="Ola", AC380="Daimler", AC380="Continental"), "Automotive &amp; Transport",
    OR(AC380="ExxonMobil", AC380="BP", AC380="Shell", AC380="Greenko", AC380="ADNOC", AC380="TotalEnergies", AC380="Schlumberger", AC380="Bharat Petroleum", AC380="Hindustan Petroleum", AC380="Indian Oil", AC380="Tata Power"), "Energy &amp; Utilities",
    OR(AC380="FedEx", AC380="D.E. Shaw", AC380="JP Morgan Chase &amp; Co", AC380="United Wholesale Mortgage"), "Logistics &amp; Investment",
    OR(AC380="Centene"), "Insurance &amp; Healthcare",
    TRUE, "Other"
)</f>
        <v>Banking &amp; Financial Services</v>
      </c>
      <c r="AE380" s="5" t="s">
        <v>2569</v>
      </c>
      <c r="AF380" s="5" t="str">
        <f t="array" ref="AF380">IFS(
  OR(AE380="Software Engineer", AE380="Software engineer", AE380="Software engeeneer", AE380="Software", AE380="SDE 2", AE380="Software Developer", AE380="Software Development Engineer", AE380="Software Engineer LMTS"), "Software Engineer",
  OR(AE380="Senior Software Engineer", AE380="Sr Software Engineer", AE380="Sr. Software Engineer", AE380="Senior Development Engineer", AE380="Staff Software Engineer", AE380="Senior Associate Software Engineer", AE380="Lead Software Engineer", AE380="Software development engineer2"), "Senior Software Engineer",
  OR(AE380="Manager", AE380="Senior Manager", AE380="Sr Manager", AE380="Engineering Lead", AE380="Manager Engineering", AE380="Operations Manager", AE380="Manager - Business Analysis and Integration", AE380="Regional Head", AE380="Zonal Director", AE380="General Manager/Business Development", AE380="Deputy General Manager", AE380="Sr. Branch Manager"), "Manager",
  OR(AE380="Project Manager", AE380="Technical Program Manager", AE380="IT Program Manager", AE380="Program Manager", AE380="Senior Project Manager"), "Project Manager",
  OR(AE380="Director", AE380="Associate Director", AE380="Senior Director", AE380="Director of Business Development", AE380="Director of Quality", AE380="Director of Marketing", AE380="Director of Analytics", AE380="Managing Director"), "Director",
  OR(AE380="Vice President", AE380="VICE PRESIDENT", AE380="VP", AE380="AVP", AE380="Associate Vice President", AE380="Assistant Vice President", AE380="Accociate Voice President", AE380="Deputy Director"), "Vice President",
  OR(AE380="Chief Operating Officer", AE380="COO", AE380="Chief Technology Officer", AE380="CTO", AE380="Head Legal &amp; Chief Compliance Officer", AE380="CEO"), "Chief Officer",
  OR(AE380="Consultant", AE380="Independent Consultant", AE380="Consultant Clinical Oncologist", AE380="Senior Consultant", AE380="Strategic Accounts Leader", AE380="Senior Application Consultant", AE380="Implementation Consultant"), "Consultant",
  OR(AE380="Doctor", AE380="Resident Physician", AE380="Consultant internal medicine / Diabetes and endocrinology", AE380="Physician", AE380="MD", AE380="MD Radiology", AE380="Pediatrician", AE380="Emergency Physician"), "Doctor",
  OR(AE380="Data Engineer", AE380="Lead Data Engineer", AE380="Senior Data Engineer", AE380="Principal -Data Engineer", AE380="Database Administrator", AE380="Data Scientist", AE380="Business Intelligence Engineer", AE380="Data Analytics Manager"), "Data Engineer",
  OR(AE380="Cloud Engineer", AE380="Consulting Cloud Engineer", AE380="Senior Cloud Engineer"), "Cloud Engineer",
  OR(AE380="IT", AE380="IT Consultant", AE380="IT Program Manager", AE380="IT Director", AE380="IT Business Analyst", AE380="IT Developer", AE380="IT Infra System Delivery"), "IT",
  OR(AE380="Scientist", AE380="Research Scientist", AE380="R&amp;D Scientist", AE380="Research scientist in NYU Langone Health New York"), "Scientist",
  OR(AE380="Teacher", AE380="Dean", AE380="Assistant Vice President Curriculum", AE380="Office Superintendent", AE380="DIRECTOR-SPORTS"), "Education",
  OR(AE380="Engineer", AE380="Principal Engineer", AE380="Network Engineer", AE380="Process Engineer", AE380="Manufacturing Engineer", AE380="Electronic Hardware Design, Technical Expert", AE380="System Engineer", AE380="Senior Design Engineer"), "Engineer",
  OR(AE380="Technical Lead", AE380="Lead Consultant", AE380="Sr. Solution Architect", AE380="Senior Technical Lead", AE380="Technical Senior Principal"), "Technical Lead",
  OR(AE380="HR", AE380="Senior Manager - Human Resources", AE380="Head Tech Risk", AE380="Recruiting Operations Senior Specialist"), "HR",
  OR(AE380="Business Analyst", AE380="Business Architect", AE380="Principal Consultant"), "Business Analyst",
  OR(AE380="Finance Manager", AE380="Tax Manager"), "Finance",
  OR(AE380="Security Delivery Manager", AE380="Senior Security Analyst", AE380="Lead Security Specialist", AE380="Cyber Security Manager", AE380="Staff Security Engineer"), "Security",
  OR(AE380="Homemaker", AE380="Home Maker", AE380="Self Employed", AE380="Proprietor"), "Self-Employed",
  AE380="-", "Unknown",
  TRUE, "Other"
)</f>
        <v>Vice President</v>
      </c>
      <c r="AG380" s="5">
        <v>92000.0</v>
      </c>
      <c r="AH380" s="5">
        <f t="shared" si="1"/>
        <v>92000</v>
      </c>
      <c r="AI380" s="5">
        <v>9614000.0</v>
      </c>
      <c r="AJ380" s="5" t="str">
        <f t="shared" si="2"/>
        <v>50L-1Cr</v>
      </c>
      <c r="AK380" s="5" t="s">
        <v>2954</v>
      </c>
      <c r="AL380" s="5" t="s">
        <v>2955</v>
      </c>
      <c r="AM380" s="5" t="s">
        <v>2956</v>
      </c>
      <c r="AN380" s="5" t="s">
        <v>2957</v>
      </c>
      <c r="AO380" s="5" t="s">
        <v>528</v>
      </c>
      <c r="AP380" s="5" t="s">
        <v>2958</v>
      </c>
      <c r="AQ380" s="5" t="s">
        <v>2959</v>
      </c>
      <c r="AR380" s="5" t="s">
        <v>2960</v>
      </c>
      <c r="AS380" s="5" t="s">
        <v>2961</v>
      </c>
      <c r="AT380" s="5">
        <v>50000.0</v>
      </c>
      <c r="AU380" s="5" t="s">
        <v>2954</v>
      </c>
      <c r="AV380" s="5"/>
      <c r="AW380" s="5"/>
      <c r="AX380" s="5"/>
      <c r="AY380" s="5"/>
      <c r="AZ380" s="5"/>
      <c r="BA380" s="14">
        <v>45132.0</v>
      </c>
      <c r="BB380" s="15">
        <v>86497.0</v>
      </c>
      <c r="BC380" s="15" t="s">
        <v>2962</v>
      </c>
      <c r="BD380" s="15" t="s">
        <v>97</v>
      </c>
      <c r="BE380" s="15" t="s">
        <v>98</v>
      </c>
      <c r="BF380" s="15">
        <v>45190.0</v>
      </c>
      <c r="BG380" s="15">
        <v>581.0</v>
      </c>
      <c r="BH380" s="15"/>
      <c r="BI380" s="15"/>
      <c r="BJ380" s="15"/>
      <c r="BK380" s="15" t="s">
        <v>224</v>
      </c>
      <c r="BL380" s="15" t="s">
        <v>687</v>
      </c>
      <c r="BM380" s="15" t="s">
        <v>688</v>
      </c>
      <c r="BN380" s="15">
        <v>0.0</v>
      </c>
      <c r="BO380" s="15">
        <v>0.0</v>
      </c>
      <c r="BP380" s="15">
        <v>53.851</v>
      </c>
      <c r="BQ380" s="15">
        <v>0.0</v>
      </c>
      <c r="BR380" s="15">
        <v>0.0</v>
      </c>
      <c r="BS380" s="15">
        <v>0.0</v>
      </c>
      <c r="BT380" s="15">
        <v>0.0</v>
      </c>
      <c r="BU380" s="15">
        <v>1.0</v>
      </c>
      <c r="BV380" s="15" t="s">
        <v>2963</v>
      </c>
      <c r="BW380" s="15">
        <v>500049.0</v>
      </c>
    </row>
    <row r="381" ht="15.75" customHeight="1">
      <c r="A381" s="5">
        <v>104266.0</v>
      </c>
      <c r="B381" s="5" t="s">
        <v>76</v>
      </c>
      <c r="C381" s="5" t="s">
        <v>77</v>
      </c>
      <c r="D381" s="6">
        <v>45190.0</v>
      </c>
      <c r="E381" s="7">
        <v>45170.0</v>
      </c>
      <c r="F381" s="6">
        <v>45236.0</v>
      </c>
      <c r="G381" s="5" t="s">
        <v>2964</v>
      </c>
      <c r="H381" s="5">
        <v>18.0</v>
      </c>
      <c r="I381" s="5" t="s">
        <v>79</v>
      </c>
      <c r="J381" s="5" t="s">
        <v>105</v>
      </c>
      <c r="K381" s="5">
        <v>1695.0</v>
      </c>
      <c r="L381" s="5">
        <v>1695.0</v>
      </c>
      <c r="M381" s="5">
        <v>3.0</v>
      </c>
      <c r="N381" s="5" t="s">
        <v>81</v>
      </c>
      <c r="O381" s="5" t="b">
        <v>0</v>
      </c>
      <c r="P381" s="5">
        <v>3.0</v>
      </c>
      <c r="Q381" s="5">
        <v>1803.0</v>
      </c>
      <c r="R381" s="5">
        <v>7999.0</v>
      </c>
      <c r="S381" s="5">
        <v>1.647845605E7</v>
      </c>
      <c r="T381" s="5" t="s">
        <v>82</v>
      </c>
      <c r="U381" s="5" t="s">
        <v>2965</v>
      </c>
      <c r="V381" s="5">
        <v>38.0</v>
      </c>
      <c r="W381" s="5" t="s">
        <v>84</v>
      </c>
      <c r="X381" s="5" t="s">
        <v>2966</v>
      </c>
      <c r="Y381" s="5"/>
      <c r="Z381" s="5" t="s">
        <v>124</v>
      </c>
      <c r="AA381" s="5" t="s">
        <v>125</v>
      </c>
      <c r="AB381" s="5">
        <v>500049.0</v>
      </c>
      <c r="AC381" s="5" t="s">
        <v>2967</v>
      </c>
      <c r="AD381" s="5" t="str">
        <f t="array" ref="AD381">IFS(
    OR(AC381="Microsoft", AC381="Microsoft Corp", AC381="Google", AC381="Google Inc.", AC381="Alphabet", AC381="Amazon", AC381="Amazon Web Services", AC381="AWS", AC381="TCS", AC381="Tata Consultancy Services", AC381="Infosys", AC381="Wipro", AC381="Salesforce", AC381="Cognizant", AC381="Oracle", AC381="HCL", AC381="Tech Mahindra", AC381="IBM", AC381="SAP", AC381="Adobe", AC381="ServiceNow", AC381="DXC Technology", AC381="Synopsys", AC381="Dell", AC381="Visa", AC381="HP", AC381="Qualcomm", AC381="Apple", AC381="Cisco", AC381="Meta", AC381="FISERV", AC381="Hexagon", AC381="Zscaler", AC381="OpenText", AC381="Blue Yonder", AC381="Cadence Design Systems"), "Technology &amp; IT Services",
    OR(AC381="Wells Fargo", AC381="JP Morgan", AC381="JP Morgan Chase", AC381="JPMorgan Chase &amp; Co", AC381="JP Morgan Chase and Co.", AC381="Bank of America", AC381="HDFC Bank", AC381="ICICI Bank", AC381="State Bank of India", AC381="SBI", AC381="Axis Bank", AC381="Kotak Mahindra Bank", AC381="MetLife", AC381="BNP Paribas", AC381="UBS", AC381="Credit Suisse", AC381="Deutsche Bank", AC381="Goldman Sachs", AC381="Morgan Stanley", AC381="TIAA", AC381="Citi Bank", AC381="HSBC", AC381="NatWest Group", AC381="Vanguard"), "Banking &amp; Financial Services",
    OR(AC381="Dr. Reddy's", AC381="Dr. Reddy's Laboratories", AC381="Apollo Hospitals", AC381="Novartis", AC381="Medtronic", AC381="Fortis", AC381="Yashoda Hospitals", AC381="Pfizer", AC381="Bayer", AC381="Cipla", AC381="Sun Pharma", AC381="AstraZeneca", AC381="Johnson &amp; Johnson", AC381="Merck", AC381="Cigna", AC381="United Health Group", AC381="Sneha Multi Speciality Hospital", AC381="Merilytics", AC381="Sterling Hospitals"), "Healthcare &amp; Pharmaceuticals",
    OR(AC381="Walmart", AC381="Target", AC381="Tesco", AC381="Amazon", AC381="Flipkart", AC381="Myntra", AC381="Snapdeal", AC381="Etsy", AC381="Alibaba", AC381="BigBasket", AC381="D-Mart", AC381="Carrefour", AC381="PepsiCo", AC381="Nestle", AC381="Unilever", AC381="Procter &amp; Gamble", AC381="P&amp;G", AC381="Lowe's", AC381="Chewy", AC381="Electronic Arts", AC381="EA"), "Retail &amp; E-commerce",
    OR(AC381="Schneider Electric", AC381="GE", AC381="General Electric", AC381="Siemens", AC381="Bosch", AC381="Micron", AC381="AMD", AC381="Intel", AC381="Texas Instruments", AC381="Honeywell", AC381="Panasonic", AC381="Samsung Electronics", AC381="LG Electronics", AC381="Foxconn", AC381="Marvell", AC381="F5", AC381="Emerson Automation", AC381="Flexport"), "Manufacturing &amp; Engineering",
    OR(AC381="Deloitte", AC381="Accenture", AC381="PwC", AC381="PricewaterhouseCoopers", AC381="EY", AC381="Ernst &amp; Young", AC381="Capgemini", AC381="KPMG", AC381="McKinsey &amp; Co", AC381="Boston Consulting Group", AC381="BCG", AC381="Bain &amp; Company", AC381="Gartner", AC381="Forrester", AC381="Deloitte Tax Services", AC381="PricewaterhouseCoopers LLP"), "Consulting &amp; Professional Services",
    OR(AC381="Income Tax Department", AC381="NHS England", AC381="Government of India", AC381="Indian Oil Corporation", AC381="Oil and Natural Gas Corporation", AC381="ONGC", AC381="Railways", AC381="Indian Railways", AC381="NHAI", AC381="United Nations", AC381="World Bank", AC381="IMF", AC381="Reserve Bank of India", AC381="RBI", AC381="Indian Oil", AC381="Defence", AC381="National Health Service", AC381="NHS"), "Government &amp; Public Services",
    OR(AC381="Verizon", AC381="Cisco", AC381="Reliance Jio", AC381="Jio", AC381="Vodafone", AC381="Airtel", AC381="Bharti Airtel", AC381="T-Mobile", AC381="AT&amp;T", AC381="Nokia", AC381="Ericsson", AC381="DXC Technology", AC381="Qualcomm India Pvt Ltd"), "Telecom &amp; Networking",
    OR(AC381="BITS Pilani", AC381="IIT Bombay", AC381="IIT Delhi", AC381="IIT Madras", AC381="IIT Kanpur", AC381="Beijing International Bilingual Academy", AC381="NYU Langone", AC381="Harvard University", AC381="MIT", AC381="Stanford University", AC381="Yale University", AC381="University of Oxford", AC381="Cambridge University"), "Education &amp; Research",
    OR(AC381="Tesla", AC381="Tata Motors", AC381="Mahindra &amp; Mahindra", AC381="Ford", AC381="General Motors", AC381="GM Financial", AC381="Volkswagen", AC381="Honda", AC381="Toyota", AC381="BMW", AC381="Mercedes-Benz", AC381="Uber", AC381="Lyft", AC381="Ola", AC381="Daimler", AC381="Continental"), "Automotive &amp; Transport",
    OR(AC381="ExxonMobil", AC381="BP", AC381="Shell", AC381="Greenko", AC381="ADNOC", AC381="TotalEnergies", AC381="Schlumberger", AC381="Bharat Petroleum", AC381="Hindustan Petroleum", AC381="Indian Oil", AC381="Tata Power"), "Energy &amp; Utilities",
    OR(AC381="FedEx", AC381="D.E. Shaw", AC381="JP Morgan Chase &amp; Co", AC381="United Wholesale Mortgage"), "Logistics &amp; Investment",
    OR(AC381="Centene"), "Insurance &amp; Healthcare",
    TRUE, "Other"
)</f>
        <v>Other</v>
      </c>
      <c r="AE381" s="5" t="s">
        <v>2968</v>
      </c>
      <c r="AF381" s="5" t="str">
        <f t="array" ref="AF381">IFS(
  OR(AE381="Software Engineer", AE381="Software engineer", AE381="Software engeeneer", AE381="Software", AE381="SDE 2", AE381="Software Developer", AE381="Software Development Engineer", AE381="Software Engineer LMTS"), "Software Engineer",
  OR(AE381="Senior Software Engineer", AE381="Sr Software Engineer", AE381="Sr. Software Engineer", AE381="Senior Development Engineer", AE381="Staff Software Engineer", AE381="Senior Associate Software Engineer", AE381="Lead Software Engineer", AE381="Software development engineer2"), "Senior Software Engineer",
  OR(AE381="Manager", AE381="Senior Manager", AE381="Sr Manager", AE381="Engineering Lead", AE381="Manager Engineering", AE381="Operations Manager", AE381="Manager - Business Analysis and Integration", AE381="Regional Head", AE381="Zonal Director", AE381="General Manager/Business Development", AE381="Deputy General Manager", AE381="Sr. Branch Manager"), "Manager",
  OR(AE381="Project Manager", AE381="Technical Program Manager", AE381="IT Program Manager", AE381="Program Manager", AE381="Senior Project Manager"), "Project Manager",
  OR(AE381="Director", AE381="Associate Director", AE381="Senior Director", AE381="Director of Business Development", AE381="Director of Quality", AE381="Director of Marketing", AE381="Director of Analytics", AE381="Managing Director"), "Director",
  OR(AE381="Vice President", AE381="VICE PRESIDENT", AE381="VP", AE381="AVP", AE381="Associate Vice President", AE381="Assistant Vice President", AE381="Accociate Voice President", AE381="Deputy Director"), "Vice President",
  OR(AE381="Chief Operating Officer", AE381="COO", AE381="Chief Technology Officer", AE381="CTO", AE381="Head Legal &amp; Chief Compliance Officer", AE381="CEO"), "Chief Officer",
  OR(AE381="Consultant", AE381="Independent Consultant", AE381="Consultant Clinical Oncologist", AE381="Senior Consultant", AE381="Strategic Accounts Leader", AE381="Senior Application Consultant", AE381="Implementation Consultant"), "Consultant",
  OR(AE381="Doctor", AE381="Resident Physician", AE381="Consultant internal medicine / Diabetes and endocrinology", AE381="Physician", AE381="MD", AE381="MD Radiology", AE381="Pediatrician", AE381="Emergency Physician"), "Doctor",
  OR(AE381="Data Engineer", AE381="Lead Data Engineer", AE381="Senior Data Engineer", AE381="Principal -Data Engineer", AE381="Database Administrator", AE381="Data Scientist", AE381="Business Intelligence Engineer", AE381="Data Analytics Manager"), "Data Engineer",
  OR(AE381="Cloud Engineer", AE381="Consulting Cloud Engineer", AE381="Senior Cloud Engineer"), "Cloud Engineer",
  OR(AE381="IT", AE381="IT Consultant", AE381="IT Program Manager", AE381="IT Director", AE381="IT Business Analyst", AE381="IT Developer", AE381="IT Infra System Delivery"), "IT",
  OR(AE381="Scientist", AE381="Research Scientist", AE381="R&amp;D Scientist", AE381="Research scientist in NYU Langone Health New York"), "Scientist",
  OR(AE381="Teacher", AE381="Dean", AE381="Assistant Vice President Curriculum", AE381="Office Superintendent", AE381="DIRECTOR-SPORTS"), "Education",
  OR(AE381="Engineer", AE381="Principal Engineer", AE381="Network Engineer", AE381="Process Engineer", AE381="Manufacturing Engineer", AE381="Electronic Hardware Design, Technical Expert", AE381="System Engineer", AE381="Senior Design Engineer"), "Engineer",
  OR(AE381="Technical Lead", AE381="Lead Consultant", AE381="Sr. Solution Architect", AE381="Senior Technical Lead", AE381="Technical Senior Principal"), "Technical Lead",
  OR(AE381="HR", AE381="Senior Manager - Human Resources", AE381="Head Tech Risk", AE381="Recruiting Operations Senior Specialist"), "HR",
  OR(AE381="Business Analyst", AE381="Business Architect", AE381="Principal Consultant"), "Business Analyst",
  OR(AE381="Finance Manager", AE381="Tax Manager"), "Finance",
  OR(AE381="Security Delivery Manager", AE381="Senior Security Analyst", AE381="Lead Security Specialist", AE381="Cyber Security Manager", AE381="Staff Security Engineer"), "Security",
  OR(AE381="Homemaker", AE381="Home Maker", AE381="Self Employed", AE381="Proprietor"), "Self-Employed",
  AE381="-", "Unknown",
  TRUE, "Other"
)</f>
        <v>Other</v>
      </c>
      <c r="AG381" s="5">
        <v>35.0</v>
      </c>
      <c r="AH381" s="5">
        <f t="shared" si="1"/>
        <v>3500000</v>
      </c>
      <c r="AI381" s="5">
        <v>35.0</v>
      </c>
      <c r="AJ381" s="5" t="str">
        <f t="shared" si="2"/>
        <v>0-20L</v>
      </c>
      <c r="AK381" s="5" t="s">
        <v>91</v>
      </c>
      <c r="AL381" s="5"/>
      <c r="AM381" s="5"/>
      <c r="AN381" s="5"/>
      <c r="AO381" s="5"/>
      <c r="AP381" s="5"/>
      <c r="AQ381" s="5"/>
      <c r="AR381" s="5"/>
      <c r="AS381" s="5"/>
      <c r="AT381" s="5"/>
      <c r="AU381" s="5"/>
      <c r="AV381" s="5"/>
      <c r="AW381" s="5"/>
      <c r="AX381" s="5"/>
      <c r="AY381" s="5"/>
      <c r="AZ381" s="5"/>
      <c r="BA381" s="14">
        <v>45131.0</v>
      </c>
      <c r="BB381" s="15">
        <v>84822.0</v>
      </c>
      <c r="BC381" s="15" t="s">
        <v>2969</v>
      </c>
      <c r="BD381" s="15" t="s">
        <v>97</v>
      </c>
      <c r="BE381" s="15" t="s">
        <v>98</v>
      </c>
      <c r="BF381" s="15">
        <v>45168.0</v>
      </c>
      <c r="BG381" s="15">
        <v>582.0</v>
      </c>
      <c r="BH381" s="15"/>
      <c r="BI381" s="15"/>
      <c r="BJ381" s="15"/>
      <c r="BK381" s="15" t="s">
        <v>224</v>
      </c>
      <c r="BL381" s="15"/>
      <c r="BM381" s="15" t="s">
        <v>258</v>
      </c>
      <c r="BN381" s="15">
        <v>0.0</v>
      </c>
      <c r="BO381" s="15">
        <v>0.0</v>
      </c>
      <c r="BP381" s="15">
        <v>46.714</v>
      </c>
      <c r="BQ381" s="15">
        <v>39.359</v>
      </c>
      <c r="BR381" s="15">
        <v>0.0</v>
      </c>
      <c r="BS381" s="15">
        <v>0.0</v>
      </c>
      <c r="BT381" s="15">
        <v>0.0</v>
      </c>
      <c r="BU381" s="15">
        <v>2.0</v>
      </c>
      <c r="BV381" s="15" t="s">
        <v>2970</v>
      </c>
      <c r="BW381" s="15">
        <v>560066.0</v>
      </c>
    </row>
    <row r="382" ht="15.75" customHeight="1">
      <c r="A382" s="5">
        <v>104101.0</v>
      </c>
      <c r="B382" s="5" t="s">
        <v>76</v>
      </c>
      <c r="C382" s="5" t="s">
        <v>77</v>
      </c>
      <c r="D382" s="6">
        <v>45168.0</v>
      </c>
      <c r="E382" s="7">
        <v>45139.0</v>
      </c>
      <c r="F382" s="6">
        <v>45295.0</v>
      </c>
      <c r="G382" s="5" t="s">
        <v>2971</v>
      </c>
      <c r="H382" s="5">
        <v>13.0</v>
      </c>
      <c r="I382" s="5" t="s">
        <v>104</v>
      </c>
      <c r="J382" s="5" t="s">
        <v>105</v>
      </c>
      <c r="K382" s="5">
        <v>1695.0</v>
      </c>
      <c r="L382" s="5">
        <v>1695.0</v>
      </c>
      <c r="M382" s="5">
        <v>3.0</v>
      </c>
      <c r="N382" s="5" t="s">
        <v>106</v>
      </c>
      <c r="O382" s="5" t="b">
        <v>0</v>
      </c>
      <c r="P382" s="5">
        <v>7.0</v>
      </c>
      <c r="Q382" s="5">
        <v>1307.0</v>
      </c>
      <c r="R382" s="5">
        <v>7999.0</v>
      </c>
      <c r="S382" s="5">
        <v>1.630048105E7</v>
      </c>
      <c r="T382" s="5" t="s">
        <v>82</v>
      </c>
      <c r="U382" s="5" t="s">
        <v>2972</v>
      </c>
      <c r="V382" s="5">
        <v>31.0</v>
      </c>
      <c r="W382" s="5" t="s">
        <v>134</v>
      </c>
      <c r="X382" s="5" t="s">
        <v>2973</v>
      </c>
      <c r="Y382" s="5" t="s">
        <v>2148</v>
      </c>
      <c r="Z382" s="5" t="s">
        <v>1261</v>
      </c>
      <c r="AA382" s="5" t="s">
        <v>125</v>
      </c>
      <c r="AB382" s="5">
        <v>530026.0</v>
      </c>
      <c r="AC382" s="5" t="s">
        <v>2974</v>
      </c>
      <c r="AD382" s="5" t="str">
        <f t="array" ref="AD382">IFS(
    OR(AC382="Microsoft", AC382="Microsoft Corp", AC382="Google", AC382="Google Inc.", AC382="Alphabet", AC382="Amazon", AC382="Amazon Web Services", AC382="AWS", AC382="TCS", AC382="Tata Consultancy Services", AC382="Infosys", AC382="Wipro", AC382="Salesforce", AC382="Cognizant", AC382="Oracle", AC382="HCL", AC382="Tech Mahindra", AC382="IBM", AC382="SAP", AC382="Adobe", AC382="ServiceNow", AC382="DXC Technology", AC382="Synopsys", AC382="Dell", AC382="Visa", AC382="HP", AC382="Qualcomm", AC382="Apple", AC382="Cisco", AC382="Meta", AC382="FISERV", AC382="Hexagon", AC382="Zscaler", AC382="OpenText", AC382="Blue Yonder", AC382="Cadence Design Systems"), "Technology &amp; IT Services",
    OR(AC382="Wells Fargo", AC382="JP Morgan", AC382="JP Morgan Chase", AC382="JPMorgan Chase &amp; Co", AC382="JP Morgan Chase and Co.", AC382="Bank of America", AC382="HDFC Bank", AC382="ICICI Bank", AC382="State Bank of India", AC382="SBI", AC382="Axis Bank", AC382="Kotak Mahindra Bank", AC382="MetLife", AC382="BNP Paribas", AC382="UBS", AC382="Credit Suisse", AC382="Deutsche Bank", AC382="Goldman Sachs", AC382="Morgan Stanley", AC382="TIAA", AC382="Citi Bank", AC382="HSBC", AC382="NatWest Group", AC382="Vanguard"), "Banking &amp; Financial Services",
    OR(AC382="Dr. Reddy's", AC382="Dr. Reddy's Laboratories", AC382="Apollo Hospitals", AC382="Novartis", AC382="Medtronic", AC382="Fortis", AC382="Yashoda Hospitals", AC382="Pfizer", AC382="Bayer", AC382="Cipla", AC382="Sun Pharma", AC382="AstraZeneca", AC382="Johnson &amp; Johnson", AC382="Merck", AC382="Cigna", AC382="United Health Group", AC382="Sneha Multi Speciality Hospital", AC382="Merilytics", AC382="Sterling Hospitals"), "Healthcare &amp; Pharmaceuticals",
    OR(AC382="Walmart", AC382="Target", AC382="Tesco", AC382="Amazon", AC382="Flipkart", AC382="Myntra", AC382="Snapdeal", AC382="Etsy", AC382="Alibaba", AC382="BigBasket", AC382="D-Mart", AC382="Carrefour", AC382="PepsiCo", AC382="Nestle", AC382="Unilever", AC382="Procter &amp; Gamble", AC382="P&amp;G", AC382="Lowe's", AC382="Chewy", AC382="Electronic Arts", AC382="EA"), "Retail &amp; E-commerce",
    OR(AC382="Schneider Electric", AC382="GE", AC382="General Electric", AC382="Siemens", AC382="Bosch", AC382="Micron", AC382="AMD", AC382="Intel", AC382="Texas Instruments", AC382="Honeywell", AC382="Panasonic", AC382="Samsung Electronics", AC382="LG Electronics", AC382="Foxconn", AC382="Marvell", AC382="F5", AC382="Emerson Automation", AC382="Flexport"), "Manufacturing &amp; Engineering",
    OR(AC382="Deloitte", AC382="Accenture", AC382="PwC", AC382="PricewaterhouseCoopers", AC382="EY", AC382="Ernst &amp; Young", AC382="Capgemini", AC382="KPMG", AC382="McKinsey &amp; Co", AC382="Boston Consulting Group", AC382="BCG", AC382="Bain &amp; Company", AC382="Gartner", AC382="Forrester", AC382="Deloitte Tax Services", AC382="PricewaterhouseCoopers LLP"), "Consulting &amp; Professional Services",
    OR(AC382="Income Tax Department", AC382="NHS England", AC382="Government of India", AC382="Indian Oil Corporation", AC382="Oil and Natural Gas Corporation", AC382="ONGC", AC382="Railways", AC382="Indian Railways", AC382="NHAI", AC382="United Nations", AC382="World Bank", AC382="IMF", AC382="Reserve Bank of India", AC382="RBI", AC382="Indian Oil", AC382="Defence", AC382="National Health Service", AC382="NHS"), "Government &amp; Public Services",
    OR(AC382="Verizon", AC382="Cisco", AC382="Reliance Jio", AC382="Jio", AC382="Vodafone", AC382="Airtel", AC382="Bharti Airtel", AC382="T-Mobile", AC382="AT&amp;T", AC382="Nokia", AC382="Ericsson", AC382="DXC Technology", AC382="Qualcomm India Pvt Ltd"), "Telecom &amp; Networking",
    OR(AC382="BITS Pilani", AC382="IIT Bombay", AC382="IIT Delhi", AC382="IIT Madras", AC382="IIT Kanpur", AC382="Beijing International Bilingual Academy", AC382="NYU Langone", AC382="Harvard University", AC382="MIT", AC382="Stanford University", AC382="Yale University", AC382="University of Oxford", AC382="Cambridge University"), "Education &amp; Research",
    OR(AC382="Tesla", AC382="Tata Motors", AC382="Mahindra &amp; Mahindra", AC382="Ford", AC382="General Motors", AC382="GM Financial", AC382="Volkswagen", AC382="Honda", AC382="Toyota", AC382="BMW", AC382="Mercedes-Benz", AC382="Uber", AC382="Lyft", AC382="Ola", AC382="Daimler", AC382="Continental"), "Automotive &amp; Transport",
    OR(AC382="ExxonMobil", AC382="BP", AC382="Shell", AC382="Greenko", AC382="ADNOC", AC382="TotalEnergies", AC382="Schlumberger", AC382="Bharat Petroleum", AC382="Hindustan Petroleum", AC382="Indian Oil", AC382="Tata Power"), "Energy &amp; Utilities",
    OR(AC382="FedEx", AC382="D.E. Shaw", AC382="JP Morgan Chase &amp; Co", AC382="United Wholesale Mortgage"), "Logistics &amp; Investment",
    OR(AC382="Centene"), "Insurance &amp; Healthcare",
    TRUE, "Other"
)</f>
        <v>Other</v>
      </c>
      <c r="AE382" s="5" t="s">
        <v>2975</v>
      </c>
      <c r="AF382" s="5" t="str">
        <f t="array" ref="AF382">IFS(
  OR(AE382="Software Engineer", AE382="Software engineer", AE382="Software engeeneer", AE382="Software", AE382="SDE 2", AE382="Software Developer", AE382="Software Development Engineer", AE382="Software Engineer LMTS"), "Software Engineer",
  OR(AE382="Senior Software Engineer", AE382="Sr Software Engineer", AE382="Sr. Software Engineer", AE382="Senior Development Engineer", AE382="Staff Software Engineer", AE382="Senior Associate Software Engineer", AE382="Lead Software Engineer", AE382="Software development engineer2"), "Senior Software Engineer",
  OR(AE382="Manager", AE382="Senior Manager", AE382="Sr Manager", AE382="Engineering Lead", AE382="Manager Engineering", AE382="Operations Manager", AE382="Manager - Business Analysis and Integration", AE382="Regional Head", AE382="Zonal Director", AE382="General Manager/Business Development", AE382="Deputy General Manager", AE382="Sr. Branch Manager"), "Manager",
  OR(AE382="Project Manager", AE382="Technical Program Manager", AE382="IT Program Manager", AE382="Program Manager", AE382="Senior Project Manager"), "Project Manager",
  OR(AE382="Director", AE382="Associate Director", AE382="Senior Director", AE382="Director of Business Development", AE382="Director of Quality", AE382="Director of Marketing", AE382="Director of Analytics", AE382="Managing Director"), "Director",
  OR(AE382="Vice President", AE382="VICE PRESIDENT", AE382="VP", AE382="AVP", AE382="Associate Vice President", AE382="Assistant Vice President", AE382="Accociate Voice President", AE382="Deputy Director"), "Vice President",
  OR(AE382="Chief Operating Officer", AE382="COO", AE382="Chief Technology Officer", AE382="CTO", AE382="Head Legal &amp; Chief Compliance Officer", AE382="CEO"), "Chief Officer",
  OR(AE382="Consultant", AE382="Independent Consultant", AE382="Consultant Clinical Oncologist", AE382="Senior Consultant", AE382="Strategic Accounts Leader", AE382="Senior Application Consultant", AE382="Implementation Consultant"), "Consultant",
  OR(AE382="Doctor", AE382="Resident Physician", AE382="Consultant internal medicine / Diabetes and endocrinology", AE382="Physician", AE382="MD", AE382="MD Radiology", AE382="Pediatrician", AE382="Emergency Physician"), "Doctor",
  OR(AE382="Data Engineer", AE382="Lead Data Engineer", AE382="Senior Data Engineer", AE382="Principal -Data Engineer", AE382="Database Administrator", AE382="Data Scientist", AE382="Business Intelligence Engineer", AE382="Data Analytics Manager"), "Data Engineer",
  OR(AE382="Cloud Engineer", AE382="Consulting Cloud Engineer", AE382="Senior Cloud Engineer"), "Cloud Engineer",
  OR(AE382="IT", AE382="IT Consultant", AE382="IT Program Manager", AE382="IT Director", AE382="IT Business Analyst", AE382="IT Developer", AE382="IT Infra System Delivery"), "IT",
  OR(AE382="Scientist", AE382="Research Scientist", AE382="R&amp;D Scientist", AE382="Research scientist in NYU Langone Health New York"), "Scientist",
  OR(AE382="Teacher", AE382="Dean", AE382="Assistant Vice President Curriculum", AE382="Office Superintendent", AE382="DIRECTOR-SPORTS"), "Education",
  OR(AE382="Engineer", AE382="Principal Engineer", AE382="Network Engineer", AE382="Process Engineer", AE382="Manufacturing Engineer", AE382="Electronic Hardware Design, Technical Expert", AE382="System Engineer", AE382="Senior Design Engineer"), "Engineer",
  OR(AE382="Technical Lead", AE382="Lead Consultant", AE382="Sr. Solution Architect", AE382="Senior Technical Lead", AE382="Technical Senior Principal"), "Technical Lead",
  OR(AE382="HR", AE382="Senior Manager - Human Resources", AE382="Head Tech Risk", AE382="Recruiting Operations Senior Specialist"), "HR",
  OR(AE382="Business Analyst", AE382="Business Architect", AE382="Principal Consultant"), "Business Analyst",
  OR(AE382="Finance Manager", AE382="Tax Manager"), "Finance",
  OR(AE382="Security Delivery Manager", AE382="Senior Security Analyst", AE382="Lead Security Specialist", AE382="Cyber Security Manager", AE382="Staff Security Engineer"), "Security",
  OR(AE382="Homemaker", AE382="Home Maker", AE382="Self Employed", AE382="Proprietor"), "Self-Employed",
  AE382="-", "Unknown",
  TRUE, "Other"
)</f>
        <v>Other</v>
      </c>
      <c r="AG382" s="5">
        <v>30.0</v>
      </c>
      <c r="AH382" s="5">
        <f t="shared" si="1"/>
        <v>3000000</v>
      </c>
      <c r="AI382" s="5">
        <v>30.0</v>
      </c>
      <c r="AJ382" s="5" t="str">
        <f t="shared" si="2"/>
        <v>0-20L</v>
      </c>
      <c r="AK382" s="5" t="s">
        <v>91</v>
      </c>
      <c r="AL382" s="5"/>
      <c r="AM382" s="5"/>
      <c r="AN382" s="5"/>
      <c r="AO382" s="5"/>
      <c r="AP382" s="5"/>
      <c r="AQ382" s="5"/>
      <c r="AR382" s="5"/>
      <c r="AS382" s="5"/>
      <c r="AT382" s="5"/>
      <c r="AU382" s="5"/>
      <c r="AV382" s="5"/>
      <c r="AW382" s="5"/>
      <c r="AX382" s="5"/>
      <c r="AY382" s="5"/>
      <c r="AZ382" s="5"/>
      <c r="BA382" s="14">
        <v>45131.0</v>
      </c>
      <c r="BB382" s="15">
        <v>7680.0</v>
      </c>
      <c r="BC382" s="15" t="s">
        <v>2976</v>
      </c>
      <c r="BD382" s="15" t="s">
        <v>97</v>
      </c>
      <c r="BE382" s="15" t="s">
        <v>98</v>
      </c>
      <c r="BF382" s="15">
        <v>45224.0</v>
      </c>
      <c r="BG382" s="15">
        <v>582.0</v>
      </c>
      <c r="BH382" s="15" t="b">
        <v>1</v>
      </c>
      <c r="BI382" s="15"/>
      <c r="BJ382" s="15"/>
      <c r="BK382" s="15" t="s">
        <v>325</v>
      </c>
      <c r="BL382" s="15" t="s">
        <v>1198</v>
      </c>
      <c r="BM382" s="15" t="s">
        <v>1199</v>
      </c>
      <c r="BN382" s="15">
        <v>1802.496</v>
      </c>
      <c r="BO382" s="15">
        <v>65.251</v>
      </c>
      <c r="BP382" s="15">
        <v>693.873999999999</v>
      </c>
      <c r="BQ382" s="15">
        <v>3772.2765</v>
      </c>
      <c r="BR382" s="15">
        <v>139.436999999999</v>
      </c>
      <c r="BS382" s="15">
        <v>921.301</v>
      </c>
      <c r="BT382" s="15">
        <v>685.7835</v>
      </c>
      <c r="BU382" s="15">
        <v>70.0</v>
      </c>
      <c r="BV382" s="15" t="s">
        <v>2977</v>
      </c>
      <c r="BW382" s="15">
        <v>500002.0</v>
      </c>
    </row>
    <row r="383" ht="15.75" customHeight="1">
      <c r="A383" s="5">
        <v>103992.0</v>
      </c>
      <c r="B383" s="5" t="s">
        <v>76</v>
      </c>
      <c r="C383" s="5" t="s">
        <v>77</v>
      </c>
      <c r="D383" s="6">
        <v>45230.0</v>
      </c>
      <c r="E383" s="7">
        <v>45200.0</v>
      </c>
      <c r="F383" s="6">
        <v>45252.0</v>
      </c>
      <c r="G383" s="5" t="s">
        <v>2978</v>
      </c>
      <c r="H383" s="5">
        <v>28.0</v>
      </c>
      <c r="I383" s="5" t="s">
        <v>108</v>
      </c>
      <c r="J383" s="5" t="s">
        <v>105</v>
      </c>
      <c r="K383" s="5">
        <v>1695.0</v>
      </c>
      <c r="L383" s="5">
        <v>1695.0</v>
      </c>
      <c r="M383" s="5">
        <v>3.0</v>
      </c>
      <c r="N383" s="5" t="s">
        <v>81</v>
      </c>
      <c r="O383" s="5" t="b">
        <v>0</v>
      </c>
      <c r="P383" s="5">
        <v>3.0</v>
      </c>
      <c r="Q383" s="5">
        <v>2803.0</v>
      </c>
      <c r="R383" s="5">
        <v>8499.0</v>
      </c>
      <c r="S383" s="5">
        <v>1.772428105E7</v>
      </c>
      <c r="T383" s="5" t="s">
        <v>82</v>
      </c>
      <c r="U383" s="5" t="s">
        <v>2979</v>
      </c>
      <c r="V383" s="5">
        <v>36.0</v>
      </c>
      <c r="W383" s="5" t="s">
        <v>84</v>
      </c>
      <c r="X383" s="5" t="s">
        <v>2980</v>
      </c>
      <c r="Y383" s="5" t="s">
        <v>123</v>
      </c>
      <c r="Z383" s="5" t="s">
        <v>124</v>
      </c>
      <c r="AA383" s="5" t="s">
        <v>125</v>
      </c>
      <c r="AB383" s="5">
        <v>500072.0</v>
      </c>
      <c r="AC383" s="5" t="s">
        <v>2981</v>
      </c>
      <c r="AD383" s="5" t="str">
        <f t="array" ref="AD383">IFS(
    OR(AC383="Microsoft", AC383="Microsoft Corp", AC383="Google", AC383="Google Inc.", AC383="Alphabet", AC383="Amazon", AC383="Amazon Web Services", AC383="AWS", AC383="TCS", AC383="Tata Consultancy Services", AC383="Infosys", AC383="Wipro", AC383="Salesforce", AC383="Cognizant", AC383="Oracle", AC383="HCL", AC383="Tech Mahindra", AC383="IBM", AC383="SAP", AC383="Adobe", AC383="ServiceNow", AC383="DXC Technology", AC383="Synopsys", AC383="Dell", AC383="Visa", AC383="HP", AC383="Qualcomm", AC383="Apple", AC383="Cisco", AC383="Meta", AC383="FISERV", AC383="Hexagon", AC383="Zscaler", AC383="OpenText", AC383="Blue Yonder", AC383="Cadence Design Systems"), "Technology &amp; IT Services",
    OR(AC383="Wells Fargo", AC383="JP Morgan", AC383="JP Morgan Chase", AC383="JPMorgan Chase &amp; Co", AC383="JP Morgan Chase and Co.", AC383="Bank of America", AC383="HDFC Bank", AC383="ICICI Bank", AC383="State Bank of India", AC383="SBI", AC383="Axis Bank", AC383="Kotak Mahindra Bank", AC383="MetLife", AC383="BNP Paribas", AC383="UBS", AC383="Credit Suisse", AC383="Deutsche Bank", AC383="Goldman Sachs", AC383="Morgan Stanley", AC383="TIAA", AC383="Citi Bank", AC383="HSBC", AC383="NatWest Group", AC383="Vanguard"), "Banking &amp; Financial Services",
    OR(AC383="Dr. Reddy's", AC383="Dr. Reddy's Laboratories", AC383="Apollo Hospitals", AC383="Novartis", AC383="Medtronic", AC383="Fortis", AC383="Yashoda Hospitals", AC383="Pfizer", AC383="Bayer", AC383="Cipla", AC383="Sun Pharma", AC383="AstraZeneca", AC383="Johnson &amp; Johnson", AC383="Merck", AC383="Cigna", AC383="United Health Group", AC383="Sneha Multi Speciality Hospital", AC383="Merilytics", AC383="Sterling Hospitals"), "Healthcare &amp; Pharmaceuticals",
    OR(AC383="Walmart", AC383="Target", AC383="Tesco", AC383="Amazon", AC383="Flipkart", AC383="Myntra", AC383="Snapdeal", AC383="Etsy", AC383="Alibaba", AC383="BigBasket", AC383="D-Mart", AC383="Carrefour", AC383="PepsiCo", AC383="Nestle", AC383="Unilever", AC383="Procter &amp; Gamble", AC383="P&amp;G", AC383="Lowe's", AC383="Chewy", AC383="Electronic Arts", AC383="EA"), "Retail &amp; E-commerce",
    OR(AC383="Schneider Electric", AC383="GE", AC383="General Electric", AC383="Siemens", AC383="Bosch", AC383="Micron", AC383="AMD", AC383="Intel", AC383="Texas Instruments", AC383="Honeywell", AC383="Panasonic", AC383="Samsung Electronics", AC383="LG Electronics", AC383="Foxconn", AC383="Marvell", AC383="F5", AC383="Emerson Automation", AC383="Flexport"), "Manufacturing &amp; Engineering",
    OR(AC383="Deloitte", AC383="Accenture", AC383="PwC", AC383="PricewaterhouseCoopers", AC383="EY", AC383="Ernst &amp; Young", AC383="Capgemini", AC383="KPMG", AC383="McKinsey &amp; Co", AC383="Boston Consulting Group", AC383="BCG", AC383="Bain &amp; Company", AC383="Gartner", AC383="Forrester", AC383="Deloitte Tax Services", AC383="PricewaterhouseCoopers LLP"), "Consulting &amp; Professional Services",
    OR(AC383="Income Tax Department", AC383="NHS England", AC383="Government of India", AC383="Indian Oil Corporation", AC383="Oil and Natural Gas Corporation", AC383="ONGC", AC383="Railways", AC383="Indian Railways", AC383="NHAI", AC383="United Nations", AC383="World Bank", AC383="IMF", AC383="Reserve Bank of India", AC383="RBI", AC383="Indian Oil", AC383="Defence", AC383="National Health Service", AC383="NHS"), "Government &amp; Public Services",
    OR(AC383="Verizon", AC383="Cisco", AC383="Reliance Jio", AC383="Jio", AC383="Vodafone", AC383="Airtel", AC383="Bharti Airtel", AC383="T-Mobile", AC383="AT&amp;T", AC383="Nokia", AC383="Ericsson", AC383="DXC Technology", AC383="Qualcomm India Pvt Ltd"), "Telecom &amp; Networking",
    OR(AC383="BITS Pilani", AC383="IIT Bombay", AC383="IIT Delhi", AC383="IIT Madras", AC383="IIT Kanpur", AC383="Beijing International Bilingual Academy", AC383="NYU Langone", AC383="Harvard University", AC383="MIT", AC383="Stanford University", AC383="Yale University", AC383="University of Oxford", AC383="Cambridge University"), "Education &amp; Research",
    OR(AC383="Tesla", AC383="Tata Motors", AC383="Mahindra &amp; Mahindra", AC383="Ford", AC383="General Motors", AC383="GM Financial", AC383="Volkswagen", AC383="Honda", AC383="Toyota", AC383="BMW", AC383="Mercedes-Benz", AC383="Uber", AC383="Lyft", AC383="Ola", AC383="Daimler", AC383="Continental"), "Automotive &amp; Transport",
    OR(AC383="ExxonMobil", AC383="BP", AC383="Shell", AC383="Greenko", AC383="ADNOC", AC383="TotalEnergies", AC383="Schlumberger", AC383="Bharat Petroleum", AC383="Hindustan Petroleum", AC383="Indian Oil", AC383="Tata Power"), "Energy &amp; Utilities",
    OR(AC383="FedEx", AC383="D.E. Shaw", AC383="JP Morgan Chase &amp; Co", AC383="United Wholesale Mortgage"), "Logistics &amp; Investment",
    OR(AC383="Centene"), "Insurance &amp; Healthcare",
    TRUE, "Other"
)</f>
        <v>Other</v>
      </c>
      <c r="AE383" s="5" t="s">
        <v>2982</v>
      </c>
      <c r="AF383" s="5" t="str">
        <f t="array" ref="AF383">IFS(
  OR(AE383="Software Engineer", AE383="Software engineer", AE383="Software engeeneer", AE383="Software", AE383="SDE 2", AE383="Software Developer", AE383="Software Development Engineer", AE383="Software Engineer LMTS"), "Software Engineer",
  OR(AE383="Senior Software Engineer", AE383="Sr Software Engineer", AE383="Sr. Software Engineer", AE383="Senior Development Engineer", AE383="Staff Software Engineer", AE383="Senior Associate Software Engineer", AE383="Lead Software Engineer", AE383="Software development engineer2"), "Senior Software Engineer",
  OR(AE383="Manager", AE383="Senior Manager", AE383="Sr Manager", AE383="Engineering Lead", AE383="Manager Engineering", AE383="Operations Manager", AE383="Manager - Business Analysis and Integration", AE383="Regional Head", AE383="Zonal Director", AE383="General Manager/Business Development", AE383="Deputy General Manager", AE383="Sr. Branch Manager"), "Manager",
  OR(AE383="Project Manager", AE383="Technical Program Manager", AE383="IT Program Manager", AE383="Program Manager", AE383="Senior Project Manager"), "Project Manager",
  OR(AE383="Director", AE383="Associate Director", AE383="Senior Director", AE383="Director of Business Development", AE383="Director of Quality", AE383="Director of Marketing", AE383="Director of Analytics", AE383="Managing Director"), "Director",
  OR(AE383="Vice President", AE383="VICE PRESIDENT", AE383="VP", AE383="AVP", AE383="Associate Vice President", AE383="Assistant Vice President", AE383="Accociate Voice President", AE383="Deputy Director"), "Vice President",
  OR(AE383="Chief Operating Officer", AE383="COO", AE383="Chief Technology Officer", AE383="CTO", AE383="Head Legal &amp; Chief Compliance Officer", AE383="CEO"), "Chief Officer",
  OR(AE383="Consultant", AE383="Independent Consultant", AE383="Consultant Clinical Oncologist", AE383="Senior Consultant", AE383="Strategic Accounts Leader", AE383="Senior Application Consultant", AE383="Implementation Consultant"), "Consultant",
  OR(AE383="Doctor", AE383="Resident Physician", AE383="Consultant internal medicine / Diabetes and endocrinology", AE383="Physician", AE383="MD", AE383="MD Radiology", AE383="Pediatrician", AE383="Emergency Physician"), "Doctor",
  OR(AE383="Data Engineer", AE383="Lead Data Engineer", AE383="Senior Data Engineer", AE383="Principal -Data Engineer", AE383="Database Administrator", AE383="Data Scientist", AE383="Business Intelligence Engineer", AE383="Data Analytics Manager"), "Data Engineer",
  OR(AE383="Cloud Engineer", AE383="Consulting Cloud Engineer", AE383="Senior Cloud Engineer"), "Cloud Engineer",
  OR(AE383="IT", AE383="IT Consultant", AE383="IT Program Manager", AE383="IT Director", AE383="IT Business Analyst", AE383="IT Developer", AE383="IT Infra System Delivery"), "IT",
  OR(AE383="Scientist", AE383="Research Scientist", AE383="R&amp;D Scientist", AE383="Research scientist in NYU Langone Health New York"), "Scientist",
  OR(AE383="Teacher", AE383="Dean", AE383="Assistant Vice President Curriculum", AE383="Office Superintendent", AE383="DIRECTOR-SPORTS"), "Education",
  OR(AE383="Engineer", AE383="Principal Engineer", AE383="Network Engineer", AE383="Process Engineer", AE383="Manufacturing Engineer", AE383="Electronic Hardware Design, Technical Expert", AE383="System Engineer", AE383="Senior Design Engineer"), "Engineer",
  OR(AE383="Technical Lead", AE383="Lead Consultant", AE383="Sr. Solution Architect", AE383="Senior Technical Lead", AE383="Technical Senior Principal"), "Technical Lead",
  OR(AE383="HR", AE383="Senior Manager - Human Resources", AE383="Head Tech Risk", AE383="Recruiting Operations Senior Specialist"), "HR",
  OR(AE383="Business Analyst", AE383="Business Architect", AE383="Principal Consultant"), "Business Analyst",
  OR(AE383="Finance Manager", AE383="Tax Manager"), "Finance",
  OR(AE383="Security Delivery Manager", AE383="Senior Security Analyst", AE383="Lead Security Specialist", AE383="Cyber Security Manager", AE383="Staff Security Engineer"), "Security",
  OR(AE383="Homemaker", AE383="Home Maker", AE383="Self Employed", AE383="Proprietor"), "Self-Employed",
  AE383="-", "Unknown",
  TRUE, "Other"
)</f>
        <v>Other</v>
      </c>
      <c r="AG383" s="5">
        <v>1440000.0</v>
      </c>
      <c r="AH383" s="5">
        <f t="shared" si="1"/>
        <v>1440000</v>
      </c>
      <c r="AI383" s="5">
        <v>1440000.0</v>
      </c>
      <c r="AJ383" s="5" t="str">
        <f t="shared" si="2"/>
        <v>0-20L</v>
      </c>
      <c r="AK383" s="5" t="s">
        <v>91</v>
      </c>
      <c r="AL383" s="5"/>
      <c r="AM383" s="5"/>
      <c r="AN383" s="5"/>
      <c r="AO383" s="5"/>
      <c r="AP383" s="5"/>
      <c r="AQ383" s="5" t="s">
        <v>2983</v>
      </c>
      <c r="AR383" s="5"/>
      <c r="AS383" s="5"/>
      <c r="AT383" s="5">
        <v>0.0</v>
      </c>
      <c r="AU383" s="5" t="s">
        <v>91</v>
      </c>
      <c r="AV383" s="5"/>
      <c r="AW383" s="5"/>
      <c r="AX383" s="5"/>
      <c r="AY383" s="5"/>
      <c r="AZ383" s="5"/>
      <c r="BA383" s="14">
        <v>45131.0</v>
      </c>
      <c r="BB383" s="15">
        <v>86221.0</v>
      </c>
      <c r="BC383" s="15" t="s">
        <v>2984</v>
      </c>
      <c r="BD383" s="15" t="s">
        <v>97</v>
      </c>
      <c r="BE383" s="15" t="s">
        <v>98</v>
      </c>
      <c r="BF383" s="15">
        <v>45169.0</v>
      </c>
      <c r="BG383" s="15">
        <v>582.0</v>
      </c>
      <c r="BH383" s="15" t="b">
        <v>1</v>
      </c>
      <c r="BI383" s="15"/>
      <c r="BJ383" s="15"/>
      <c r="BK383" s="15" t="s">
        <v>2985</v>
      </c>
      <c r="BL383" s="15"/>
      <c r="BM383" s="15" t="s">
        <v>258</v>
      </c>
      <c r="BN383" s="15">
        <v>272.004</v>
      </c>
      <c r="BO383" s="15">
        <v>0.0</v>
      </c>
      <c r="BP383" s="15">
        <v>179.267</v>
      </c>
      <c r="BQ383" s="15">
        <v>0.0</v>
      </c>
      <c r="BR383" s="15">
        <v>212.855</v>
      </c>
      <c r="BS383" s="15">
        <v>136.236</v>
      </c>
      <c r="BT383" s="15">
        <v>144.825</v>
      </c>
      <c r="BU383" s="15">
        <v>8.0</v>
      </c>
      <c r="BV383" s="15" t="s">
        <v>2986</v>
      </c>
      <c r="BW383" s="15">
        <v>604001.0</v>
      </c>
    </row>
    <row r="384" ht="15.75" customHeight="1">
      <c r="A384" s="5">
        <v>103907.0</v>
      </c>
      <c r="B384" s="5" t="s">
        <v>76</v>
      </c>
      <c r="C384" s="5" t="s">
        <v>77</v>
      </c>
      <c r="D384" s="6">
        <v>45169.0</v>
      </c>
      <c r="E384" s="7">
        <v>45139.0</v>
      </c>
      <c r="F384" s="6">
        <v>45243.0</v>
      </c>
      <c r="G384" s="5" t="s">
        <v>2987</v>
      </c>
      <c r="H384" s="5">
        <v>14.0</v>
      </c>
      <c r="I384" s="5" t="s">
        <v>104</v>
      </c>
      <c r="J384" s="5" t="s">
        <v>80</v>
      </c>
      <c r="K384" s="5">
        <v>1695.0</v>
      </c>
      <c r="L384" s="5">
        <v>1695.0</v>
      </c>
      <c r="M384" s="5">
        <v>3.0</v>
      </c>
      <c r="N384" s="5" t="s">
        <v>106</v>
      </c>
      <c r="O384" s="5" t="b">
        <v>0</v>
      </c>
      <c r="P384" s="5">
        <v>6.0</v>
      </c>
      <c r="Q384" s="5">
        <v>1406.0</v>
      </c>
      <c r="R384" s="5">
        <v>7999.0</v>
      </c>
      <c r="S384" s="5">
        <v>1.633607605E7</v>
      </c>
      <c r="T384" s="5" t="s">
        <v>82</v>
      </c>
      <c r="U384" s="5" t="s">
        <v>2988</v>
      </c>
      <c r="V384" s="5">
        <v>43.0</v>
      </c>
      <c r="W384" s="5" t="s">
        <v>182</v>
      </c>
      <c r="X384" s="5" t="s">
        <v>2989</v>
      </c>
      <c r="Y384" s="5" t="s">
        <v>2613</v>
      </c>
      <c r="Z384" s="5" t="s">
        <v>1261</v>
      </c>
      <c r="AA384" s="5" t="s">
        <v>125</v>
      </c>
      <c r="AB384" s="5">
        <v>533001.0</v>
      </c>
      <c r="AC384" s="5" t="s">
        <v>2990</v>
      </c>
      <c r="AD384" s="5" t="str">
        <f t="array" ref="AD384">IFS(
    OR(AC384="Microsoft", AC384="Microsoft Corp", AC384="Google", AC384="Google Inc.", AC384="Alphabet", AC384="Amazon", AC384="Amazon Web Services", AC384="AWS", AC384="TCS", AC384="Tata Consultancy Services", AC384="Infosys", AC384="Wipro", AC384="Salesforce", AC384="Cognizant", AC384="Oracle", AC384="HCL", AC384="Tech Mahindra", AC384="IBM", AC384="SAP", AC384="Adobe", AC384="ServiceNow", AC384="DXC Technology", AC384="Synopsys", AC384="Dell", AC384="Visa", AC384="HP", AC384="Qualcomm", AC384="Apple", AC384="Cisco", AC384="Meta", AC384="FISERV", AC384="Hexagon", AC384="Zscaler", AC384="OpenText", AC384="Blue Yonder", AC384="Cadence Design Systems"), "Technology &amp; IT Services",
    OR(AC384="Wells Fargo", AC384="JP Morgan", AC384="JP Morgan Chase", AC384="JPMorgan Chase &amp; Co", AC384="JP Morgan Chase and Co.", AC384="Bank of America", AC384="HDFC Bank", AC384="ICICI Bank", AC384="State Bank of India", AC384="SBI", AC384="Axis Bank", AC384="Kotak Mahindra Bank", AC384="MetLife", AC384="BNP Paribas", AC384="UBS", AC384="Credit Suisse", AC384="Deutsche Bank", AC384="Goldman Sachs", AC384="Morgan Stanley", AC384="TIAA", AC384="Citi Bank", AC384="HSBC", AC384="NatWest Group", AC384="Vanguard"), "Banking &amp; Financial Services",
    OR(AC384="Dr. Reddy's", AC384="Dr. Reddy's Laboratories", AC384="Apollo Hospitals", AC384="Novartis", AC384="Medtronic", AC384="Fortis", AC384="Yashoda Hospitals", AC384="Pfizer", AC384="Bayer", AC384="Cipla", AC384="Sun Pharma", AC384="AstraZeneca", AC384="Johnson &amp; Johnson", AC384="Merck", AC384="Cigna", AC384="United Health Group", AC384="Sneha Multi Speciality Hospital", AC384="Merilytics", AC384="Sterling Hospitals"), "Healthcare &amp; Pharmaceuticals",
    OR(AC384="Walmart", AC384="Target", AC384="Tesco", AC384="Amazon", AC384="Flipkart", AC384="Myntra", AC384="Snapdeal", AC384="Etsy", AC384="Alibaba", AC384="BigBasket", AC384="D-Mart", AC384="Carrefour", AC384="PepsiCo", AC384="Nestle", AC384="Unilever", AC384="Procter &amp; Gamble", AC384="P&amp;G", AC384="Lowe's", AC384="Chewy", AC384="Electronic Arts", AC384="EA"), "Retail &amp; E-commerce",
    OR(AC384="Schneider Electric", AC384="GE", AC384="General Electric", AC384="Siemens", AC384="Bosch", AC384="Micron", AC384="AMD", AC384="Intel", AC384="Texas Instruments", AC384="Honeywell", AC384="Panasonic", AC384="Samsung Electronics", AC384="LG Electronics", AC384="Foxconn", AC384="Marvell", AC384="F5", AC384="Emerson Automation", AC384="Flexport"), "Manufacturing &amp; Engineering",
    OR(AC384="Deloitte", AC384="Accenture", AC384="PwC", AC384="PricewaterhouseCoopers", AC384="EY", AC384="Ernst &amp; Young", AC384="Capgemini", AC384="KPMG", AC384="McKinsey &amp; Co", AC384="Boston Consulting Group", AC384="BCG", AC384="Bain &amp; Company", AC384="Gartner", AC384="Forrester", AC384="Deloitte Tax Services", AC384="PricewaterhouseCoopers LLP"), "Consulting &amp; Professional Services",
    OR(AC384="Income Tax Department", AC384="NHS England", AC384="Government of India", AC384="Indian Oil Corporation", AC384="Oil and Natural Gas Corporation", AC384="ONGC", AC384="Railways", AC384="Indian Railways", AC384="NHAI", AC384="United Nations", AC384="World Bank", AC384="IMF", AC384="Reserve Bank of India", AC384="RBI", AC384="Indian Oil", AC384="Defence", AC384="National Health Service", AC384="NHS"), "Government &amp; Public Services",
    OR(AC384="Verizon", AC384="Cisco", AC384="Reliance Jio", AC384="Jio", AC384="Vodafone", AC384="Airtel", AC384="Bharti Airtel", AC384="T-Mobile", AC384="AT&amp;T", AC384="Nokia", AC384="Ericsson", AC384="DXC Technology", AC384="Qualcomm India Pvt Ltd"), "Telecom &amp; Networking",
    OR(AC384="BITS Pilani", AC384="IIT Bombay", AC384="IIT Delhi", AC384="IIT Madras", AC384="IIT Kanpur", AC384="Beijing International Bilingual Academy", AC384="NYU Langone", AC384="Harvard University", AC384="MIT", AC384="Stanford University", AC384="Yale University", AC384="University of Oxford", AC384="Cambridge University"), "Education &amp; Research",
    OR(AC384="Tesla", AC384="Tata Motors", AC384="Mahindra &amp; Mahindra", AC384="Ford", AC384="General Motors", AC384="GM Financial", AC384="Volkswagen", AC384="Honda", AC384="Toyota", AC384="BMW", AC384="Mercedes-Benz", AC384="Uber", AC384="Lyft", AC384="Ola", AC384="Daimler", AC384="Continental"), "Automotive &amp; Transport",
    OR(AC384="ExxonMobil", AC384="BP", AC384="Shell", AC384="Greenko", AC384="ADNOC", AC384="TotalEnergies", AC384="Schlumberger", AC384="Bharat Petroleum", AC384="Hindustan Petroleum", AC384="Indian Oil", AC384="Tata Power"), "Energy &amp; Utilities",
    OR(AC384="FedEx", AC384="D.E. Shaw", AC384="JP Morgan Chase &amp; Co", AC384="United Wholesale Mortgage"), "Logistics &amp; Investment",
    OR(AC384="Centene"), "Insurance &amp; Healthcare",
    TRUE, "Other"
)</f>
        <v>Other</v>
      </c>
      <c r="AE384" s="5" t="s">
        <v>2991</v>
      </c>
      <c r="AF384" s="5" t="str">
        <f t="array" ref="AF384">IFS(
  OR(AE384="Software Engineer", AE384="Software engineer", AE384="Software engeeneer", AE384="Software", AE384="SDE 2", AE384="Software Developer", AE384="Software Development Engineer", AE384="Software Engineer LMTS"), "Software Engineer",
  OR(AE384="Senior Software Engineer", AE384="Sr Software Engineer", AE384="Sr. Software Engineer", AE384="Senior Development Engineer", AE384="Staff Software Engineer", AE384="Senior Associate Software Engineer", AE384="Lead Software Engineer", AE384="Software development engineer2"), "Senior Software Engineer",
  OR(AE384="Manager", AE384="Senior Manager", AE384="Sr Manager", AE384="Engineering Lead", AE384="Manager Engineering", AE384="Operations Manager", AE384="Manager - Business Analysis and Integration", AE384="Regional Head", AE384="Zonal Director", AE384="General Manager/Business Development", AE384="Deputy General Manager", AE384="Sr. Branch Manager"), "Manager",
  OR(AE384="Project Manager", AE384="Technical Program Manager", AE384="IT Program Manager", AE384="Program Manager", AE384="Senior Project Manager"), "Project Manager",
  OR(AE384="Director", AE384="Associate Director", AE384="Senior Director", AE384="Director of Business Development", AE384="Director of Quality", AE384="Director of Marketing", AE384="Director of Analytics", AE384="Managing Director"), "Director",
  OR(AE384="Vice President", AE384="VICE PRESIDENT", AE384="VP", AE384="AVP", AE384="Associate Vice President", AE384="Assistant Vice President", AE384="Accociate Voice President", AE384="Deputy Director"), "Vice President",
  OR(AE384="Chief Operating Officer", AE384="COO", AE384="Chief Technology Officer", AE384="CTO", AE384="Head Legal &amp; Chief Compliance Officer", AE384="CEO"), "Chief Officer",
  OR(AE384="Consultant", AE384="Independent Consultant", AE384="Consultant Clinical Oncologist", AE384="Senior Consultant", AE384="Strategic Accounts Leader", AE384="Senior Application Consultant", AE384="Implementation Consultant"), "Consultant",
  OR(AE384="Doctor", AE384="Resident Physician", AE384="Consultant internal medicine / Diabetes and endocrinology", AE384="Physician", AE384="MD", AE384="MD Radiology", AE384="Pediatrician", AE384="Emergency Physician"), "Doctor",
  OR(AE384="Data Engineer", AE384="Lead Data Engineer", AE384="Senior Data Engineer", AE384="Principal -Data Engineer", AE384="Database Administrator", AE384="Data Scientist", AE384="Business Intelligence Engineer", AE384="Data Analytics Manager"), "Data Engineer",
  OR(AE384="Cloud Engineer", AE384="Consulting Cloud Engineer", AE384="Senior Cloud Engineer"), "Cloud Engineer",
  OR(AE384="IT", AE384="IT Consultant", AE384="IT Program Manager", AE384="IT Director", AE384="IT Business Analyst", AE384="IT Developer", AE384="IT Infra System Delivery"), "IT",
  OR(AE384="Scientist", AE384="Research Scientist", AE384="R&amp;D Scientist", AE384="Research scientist in NYU Langone Health New York"), "Scientist",
  OR(AE384="Teacher", AE384="Dean", AE384="Assistant Vice President Curriculum", AE384="Office Superintendent", AE384="DIRECTOR-SPORTS"), "Education",
  OR(AE384="Engineer", AE384="Principal Engineer", AE384="Network Engineer", AE384="Process Engineer", AE384="Manufacturing Engineer", AE384="Electronic Hardware Design, Technical Expert", AE384="System Engineer", AE384="Senior Design Engineer"), "Engineer",
  OR(AE384="Technical Lead", AE384="Lead Consultant", AE384="Sr. Solution Architect", AE384="Senior Technical Lead", AE384="Technical Senior Principal"), "Technical Lead",
  OR(AE384="HR", AE384="Senior Manager - Human Resources", AE384="Head Tech Risk", AE384="Recruiting Operations Senior Specialist"), "HR",
  OR(AE384="Business Analyst", AE384="Business Architect", AE384="Principal Consultant"), "Business Analyst",
  OR(AE384="Finance Manager", AE384="Tax Manager"), "Finance",
  OR(AE384="Security Delivery Manager", AE384="Senior Security Analyst", AE384="Lead Security Specialist", AE384="Cyber Security Manager", AE384="Staff Security Engineer"), "Security",
  OR(AE384="Homemaker", AE384="Home Maker", AE384="Self Employed", AE384="Proprietor"), "Self-Employed",
  AE384="-", "Unknown",
  TRUE, "Other"
)</f>
        <v>Other</v>
      </c>
      <c r="AG384" s="5">
        <v>180000.0</v>
      </c>
      <c r="AH384" s="5">
        <f t="shared" si="1"/>
        <v>180000</v>
      </c>
      <c r="AI384" s="5">
        <v>180000.0</v>
      </c>
      <c r="AJ384" s="5" t="str">
        <f t="shared" si="2"/>
        <v>0-20L</v>
      </c>
      <c r="AK384" s="5" t="s">
        <v>91</v>
      </c>
      <c r="AL384" s="5"/>
      <c r="AM384" s="5"/>
      <c r="AN384" s="5"/>
      <c r="AO384" s="5"/>
      <c r="AP384" s="5"/>
      <c r="AQ384" s="5"/>
      <c r="AR384" s="5"/>
      <c r="AS384" s="5"/>
      <c r="AT384" s="5"/>
      <c r="AU384" s="5"/>
      <c r="AV384" s="5"/>
      <c r="AW384" s="5"/>
      <c r="AX384" s="5"/>
      <c r="AY384" s="5"/>
      <c r="AZ384" s="5"/>
      <c r="BA384" s="14">
        <v>45131.0</v>
      </c>
      <c r="BB384" s="15">
        <v>85922.0</v>
      </c>
      <c r="BC384" s="15"/>
      <c r="BD384" s="15" t="s">
        <v>97</v>
      </c>
      <c r="BE384" s="15" t="s">
        <v>98</v>
      </c>
      <c r="BF384" s="15">
        <v>45169.0</v>
      </c>
      <c r="BG384" s="15">
        <v>582.0</v>
      </c>
      <c r="BH384" s="15"/>
      <c r="BI384" s="15"/>
      <c r="BJ384" s="15"/>
      <c r="BK384" s="15" t="s">
        <v>325</v>
      </c>
      <c r="BL384" s="15"/>
      <c r="BM384" s="15"/>
      <c r="BN384" s="15"/>
      <c r="BO384" s="15"/>
      <c r="BP384" s="15"/>
      <c r="BQ384" s="15"/>
      <c r="BR384" s="15"/>
      <c r="BS384" s="15"/>
      <c r="BT384" s="15"/>
      <c r="BU384" s="15"/>
      <c r="BV384" s="15"/>
      <c r="BW384" s="15"/>
    </row>
    <row r="385" ht="15.75" customHeight="1">
      <c r="A385" s="5">
        <v>103467.0</v>
      </c>
      <c r="B385" s="5" t="s">
        <v>76</v>
      </c>
      <c r="C385" s="5" t="s">
        <v>77</v>
      </c>
      <c r="D385" s="6">
        <v>45169.0</v>
      </c>
      <c r="E385" s="7">
        <v>45139.0</v>
      </c>
      <c r="F385" s="6">
        <v>45271.0</v>
      </c>
      <c r="G385" s="5" t="s">
        <v>2992</v>
      </c>
      <c r="H385" s="5">
        <v>26.0</v>
      </c>
      <c r="I385" s="5" t="s">
        <v>108</v>
      </c>
      <c r="J385" s="5" t="s">
        <v>80</v>
      </c>
      <c r="K385" s="5">
        <v>1870.0</v>
      </c>
      <c r="L385" s="5">
        <v>1870.0</v>
      </c>
      <c r="M385" s="5">
        <v>3.0</v>
      </c>
      <c r="N385" s="5" t="s">
        <v>106</v>
      </c>
      <c r="O385" s="5" t="b">
        <v>1</v>
      </c>
      <c r="P385" s="5">
        <v>1.0</v>
      </c>
      <c r="Q385" s="5">
        <v>2601.0</v>
      </c>
      <c r="R385" s="5">
        <v>7999.0</v>
      </c>
      <c r="S385" s="5">
        <v>1.85869593E7</v>
      </c>
      <c r="T385" s="5" t="s">
        <v>82</v>
      </c>
      <c r="U385" s="5" t="s">
        <v>2993</v>
      </c>
      <c r="V385" s="5">
        <v>38.0</v>
      </c>
      <c r="W385" s="5" t="s">
        <v>84</v>
      </c>
      <c r="X385" s="5" t="s">
        <v>2994</v>
      </c>
      <c r="Y385" s="5" t="s">
        <v>123</v>
      </c>
      <c r="Z385" s="5" t="s">
        <v>124</v>
      </c>
      <c r="AA385" s="5" t="s">
        <v>125</v>
      </c>
      <c r="AB385" s="5">
        <v>500032.0</v>
      </c>
      <c r="AC385" s="5" t="s">
        <v>2995</v>
      </c>
      <c r="AD385" s="5" t="str">
        <f t="array" ref="AD385">IFS(
    OR(AC385="Microsoft", AC385="Microsoft Corp", AC385="Google", AC385="Google Inc.", AC385="Alphabet", AC385="Amazon", AC385="Amazon Web Services", AC385="AWS", AC385="TCS", AC385="Tata Consultancy Services", AC385="Infosys", AC385="Wipro", AC385="Salesforce", AC385="Cognizant", AC385="Oracle", AC385="HCL", AC385="Tech Mahindra", AC385="IBM", AC385="SAP", AC385="Adobe", AC385="ServiceNow", AC385="DXC Technology", AC385="Synopsys", AC385="Dell", AC385="Visa", AC385="HP", AC385="Qualcomm", AC385="Apple", AC385="Cisco", AC385="Meta", AC385="FISERV", AC385="Hexagon", AC385="Zscaler", AC385="OpenText", AC385="Blue Yonder", AC385="Cadence Design Systems"), "Technology &amp; IT Services",
    OR(AC385="Wells Fargo", AC385="JP Morgan", AC385="JP Morgan Chase", AC385="JPMorgan Chase &amp; Co", AC385="JP Morgan Chase and Co.", AC385="Bank of America", AC385="HDFC Bank", AC385="ICICI Bank", AC385="State Bank of India", AC385="SBI", AC385="Axis Bank", AC385="Kotak Mahindra Bank", AC385="MetLife", AC385="BNP Paribas", AC385="UBS", AC385="Credit Suisse", AC385="Deutsche Bank", AC385="Goldman Sachs", AC385="Morgan Stanley", AC385="TIAA", AC385="Citi Bank", AC385="HSBC", AC385="NatWest Group", AC385="Vanguard"), "Banking &amp; Financial Services",
    OR(AC385="Dr. Reddy's", AC385="Dr. Reddy's Laboratories", AC385="Apollo Hospitals", AC385="Novartis", AC385="Medtronic", AC385="Fortis", AC385="Yashoda Hospitals", AC385="Pfizer", AC385="Bayer", AC385="Cipla", AC385="Sun Pharma", AC385="AstraZeneca", AC385="Johnson &amp; Johnson", AC385="Merck", AC385="Cigna", AC385="United Health Group", AC385="Sneha Multi Speciality Hospital", AC385="Merilytics", AC385="Sterling Hospitals"), "Healthcare &amp; Pharmaceuticals",
    OR(AC385="Walmart", AC385="Target", AC385="Tesco", AC385="Amazon", AC385="Flipkart", AC385="Myntra", AC385="Snapdeal", AC385="Etsy", AC385="Alibaba", AC385="BigBasket", AC385="D-Mart", AC385="Carrefour", AC385="PepsiCo", AC385="Nestle", AC385="Unilever", AC385="Procter &amp; Gamble", AC385="P&amp;G", AC385="Lowe's", AC385="Chewy", AC385="Electronic Arts", AC385="EA"), "Retail &amp; E-commerce",
    OR(AC385="Schneider Electric", AC385="GE", AC385="General Electric", AC385="Siemens", AC385="Bosch", AC385="Micron", AC385="AMD", AC385="Intel", AC385="Texas Instruments", AC385="Honeywell", AC385="Panasonic", AC385="Samsung Electronics", AC385="LG Electronics", AC385="Foxconn", AC385="Marvell", AC385="F5", AC385="Emerson Automation", AC385="Flexport"), "Manufacturing &amp; Engineering",
    OR(AC385="Deloitte", AC385="Accenture", AC385="PwC", AC385="PricewaterhouseCoopers", AC385="EY", AC385="Ernst &amp; Young", AC385="Capgemini", AC385="KPMG", AC385="McKinsey &amp; Co", AC385="Boston Consulting Group", AC385="BCG", AC385="Bain &amp; Company", AC385="Gartner", AC385="Forrester", AC385="Deloitte Tax Services", AC385="PricewaterhouseCoopers LLP"), "Consulting &amp; Professional Services",
    OR(AC385="Income Tax Department", AC385="NHS England", AC385="Government of India", AC385="Indian Oil Corporation", AC385="Oil and Natural Gas Corporation", AC385="ONGC", AC385="Railways", AC385="Indian Railways", AC385="NHAI", AC385="United Nations", AC385="World Bank", AC385="IMF", AC385="Reserve Bank of India", AC385="RBI", AC385="Indian Oil", AC385="Defence", AC385="National Health Service", AC385="NHS"), "Government &amp; Public Services",
    OR(AC385="Verizon", AC385="Cisco", AC385="Reliance Jio", AC385="Jio", AC385="Vodafone", AC385="Airtel", AC385="Bharti Airtel", AC385="T-Mobile", AC385="AT&amp;T", AC385="Nokia", AC385="Ericsson", AC385="DXC Technology", AC385="Qualcomm India Pvt Ltd"), "Telecom &amp; Networking",
    OR(AC385="BITS Pilani", AC385="IIT Bombay", AC385="IIT Delhi", AC385="IIT Madras", AC385="IIT Kanpur", AC385="Beijing International Bilingual Academy", AC385="NYU Langone", AC385="Harvard University", AC385="MIT", AC385="Stanford University", AC385="Yale University", AC385="University of Oxford", AC385="Cambridge University"), "Education &amp; Research",
    OR(AC385="Tesla", AC385="Tata Motors", AC385="Mahindra &amp; Mahindra", AC385="Ford", AC385="General Motors", AC385="GM Financial", AC385="Volkswagen", AC385="Honda", AC385="Toyota", AC385="BMW", AC385="Mercedes-Benz", AC385="Uber", AC385="Lyft", AC385="Ola", AC385="Daimler", AC385="Continental"), "Automotive &amp; Transport",
    OR(AC385="ExxonMobil", AC385="BP", AC385="Shell", AC385="Greenko", AC385="ADNOC", AC385="TotalEnergies", AC385="Schlumberger", AC385="Bharat Petroleum", AC385="Hindustan Petroleum", AC385="Indian Oil", AC385="Tata Power"), "Energy &amp; Utilities",
    OR(AC385="FedEx", AC385="D.E. Shaw", AC385="JP Morgan Chase &amp; Co", AC385="United Wholesale Mortgage"), "Logistics &amp; Investment",
    OR(AC385="Centene"), "Insurance &amp; Healthcare",
    TRUE, "Other"
)</f>
        <v>Other</v>
      </c>
      <c r="AE385" s="5" t="s">
        <v>2996</v>
      </c>
      <c r="AF385" s="5" t="str">
        <f t="array" ref="AF385">IFS(
  OR(AE385="Software Engineer", AE385="Software engineer", AE385="Software engeeneer", AE385="Software", AE385="SDE 2", AE385="Software Developer", AE385="Software Development Engineer", AE385="Software Engineer LMTS"), "Software Engineer",
  OR(AE385="Senior Software Engineer", AE385="Sr Software Engineer", AE385="Sr. Software Engineer", AE385="Senior Development Engineer", AE385="Staff Software Engineer", AE385="Senior Associate Software Engineer", AE385="Lead Software Engineer", AE385="Software development engineer2"), "Senior Software Engineer",
  OR(AE385="Manager", AE385="Senior Manager", AE385="Sr Manager", AE385="Engineering Lead", AE385="Manager Engineering", AE385="Operations Manager", AE385="Manager - Business Analysis and Integration", AE385="Regional Head", AE385="Zonal Director", AE385="General Manager/Business Development", AE385="Deputy General Manager", AE385="Sr. Branch Manager"), "Manager",
  OR(AE385="Project Manager", AE385="Technical Program Manager", AE385="IT Program Manager", AE385="Program Manager", AE385="Senior Project Manager"), "Project Manager",
  OR(AE385="Director", AE385="Associate Director", AE385="Senior Director", AE385="Director of Business Development", AE385="Director of Quality", AE385="Director of Marketing", AE385="Director of Analytics", AE385="Managing Director"), "Director",
  OR(AE385="Vice President", AE385="VICE PRESIDENT", AE385="VP", AE385="AVP", AE385="Associate Vice President", AE385="Assistant Vice President", AE385="Accociate Voice President", AE385="Deputy Director"), "Vice President",
  OR(AE385="Chief Operating Officer", AE385="COO", AE385="Chief Technology Officer", AE385="CTO", AE385="Head Legal &amp; Chief Compliance Officer", AE385="CEO"), "Chief Officer",
  OR(AE385="Consultant", AE385="Independent Consultant", AE385="Consultant Clinical Oncologist", AE385="Senior Consultant", AE385="Strategic Accounts Leader", AE385="Senior Application Consultant", AE385="Implementation Consultant"), "Consultant",
  OR(AE385="Doctor", AE385="Resident Physician", AE385="Consultant internal medicine / Diabetes and endocrinology", AE385="Physician", AE385="MD", AE385="MD Radiology", AE385="Pediatrician", AE385="Emergency Physician"), "Doctor",
  OR(AE385="Data Engineer", AE385="Lead Data Engineer", AE385="Senior Data Engineer", AE385="Principal -Data Engineer", AE385="Database Administrator", AE385="Data Scientist", AE385="Business Intelligence Engineer", AE385="Data Analytics Manager"), "Data Engineer",
  OR(AE385="Cloud Engineer", AE385="Consulting Cloud Engineer", AE385="Senior Cloud Engineer"), "Cloud Engineer",
  OR(AE385="IT", AE385="IT Consultant", AE385="IT Program Manager", AE385="IT Director", AE385="IT Business Analyst", AE385="IT Developer", AE385="IT Infra System Delivery"), "IT",
  OR(AE385="Scientist", AE385="Research Scientist", AE385="R&amp;D Scientist", AE385="Research scientist in NYU Langone Health New York"), "Scientist",
  OR(AE385="Teacher", AE385="Dean", AE385="Assistant Vice President Curriculum", AE385="Office Superintendent", AE385="DIRECTOR-SPORTS"), "Education",
  OR(AE385="Engineer", AE385="Principal Engineer", AE385="Network Engineer", AE385="Process Engineer", AE385="Manufacturing Engineer", AE385="Electronic Hardware Design, Technical Expert", AE385="System Engineer", AE385="Senior Design Engineer"), "Engineer",
  OR(AE385="Technical Lead", AE385="Lead Consultant", AE385="Sr. Solution Architect", AE385="Senior Technical Lead", AE385="Technical Senior Principal"), "Technical Lead",
  OR(AE385="HR", AE385="Senior Manager - Human Resources", AE385="Head Tech Risk", AE385="Recruiting Operations Senior Specialist"), "HR",
  OR(AE385="Business Analyst", AE385="Business Architect", AE385="Principal Consultant"), "Business Analyst",
  OR(AE385="Finance Manager", AE385="Tax Manager"), "Finance",
  OR(AE385="Security Delivery Manager", AE385="Senior Security Analyst", AE385="Lead Security Specialist", AE385="Cyber Security Manager", AE385="Staff Security Engineer"), "Security",
  OR(AE385="Homemaker", AE385="Home Maker", AE385="Self Employed", AE385="Proprietor"), "Self-Employed",
  AE385="-", "Unknown",
  TRUE, "Other"
)</f>
        <v>Other</v>
      </c>
      <c r="AG385" s="5">
        <v>54.0</v>
      </c>
      <c r="AH385" s="5">
        <f t="shared" si="1"/>
        <v>5400000</v>
      </c>
      <c r="AI385" s="5">
        <v>54.0</v>
      </c>
      <c r="AJ385" s="5" t="str">
        <f t="shared" si="2"/>
        <v>0-20L</v>
      </c>
      <c r="AK385" s="5" t="s">
        <v>91</v>
      </c>
      <c r="AL385" s="5"/>
      <c r="AM385" s="5"/>
      <c r="AN385" s="5"/>
      <c r="AO385" s="5"/>
      <c r="AP385" s="5"/>
      <c r="AQ385" s="5" t="s">
        <v>2997</v>
      </c>
      <c r="AR385" s="5"/>
      <c r="AS385" s="5"/>
      <c r="AT385" s="5">
        <v>0.0</v>
      </c>
      <c r="AU385" s="5" t="s">
        <v>91</v>
      </c>
      <c r="AV385" s="5"/>
      <c r="AW385" s="5"/>
      <c r="AX385" s="5"/>
      <c r="AY385" s="5"/>
      <c r="AZ385" s="5"/>
      <c r="BA385" s="14">
        <v>45131.0</v>
      </c>
      <c r="BB385" s="15">
        <v>85783.0</v>
      </c>
      <c r="BC385" s="15"/>
      <c r="BD385" s="15" t="s">
        <v>97</v>
      </c>
      <c r="BE385" s="15" t="s">
        <v>98</v>
      </c>
      <c r="BF385" s="15">
        <v>45169.0</v>
      </c>
      <c r="BG385" s="15">
        <v>582.0</v>
      </c>
      <c r="BH385" s="15"/>
      <c r="BI385" s="15"/>
      <c r="BJ385" s="15"/>
      <c r="BK385" s="15" t="s">
        <v>325</v>
      </c>
      <c r="BL385" s="15"/>
      <c r="BM385" s="15"/>
      <c r="BN385" s="15"/>
      <c r="BO385" s="15"/>
      <c r="BP385" s="15"/>
      <c r="BQ385" s="15"/>
      <c r="BR385" s="15"/>
      <c r="BS385" s="15"/>
      <c r="BT385" s="15"/>
      <c r="BU385" s="15"/>
      <c r="BV385" s="15"/>
      <c r="BW385" s="15"/>
    </row>
    <row r="386" ht="15.75" customHeight="1">
      <c r="A386" s="5">
        <v>103438.0</v>
      </c>
      <c r="B386" s="5" t="s">
        <v>76</v>
      </c>
      <c r="C386" s="5" t="s">
        <v>77</v>
      </c>
      <c r="D386" s="6">
        <v>45169.0</v>
      </c>
      <c r="E386" s="7">
        <v>45139.0</v>
      </c>
      <c r="F386" s="6">
        <v>45263.0</v>
      </c>
      <c r="G386" s="5" t="s">
        <v>2998</v>
      </c>
      <c r="H386" s="5">
        <v>36.0</v>
      </c>
      <c r="I386" s="5" t="s">
        <v>84</v>
      </c>
      <c r="J386" s="5" t="s">
        <v>105</v>
      </c>
      <c r="K386" s="5">
        <v>1870.0</v>
      </c>
      <c r="L386" s="5">
        <v>1870.0</v>
      </c>
      <c r="M386" s="5">
        <v>3.0</v>
      </c>
      <c r="N386" s="5" t="s">
        <v>106</v>
      </c>
      <c r="O386" s="5" t="b">
        <v>1</v>
      </c>
      <c r="P386" s="5">
        <v>2.0</v>
      </c>
      <c r="Q386" s="5">
        <v>3602.0</v>
      </c>
      <c r="R386" s="5">
        <v>7999.0</v>
      </c>
      <c r="S386" s="5">
        <v>1.89796593E7</v>
      </c>
      <c r="T386" s="5" t="s">
        <v>82</v>
      </c>
      <c r="U386" s="5" t="s">
        <v>2999</v>
      </c>
      <c r="V386" s="5">
        <v>40.0</v>
      </c>
      <c r="W386" s="5" t="s">
        <v>84</v>
      </c>
      <c r="X386" s="5" t="s">
        <v>3000</v>
      </c>
      <c r="Y386" s="5" t="s">
        <v>3001</v>
      </c>
      <c r="Z386" s="5" t="s">
        <v>124</v>
      </c>
      <c r="AA386" s="5" t="s">
        <v>125</v>
      </c>
      <c r="AB386" s="5">
        <v>500068.0</v>
      </c>
      <c r="AC386" s="5" t="s">
        <v>3002</v>
      </c>
      <c r="AD386" s="5" t="str">
        <f t="array" ref="AD386">IFS(
    OR(AC386="Microsoft", AC386="Microsoft Corp", AC386="Google", AC386="Google Inc.", AC386="Alphabet", AC386="Amazon", AC386="Amazon Web Services", AC386="AWS", AC386="TCS", AC386="Tata Consultancy Services", AC386="Infosys", AC386="Wipro", AC386="Salesforce", AC386="Cognizant", AC386="Oracle", AC386="HCL", AC386="Tech Mahindra", AC386="IBM", AC386="SAP", AC386="Adobe", AC386="ServiceNow", AC386="DXC Technology", AC386="Synopsys", AC386="Dell", AC386="Visa", AC386="HP", AC386="Qualcomm", AC386="Apple", AC386="Cisco", AC386="Meta", AC386="FISERV", AC386="Hexagon", AC386="Zscaler", AC386="OpenText", AC386="Blue Yonder", AC386="Cadence Design Systems"), "Technology &amp; IT Services",
    OR(AC386="Wells Fargo", AC386="JP Morgan", AC386="JP Morgan Chase", AC386="JPMorgan Chase &amp; Co", AC386="JP Morgan Chase and Co.", AC386="Bank of America", AC386="HDFC Bank", AC386="ICICI Bank", AC386="State Bank of India", AC386="SBI", AC386="Axis Bank", AC386="Kotak Mahindra Bank", AC386="MetLife", AC386="BNP Paribas", AC386="UBS", AC386="Credit Suisse", AC386="Deutsche Bank", AC386="Goldman Sachs", AC386="Morgan Stanley", AC386="TIAA", AC386="Citi Bank", AC386="HSBC", AC386="NatWest Group", AC386="Vanguard"), "Banking &amp; Financial Services",
    OR(AC386="Dr. Reddy's", AC386="Dr. Reddy's Laboratories", AC386="Apollo Hospitals", AC386="Novartis", AC386="Medtronic", AC386="Fortis", AC386="Yashoda Hospitals", AC386="Pfizer", AC386="Bayer", AC386="Cipla", AC386="Sun Pharma", AC386="AstraZeneca", AC386="Johnson &amp; Johnson", AC386="Merck", AC386="Cigna", AC386="United Health Group", AC386="Sneha Multi Speciality Hospital", AC386="Merilytics", AC386="Sterling Hospitals"), "Healthcare &amp; Pharmaceuticals",
    OR(AC386="Walmart", AC386="Target", AC386="Tesco", AC386="Amazon", AC386="Flipkart", AC386="Myntra", AC386="Snapdeal", AC386="Etsy", AC386="Alibaba", AC386="BigBasket", AC386="D-Mart", AC386="Carrefour", AC386="PepsiCo", AC386="Nestle", AC386="Unilever", AC386="Procter &amp; Gamble", AC386="P&amp;G", AC386="Lowe's", AC386="Chewy", AC386="Electronic Arts", AC386="EA"), "Retail &amp; E-commerce",
    OR(AC386="Schneider Electric", AC386="GE", AC386="General Electric", AC386="Siemens", AC386="Bosch", AC386="Micron", AC386="AMD", AC386="Intel", AC386="Texas Instruments", AC386="Honeywell", AC386="Panasonic", AC386="Samsung Electronics", AC386="LG Electronics", AC386="Foxconn", AC386="Marvell", AC386="F5", AC386="Emerson Automation", AC386="Flexport"), "Manufacturing &amp; Engineering",
    OR(AC386="Deloitte", AC386="Accenture", AC386="PwC", AC386="PricewaterhouseCoopers", AC386="EY", AC386="Ernst &amp; Young", AC386="Capgemini", AC386="KPMG", AC386="McKinsey &amp; Co", AC386="Boston Consulting Group", AC386="BCG", AC386="Bain &amp; Company", AC386="Gartner", AC386="Forrester", AC386="Deloitte Tax Services", AC386="PricewaterhouseCoopers LLP"), "Consulting &amp; Professional Services",
    OR(AC386="Income Tax Department", AC386="NHS England", AC386="Government of India", AC386="Indian Oil Corporation", AC386="Oil and Natural Gas Corporation", AC386="ONGC", AC386="Railways", AC386="Indian Railways", AC386="NHAI", AC386="United Nations", AC386="World Bank", AC386="IMF", AC386="Reserve Bank of India", AC386="RBI", AC386="Indian Oil", AC386="Defence", AC386="National Health Service", AC386="NHS"), "Government &amp; Public Services",
    OR(AC386="Verizon", AC386="Cisco", AC386="Reliance Jio", AC386="Jio", AC386="Vodafone", AC386="Airtel", AC386="Bharti Airtel", AC386="T-Mobile", AC386="AT&amp;T", AC386="Nokia", AC386="Ericsson", AC386="DXC Technology", AC386="Qualcomm India Pvt Ltd"), "Telecom &amp; Networking",
    OR(AC386="BITS Pilani", AC386="IIT Bombay", AC386="IIT Delhi", AC386="IIT Madras", AC386="IIT Kanpur", AC386="Beijing International Bilingual Academy", AC386="NYU Langone", AC386="Harvard University", AC386="MIT", AC386="Stanford University", AC386="Yale University", AC386="University of Oxford", AC386="Cambridge University"), "Education &amp; Research",
    OR(AC386="Tesla", AC386="Tata Motors", AC386="Mahindra &amp; Mahindra", AC386="Ford", AC386="General Motors", AC386="GM Financial", AC386="Volkswagen", AC386="Honda", AC386="Toyota", AC386="BMW", AC386="Mercedes-Benz", AC386="Uber", AC386="Lyft", AC386="Ola", AC386="Daimler", AC386="Continental"), "Automotive &amp; Transport",
    OR(AC386="ExxonMobil", AC386="BP", AC386="Shell", AC386="Greenko", AC386="ADNOC", AC386="TotalEnergies", AC386="Schlumberger", AC386="Bharat Petroleum", AC386="Hindustan Petroleum", AC386="Indian Oil", AC386="Tata Power"), "Energy &amp; Utilities",
    OR(AC386="FedEx", AC386="D.E. Shaw", AC386="JP Morgan Chase &amp; Co", AC386="United Wholesale Mortgage"), "Logistics &amp; Investment",
    OR(AC386="Centene"), "Insurance &amp; Healthcare",
    TRUE, "Other"
)</f>
        <v>Other</v>
      </c>
      <c r="AE386" s="5" t="s">
        <v>3003</v>
      </c>
      <c r="AF386" s="5" t="str">
        <f t="array" ref="AF386">IFS(
  OR(AE386="Software Engineer", AE386="Software engineer", AE386="Software engeeneer", AE386="Software", AE386="SDE 2", AE386="Software Developer", AE386="Software Development Engineer", AE386="Software Engineer LMTS"), "Software Engineer",
  OR(AE386="Senior Software Engineer", AE386="Sr Software Engineer", AE386="Sr. Software Engineer", AE386="Senior Development Engineer", AE386="Staff Software Engineer", AE386="Senior Associate Software Engineer", AE386="Lead Software Engineer", AE386="Software development engineer2"), "Senior Software Engineer",
  OR(AE386="Manager", AE386="Senior Manager", AE386="Sr Manager", AE386="Engineering Lead", AE386="Manager Engineering", AE386="Operations Manager", AE386="Manager - Business Analysis and Integration", AE386="Regional Head", AE386="Zonal Director", AE386="General Manager/Business Development", AE386="Deputy General Manager", AE386="Sr. Branch Manager"), "Manager",
  OR(AE386="Project Manager", AE386="Technical Program Manager", AE386="IT Program Manager", AE386="Program Manager", AE386="Senior Project Manager"), "Project Manager",
  OR(AE386="Director", AE386="Associate Director", AE386="Senior Director", AE386="Director of Business Development", AE386="Director of Quality", AE386="Director of Marketing", AE386="Director of Analytics", AE386="Managing Director"), "Director",
  OR(AE386="Vice President", AE386="VICE PRESIDENT", AE386="VP", AE386="AVP", AE386="Associate Vice President", AE386="Assistant Vice President", AE386="Accociate Voice President", AE386="Deputy Director"), "Vice President",
  OR(AE386="Chief Operating Officer", AE386="COO", AE386="Chief Technology Officer", AE386="CTO", AE386="Head Legal &amp; Chief Compliance Officer", AE386="CEO"), "Chief Officer",
  OR(AE386="Consultant", AE386="Independent Consultant", AE386="Consultant Clinical Oncologist", AE386="Senior Consultant", AE386="Strategic Accounts Leader", AE386="Senior Application Consultant", AE386="Implementation Consultant"), "Consultant",
  OR(AE386="Doctor", AE386="Resident Physician", AE386="Consultant internal medicine / Diabetes and endocrinology", AE386="Physician", AE386="MD", AE386="MD Radiology", AE386="Pediatrician", AE386="Emergency Physician"), "Doctor",
  OR(AE386="Data Engineer", AE386="Lead Data Engineer", AE386="Senior Data Engineer", AE386="Principal -Data Engineer", AE386="Database Administrator", AE386="Data Scientist", AE386="Business Intelligence Engineer", AE386="Data Analytics Manager"), "Data Engineer",
  OR(AE386="Cloud Engineer", AE386="Consulting Cloud Engineer", AE386="Senior Cloud Engineer"), "Cloud Engineer",
  OR(AE386="IT", AE386="IT Consultant", AE386="IT Program Manager", AE386="IT Director", AE386="IT Business Analyst", AE386="IT Developer", AE386="IT Infra System Delivery"), "IT",
  OR(AE386="Scientist", AE386="Research Scientist", AE386="R&amp;D Scientist", AE386="Research scientist in NYU Langone Health New York"), "Scientist",
  OR(AE386="Teacher", AE386="Dean", AE386="Assistant Vice President Curriculum", AE386="Office Superintendent", AE386="DIRECTOR-SPORTS"), "Education",
  OR(AE386="Engineer", AE386="Principal Engineer", AE386="Network Engineer", AE386="Process Engineer", AE386="Manufacturing Engineer", AE386="Electronic Hardware Design, Technical Expert", AE386="System Engineer", AE386="Senior Design Engineer"), "Engineer",
  OR(AE386="Technical Lead", AE386="Lead Consultant", AE386="Sr. Solution Architect", AE386="Senior Technical Lead", AE386="Technical Senior Principal"), "Technical Lead",
  OR(AE386="HR", AE386="Senior Manager - Human Resources", AE386="Head Tech Risk", AE386="Recruiting Operations Senior Specialist"), "HR",
  OR(AE386="Business Analyst", AE386="Business Architect", AE386="Principal Consultant"), "Business Analyst",
  OR(AE386="Finance Manager", AE386="Tax Manager"), "Finance",
  OR(AE386="Security Delivery Manager", AE386="Senior Security Analyst", AE386="Lead Security Specialist", AE386="Cyber Security Manager", AE386="Staff Security Engineer"), "Security",
  OR(AE386="Homemaker", AE386="Home Maker", AE386="Self Employed", AE386="Proprietor"), "Self-Employed",
  AE386="-", "Unknown",
  TRUE, "Other"
)</f>
        <v>Other</v>
      </c>
      <c r="AG386" s="5">
        <v>800000.0</v>
      </c>
      <c r="AH386" s="5">
        <f t="shared" si="1"/>
        <v>800000</v>
      </c>
      <c r="AI386" s="5">
        <v>800000.0</v>
      </c>
      <c r="AJ386" s="5" t="str">
        <f t="shared" si="2"/>
        <v>0-20L</v>
      </c>
      <c r="AK386" s="5" t="s">
        <v>91</v>
      </c>
      <c r="AL386" s="5"/>
      <c r="AM386" s="5"/>
      <c r="AN386" s="5"/>
      <c r="AO386" s="5"/>
      <c r="AP386" s="5"/>
      <c r="AQ386" s="5"/>
      <c r="AR386" s="5"/>
      <c r="AS386" s="5"/>
      <c r="AT386" s="5"/>
      <c r="AU386" s="5"/>
      <c r="AV386" s="5"/>
      <c r="AW386" s="5"/>
      <c r="AX386" s="5"/>
      <c r="AY386" s="5"/>
      <c r="AZ386" s="5"/>
      <c r="BA386" s="14">
        <v>45131.0</v>
      </c>
      <c r="BB386" s="15">
        <v>80997.0</v>
      </c>
      <c r="BC386" s="15"/>
      <c r="BD386" s="15" t="s">
        <v>97</v>
      </c>
      <c r="BE386" s="15" t="s">
        <v>98</v>
      </c>
      <c r="BF386" s="15">
        <v>45168.0</v>
      </c>
      <c r="BG386" s="15">
        <v>582.0</v>
      </c>
      <c r="BH386" s="15"/>
      <c r="BI386" s="15"/>
      <c r="BJ386" s="15"/>
      <c r="BK386" s="15" t="s">
        <v>325</v>
      </c>
      <c r="BL386" s="15"/>
      <c r="BM386" s="15"/>
      <c r="BN386" s="15"/>
      <c r="BO386" s="15"/>
      <c r="BP386" s="15"/>
      <c r="BQ386" s="15"/>
      <c r="BR386" s="15"/>
      <c r="BS386" s="15"/>
      <c r="BT386" s="15"/>
      <c r="BU386" s="15"/>
      <c r="BV386" s="15"/>
      <c r="BW386" s="15"/>
    </row>
    <row r="387" ht="15.75" customHeight="1">
      <c r="A387" s="5">
        <v>103436.0</v>
      </c>
      <c r="B387" s="5" t="s">
        <v>76</v>
      </c>
      <c r="C387" s="5" t="s">
        <v>77</v>
      </c>
      <c r="D387" s="6">
        <v>45168.0</v>
      </c>
      <c r="E387" s="7">
        <v>45139.0</v>
      </c>
      <c r="F387" s="6">
        <v>45197.0</v>
      </c>
      <c r="G387" s="5" t="s">
        <v>3004</v>
      </c>
      <c r="H387" s="5">
        <v>18.0</v>
      </c>
      <c r="I387" s="5" t="s">
        <v>79</v>
      </c>
      <c r="J387" s="5" t="s">
        <v>80</v>
      </c>
      <c r="K387" s="5">
        <v>1695.0</v>
      </c>
      <c r="L387" s="5">
        <v>1695.0</v>
      </c>
      <c r="M387" s="5">
        <v>3.0</v>
      </c>
      <c r="N387" s="5" t="s">
        <v>106</v>
      </c>
      <c r="O387" s="5" t="b">
        <v>0</v>
      </c>
      <c r="P387" s="5">
        <v>6.0</v>
      </c>
      <c r="Q387" s="5">
        <v>1806.0</v>
      </c>
      <c r="R387" s="5">
        <v>7999.0</v>
      </c>
      <c r="S387" s="5">
        <v>1.647845605E7</v>
      </c>
      <c r="T387" s="5" t="s">
        <v>82</v>
      </c>
      <c r="U387" s="5" t="s">
        <v>3005</v>
      </c>
      <c r="V387" s="5">
        <v>30.0</v>
      </c>
      <c r="W387" s="5" t="s">
        <v>108</v>
      </c>
      <c r="X387" s="5" t="s">
        <v>3006</v>
      </c>
      <c r="Y387" s="5" t="s">
        <v>3007</v>
      </c>
      <c r="Z387" s="5" t="s">
        <v>1261</v>
      </c>
      <c r="AA387" s="5" t="s">
        <v>125</v>
      </c>
      <c r="AB387" s="5">
        <v>520012.0</v>
      </c>
      <c r="AC387" s="5" t="s">
        <v>3008</v>
      </c>
      <c r="AD387" s="5" t="str">
        <f t="array" ref="AD387">IFS(
    OR(AC387="Microsoft", AC387="Microsoft Corp", AC387="Google", AC387="Google Inc.", AC387="Alphabet", AC387="Amazon", AC387="Amazon Web Services", AC387="AWS", AC387="TCS", AC387="Tata Consultancy Services", AC387="Infosys", AC387="Wipro", AC387="Salesforce", AC387="Cognizant", AC387="Oracle", AC387="HCL", AC387="Tech Mahindra", AC387="IBM", AC387="SAP", AC387="Adobe", AC387="ServiceNow", AC387="DXC Technology", AC387="Synopsys", AC387="Dell", AC387="Visa", AC387="HP", AC387="Qualcomm", AC387="Apple", AC387="Cisco", AC387="Meta", AC387="FISERV", AC387="Hexagon", AC387="Zscaler", AC387="OpenText", AC387="Blue Yonder", AC387="Cadence Design Systems"), "Technology &amp; IT Services",
    OR(AC387="Wells Fargo", AC387="JP Morgan", AC387="JP Morgan Chase", AC387="JPMorgan Chase &amp; Co", AC387="JP Morgan Chase and Co.", AC387="Bank of America", AC387="HDFC Bank", AC387="ICICI Bank", AC387="State Bank of India", AC387="SBI", AC387="Axis Bank", AC387="Kotak Mahindra Bank", AC387="MetLife", AC387="BNP Paribas", AC387="UBS", AC387="Credit Suisse", AC387="Deutsche Bank", AC387="Goldman Sachs", AC387="Morgan Stanley", AC387="TIAA", AC387="Citi Bank", AC387="HSBC", AC387="NatWest Group", AC387="Vanguard"), "Banking &amp; Financial Services",
    OR(AC387="Dr. Reddy's", AC387="Dr. Reddy's Laboratories", AC387="Apollo Hospitals", AC387="Novartis", AC387="Medtronic", AC387="Fortis", AC387="Yashoda Hospitals", AC387="Pfizer", AC387="Bayer", AC387="Cipla", AC387="Sun Pharma", AC387="AstraZeneca", AC387="Johnson &amp; Johnson", AC387="Merck", AC387="Cigna", AC387="United Health Group", AC387="Sneha Multi Speciality Hospital", AC387="Merilytics", AC387="Sterling Hospitals"), "Healthcare &amp; Pharmaceuticals",
    OR(AC387="Walmart", AC387="Target", AC387="Tesco", AC387="Amazon", AC387="Flipkart", AC387="Myntra", AC387="Snapdeal", AC387="Etsy", AC387="Alibaba", AC387="BigBasket", AC387="D-Mart", AC387="Carrefour", AC387="PepsiCo", AC387="Nestle", AC387="Unilever", AC387="Procter &amp; Gamble", AC387="P&amp;G", AC387="Lowe's", AC387="Chewy", AC387="Electronic Arts", AC387="EA"), "Retail &amp; E-commerce",
    OR(AC387="Schneider Electric", AC387="GE", AC387="General Electric", AC387="Siemens", AC387="Bosch", AC387="Micron", AC387="AMD", AC387="Intel", AC387="Texas Instruments", AC387="Honeywell", AC387="Panasonic", AC387="Samsung Electronics", AC387="LG Electronics", AC387="Foxconn", AC387="Marvell", AC387="F5", AC387="Emerson Automation", AC387="Flexport"), "Manufacturing &amp; Engineering",
    OR(AC387="Deloitte", AC387="Accenture", AC387="PwC", AC387="PricewaterhouseCoopers", AC387="EY", AC387="Ernst &amp; Young", AC387="Capgemini", AC387="KPMG", AC387="McKinsey &amp; Co", AC387="Boston Consulting Group", AC387="BCG", AC387="Bain &amp; Company", AC387="Gartner", AC387="Forrester", AC387="Deloitte Tax Services", AC387="PricewaterhouseCoopers LLP"), "Consulting &amp; Professional Services",
    OR(AC387="Income Tax Department", AC387="NHS England", AC387="Government of India", AC387="Indian Oil Corporation", AC387="Oil and Natural Gas Corporation", AC387="ONGC", AC387="Railways", AC387="Indian Railways", AC387="NHAI", AC387="United Nations", AC387="World Bank", AC387="IMF", AC387="Reserve Bank of India", AC387="RBI", AC387="Indian Oil", AC387="Defence", AC387="National Health Service", AC387="NHS"), "Government &amp; Public Services",
    OR(AC387="Verizon", AC387="Cisco", AC387="Reliance Jio", AC387="Jio", AC387="Vodafone", AC387="Airtel", AC387="Bharti Airtel", AC387="T-Mobile", AC387="AT&amp;T", AC387="Nokia", AC387="Ericsson", AC387="DXC Technology", AC387="Qualcomm India Pvt Ltd"), "Telecom &amp; Networking",
    OR(AC387="BITS Pilani", AC387="IIT Bombay", AC387="IIT Delhi", AC387="IIT Madras", AC387="IIT Kanpur", AC387="Beijing International Bilingual Academy", AC387="NYU Langone", AC387="Harvard University", AC387="MIT", AC387="Stanford University", AC387="Yale University", AC387="University of Oxford", AC387="Cambridge University"), "Education &amp; Research",
    OR(AC387="Tesla", AC387="Tata Motors", AC387="Mahindra &amp; Mahindra", AC387="Ford", AC387="General Motors", AC387="GM Financial", AC387="Volkswagen", AC387="Honda", AC387="Toyota", AC387="BMW", AC387="Mercedes-Benz", AC387="Uber", AC387="Lyft", AC387="Ola", AC387="Daimler", AC387="Continental"), "Automotive &amp; Transport",
    OR(AC387="ExxonMobil", AC387="BP", AC387="Shell", AC387="Greenko", AC387="ADNOC", AC387="TotalEnergies", AC387="Schlumberger", AC387="Bharat Petroleum", AC387="Hindustan Petroleum", AC387="Indian Oil", AC387="Tata Power"), "Energy &amp; Utilities",
    OR(AC387="FedEx", AC387="D.E. Shaw", AC387="JP Morgan Chase &amp; Co", AC387="United Wholesale Mortgage"), "Logistics &amp; Investment",
    OR(AC387="Centene"), "Insurance &amp; Healthcare",
    TRUE, "Other"
)</f>
        <v>Other</v>
      </c>
      <c r="AE387" s="5" t="s">
        <v>3009</v>
      </c>
      <c r="AF387" s="5" t="str">
        <f t="array" ref="AF387">IFS(
  OR(AE387="Software Engineer", AE387="Software engineer", AE387="Software engeeneer", AE387="Software", AE387="SDE 2", AE387="Software Developer", AE387="Software Development Engineer", AE387="Software Engineer LMTS"), "Software Engineer",
  OR(AE387="Senior Software Engineer", AE387="Sr Software Engineer", AE387="Sr. Software Engineer", AE387="Senior Development Engineer", AE387="Staff Software Engineer", AE387="Senior Associate Software Engineer", AE387="Lead Software Engineer", AE387="Software development engineer2"), "Senior Software Engineer",
  OR(AE387="Manager", AE387="Senior Manager", AE387="Sr Manager", AE387="Engineering Lead", AE387="Manager Engineering", AE387="Operations Manager", AE387="Manager - Business Analysis and Integration", AE387="Regional Head", AE387="Zonal Director", AE387="General Manager/Business Development", AE387="Deputy General Manager", AE387="Sr. Branch Manager"), "Manager",
  OR(AE387="Project Manager", AE387="Technical Program Manager", AE387="IT Program Manager", AE387="Program Manager", AE387="Senior Project Manager"), "Project Manager",
  OR(AE387="Director", AE387="Associate Director", AE387="Senior Director", AE387="Director of Business Development", AE387="Director of Quality", AE387="Director of Marketing", AE387="Director of Analytics", AE387="Managing Director"), "Director",
  OR(AE387="Vice President", AE387="VICE PRESIDENT", AE387="VP", AE387="AVP", AE387="Associate Vice President", AE387="Assistant Vice President", AE387="Accociate Voice President", AE387="Deputy Director"), "Vice President",
  OR(AE387="Chief Operating Officer", AE387="COO", AE387="Chief Technology Officer", AE387="CTO", AE387="Head Legal &amp; Chief Compliance Officer", AE387="CEO"), "Chief Officer",
  OR(AE387="Consultant", AE387="Independent Consultant", AE387="Consultant Clinical Oncologist", AE387="Senior Consultant", AE387="Strategic Accounts Leader", AE387="Senior Application Consultant", AE387="Implementation Consultant"), "Consultant",
  OR(AE387="Doctor", AE387="Resident Physician", AE387="Consultant internal medicine / Diabetes and endocrinology", AE387="Physician", AE387="MD", AE387="MD Radiology", AE387="Pediatrician", AE387="Emergency Physician"), "Doctor",
  OR(AE387="Data Engineer", AE387="Lead Data Engineer", AE387="Senior Data Engineer", AE387="Principal -Data Engineer", AE387="Database Administrator", AE387="Data Scientist", AE387="Business Intelligence Engineer", AE387="Data Analytics Manager"), "Data Engineer",
  OR(AE387="Cloud Engineer", AE387="Consulting Cloud Engineer", AE387="Senior Cloud Engineer"), "Cloud Engineer",
  OR(AE387="IT", AE387="IT Consultant", AE387="IT Program Manager", AE387="IT Director", AE387="IT Business Analyst", AE387="IT Developer", AE387="IT Infra System Delivery"), "IT",
  OR(AE387="Scientist", AE387="Research Scientist", AE387="R&amp;D Scientist", AE387="Research scientist in NYU Langone Health New York"), "Scientist",
  OR(AE387="Teacher", AE387="Dean", AE387="Assistant Vice President Curriculum", AE387="Office Superintendent", AE387="DIRECTOR-SPORTS"), "Education",
  OR(AE387="Engineer", AE387="Principal Engineer", AE387="Network Engineer", AE387="Process Engineer", AE387="Manufacturing Engineer", AE387="Electronic Hardware Design, Technical Expert", AE387="System Engineer", AE387="Senior Design Engineer"), "Engineer",
  OR(AE387="Technical Lead", AE387="Lead Consultant", AE387="Sr. Solution Architect", AE387="Senior Technical Lead", AE387="Technical Senior Principal"), "Technical Lead",
  OR(AE387="HR", AE387="Senior Manager - Human Resources", AE387="Head Tech Risk", AE387="Recruiting Operations Senior Specialist"), "HR",
  OR(AE387="Business Analyst", AE387="Business Architect", AE387="Principal Consultant"), "Business Analyst",
  OR(AE387="Finance Manager", AE387="Tax Manager"), "Finance",
  OR(AE387="Security Delivery Manager", AE387="Senior Security Analyst", AE387="Lead Security Specialist", AE387="Cyber Security Manager", AE387="Staff Security Engineer"), "Security",
  OR(AE387="Homemaker", AE387="Home Maker", AE387="Self Employed", AE387="Proprietor"), "Self-Employed",
  AE387="-", "Unknown",
  TRUE, "Other"
)</f>
        <v>Other</v>
      </c>
      <c r="AG387" s="5">
        <v>30.0</v>
      </c>
      <c r="AH387" s="5">
        <f t="shared" si="1"/>
        <v>3000000</v>
      </c>
      <c r="AI387" s="5">
        <v>30.0</v>
      </c>
      <c r="AJ387" s="5" t="str">
        <f t="shared" si="2"/>
        <v>0-20L</v>
      </c>
      <c r="AK387" s="5" t="s">
        <v>91</v>
      </c>
      <c r="AL387" s="5"/>
      <c r="AM387" s="5"/>
      <c r="AN387" s="5"/>
      <c r="AO387" s="5"/>
      <c r="AP387" s="5"/>
      <c r="AQ387" s="5"/>
      <c r="AR387" s="5"/>
      <c r="AS387" s="5"/>
      <c r="AT387" s="5"/>
      <c r="AU387" s="5"/>
      <c r="AV387" s="5"/>
      <c r="AW387" s="5"/>
      <c r="AX387" s="5"/>
      <c r="AY387" s="5"/>
      <c r="AZ387" s="5"/>
      <c r="BA387" s="14">
        <v>45129.0</v>
      </c>
      <c r="BB387" s="15">
        <v>84331.0</v>
      </c>
      <c r="BC387" s="15" t="s">
        <v>3010</v>
      </c>
      <c r="BD387" s="15" t="s">
        <v>97</v>
      </c>
      <c r="BE387" s="15" t="s">
        <v>98</v>
      </c>
      <c r="BF387" s="15">
        <v>45170.0</v>
      </c>
      <c r="BG387" s="15">
        <v>584.0</v>
      </c>
      <c r="BH387" s="15" t="b">
        <v>1</v>
      </c>
      <c r="BI387" s="15"/>
      <c r="BJ387" s="15"/>
      <c r="BK387" s="15" t="s">
        <v>325</v>
      </c>
      <c r="BL387" s="15"/>
      <c r="BM387" s="15" t="s">
        <v>258</v>
      </c>
      <c r="BN387" s="15">
        <v>1716.936</v>
      </c>
      <c r="BO387" s="15">
        <v>314.404</v>
      </c>
      <c r="BP387" s="15">
        <v>733.573</v>
      </c>
      <c r="BQ387" s="15">
        <v>2365.151</v>
      </c>
      <c r="BR387" s="15">
        <v>4430.156</v>
      </c>
      <c r="BS387" s="15">
        <v>826.049</v>
      </c>
      <c r="BT387" s="15">
        <v>806.413</v>
      </c>
      <c r="BU387" s="15">
        <v>118.0</v>
      </c>
      <c r="BV387" s="15" t="s">
        <v>3011</v>
      </c>
      <c r="BW387" s="15">
        <v>734010.0</v>
      </c>
    </row>
    <row r="388" ht="15.75" customHeight="1">
      <c r="A388" s="5">
        <v>103006.0</v>
      </c>
      <c r="B388" s="5" t="s">
        <v>76</v>
      </c>
      <c r="C388" s="5" t="s">
        <v>77</v>
      </c>
      <c r="D388" s="6">
        <v>45170.0</v>
      </c>
      <c r="E388" s="7">
        <v>45170.0</v>
      </c>
      <c r="F388" s="6">
        <v>45196.0</v>
      </c>
      <c r="G388" s="5" t="s">
        <v>3012</v>
      </c>
      <c r="H388" s="5">
        <v>15.0</v>
      </c>
      <c r="I388" s="5" t="s">
        <v>104</v>
      </c>
      <c r="J388" s="5" t="s">
        <v>105</v>
      </c>
      <c r="K388" s="5">
        <v>1695.0</v>
      </c>
      <c r="L388" s="5">
        <v>1695.0</v>
      </c>
      <c r="M388" s="5">
        <v>3.0</v>
      </c>
      <c r="N388" s="5" t="s">
        <v>106</v>
      </c>
      <c r="O388" s="5" t="b">
        <v>0</v>
      </c>
      <c r="P388" s="5">
        <v>7.0</v>
      </c>
      <c r="Q388" s="5">
        <v>1507.0</v>
      </c>
      <c r="R388" s="5">
        <v>7999.0</v>
      </c>
      <c r="S388" s="5">
        <v>1.637167105E7</v>
      </c>
      <c r="T388" s="5" t="s">
        <v>82</v>
      </c>
      <c r="U388" s="5" t="s">
        <v>3013</v>
      </c>
      <c r="V388" s="5">
        <v>39.0</v>
      </c>
      <c r="W388" s="5" t="s">
        <v>84</v>
      </c>
      <c r="X388" s="5" t="s">
        <v>3014</v>
      </c>
      <c r="Y388" s="5" t="s">
        <v>123</v>
      </c>
      <c r="Z388" s="5" t="s">
        <v>124</v>
      </c>
      <c r="AA388" s="5" t="s">
        <v>125</v>
      </c>
      <c r="AB388" s="5">
        <v>502319.0</v>
      </c>
      <c r="AC388" s="5" t="s">
        <v>3015</v>
      </c>
      <c r="AD388" s="5" t="str">
        <f t="array" ref="AD388">IFS(
    OR(AC388="Microsoft", AC388="Microsoft Corp", AC388="Google", AC388="Google Inc.", AC388="Alphabet", AC388="Amazon", AC388="Amazon Web Services", AC388="AWS", AC388="TCS", AC388="Tata Consultancy Services", AC388="Infosys", AC388="Wipro", AC388="Salesforce", AC388="Cognizant", AC388="Oracle", AC388="HCL", AC388="Tech Mahindra", AC388="IBM", AC388="SAP", AC388="Adobe", AC388="ServiceNow", AC388="DXC Technology", AC388="Synopsys", AC388="Dell", AC388="Visa", AC388="HP", AC388="Qualcomm", AC388="Apple", AC388="Cisco", AC388="Meta", AC388="FISERV", AC388="Hexagon", AC388="Zscaler", AC388="OpenText", AC388="Blue Yonder", AC388="Cadence Design Systems"), "Technology &amp; IT Services",
    OR(AC388="Wells Fargo", AC388="JP Morgan", AC388="JP Morgan Chase", AC388="JPMorgan Chase &amp; Co", AC388="JP Morgan Chase and Co.", AC388="Bank of America", AC388="HDFC Bank", AC388="ICICI Bank", AC388="State Bank of India", AC388="SBI", AC388="Axis Bank", AC388="Kotak Mahindra Bank", AC388="MetLife", AC388="BNP Paribas", AC388="UBS", AC388="Credit Suisse", AC388="Deutsche Bank", AC388="Goldman Sachs", AC388="Morgan Stanley", AC388="TIAA", AC388="Citi Bank", AC388="HSBC", AC388="NatWest Group", AC388="Vanguard"), "Banking &amp; Financial Services",
    OR(AC388="Dr. Reddy's", AC388="Dr. Reddy's Laboratories", AC388="Apollo Hospitals", AC388="Novartis", AC388="Medtronic", AC388="Fortis", AC388="Yashoda Hospitals", AC388="Pfizer", AC388="Bayer", AC388="Cipla", AC388="Sun Pharma", AC388="AstraZeneca", AC388="Johnson &amp; Johnson", AC388="Merck", AC388="Cigna", AC388="United Health Group", AC388="Sneha Multi Speciality Hospital", AC388="Merilytics", AC388="Sterling Hospitals"), "Healthcare &amp; Pharmaceuticals",
    OR(AC388="Walmart", AC388="Target", AC388="Tesco", AC388="Amazon", AC388="Flipkart", AC388="Myntra", AC388="Snapdeal", AC388="Etsy", AC388="Alibaba", AC388="BigBasket", AC388="D-Mart", AC388="Carrefour", AC388="PepsiCo", AC388="Nestle", AC388="Unilever", AC388="Procter &amp; Gamble", AC388="P&amp;G", AC388="Lowe's", AC388="Chewy", AC388="Electronic Arts", AC388="EA"), "Retail &amp; E-commerce",
    OR(AC388="Schneider Electric", AC388="GE", AC388="General Electric", AC388="Siemens", AC388="Bosch", AC388="Micron", AC388="AMD", AC388="Intel", AC388="Texas Instruments", AC388="Honeywell", AC388="Panasonic", AC388="Samsung Electronics", AC388="LG Electronics", AC388="Foxconn", AC388="Marvell", AC388="F5", AC388="Emerson Automation", AC388="Flexport"), "Manufacturing &amp; Engineering",
    OR(AC388="Deloitte", AC388="Accenture", AC388="PwC", AC388="PricewaterhouseCoopers", AC388="EY", AC388="Ernst &amp; Young", AC388="Capgemini", AC388="KPMG", AC388="McKinsey &amp; Co", AC388="Boston Consulting Group", AC388="BCG", AC388="Bain &amp; Company", AC388="Gartner", AC388="Forrester", AC388="Deloitte Tax Services", AC388="PricewaterhouseCoopers LLP"), "Consulting &amp; Professional Services",
    OR(AC388="Income Tax Department", AC388="NHS England", AC388="Government of India", AC388="Indian Oil Corporation", AC388="Oil and Natural Gas Corporation", AC388="ONGC", AC388="Railways", AC388="Indian Railways", AC388="NHAI", AC388="United Nations", AC388="World Bank", AC388="IMF", AC388="Reserve Bank of India", AC388="RBI", AC388="Indian Oil", AC388="Defence", AC388="National Health Service", AC388="NHS"), "Government &amp; Public Services",
    OR(AC388="Verizon", AC388="Cisco", AC388="Reliance Jio", AC388="Jio", AC388="Vodafone", AC388="Airtel", AC388="Bharti Airtel", AC388="T-Mobile", AC388="AT&amp;T", AC388="Nokia", AC388="Ericsson", AC388="DXC Technology", AC388="Qualcomm India Pvt Ltd"), "Telecom &amp; Networking",
    OR(AC388="BITS Pilani", AC388="IIT Bombay", AC388="IIT Delhi", AC388="IIT Madras", AC388="IIT Kanpur", AC388="Beijing International Bilingual Academy", AC388="NYU Langone", AC388="Harvard University", AC388="MIT", AC388="Stanford University", AC388="Yale University", AC388="University of Oxford", AC388="Cambridge University"), "Education &amp; Research",
    OR(AC388="Tesla", AC388="Tata Motors", AC388="Mahindra &amp; Mahindra", AC388="Ford", AC388="General Motors", AC388="GM Financial", AC388="Volkswagen", AC388="Honda", AC388="Toyota", AC388="BMW", AC388="Mercedes-Benz", AC388="Uber", AC388="Lyft", AC388="Ola", AC388="Daimler", AC388="Continental"), "Automotive &amp; Transport",
    OR(AC388="ExxonMobil", AC388="BP", AC388="Shell", AC388="Greenko", AC388="ADNOC", AC388="TotalEnergies", AC388="Schlumberger", AC388="Bharat Petroleum", AC388="Hindustan Petroleum", AC388="Indian Oil", AC388="Tata Power"), "Energy &amp; Utilities",
    OR(AC388="FedEx", AC388="D.E. Shaw", AC388="JP Morgan Chase &amp; Co", AC388="United Wholesale Mortgage"), "Logistics &amp; Investment",
    OR(AC388="Centene"), "Insurance &amp; Healthcare",
    TRUE, "Other"
)</f>
        <v>Other</v>
      </c>
      <c r="AE388" s="5" t="s">
        <v>3016</v>
      </c>
      <c r="AF388" s="5" t="str">
        <f t="array" ref="AF388">IFS(
  OR(AE388="Software Engineer", AE388="Software engineer", AE388="Software engeeneer", AE388="Software", AE388="SDE 2", AE388="Software Developer", AE388="Software Development Engineer", AE388="Software Engineer LMTS"), "Software Engineer",
  OR(AE388="Senior Software Engineer", AE388="Sr Software Engineer", AE388="Sr. Software Engineer", AE388="Senior Development Engineer", AE388="Staff Software Engineer", AE388="Senior Associate Software Engineer", AE388="Lead Software Engineer", AE388="Software development engineer2"), "Senior Software Engineer",
  OR(AE388="Manager", AE388="Senior Manager", AE388="Sr Manager", AE388="Engineering Lead", AE388="Manager Engineering", AE388="Operations Manager", AE388="Manager - Business Analysis and Integration", AE388="Regional Head", AE388="Zonal Director", AE388="General Manager/Business Development", AE388="Deputy General Manager", AE388="Sr. Branch Manager"), "Manager",
  OR(AE388="Project Manager", AE388="Technical Program Manager", AE388="IT Program Manager", AE388="Program Manager", AE388="Senior Project Manager"), "Project Manager",
  OR(AE388="Director", AE388="Associate Director", AE388="Senior Director", AE388="Director of Business Development", AE388="Director of Quality", AE388="Director of Marketing", AE388="Director of Analytics", AE388="Managing Director"), "Director",
  OR(AE388="Vice President", AE388="VICE PRESIDENT", AE388="VP", AE388="AVP", AE388="Associate Vice President", AE388="Assistant Vice President", AE388="Accociate Voice President", AE388="Deputy Director"), "Vice President",
  OR(AE388="Chief Operating Officer", AE388="COO", AE388="Chief Technology Officer", AE388="CTO", AE388="Head Legal &amp; Chief Compliance Officer", AE388="CEO"), "Chief Officer",
  OR(AE388="Consultant", AE388="Independent Consultant", AE388="Consultant Clinical Oncologist", AE388="Senior Consultant", AE388="Strategic Accounts Leader", AE388="Senior Application Consultant", AE388="Implementation Consultant"), "Consultant",
  OR(AE388="Doctor", AE388="Resident Physician", AE388="Consultant internal medicine / Diabetes and endocrinology", AE388="Physician", AE388="MD", AE388="MD Radiology", AE388="Pediatrician", AE388="Emergency Physician"), "Doctor",
  OR(AE388="Data Engineer", AE388="Lead Data Engineer", AE388="Senior Data Engineer", AE388="Principal -Data Engineer", AE388="Database Administrator", AE388="Data Scientist", AE388="Business Intelligence Engineer", AE388="Data Analytics Manager"), "Data Engineer",
  OR(AE388="Cloud Engineer", AE388="Consulting Cloud Engineer", AE388="Senior Cloud Engineer"), "Cloud Engineer",
  OR(AE388="IT", AE388="IT Consultant", AE388="IT Program Manager", AE388="IT Director", AE388="IT Business Analyst", AE388="IT Developer", AE388="IT Infra System Delivery"), "IT",
  OR(AE388="Scientist", AE388="Research Scientist", AE388="R&amp;D Scientist", AE388="Research scientist in NYU Langone Health New York"), "Scientist",
  OR(AE388="Teacher", AE388="Dean", AE388="Assistant Vice President Curriculum", AE388="Office Superintendent", AE388="DIRECTOR-SPORTS"), "Education",
  OR(AE388="Engineer", AE388="Principal Engineer", AE388="Network Engineer", AE388="Process Engineer", AE388="Manufacturing Engineer", AE388="Electronic Hardware Design, Technical Expert", AE388="System Engineer", AE388="Senior Design Engineer"), "Engineer",
  OR(AE388="Technical Lead", AE388="Lead Consultant", AE388="Sr. Solution Architect", AE388="Senior Technical Lead", AE388="Technical Senior Principal"), "Technical Lead",
  OR(AE388="HR", AE388="Senior Manager - Human Resources", AE388="Head Tech Risk", AE388="Recruiting Operations Senior Specialist"), "HR",
  OR(AE388="Business Analyst", AE388="Business Architect", AE388="Principal Consultant"), "Business Analyst",
  OR(AE388="Finance Manager", AE388="Tax Manager"), "Finance",
  OR(AE388="Security Delivery Manager", AE388="Senior Security Analyst", AE388="Lead Security Specialist", AE388="Cyber Security Manager", AE388="Staff Security Engineer"), "Security",
  OR(AE388="Homemaker", AE388="Home Maker", AE388="Self Employed", AE388="Proprietor"), "Self-Employed",
  AE388="-", "Unknown",
  TRUE, "Other"
)</f>
        <v>Other</v>
      </c>
      <c r="AG388" s="5">
        <v>26.0</v>
      </c>
      <c r="AH388" s="5">
        <f t="shared" si="1"/>
        <v>2600000</v>
      </c>
      <c r="AI388" s="5">
        <v>26.0</v>
      </c>
      <c r="AJ388" s="5" t="str">
        <f t="shared" si="2"/>
        <v>0-20L</v>
      </c>
      <c r="AK388" s="5" t="s">
        <v>91</v>
      </c>
      <c r="AL388" s="5"/>
      <c r="AM388" s="5"/>
      <c r="AN388" s="5"/>
      <c r="AO388" s="5"/>
      <c r="AP388" s="5"/>
      <c r="AQ388" s="5" t="s">
        <v>3017</v>
      </c>
      <c r="AR388" s="5"/>
      <c r="AS388" s="5"/>
      <c r="AT388" s="5">
        <v>0.0</v>
      </c>
      <c r="AU388" s="5" t="s">
        <v>91</v>
      </c>
      <c r="AV388" s="5"/>
      <c r="AW388" s="5"/>
      <c r="AX388" s="5"/>
      <c r="AY388" s="5"/>
      <c r="AZ388" s="5"/>
      <c r="BA388" s="14">
        <v>45129.0</v>
      </c>
      <c r="BB388" s="15">
        <v>74935.0</v>
      </c>
      <c r="BC388" s="15" t="s">
        <v>3018</v>
      </c>
      <c r="BD388" s="15" t="s">
        <v>97</v>
      </c>
      <c r="BE388" s="15" t="s">
        <v>98</v>
      </c>
      <c r="BF388" s="15">
        <v>45173.0</v>
      </c>
      <c r="BG388" s="15">
        <v>584.0</v>
      </c>
      <c r="BH388" s="15"/>
      <c r="BI388" s="15"/>
      <c r="BJ388" s="15"/>
      <c r="BK388" s="15" t="s">
        <v>224</v>
      </c>
      <c r="BL388" s="15" t="s">
        <v>1516</v>
      </c>
      <c r="BM388" s="15" t="s">
        <v>1517</v>
      </c>
      <c r="BN388" s="15">
        <v>1901.557</v>
      </c>
      <c r="BO388" s="15">
        <v>0.0</v>
      </c>
      <c r="BP388" s="15">
        <v>739.033</v>
      </c>
      <c r="BQ388" s="15">
        <v>839.485333333333</v>
      </c>
      <c r="BR388" s="15">
        <v>25.243</v>
      </c>
      <c r="BS388" s="15">
        <v>1449.00999999999</v>
      </c>
      <c r="BT388" s="15">
        <v>47.2166666666666</v>
      </c>
      <c r="BU388" s="15">
        <v>16.0</v>
      </c>
      <c r="BV388" s="15" t="s">
        <v>3019</v>
      </c>
      <c r="BW388" s="15">
        <v>560064.0</v>
      </c>
    </row>
    <row r="389" ht="15.75" customHeight="1">
      <c r="A389" s="5">
        <v>103004.0</v>
      </c>
      <c r="B389" s="5" t="s">
        <v>76</v>
      </c>
      <c r="C389" s="5" t="s">
        <v>77</v>
      </c>
      <c r="D389" s="6">
        <v>45173.0</v>
      </c>
      <c r="E389" s="7">
        <v>45170.0</v>
      </c>
      <c r="F389" s="6">
        <v>45217.0</v>
      </c>
      <c r="G389" s="5" t="s">
        <v>3020</v>
      </c>
      <c r="H389" s="5">
        <v>27.0</v>
      </c>
      <c r="I389" s="5" t="s">
        <v>108</v>
      </c>
      <c r="J389" s="5" t="s">
        <v>105</v>
      </c>
      <c r="K389" s="5">
        <v>1870.0</v>
      </c>
      <c r="L389" s="5">
        <v>1870.0</v>
      </c>
      <c r="M389" s="5">
        <v>3.0</v>
      </c>
      <c r="N389" s="5" t="s">
        <v>106</v>
      </c>
      <c r="O389" s="5" t="b">
        <v>1</v>
      </c>
      <c r="P389" s="5">
        <v>9.0</v>
      </c>
      <c r="Q389" s="5">
        <v>2709.0</v>
      </c>
      <c r="R389" s="5">
        <v>7999.0</v>
      </c>
      <c r="S389" s="5">
        <v>1.86262293E7</v>
      </c>
      <c r="T389" s="5" t="s">
        <v>82</v>
      </c>
      <c r="U389" s="5" t="s">
        <v>3021</v>
      </c>
      <c r="V389" s="5">
        <v>35.0</v>
      </c>
      <c r="W389" s="5" t="s">
        <v>134</v>
      </c>
      <c r="X389" s="5" t="s">
        <v>3022</v>
      </c>
      <c r="Y389" s="5" t="s">
        <v>701</v>
      </c>
      <c r="Z389" s="5" t="s">
        <v>345</v>
      </c>
      <c r="AA389" s="5" t="s">
        <v>125</v>
      </c>
      <c r="AB389" s="5">
        <v>566077.0</v>
      </c>
      <c r="AC389" s="5" t="s">
        <v>3023</v>
      </c>
      <c r="AD389" s="5" t="str">
        <f t="array" ref="AD389">IFS(
    OR(AC389="Microsoft", AC389="Microsoft Corp", AC389="Google", AC389="Google Inc.", AC389="Alphabet", AC389="Amazon", AC389="Amazon Web Services", AC389="AWS", AC389="TCS", AC389="Tata Consultancy Services", AC389="Infosys", AC389="Wipro", AC389="Salesforce", AC389="Cognizant", AC389="Oracle", AC389="HCL", AC389="Tech Mahindra", AC389="IBM", AC389="SAP", AC389="Adobe", AC389="ServiceNow", AC389="DXC Technology", AC389="Synopsys", AC389="Dell", AC389="Visa", AC389="HP", AC389="Qualcomm", AC389="Apple", AC389="Cisco", AC389="Meta", AC389="FISERV", AC389="Hexagon", AC389="Zscaler", AC389="OpenText", AC389="Blue Yonder", AC389="Cadence Design Systems"), "Technology &amp; IT Services",
    OR(AC389="Wells Fargo", AC389="JP Morgan", AC389="JP Morgan Chase", AC389="JPMorgan Chase &amp; Co", AC389="JP Morgan Chase and Co.", AC389="Bank of America", AC389="HDFC Bank", AC389="ICICI Bank", AC389="State Bank of India", AC389="SBI", AC389="Axis Bank", AC389="Kotak Mahindra Bank", AC389="MetLife", AC389="BNP Paribas", AC389="UBS", AC389="Credit Suisse", AC389="Deutsche Bank", AC389="Goldman Sachs", AC389="Morgan Stanley", AC389="TIAA", AC389="Citi Bank", AC389="HSBC", AC389="NatWest Group", AC389="Vanguard"), "Banking &amp; Financial Services",
    OR(AC389="Dr. Reddy's", AC389="Dr. Reddy's Laboratories", AC389="Apollo Hospitals", AC389="Novartis", AC389="Medtronic", AC389="Fortis", AC389="Yashoda Hospitals", AC389="Pfizer", AC389="Bayer", AC389="Cipla", AC389="Sun Pharma", AC389="AstraZeneca", AC389="Johnson &amp; Johnson", AC389="Merck", AC389="Cigna", AC389="United Health Group", AC389="Sneha Multi Speciality Hospital", AC389="Merilytics", AC389="Sterling Hospitals"), "Healthcare &amp; Pharmaceuticals",
    OR(AC389="Walmart", AC389="Target", AC389="Tesco", AC389="Amazon", AC389="Flipkart", AC389="Myntra", AC389="Snapdeal", AC389="Etsy", AC389="Alibaba", AC389="BigBasket", AC389="D-Mart", AC389="Carrefour", AC389="PepsiCo", AC389="Nestle", AC389="Unilever", AC389="Procter &amp; Gamble", AC389="P&amp;G", AC389="Lowe's", AC389="Chewy", AC389="Electronic Arts", AC389="EA"), "Retail &amp; E-commerce",
    OR(AC389="Schneider Electric", AC389="GE", AC389="General Electric", AC389="Siemens", AC389="Bosch", AC389="Micron", AC389="AMD", AC389="Intel", AC389="Texas Instruments", AC389="Honeywell", AC389="Panasonic", AC389="Samsung Electronics", AC389="LG Electronics", AC389="Foxconn", AC389="Marvell", AC389="F5", AC389="Emerson Automation", AC389="Flexport"), "Manufacturing &amp; Engineering",
    OR(AC389="Deloitte", AC389="Accenture", AC389="PwC", AC389="PricewaterhouseCoopers", AC389="EY", AC389="Ernst &amp; Young", AC389="Capgemini", AC389="KPMG", AC389="McKinsey &amp; Co", AC389="Boston Consulting Group", AC389="BCG", AC389="Bain &amp; Company", AC389="Gartner", AC389="Forrester", AC389="Deloitte Tax Services", AC389="PricewaterhouseCoopers LLP"), "Consulting &amp; Professional Services",
    OR(AC389="Income Tax Department", AC389="NHS England", AC389="Government of India", AC389="Indian Oil Corporation", AC389="Oil and Natural Gas Corporation", AC389="ONGC", AC389="Railways", AC389="Indian Railways", AC389="NHAI", AC389="United Nations", AC389="World Bank", AC389="IMF", AC389="Reserve Bank of India", AC389="RBI", AC389="Indian Oil", AC389="Defence", AC389="National Health Service", AC389="NHS"), "Government &amp; Public Services",
    OR(AC389="Verizon", AC389="Cisco", AC389="Reliance Jio", AC389="Jio", AC389="Vodafone", AC389="Airtel", AC389="Bharti Airtel", AC389="T-Mobile", AC389="AT&amp;T", AC389="Nokia", AC389="Ericsson", AC389="DXC Technology", AC389="Qualcomm India Pvt Ltd"), "Telecom &amp; Networking",
    OR(AC389="BITS Pilani", AC389="IIT Bombay", AC389="IIT Delhi", AC389="IIT Madras", AC389="IIT Kanpur", AC389="Beijing International Bilingual Academy", AC389="NYU Langone", AC389="Harvard University", AC389="MIT", AC389="Stanford University", AC389="Yale University", AC389="University of Oxford", AC389="Cambridge University"), "Education &amp; Research",
    OR(AC389="Tesla", AC389="Tata Motors", AC389="Mahindra &amp; Mahindra", AC389="Ford", AC389="General Motors", AC389="GM Financial", AC389="Volkswagen", AC389="Honda", AC389="Toyota", AC389="BMW", AC389="Mercedes-Benz", AC389="Uber", AC389="Lyft", AC389="Ola", AC389="Daimler", AC389="Continental"), "Automotive &amp; Transport",
    OR(AC389="ExxonMobil", AC389="BP", AC389="Shell", AC389="Greenko", AC389="ADNOC", AC389="TotalEnergies", AC389="Schlumberger", AC389="Bharat Petroleum", AC389="Hindustan Petroleum", AC389="Indian Oil", AC389="Tata Power"), "Energy &amp; Utilities",
    OR(AC389="FedEx", AC389="D.E. Shaw", AC389="JP Morgan Chase &amp; Co", AC389="United Wholesale Mortgage"), "Logistics &amp; Investment",
    OR(AC389="Centene"), "Insurance &amp; Healthcare",
    TRUE, "Other"
)</f>
        <v>Other</v>
      </c>
      <c r="AE389" s="5" t="s">
        <v>2865</v>
      </c>
      <c r="AF389" s="5" t="str">
        <f t="array" ref="AF389">IFS(
  OR(AE389="Software Engineer", AE389="Software engineer", AE389="Software engeeneer", AE389="Software", AE389="SDE 2", AE389="Software Developer", AE389="Software Development Engineer", AE389="Software Engineer LMTS"), "Software Engineer",
  OR(AE389="Senior Software Engineer", AE389="Sr Software Engineer", AE389="Sr. Software Engineer", AE389="Senior Development Engineer", AE389="Staff Software Engineer", AE389="Senior Associate Software Engineer", AE389="Lead Software Engineer", AE389="Software development engineer2"), "Senior Software Engineer",
  OR(AE389="Manager", AE389="Senior Manager", AE389="Sr Manager", AE389="Engineering Lead", AE389="Manager Engineering", AE389="Operations Manager", AE389="Manager - Business Analysis and Integration", AE389="Regional Head", AE389="Zonal Director", AE389="General Manager/Business Development", AE389="Deputy General Manager", AE389="Sr. Branch Manager"), "Manager",
  OR(AE389="Project Manager", AE389="Technical Program Manager", AE389="IT Program Manager", AE389="Program Manager", AE389="Senior Project Manager"), "Project Manager",
  OR(AE389="Director", AE389="Associate Director", AE389="Senior Director", AE389="Director of Business Development", AE389="Director of Quality", AE389="Director of Marketing", AE389="Director of Analytics", AE389="Managing Director"), "Director",
  OR(AE389="Vice President", AE389="VICE PRESIDENT", AE389="VP", AE389="AVP", AE389="Associate Vice President", AE389="Assistant Vice President", AE389="Accociate Voice President", AE389="Deputy Director"), "Vice President",
  OR(AE389="Chief Operating Officer", AE389="COO", AE389="Chief Technology Officer", AE389="CTO", AE389="Head Legal &amp; Chief Compliance Officer", AE389="CEO"), "Chief Officer",
  OR(AE389="Consultant", AE389="Independent Consultant", AE389="Consultant Clinical Oncologist", AE389="Senior Consultant", AE389="Strategic Accounts Leader", AE389="Senior Application Consultant", AE389="Implementation Consultant"), "Consultant",
  OR(AE389="Doctor", AE389="Resident Physician", AE389="Consultant internal medicine / Diabetes and endocrinology", AE389="Physician", AE389="MD", AE389="MD Radiology", AE389="Pediatrician", AE389="Emergency Physician"), "Doctor",
  OR(AE389="Data Engineer", AE389="Lead Data Engineer", AE389="Senior Data Engineer", AE389="Principal -Data Engineer", AE389="Database Administrator", AE389="Data Scientist", AE389="Business Intelligence Engineer", AE389="Data Analytics Manager"), "Data Engineer",
  OR(AE389="Cloud Engineer", AE389="Consulting Cloud Engineer", AE389="Senior Cloud Engineer"), "Cloud Engineer",
  OR(AE389="IT", AE389="IT Consultant", AE389="IT Program Manager", AE389="IT Director", AE389="IT Business Analyst", AE389="IT Developer", AE389="IT Infra System Delivery"), "IT",
  OR(AE389="Scientist", AE389="Research Scientist", AE389="R&amp;D Scientist", AE389="Research scientist in NYU Langone Health New York"), "Scientist",
  OR(AE389="Teacher", AE389="Dean", AE389="Assistant Vice President Curriculum", AE389="Office Superintendent", AE389="DIRECTOR-SPORTS"), "Education",
  OR(AE389="Engineer", AE389="Principal Engineer", AE389="Network Engineer", AE389="Process Engineer", AE389="Manufacturing Engineer", AE389="Electronic Hardware Design, Technical Expert", AE389="System Engineer", AE389="Senior Design Engineer"), "Engineer",
  OR(AE389="Technical Lead", AE389="Lead Consultant", AE389="Sr. Solution Architect", AE389="Senior Technical Lead", AE389="Technical Senior Principal"), "Technical Lead",
  OR(AE389="HR", AE389="Senior Manager - Human Resources", AE389="Head Tech Risk", AE389="Recruiting Operations Senior Specialist"), "HR",
  OR(AE389="Business Analyst", AE389="Business Architect", AE389="Principal Consultant"), "Business Analyst",
  OR(AE389="Finance Manager", AE389="Tax Manager"), "Finance",
  OR(AE389="Security Delivery Manager", AE389="Senior Security Analyst", AE389="Lead Security Specialist", AE389="Cyber Security Manager", AE389="Staff Security Engineer"), "Security",
  OR(AE389="Homemaker", AE389="Home Maker", AE389="Self Employed", AE389="Proprietor"), "Self-Employed",
  AE389="-", "Unknown",
  TRUE, "Other"
)</f>
        <v>Other</v>
      </c>
      <c r="AG389" s="5">
        <v>31.0</v>
      </c>
      <c r="AH389" s="5">
        <f t="shared" si="1"/>
        <v>3100000</v>
      </c>
      <c r="AI389" s="5">
        <v>31.0</v>
      </c>
      <c r="AJ389" s="5" t="str">
        <f t="shared" si="2"/>
        <v>0-20L</v>
      </c>
      <c r="AK389" s="5" t="s">
        <v>91</v>
      </c>
      <c r="AL389" s="5"/>
      <c r="AM389" s="5"/>
      <c r="AN389" s="5"/>
      <c r="AO389" s="5"/>
      <c r="AP389" s="5"/>
      <c r="AQ389" s="5" t="s">
        <v>3024</v>
      </c>
      <c r="AR389" s="5"/>
      <c r="AS389" s="5"/>
      <c r="AT389" s="5">
        <v>0.0</v>
      </c>
      <c r="AU389" s="5" t="s">
        <v>91</v>
      </c>
      <c r="AV389" s="5"/>
      <c r="AW389" s="5"/>
      <c r="AX389" s="5"/>
      <c r="AY389" s="5"/>
      <c r="AZ389" s="5"/>
      <c r="BA389" s="14">
        <v>45129.0</v>
      </c>
      <c r="BB389" s="15">
        <v>85519.0</v>
      </c>
      <c r="BC389" s="15"/>
      <c r="BD389" s="15" t="s">
        <v>97</v>
      </c>
      <c r="BE389" s="15" t="s">
        <v>98</v>
      </c>
      <c r="BF389" s="15">
        <v>45174.0</v>
      </c>
      <c r="BG389" s="15">
        <v>584.0</v>
      </c>
      <c r="BH389" s="15"/>
      <c r="BI389" s="15"/>
      <c r="BJ389" s="15"/>
      <c r="BK389" s="15" t="s">
        <v>325</v>
      </c>
      <c r="BL389" s="15"/>
      <c r="BM389" s="15"/>
      <c r="BN389" s="15"/>
      <c r="BO389" s="15"/>
      <c r="BP389" s="15"/>
      <c r="BQ389" s="15"/>
      <c r="BR389" s="15"/>
      <c r="BS389" s="15"/>
      <c r="BT389" s="15"/>
      <c r="BU389" s="15"/>
      <c r="BV389" s="15"/>
      <c r="BW389" s="15"/>
    </row>
    <row r="390" ht="15.75" customHeight="1">
      <c r="A390" s="5">
        <v>102996.0</v>
      </c>
      <c r="B390" s="5" t="s">
        <v>76</v>
      </c>
      <c r="C390" s="5" t="s">
        <v>77</v>
      </c>
      <c r="D390" s="6">
        <v>45174.0</v>
      </c>
      <c r="E390" s="7">
        <v>45170.0</v>
      </c>
      <c r="F390" s="6">
        <v>45250.0</v>
      </c>
      <c r="G390" s="5" t="s">
        <v>3025</v>
      </c>
      <c r="H390" s="5">
        <v>26.0</v>
      </c>
      <c r="I390" s="5" t="s">
        <v>108</v>
      </c>
      <c r="J390" s="5" t="s">
        <v>105</v>
      </c>
      <c r="K390" s="5">
        <v>1695.0</v>
      </c>
      <c r="L390" s="5">
        <v>1695.0</v>
      </c>
      <c r="M390" s="5">
        <v>3.0</v>
      </c>
      <c r="N390" s="5" t="s">
        <v>106</v>
      </c>
      <c r="O390" s="5" t="b">
        <v>0</v>
      </c>
      <c r="P390" s="5">
        <v>7.0</v>
      </c>
      <c r="Q390" s="5">
        <v>2607.0</v>
      </c>
      <c r="R390" s="5">
        <v>7999.0</v>
      </c>
      <c r="S390" s="5">
        <v>1.676321605E7</v>
      </c>
      <c r="T390" s="5" t="s">
        <v>82</v>
      </c>
      <c r="U390" s="5" t="s">
        <v>3026</v>
      </c>
      <c r="V390" s="5">
        <v>29.0</v>
      </c>
      <c r="W390" s="5" t="s">
        <v>108</v>
      </c>
      <c r="X390" s="5" t="s">
        <v>3027</v>
      </c>
      <c r="Y390" s="5" t="s">
        <v>492</v>
      </c>
      <c r="Z390" s="5" t="s">
        <v>179</v>
      </c>
      <c r="AA390" s="5" t="s">
        <v>88</v>
      </c>
      <c r="AB390" s="5">
        <v>75078.0</v>
      </c>
      <c r="AC390" s="5" t="s">
        <v>3028</v>
      </c>
      <c r="AD390" s="5" t="str">
        <f t="array" ref="AD390">IFS(
    OR(AC390="Microsoft", AC390="Microsoft Corp", AC390="Google", AC390="Google Inc.", AC390="Alphabet", AC390="Amazon", AC390="Amazon Web Services", AC390="AWS", AC390="TCS", AC390="Tata Consultancy Services", AC390="Infosys", AC390="Wipro", AC390="Salesforce", AC390="Cognizant", AC390="Oracle", AC390="HCL", AC390="Tech Mahindra", AC390="IBM", AC390="SAP", AC390="Adobe", AC390="ServiceNow", AC390="DXC Technology", AC390="Synopsys", AC390="Dell", AC390="Visa", AC390="HP", AC390="Qualcomm", AC390="Apple", AC390="Cisco", AC390="Meta", AC390="FISERV", AC390="Hexagon", AC390="Zscaler", AC390="OpenText", AC390="Blue Yonder", AC390="Cadence Design Systems"), "Technology &amp; IT Services",
    OR(AC390="Wells Fargo", AC390="JP Morgan", AC390="JP Morgan Chase", AC390="JPMorgan Chase &amp; Co", AC390="JP Morgan Chase and Co.", AC390="Bank of America", AC390="HDFC Bank", AC390="ICICI Bank", AC390="State Bank of India", AC390="SBI", AC390="Axis Bank", AC390="Kotak Mahindra Bank", AC390="MetLife", AC390="BNP Paribas", AC390="UBS", AC390="Credit Suisse", AC390="Deutsche Bank", AC390="Goldman Sachs", AC390="Morgan Stanley", AC390="TIAA", AC390="Citi Bank", AC390="HSBC", AC390="NatWest Group", AC390="Vanguard"), "Banking &amp; Financial Services",
    OR(AC390="Dr. Reddy's", AC390="Dr. Reddy's Laboratories", AC390="Apollo Hospitals", AC390="Novartis", AC390="Medtronic", AC390="Fortis", AC390="Yashoda Hospitals", AC390="Pfizer", AC390="Bayer", AC390="Cipla", AC390="Sun Pharma", AC390="AstraZeneca", AC390="Johnson &amp; Johnson", AC390="Merck", AC390="Cigna", AC390="United Health Group", AC390="Sneha Multi Speciality Hospital", AC390="Merilytics", AC390="Sterling Hospitals"), "Healthcare &amp; Pharmaceuticals",
    OR(AC390="Walmart", AC390="Target", AC390="Tesco", AC390="Amazon", AC390="Flipkart", AC390="Myntra", AC390="Snapdeal", AC390="Etsy", AC390="Alibaba", AC390="BigBasket", AC390="D-Mart", AC390="Carrefour", AC390="PepsiCo", AC390="Nestle", AC390="Unilever", AC390="Procter &amp; Gamble", AC390="P&amp;G", AC390="Lowe's", AC390="Chewy", AC390="Electronic Arts", AC390="EA"), "Retail &amp; E-commerce",
    OR(AC390="Schneider Electric", AC390="GE", AC390="General Electric", AC390="Siemens", AC390="Bosch", AC390="Micron", AC390="AMD", AC390="Intel", AC390="Texas Instruments", AC390="Honeywell", AC390="Panasonic", AC390="Samsung Electronics", AC390="LG Electronics", AC390="Foxconn", AC390="Marvell", AC390="F5", AC390="Emerson Automation", AC390="Flexport"), "Manufacturing &amp; Engineering",
    OR(AC390="Deloitte", AC390="Accenture", AC390="PwC", AC390="PricewaterhouseCoopers", AC390="EY", AC390="Ernst &amp; Young", AC390="Capgemini", AC390="KPMG", AC390="McKinsey &amp; Co", AC390="Boston Consulting Group", AC390="BCG", AC390="Bain &amp; Company", AC390="Gartner", AC390="Forrester", AC390="Deloitte Tax Services", AC390="PricewaterhouseCoopers LLP"), "Consulting &amp; Professional Services",
    OR(AC390="Income Tax Department", AC390="NHS England", AC390="Government of India", AC390="Indian Oil Corporation", AC390="Oil and Natural Gas Corporation", AC390="ONGC", AC390="Railways", AC390="Indian Railways", AC390="NHAI", AC390="United Nations", AC390="World Bank", AC390="IMF", AC390="Reserve Bank of India", AC390="RBI", AC390="Indian Oil", AC390="Defence", AC390="National Health Service", AC390="NHS"), "Government &amp; Public Services",
    OR(AC390="Verizon", AC390="Cisco", AC390="Reliance Jio", AC390="Jio", AC390="Vodafone", AC390="Airtel", AC390="Bharti Airtel", AC390="T-Mobile", AC390="AT&amp;T", AC390="Nokia", AC390="Ericsson", AC390="DXC Technology", AC390="Qualcomm India Pvt Ltd"), "Telecom &amp; Networking",
    OR(AC390="BITS Pilani", AC390="IIT Bombay", AC390="IIT Delhi", AC390="IIT Madras", AC390="IIT Kanpur", AC390="Beijing International Bilingual Academy", AC390="NYU Langone", AC390="Harvard University", AC390="MIT", AC390="Stanford University", AC390="Yale University", AC390="University of Oxford", AC390="Cambridge University"), "Education &amp; Research",
    OR(AC390="Tesla", AC390="Tata Motors", AC390="Mahindra &amp; Mahindra", AC390="Ford", AC390="General Motors", AC390="GM Financial", AC390="Volkswagen", AC390="Honda", AC390="Toyota", AC390="BMW", AC390="Mercedes-Benz", AC390="Uber", AC390="Lyft", AC390="Ola", AC390="Daimler", AC390="Continental"), "Automotive &amp; Transport",
    OR(AC390="ExxonMobil", AC390="BP", AC390="Shell", AC390="Greenko", AC390="ADNOC", AC390="TotalEnergies", AC390="Schlumberger", AC390="Bharat Petroleum", AC390="Hindustan Petroleum", AC390="Indian Oil", AC390="Tata Power"), "Energy &amp; Utilities",
    OR(AC390="FedEx", AC390="D.E. Shaw", AC390="JP Morgan Chase &amp; Co", AC390="United Wholesale Mortgage"), "Logistics &amp; Investment",
    OR(AC390="Centene"), "Insurance &amp; Healthcare",
    TRUE, "Other"
)</f>
        <v>Other</v>
      </c>
      <c r="AE390" s="5" t="s">
        <v>2193</v>
      </c>
      <c r="AF390" s="5" t="str">
        <f t="array" ref="AF390">IFS(
  OR(AE390="Software Engineer", AE390="Software engineer", AE390="Software engeeneer", AE390="Software", AE390="SDE 2", AE390="Software Developer", AE390="Software Development Engineer", AE390="Software Engineer LMTS"), "Software Engineer",
  OR(AE390="Senior Software Engineer", AE390="Sr Software Engineer", AE390="Sr. Software Engineer", AE390="Senior Development Engineer", AE390="Staff Software Engineer", AE390="Senior Associate Software Engineer", AE390="Lead Software Engineer", AE390="Software development engineer2"), "Senior Software Engineer",
  OR(AE390="Manager", AE390="Senior Manager", AE390="Sr Manager", AE390="Engineering Lead", AE390="Manager Engineering", AE390="Operations Manager", AE390="Manager - Business Analysis and Integration", AE390="Regional Head", AE390="Zonal Director", AE390="General Manager/Business Development", AE390="Deputy General Manager", AE390="Sr. Branch Manager"), "Manager",
  OR(AE390="Project Manager", AE390="Technical Program Manager", AE390="IT Program Manager", AE390="Program Manager", AE390="Senior Project Manager"), "Project Manager",
  OR(AE390="Director", AE390="Associate Director", AE390="Senior Director", AE390="Director of Business Development", AE390="Director of Quality", AE390="Director of Marketing", AE390="Director of Analytics", AE390="Managing Director"), "Director",
  OR(AE390="Vice President", AE390="VICE PRESIDENT", AE390="VP", AE390="AVP", AE390="Associate Vice President", AE390="Assistant Vice President", AE390="Accociate Voice President", AE390="Deputy Director"), "Vice President",
  OR(AE390="Chief Operating Officer", AE390="COO", AE390="Chief Technology Officer", AE390="CTO", AE390="Head Legal &amp; Chief Compliance Officer", AE390="CEO"), "Chief Officer",
  OR(AE390="Consultant", AE390="Independent Consultant", AE390="Consultant Clinical Oncologist", AE390="Senior Consultant", AE390="Strategic Accounts Leader", AE390="Senior Application Consultant", AE390="Implementation Consultant"), "Consultant",
  OR(AE390="Doctor", AE390="Resident Physician", AE390="Consultant internal medicine / Diabetes and endocrinology", AE390="Physician", AE390="MD", AE390="MD Radiology", AE390="Pediatrician", AE390="Emergency Physician"), "Doctor",
  OR(AE390="Data Engineer", AE390="Lead Data Engineer", AE390="Senior Data Engineer", AE390="Principal -Data Engineer", AE390="Database Administrator", AE390="Data Scientist", AE390="Business Intelligence Engineer", AE390="Data Analytics Manager"), "Data Engineer",
  OR(AE390="Cloud Engineer", AE390="Consulting Cloud Engineer", AE390="Senior Cloud Engineer"), "Cloud Engineer",
  OR(AE390="IT", AE390="IT Consultant", AE390="IT Program Manager", AE390="IT Director", AE390="IT Business Analyst", AE390="IT Developer", AE390="IT Infra System Delivery"), "IT",
  OR(AE390="Scientist", AE390="Research Scientist", AE390="R&amp;D Scientist", AE390="Research scientist in NYU Langone Health New York"), "Scientist",
  OR(AE390="Teacher", AE390="Dean", AE390="Assistant Vice President Curriculum", AE390="Office Superintendent", AE390="DIRECTOR-SPORTS"), "Education",
  OR(AE390="Engineer", AE390="Principal Engineer", AE390="Network Engineer", AE390="Process Engineer", AE390="Manufacturing Engineer", AE390="Electronic Hardware Design, Technical Expert", AE390="System Engineer", AE390="Senior Design Engineer"), "Engineer",
  OR(AE390="Technical Lead", AE390="Lead Consultant", AE390="Sr. Solution Architect", AE390="Senior Technical Lead", AE390="Technical Senior Principal"), "Technical Lead",
  OR(AE390="HR", AE390="Senior Manager - Human Resources", AE390="Head Tech Risk", AE390="Recruiting Operations Senior Specialist"), "HR",
  OR(AE390="Business Analyst", AE390="Business Architect", AE390="Principal Consultant"), "Business Analyst",
  OR(AE390="Finance Manager", AE390="Tax Manager"), "Finance",
  OR(AE390="Security Delivery Manager", AE390="Senior Security Analyst", AE390="Lead Security Specialist", AE390="Cyber Security Manager", AE390="Staff Security Engineer"), "Security",
  OR(AE390="Homemaker", AE390="Home Maker", AE390="Self Employed", AE390="Proprietor"), "Self-Employed",
  AE390="-", "Unknown",
  TRUE, "Other"
)</f>
        <v>Other</v>
      </c>
      <c r="AG390" s="5">
        <v>40.0</v>
      </c>
      <c r="AH390" s="5">
        <f t="shared" si="1"/>
        <v>4000000</v>
      </c>
      <c r="AI390" s="5">
        <v>40.0</v>
      </c>
      <c r="AJ390" s="5" t="str">
        <f t="shared" si="2"/>
        <v>0-20L</v>
      </c>
      <c r="AK390" s="5" t="s">
        <v>91</v>
      </c>
      <c r="AL390" s="5"/>
      <c r="AM390" s="5"/>
      <c r="AN390" s="5"/>
      <c r="AO390" s="5"/>
      <c r="AP390" s="5"/>
      <c r="AQ390" s="5" t="s">
        <v>3029</v>
      </c>
      <c r="AR390" s="5"/>
      <c r="AS390" s="5"/>
      <c r="AT390" s="5">
        <v>0.0</v>
      </c>
      <c r="AU390" s="5" t="s">
        <v>91</v>
      </c>
      <c r="AV390" s="5"/>
      <c r="AW390" s="5"/>
      <c r="AX390" s="5"/>
      <c r="AY390" s="5"/>
      <c r="AZ390" s="5"/>
      <c r="BA390" s="14">
        <v>45128.0</v>
      </c>
      <c r="BB390" s="15">
        <v>69871.0</v>
      </c>
      <c r="BC390" s="15" t="s">
        <v>3030</v>
      </c>
      <c r="BD390" s="15" t="s">
        <v>97</v>
      </c>
      <c r="BE390" s="15" t="s">
        <v>98</v>
      </c>
      <c r="BF390" s="15">
        <v>45246.0</v>
      </c>
      <c r="BG390" s="15">
        <v>585.0</v>
      </c>
      <c r="BH390" s="15"/>
      <c r="BI390" s="15"/>
      <c r="BJ390" s="15"/>
      <c r="BK390" s="15" t="s">
        <v>100</v>
      </c>
      <c r="BL390" s="15"/>
      <c r="BM390" s="15" t="s">
        <v>3031</v>
      </c>
      <c r="BN390" s="15">
        <v>0.0</v>
      </c>
      <c r="BO390" s="15">
        <v>0.0</v>
      </c>
      <c r="BP390" s="15">
        <v>0.0</v>
      </c>
      <c r="BQ390" s="15">
        <v>0.0</v>
      </c>
      <c r="BR390" s="15">
        <v>52.387</v>
      </c>
      <c r="BS390" s="15">
        <v>0.0</v>
      </c>
      <c r="BT390" s="15">
        <v>0.0</v>
      </c>
      <c r="BU390" s="15">
        <v>1.0</v>
      </c>
      <c r="BV390" s="15" t="s">
        <v>936</v>
      </c>
      <c r="BW390" s="15">
        <v>500075.0</v>
      </c>
    </row>
    <row r="391" ht="15.75" customHeight="1">
      <c r="A391" s="5">
        <v>102677.0</v>
      </c>
      <c r="B391" s="5" t="s">
        <v>76</v>
      </c>
      <c r="C391" s="5" t="s">
        <v>77</v>
      </c>
      <c r="D391" s="6">
        <v>45246.0</v>
      </c>
      <c r="E391" s="7">
        <v>45231.0</v>
      </c>
      <c r="F391" s="6">
        <v>45275.0</v>
      </c>
      <c r="G391" s="5" t="s">
        <v>3032</v>
      </c>
      <c r="H391" s="5">
        <v>27.0</v>
      </c>
      <c r="I391" s="5" t="s">
        <v>108</v>
      </c>
      <c r="J391" s="5" t="s">
        <v>80</v>
      </c>
      <c r="K391" s="5">
        <v>1695.0</v>
      </c>
      <c r="L391" s="5">
        <v>1695.0</v>
      </c>
      <c r="M391" s="5">
        <v>3.0</v>
      </c>
      <c r="N391" s="5" t="s">
        <v>81</v>
      </c>
      <c r="O391" s="5" t="b">
        <v>0</v>
      </c>
      <c r="P391" s="5">
        <v>6.0</v>
      </c>
      <c r="Q391" s="5">
        <v>2706.0</v>
      </c>
      <c r="R391" s="5">
        <v>8499.0</v>
      </c>
      <c r="S391" s="5">
        <v>1.768868605E7</v>
      </c>
      <c r="T391" s="5" t="s">
        <v>82</v>
      </c>
      <c r="U391" s="5" t="s">
        <v>3033</v>
      </c>
      <c r="V391" s="5">
        <v>35.0</v>
      </c>
      <c r="W391" s="5" t="s">
        <v>134</v>
      </c>
      <c r="X391" s="5" t="s">
        <v>3034</v>
      </c>
      <c r="Y391" s="5" t="s">
        <v>123</v>
      </c>
      <c r="Z391" s="5" t="s">
        <v>124</v>
      </c>
      <c r="AA391" s="5" t="s">
        <v>125</v>
      </c>
      <c r="AB391" s="5">
        <v>500089.0</v>
      </c>
      <c r="AC391" s="5" t="s">
        <v>3035</v>
      </c>
      <c r="AD391" s="5" t="str">
        <f t="array" ref="AD391">IFS(
    OR(AC391="Microsoft", AC391="Microsoft Corp", AC391="Google", AC391="Google Inc.", AC391="Alphabet", AC391="Amazon", AC391="Amazon Web Services", AC391="AWS", AC391="TCS", AC391="Tata Consultancy Services", AC391="Infosys", AC391="Wipro", AC391="Salesforce", AC391="Cognizant", AC391="Oracle", AC391="HCL", AC391="Tech Mahindra", AC391="IBM", AC391="SAP", AC391="Adobe", AC391="ServiceNow", AC391="DXC Technology", AC391="Synopsys", AC391="Dell", AC391="Visa", AC391="HP", AC391="Qualcomm", AC391="Apple", AC391="Cisco", AC391="Meta", AC391="FISERV", AC391="Hexagon", AC391="Zscaler", AC391="OpenText", AC391="Blue Yonder", AC391="Cadence Design Systems"), "Technology &amp; IT Services",
    OR(AC391="Wells Fargo", AC391="JP Morgan", AC391="JP Morgan Chase", AC391="JPMorgan Chase &amp; Co", AC391="JP Morgan Chase and Co.", AC391="Bank of America", AC391="HDFC Bank", AC391="ICICI Bank", AC391="State Bank of India", AC391="SBI", AC391="Axis Bank", AC391="Kotak Mahindra Bank", AC391="MetLife", AC391="BNP Paribas", AC391="UBS", AC391="Credit Suisse", AC391="Deutsche Bank", AC391="Goldman Sachs", AC391="Morgan Stanley", AC391="TIAA", AC391="Citi Bank", AC391="HSBC", AC391="NatWest Group", AC391="Vanguard"), "Banking &amp; Financial Services",
    OR(AC391="Dr. Reddy's", AC391="Dr. Reddy's Laboratories", AC391="Apollo Hospitals", AC391="Novartis", AC391="Medtronic", AC391="Fortis", AC391="Yashoda Hospitals", AC391="Pfizer", AC391="Bayer", AC391="Cipla", AC391="Sun Pharma", AC391="AstraZeneca", AC391="Johnson &amp; Johnson", AC391="Merck", AC391="Cigna", AC391="United Health Group", AC391="Sneha Multi Speciality Hospital", AC391="Merilytics", AC391="Sterling Hospitals"), "Healthcare &amp; Pharmaceuticals",
    OR(AC391="Walmart", AC391="Target", AC391="Tesco", AC391="Amazon", AC391="Flipkart", AC391="Myntra", AC391="Snapdeal", AC391="Etsy", AC391="Alibaba", AC391="BigBasket", AC391="D-Mart", AC391="Carrefour", AC391="PepsiCo", AC391="Nestle", AC391="Unilever", AC391="Procter &amp; Gamble", AC391="P&amp;G", AC391="Lowe's", AC391="Chewy", AC391="Electronic Arts", AC391="EA"), "Retail &amp; E-commerce",
    OR(AC391="Schneider Electric", AC391="GE", AC391="General Electric", AC391="Siemens", AC391="Bosch", AC391="Micron", AC391="AMD", AC391="Intel", AC391="Texas Instruments", AC391="Honeywell", AC391="Panasonic", AC391="Samsung Electronics", AC391="LG Electronics", AC391="Foxconn", AC391="Marvell", AC391="F5", AC391="Emerson Automation", AC391="Flexport"), "Manufacturing &amp; Engineering",
    OR(AC391="Deloitte", AC391="Accenture", AC391="PwC", AC391="PricewaterhouseCoopers", AC391="EY", AC391="Ernst &amp; Young", AC391="Capgemini", AC391="KPMG", AC391="McKinsey &amp; Co", AC391="Boston Consulting Group", AC391="BCG", AC391="Bain &amp; Company", AC391="Gartner", AC391="Forrester", AC391="Deloitte Tax Services", AC391="PricewaterhouseCoopers LLP"), "Consulting &amp; Professional Services",
    OR(AC391="Income Tax Department", AC391="NHS England", AC391="Government of India", AC391="Indian Oil Corporation", AC391="Oil and Natural Gas Corporation", AC391="ONGC", AC391="Railways", AC391="Indian Railways", AC391="NHAI", AC391="United Nations", AC391="World Bank", AC391="IMF", AC391="Reserve Bank of India", AC391="RBI", AC391="Indian Oil", AC391="Defence", AC391="National Health Service", AC391="NHS"), "Government &amp; Public Services",
    OR(AC391="Verizon", AC391="Cisco", AC391="Reliance Jio", AC391="Jio", AC391="Vodafone", AC391="Airtel", AC391="Bharti Airtel", AC391="T-Mobile", AC391="AT&amp;T", AC391="Nokia", AC391="Ericsson", AC391="DXC Technology", AC391="Qualcomm India Pvt Ltd"), "Telecom &amp; Networking",
    OR(AC391="BITS Pilani", AC391="IIT Bombay", AC391="IIT Delhi", AC391="IIT Madras", AC391="IIT Kanpur", AC391="Beijing International Bilingual Academy", AC391="NYU Langone", AC391="Harvard University", AC391="MIT", AC391="Stanford University", AC391="Yale University", AC391="University of Oxford", AC391="Cambridge University"), "Education &amp; Research",
    OR(AC391="Tesla", AC391="Tata Motors", AC391="Mahindra &amp; Mahindra", AC391="Ford", AC391="General Motors", AC391="GM Financial", AC391="Volkswagen", AC391="Honda", AC391="Toyota", AC391="BMW", AC391="Mercedes-Benz", AC391="Uber", AC391="Lyft", AC391="Ola", AC391="Daimler", AC391="Continental"), "Automotive &amp; Transport",
    OR(AC391="ExxonMobil", AC391="BP", AC391="Shell", AC391="Greenko", AC391="ADNOC", AC391="TotalEnergies", AC391="Schlumberger", AC391="Bharat Petroleum", AC391="Hindustan Petroleum", AC391="Indian Oil", AC391="Tata Power"), "Energy &amp; Utilities",
    OR(AC391="FedEx", AC391="D.E. Shaw", AC391="JP Morgan Chase &amp; Co", AC391="United Wholesale Mortgage"), "Logistics &amp; Investment",
    OR(AC391="Centene"), "Insurance &amp; Healthcare",
    TRUE, "Other"
)</f>
        <v>Other</v>
      </c>
      <c r="AE391" s="5" t="s">
        <v>3036</v>
      </c>
      <c r="AF391" s="5" t="str">
        <f t="array" ref="AF391">IFS(
  OR(AE391="Software Engineer", AE391="Software engineer", AE391="Software engeeneer", AE391="Software", AE391="SDE 2", AE391="Software Developer", AE391="Software Development Engineer", AE391="Software Engineer LMTS"), "Software Engineer",
  OR(AE391="Senior Software Engineer", AE391="Sr Software Engineer", AE391="Sr. Software Engineer", AE391="Senior Development Engineer", AE391="Staff Software Engineer", AE391="Senior Associate Software Engineer", AE391="Lead Software Engineer", AE391="Software development engineer2"), "Senior Software Engineer",
  OR(AE391="Manager", AE391="Senior Manager", AE391="Sr Manager", AE391="Engineering Lead", AE391="Manager Engineering", AE391="Operations Manager", AE391="Manager - Business Analysis and Integration", AE391="Regional Head", AE391="Zonal Director", AE391="General Manager/Business Development", AE391="Deputy General Manager", AE391="Sr. Branch Manager"), "Manager",
  OR(AE391="Project Manager", AE391="Technical Program Manager", AE391="IT Program Manager", AE391="Program Manager", AE391="Senior Project Manager"), "Project Manager",
  OR(AE391="Director", AE391="Associate Director", AE391="Senior Director", AE391="Director of Business Development", AE391="Director of Quality", AE391="Director of Marketing", AE391="Director of Analytics", AE391="Managing Director"), "Director",
  OR(AE391="Vice President", AE391="VICE PRESIDENT", AE391="VP", AE391="AVP", AE391="Associate Vice President", AE391="Assistant Vice President", AE391="Accociate Voice President", AE391="Deputy Director"), "Vice President",
  OR(AE391="Chief Operating Officer", AE391="COO", AE391="Chief Technology Officer", AE391="CTO", AE391="Head Legal &amp; Chief Compliance Officer", AE391="CEO"), "Chief Officer",
  OR(AE391="Consultant", AE391="Independent Consultant", AE391="Consultant Clinical Oncologist", AE391="Senior Consultant", AE391="Strategic Accounts Leader", AE391="Senior Application Consultant", AE391="Implementation Consultant"), "Consultant",
  OR(AE391="Doctor", AE391="Resident Physician", AE391="Consultant internal medicine / Diabetes and endocrinology", AE391="Physician", AE391="MD", AE391="MD Radiology", AE391="Pediatrician", AE391="Emergency Physician"), "Doctor",
  OR(AE391="Data Engineer", AE391="Lead Data Engineer", AE391="Senior Data Engineer", AE391="Principal -Data Engineer", AE391="Database Administrator", AE391="Data Scientist", AE391="Business Intelligence Engineer", AE391="Data Analytics Manager"), "Data Engineer",
  OR(AE391="Cloud Engineer", AE391="Consulting Cloud Engineer", AE391="Senior Cloud Engineer"), "Cloud Engineer",
  OR(AE391="IT", AE391="IT Consultant", AE391="IT Program Manager", AE391="IT Director", AE391="IT Business Analyst", AE391="IT Developer", AE391="IT Infra System Delivery"), "IT",
  OR(AE391="Scientist", AE391="Research Scientist", AE391="R&amp;D Scientist", AE391="Research scientist in NYU Langone Health New York"), "Scientist",
  OR(AE391="Teacher", AE391="Dean", AE391="Assistant Vice President Curriculum", AE391="Office Superintendent", AE391="DIRECTOR-SPORTS"), "Education",
  OR(AE391="Engineer", AE391="Principal Engineer", AE391="Network Engineer", AE391="Process Engineer", AE391="Manufacturing Engineer", AE391="Electronic Hardware Design, Technical Expert", AE391="System Engineer", AE391="Senior Design Engineer"), "Engineer",
  OR(AE391="Technical Lead", AE391="Lead Consultant", AE391="Sr. Solution Architect", AE391="Senior Technical Lead", AE391="Technical Senior Principal"), "Technical Lead",
  OR(AE391="HR", AE391="Senior Manager - Human Resources", AE391="Head Tech Risk", AE391="Recruiting Operations Senior Specialist"), "HR",
  OR(AE391="Business Analyst", AE391="Business Architect", AE391="Principal Consultant"), "Business Analyst",
  OR(AE391="Finance Manager", AE391="Tax Manager"), "Finance",
  OR(AE391="Security Delivery Manager", AE391="Senior Security Analyst", AE391="Lead Security Specialist", AE391="Cyber Security Manager", AE391="Staff Security Engineer"), "Security",
  OR(AE391="Homemaker", AE391="Home Maker", AE391="Self Employed", AE391="Proprietor"), "Self-Employed",
  AE391="-", "Unknown",
  TRUE, "Other"
)</f>
        <v>Other</v>
      </c>
      <c r="AG391" s="5">
        <v>55.0</v>
      </c>
      <c r="AH391" s="5">
        <f t="shared" si="1"/>
        <v>5500000</v>
      </c>
      <c r="AI391" s="5">
        <v>55.0</v>
      </c>
      <c r="AJ391" s="5" t="str">
        <f t="shared" si="2"/>
        <v>0-20L</v>
      </c>
      <c r="AK391" s="5" t="s">
        <v>91</v>
      </c>
      <c r="AL391" s="5"/>
      <c r="AM391" s="5"/>
      <c r="AN391" s="5"/>
      <c r="AO391" s="5"/>
      <c r="AP391" s="5"/>
      <c r="AQ391" s="5" t="s">
        <v>3037</v>
      </c>
      <c r="AR391" s="5"/>
      <c r="AS391" s="5"/>
      <c r="AT391" s="5">
        <v>0.0</v>
      </c>
      <c r="AU391" s="5" t="s">
        <v>91</v>
      </c>
      <c r="AV391" s="5"/>
      <c r="AW391" s="5"/>
      <c r="AX391" s="5"/>
      <c r="AY391" s="5"/>
      <c r="AZ391" s="5"/>
      <c r="BA391" s="14">
        <v>45126.0</v>
      </c>
      <c r="BB391" s="15">
        <v>49624.0</v>
      </c>
      <c r="BC391" s="15"/>
      <c r="BD391" s="15" t="s">
        <v>97</v>
      </c>
      <c r="BE391" s="15" t="s">
        <v>98</v>
      </c>
      <c r="BF391" s="15">
        <v>45171.0</v>
      </c>
      <c r="BG391" s="15">
        <v>587.0</v>
      </c>
      <c r="BH391" s="15"/>
      <c r="BI391" s="15"/>
      <c r="BJ391" s="15"/>
      <c r="BK391" s="15" t="s">
        <v>325</v>
      </c>
      <c r="BL391" s="15"/>
      <c r="BM391" s="15"/>
      <c r="BN391" s="15"/>
      <c r="BO391" s="15"/>
      <c r="BP391" s="15"/>
      <c r="BQ391" s="15"/>
      <c r="BR391" s="15"/>
      <c r="BS391" s="15"/>
      <c r="BT391" s="15"/>
      <c r="BU391" s="15"/>
      <c r="BV391" s="15"/>
      <c r="BW391" s="15"/>
    </row>
    <row r="392" ht="15.75" customHeight="1">
      <c r="A392" s="5">
        <v>102145.0</v>
      </c>
      <c r="B392" s="5" t="s">
        <v>76</v>
      </c>
      <c r="C392" s="5" t="s">
        <v>77</v>
      </c>
      <c r="D392" s="6">
        <v>45163.0</v>
      </c>
      <c r="E392" s="7">
        <v>45139.0</v>
      </c>
      <c r="F392" s="6">
        <v>45238.0</v>
      </c>
      <c r="G392" s="5" t="s">
        <v>3038</v>
      </c>
      <c r="H392" s="5">
        <v>17.0</v>
      </c>
      <c r="I392" s="5" t="s">
        <v>79</v>
      </c>
      <c r="J392" s="5" t="s">
        <v>105</v>
      </c>
      <c r="K392" s="5">
        <v>1870.0</v>
      </c>
      <c r="L392" s="5">
        <v>1870.0</v>
      </c>
      <c r="M392" s="5">
        <v>3.0</v>
      </c>
      <c r="N392" s="5" t="s">
        <v>106</v>
      </c>
      <c r="O392" s="5" t="b">
        <v>1</v>
      </c>
      <c r="P392" s="5">
        <v>2.0</v>
      </c>
      <c r="Q392" s="5">
        <v>1702.0</v>
      </c>
      <c r="R392" s="5">
        <v>7999.0</v>
      </c>
      <c r="S392" s="5">
        <v>1.82335293E7</v>
      </c>
      <c r="T392" s="5" t="s">
        <v>82</v>
      </c>
      <c r="U392" s="5" t="s">
        <v>3039</v>
      </c>
      <c r="V392" s="5">
        <v>40.0</v>
      </c>
      <c r="W392" s="5" t="s">
        <v>84</v>
      </c>
      <c r="X392" s="5" t="s">
        <v>3040</v>
      </c>
      <c r="Y392" s="5" t="s">
        <v>123</v>
      </c>
      <c r="Z392" s="5" t="s">
        <v>124</v>
      </c>
      <c r="AA392" s="5" t="s">
        <v>125</v>
      </c>
      <c r="AB392" s="5">
        <v>500084.0</v>
      </c>
      <c r="AC392" s="5" t="s">
        <v>3041</v>
      </c>
      <c r="AD392" s="5" t="str">
        <f t="array" ref="AD392">IFS(
    OR(AC392="Microsoft", AC392="Microsoft Corp", AC392="Google", AC392="Google Inc.", AC392="Alphabet", AC392="Amazon", AC392="Amazon Web Services", AC392="AWS", AC392="TCS", AC392="Tata Consultancy Services", AC392="Infosys", AC392="Wipro", AC392="Salesforce", AC392="Cognizant", AC392="Oracle", AC392="HCL", AC392="Tech Mahindra", AC392="IBM", AC392="SAP", AC392="Adobe", AC392="ServiceNow", AC392="DXC Technology", AC392="Synopsys", AC392="Dell", AC392="Visa", AC392="HP", AC392="Qualcomm", AC392="Apple", AC392="Cisco", AC392="Meta", AC392="FISERV", AC392="Hexagon", AC392="Zscaler", AC392="OpenText", AC392="Blue Yonder", AC392="Cadence Design Systems"), "Technology &amp; IT Services",
    OR(AC392="Wells Fargo", AC392="JP Morgan", AC392="JP Morgan Chase", AC392="JPMorgan Chase &amp; Co", AC392="JP Morgan Chase and Co.", AC392="Bank of America", AC392="HDFC Bank", AC392="ICICI Bank", AC392="State Bank of India", AC392="SBI", AC392="Axis Bank", AC392="Kotak Mahindra Bank", AC392="MetLife", AC392="BNP Paribas", AC392="UBS", AC392="Credit Suisse", AC392="Deutsche Bank", AC392="Goldman Sachs", AC392="Morgan Stanley", AC392="TIAA", AC392="Citi Bank", AC392="HSBC", AC392="NatWest Group", AC392="Vanguard"), "Banking &amp; Financial Services",
    OR(AC392="Dr. Reddy's", AC392="Dr. Reddy's Laboratories", AC392="Apollo Hospitals", AC392="Novartis", AC392="Medtronic", AC392="Fortis", AC392="Yashoda Hospitals", AC392="Pfizer", AC392="Bayer", AC392="Cipla", AC392="Sun Pharma", AC392="AstraZeneca", AC392="Johnson &amp; Johnson", AC392="Merck", AC392="Cigna", AC392="United Health Group", AC392="Sneha Multi Speciality Hospital", AC392="Merilytics", AC392="Sterling Hospitals"), "Healthcare &amp; Pharmaceuticals",
    OR(AC392="Walmart", AC392="Target", AC392="Tesco", AC392="Amazon", AC392="Flipkart", AC392="Myntra", AC392="Snapdeal", AC392="Etsy", AC392="Alibaba", AC392="BigBasket", AC392="D-Mart", AC392="Carrefour", AC392="PepsiCo", AC392="Nestle", AC392="Unilever", AC392="Procter &amp; Gamble", AC392="P&amp;G", AC392="Lowe's", AC392="Chewy", AC392="Electronic Arts", AC392="EA"), "Retail &amp; E-commerce",
    OR(AC392="Schneider Electric", AC392="GE", AC392="General Electric", AC392="Siemens", AC392="Bosch", AC392="Micron", AC392="AMD", AC392="Intel", AC392="Texas Instruments", AC392="Honeywell", AC392="Panasonic", AC392="Samsung Electronics", AC392="LG Electronics", AC392="Foxconn", AC392="Marvell", AC392="F5", AC392="Emerson Automation", AC392="Flexport"), "Manufacturing &amp; Engineering",
    OR(AC392="Deloitte", AC392="Accenture", AC392="PwC", AC392="PricewaterhouseCoopers", AC392="EY", AC392="Ernst &amp; Young", AC392="Capgemini", AC392="KPMG", AC392="McKinsey &amp; Co", AC392="Boston Consulting Group", AC392="BCG", AC392="Bain &amp; Company", AC392="Gartner", AC392="Forrester", AC392="Deloitte Tax Services", AC392="PricewaterhouseCoopers LLP"), "Consulting &amp; Professional Services",
    OR(AC392="Income Tax Department", AC392="NHS England", AC392="Government of India", AC392="Indian Oil Corporation", AC392="Oil and Natural Gas Corporation", AC392="ONGC", AC392="Railways", AC392="Indian Railways", AC392="NHAI", AC392="United Nations", AC392="World Bank", AC392="IMF", AC392="Reserve Bank of India", AC392="RBI", AC392="Indian Oil", AC392="Defence", AC392="National Health Service", AC392="NHS"), "Government &amp; Public Services",
    OR(AC392="Verizon", AC392="Cisco", AC392="Reliance Jio", AC392="Jio", AC392="Vodafone", AC392="Airtel", AC392="Bharti Airtel", AC392="T-Mobile", AC392="AT&amp;T", AC392="Nokia", AC392="Ericsson", AC392="DXC Technology", AC392="Qualcomm India Pvt Ltd"), "Telecom &amp; Networking",
    OR(AC392="BITS Pilani", AC392="IIT Bombay", AC392="IIT Delhi", AC392="IIT Madras", AC392="IIT Kanpur", AC392="Beijing International Bilingual Academy", AC392="NYU Langone", AC392="Harvard University", AC392="MIT", AC392="Stanford University", AC392="Yale University", AC392="University of Oxford", AC392="Cambridge University"), "Education &amp; Research",
    OR(AC392="Tesla", AC392="Tata Motors", AC392="Mahindra &amp; Mahindra", AC392="Ford", AC392="General Motors", AC392="GM Financial", AC392="Volkswagen", AC392="Honda", AC392="Toyota", AC392="BMW", AC392="Mercedes-Benz", AC392="Uber", AC392="Lyft", AC392="Ola", AC392="Daimler", AC392="Continental"), "Automotive &amp; Transport",
    OR(AC392="ExxonMobil", AC392="BP", AC392="Shell", AC392="Greenko", AC392="ADNOC", AC392="TotalEnergies", AC392="Schlumberger", AC392="Bharat Petroleum", AC392="Hindustan Petroleum", AC392="Indian Oil", AC392="Tata Power"), "Energy &amp; Utilities",
    OR(AC392="FedEx", AC392="D.E. Shaw", AC392="JP Morgan Chase &amp; Co", AC392="United Wholesale Mortgage"), "Logistics &amp; Investment",
    OR(AC392="Centene"), "Insurance &amp; Healthcare",
    TRUE, "Other"
)</f>
        <v>Other</v>
      </c>
      <c r="AE392" s="5" t="s">
        <v>3042</v>
      </c>
      <c r="AF392" s="5" t="str">
        <f t="array" ref="AF392">IFS(
  OR(AE392="Software Engineer", AE392="Software engineer", AE392="Software engeeneer", AE392="Software", AE392="SDE 2", AE392="Software Developer", AE392="Software Development Engineer", AE392="Software Engineer LMTS"), "Software Engineer",
  OR(AE392="Senior Software Engineer", AE392="Sr Software Engineer", AE392="Sr. Software Engineer", AE392="Senior Development Engineer", AE392="Staff Software Engineer", AE392="Senior Associate Software Engineer", AE392="Lead Software Engineer", AE392="Software development engineer2"), "Senior Software Engineer",
  OR(AE392="Manager", AE392="Senior Manager", AE392="Sr Manager", AE392="Engineering Lead", AE392="Manager Engineering", AE392="Operations Manager", AE392="Manager - Business Analysis and Integration", AE392="Regional Head", AE392="Zonal Director", AE392="General Manager/Business Development", AE392="Deputy General Manager", AE392="Sr. Branch Manager"), "Manager",
  OR(AE392="Project Manager", AE392="Technical Program Manager", AE392="IT Program Manager", AE392="Program Manager", AE392="Senior Project Manager"), "Project Manager",
  OR(AE392="Director", AE392="Associate Director", AE392="Senior Director", AE392="Director of Business Development", AE392="Director of Quality", AE392="Director of Marketing", AE392="Director of Analytics", AE392="Managing Director"), "Director",
  OR(AE392="Vice President", AE392="VICE PRESIDENT", AE392="VP", AE392="AVP", AE392="Associate Vice President", AE392="Assistant Vice President", AE392="Accociate Voice President", AE392="Deputy Director"), "Vice President",
  OR(AE392="Chief Operating Officer", AE392="COO", AE392="Chief Technology Officer", AE392="CTO", AE392="Head Legal &amp; Chief Compliance Officer", AE392="CEO"), "Chief Officer",
  OR(AE392="Consultant", AE392="Independent Consultant", AE392="Consultant Clinical Oncologist", AE392="Senior Consultant", AE392="Strategic Accounts Leader", AE392="Senior Application Consultant", AE392="Implementation Consultant"), "Consultant",
  OR(AE392="Doctor", AE392="Resident Physician", AE392="Consultant internal medicine / Diabetes and endocrinology", AE392="Physician", AE392="MD", AE392="MD Radiology", AE392="Pediatrician", AE392="Emergency Physician"), "Doctor",
  OR(AE392="Data Engineer", AE392="Lead Data Engineer", AE392="Senior Data Engineer", AE392="Principal -Data Engineer", AE392="Database Administrator", AE392="Data Scientist", AE392="Business Intelligence Engineer", AE392="Data Analytics Manager"), "Data Engineer",
  OR(AE392="Cloud Engineer", AE392="Consulting Cloud Engineer", AE392="Senior Cloud Engineer"), "Cloud Engineer",
  OR(AE392="IT", AE392="IT Consultant", AE392="IT Program Manager", AE392="IT Director", AE392="IT Business Analyst", AE392="IT Developer", AE392="IT Infra System Delivery"), "IT",
  OR(AE392="Scientist", AE392="Research Scientist", AE392="R&amp;D Scientist", AE392="Research scientist in NYU Langone Health New York"), "Scientist",
  OR(AE392="Teacher", AE392="Dean", AE392="Assistant Vice President Curriculum", AE392="Office Superintendent", AE392="DIRECTOR-SPORTS"), "Education",
  OR(AE392="Engineer", AE392="Principal Engineer", AE392="Network Engineer", AE392="Process Engineer", AE392="Manufacturing Engineer", AE392="Electronic Hardware Design, Technical Expert", AE392="System Engineer", AE392="Senior Design Engineer"), "Engineer",
  OR(AE392="Technical Lead", AE392="Lead Consultant", AE392="Sr. Solution Architect", AE392="Senior Technical Lead", AE392="Technical Senior Principal"), "Technical Lead",
  OR(AE392="HR", AE392="Senior Manager - Human Resources", AE392="Head Tech Risk", AE392="Recruiting Operations Senior Specialist"), "HR",
  OR(AE392="Business Analyst", AE392="Business Architect", AE392="Principal Consultant"), "Business Analyst",
  OR(AE392="Finance Manager", AE392="Tax Manager"), "Finance",
  OR(AE392="Security Delivery Manager", AE392="Senior Security Analyst", AE392="Lead Security Specialist", AE392="Cyber Security Manager", AE392="Staff Security Engineer"), "Security",
  OR(AE392="Homemaker", AE392="Home Maker", AE392="Self Employed", AE392="Proprietor"), "Self-Employed",
  AE392="-", "Unknown",
  TRUE, "Other"
)</f>
        <v>Engineer</v>
      </c>
      <c r="AG392" s="5">
        <v>1.9</v>
      </c>
      <c r="AH392" s="5">
        <f t="shared" si="1"/>
        <v>190000</v>
      </c>
      <c r="AI392" s="5">
        <v>1.9</v>
      </c>
      <c r="AJ392" s="5" t="str">
        <f t="shared" si="2"/>
        <v>0-20L</v>
      </c>
      <c r="AK392" s="5" t="s">
        <v>91</v>
      </c>
      <c r="AL392" s="5"/>
      <c r="AM392" s="5"/>
      <c r="AN392" s="5"/>
      <c r="AO392" s="5"/>
      <c r="AP392" s="5"/>
      <c r="AQ392" s="5"/>
      <c r="AR392" s="5"/>
      <c r="AS392" s="5"/>
      <c r="AT392" s="5"/>
      <c r="AU392" s="5"/>
      <c r="AV392" s="5"/>
      <c r="AW392" s="5"/>
      <c r="AX392" s="5"/>
      <c r="AY392" s="5"/>
      <c r="AZ392" s="5"/>
      <c r="BA392" s="14">
        <v>45125.0</v>
      </c>
      <c r="BB392" s="15">
        <v>84374.0</v>
      </c>
      <c r="BC392" s="15"/>
      <c r="BD392" s="15" t="s">
        <v>97</v>
      </c>
      <c r="BE392" s="15" t="s">
        <v>98</v>
      </c>
      <c r="BF392" s="15">
        <v>45168.0</v>
      </c>
      <c r="BG392" s="15">
        <v>588.0</v>
      </c>
      <c r="BH392" s="15"/>
      <c r="BI392" s="15"/>
      <c r="BJ392" s="15"/>
      <c r="BK392" s="15" t="s">
        <v>224</v>
      </c>
      <c r="BL392" s="15"/>
      <c r="BM392" s="15"/>
      <c r="BN392" s="15"/>
      <c r="BO392" s="15"/>
      <c r="BP392" s="15"/>
      <c r="BQ392" s="15"/>
      <c r="BR392" s="15"/>
      <c r="BS392" s="15"/>
      <c r="BT392" s="15"/>
      <c r="BU392" s="15"/>
      <c r="BV392" s="15"/>
      <c r="BW392" s="15"/>
    </row>
    <row r="393" ht="15.75" customHeight="1">
      <c r="A393" s="5">
        <v>101909.0</v>
      </c>
      <c r="B393" s="5" t="s">
        <v>76</v>
      </c>
      <c r="C393" s="5" t="s">
        <v>77</v>
      </c>
      <c r="D393" s="6">
        <v>45168.0</v>
      </c>
      <c r="E393" s="7">
        <v>45139.0</v>
      </c>
      <c r="F393" s="6">
        <v>45238.0</v>
      </c>
      <c r="G393" s="5" t="s">
        <v>3043</v>
      </c>
      <c r="H393" s="5">
        <v>19.0</v>
      </c>
      <c r="I393" s="5" t="s">
        <v>79</v>
      </c>
      <c r="J393" s="5" t="s">
        <v>105</v>
      </c>
      <c r="K393" s="5">
        <v>1870.0</v>
      </c>
      <c r="L393" s="5">
        <v>1870.0</v>
      </c>
      <c r="M393" s="5">
        <v>3.0</v>
      </c>
      <c r="N393" s="5" t="s">
        <v>106</v>
      </c>
      <c r="O393" s="5" t="b">
        <v>1</v>
      </c>
      <c r="P393" s="5">
        <v>2.0</v>
      </c>
      <c r="Q393" s="5">
        <v>1902.0</v>
      </c>
      <c r="R393" s="5">
        <v>7999.0</v>
      </c>
      <c r="S393" s="5">
        <v>1.83120693E7</v>
      </c>
      <c r="T393" s="5" t="s">
        <v>82</v>
      </c>
      <c r="U393" s="5" t="s">
        <v>3044</v>
      </c>
      <c r="V393" s="5">
        <v>36.0</v>
      </c>
      <c r="W393" s="5" t="s">
        <v>84</v>
      </c>
      <c r="X393" s="5" t="s">
        <v>3045</v>
      </c>
      <c r="Y393" s="5" t="s">
        <v>136</v>
      </c>
      <c r="Z393" s="5" t="s">
        <v>137</v>
      </c>
      <c r="AA393" s="5" t="s">
        <v>88</v>
      </c>
      <c r="AB393" s="5">
        <v>30028.0</v>
      </c>
      <c r="AC393" s="5" t="s">
        <v>1499</v>
      </c>
      <c r="AD393" s="5" t="str">
        <f t="array" ref="AD393">IFS(
    OR(AC393="Microsoft", AC393="Microsoft Corp", AC393="Google", AC393="Google Inc.", AC393="Alphabet", AC393="Amazon", AC393="Amazon Web Services", AC393="AWS", AC393="TCS", AC393="Tata Consultancy Services", AC393="Infosys", AC393="Wipro", AC393="Salesforce", AC393="Cognizant", AC393="Oracle", AC393="HCL", AC393="Tech Mahindra", AC393="IBM", AC393="SAP", AC393="Adobe", AC393="ServiceNow", AC393="DXC Technology", AC393="Synopsys", AC393="Dell", AC393="Visa", AC393="HP", AC393="Qualcomm", AC393="Apple", AC393="Cisco", AC393="Meta", AC393="FISERV", AC393="Hexagon", AC393="Zscaler", AC393="OpenText", AC393="Blue Yonder", AC393="Cadence Design Systems"), "Technology &amp; IT Services",
    OR(AC393="Wells Fargo", AC393="JP Morgan", AC393="JP Morgan Chase", AC393="JPMorgan Chase &amp; Co", AC393="JP Morgan Chase and Co.", AC393="Bank of America", AC393="HDFC Bank", AC393="ICICI Bank", AC393="State Bank of India", AC393="SBI", AC393="Axis Bank", AC393="Kotak Mahindra Bank", AC393="MetLife", AC393="BNP Paribas", AC393="UBS", AC393="Credit Suisse", AC393="Deutsche Bank", AC393="Goldman Sachs", AC393="Morgan Stanley", AC393="TIAA", AC393="Citi Bank", AC393="HSBC", AC393="NatWest Group", AC393="Vanguard"), "Banking &amp; Financial Services",
    OR(AC393="Dr. Reddy's", AC393="Dr. Reddy's Laboratories", AC393="Apollo Hospitals", AC393="Novartis", AC393="Medtronic", AC393="Fortis", AC393="Yashoda Hospitals", AC393="Pfizer", AC393="Bayer", AC393="Cipla", AC393="Sun Pharma", AC393="AstraZeneca", AC393="Johnson &amp; Johnson", AC393="Merck", AC393="Cigna", AC393="United Health Group", AC393="Sneha Multi Speciality Hospital", AC393="Merilytics", AC393="Sterling Hospitals"), "Healthcare &amp; Pharmaceuticals",
    OR(AC393="Walmart", AC393="Target", AC393="Tesco", AC393="Amazon", AC393="Flipkart", AC393="Myntra", AC393="Snapdeal", AC393="Etsy", AC393="Alibaba", AC393="BigBasket", AC393="D-Mart", AC393="Carrefour", AC393="PepsiCo", AC393="Nestle", AC393="Unilever", AC393="Procter &amp; Gamble", AC393="P&amp;G", AC393="Lowe's", AC393="Chewy", AC393="Electronic Arts", AC393="EA"), "Retail &amp; E-commerce",
    OR(AC393="Schneider Electric", AC393="GE", AC393="General Electric", AC393="Siemens", AC393="Bosch", AC393="Micron", AC393="AMD", AC393="Intel", AC393="Texas Instruments", AC393="Honeywell", AC393="Panasonic", AC393="Samsung Electronics", AC393="LG Electronics", AC393="Foxconn", AC393="Marvell", AC393="F5", AC393="Emerson Automation", AC393="Flexport"), "Manufacturing &amp; Engineering",
    OR(AC393="Deloitte", AC393="Accenture", AC393="PwC", AC393="PricewaterhouseCoopers", AC393="EY", AC393="Ernst &amp; Young", AC393="Capgemini", AC393="KPMG", AC393="McKinsey &amp; Co", AC393="Boston Consulting Group", AC393="BCG", AC393="Bain &amp; Company", AC393="Gartner", AC393="Forrester", AC393="Deloitte Tax Services", AC393="PricewaterhouseCoopers LLP"), "Consulting &amp; Professional Services",
    OR(AC393="Income Tax Department", AC393="NHS England", AC393="Government of India", AC393="Indian Oil Corporation", AC393="Oil and Natural Gas Corporation", AC393="ONGC", AC393="Railways", AC393="Indian Railways", AC393="NHAI", AC393="United Nations", AC393="World Bank", AC393="IMF", AC393="Reserve Bank of India", AC393="RBI", AC393="Indian Oil", AC393="Defence", AC393="National Health Service", AC393="NHS"), "Government &amp; Public Services",
    OR(AC393="Verizon", AC393="Cisco", AC393="Reliance Jio", AC393="Jio", AC393="Vodafone", AC393="Airtel", AC393="Bharti Airtel", AC393="T-Mobile", AC393="AT&amp;T", AC393="Nokia", AC393="Ericsson", AC393="DXC Technology", AC393="Qualcomm India Pvt Ltd"), "Telecom &amp; Networking",
    OR(AC393="BITS Pilani", AC393="IIT Bombay", AC393="IIT Delhi", AC393="IIT Madras", AC393="IIT Kanpur", AC393="Beijing International Bilingual Academy", AC393="NYU Langone", AC393="Harvard University", AC393="MIT", AC393="Stanford University", AC393="Yale University", AC393="University of Oxford", AC393="Cambridge University"), "Education &amp; Research",
    OR(AC393="Tesla", AC393="Tata Motors", AC393="Mahindra &amp; Mahindra", AC393="Ford", AC393="General Motors", AC393="GM Financial", AC393="Volkswagen", AC393="Honda", AC393="Toyota", AC393="BMW", AC393="Mercedes-Benz", AC393="Uber", AC393="Lyft", AC393="Ola", AC393="Daimler", AC393="Continental"), "Automotive &amp; Transport",
    OR(AC393="ExxonMobil", AC393="BP", AC393="Shell", AC393="Greenko", AC393="ADNOC", AC393="TotalEnergies", AC393="Schlumberger", AC393="Bharat Petroleum", AC393="Hindustan Petroleum", AC393="Indian Oil", AC393="Tata Power"), "Energy &amp; Utilities",
    OR(AC393="FedEx", AC393="D.E. Shaw", AC393="JP Morgan Chase &amp; Co", AC393="United Wholesale Mortgage"), "Logistics &amp; Investment",
    OR(AC393="Centene"), "Insurance &amp; Healthcare",
    TRUE, "Other"
)</f>
        <v>Other</v>
      </c>
      <c r="AE393" s="5" t="s">
        <v>3046</v>
      </c>
      <c r="AF393" s="5" t="str">
        <f t="array" ref="AF393">IFS(
  OR(AE393="Software Engineer", AE393="Software engineer", AE393="Software engeeneer", AE393="Software", AE393="SDE 2", AE393="Software Developer", AE393="Software Development Engineer", AE393="Software Engineer LMTS"), "Software Engineer",
  OR(AE393="Senior Software Engineer", AE393="Sr Software Engineer", AE393="Sr. Software Engineer", AE393="Senior Development Engineer", AE393="Staff Software Engineer", AE393="Senior Associate Software Engineer", AE393="Lead Software Engineer", AE393="Software development engineer2"), "Senior Software Engineer",
  OR(AE393="Manager", AE393="Senior Manager", AE393="Sr Manager", AE393="Engineering Lead", AE393="Manager Engineering", AE393="Operations Manager", AE393="Manager - Business Analysis and Integration", AE393="Regional Head", AE393="Zonal Director", AE393="General Manager/Business Development", AE393="Deputy General Manager", AE393="Sr. Branch Manager"), "Manager",
  OR(AE393="Project Manager", AE393="Technical Program Manager", AE393="IT Program Manager", AE393="Program Manager", AE393="Senior Project Manager"), "Project Manager",
  OR(AE393="Director", AE393="Associate Director", AE393="Senior Director", AE393="Director of Business Development", AE393="Director of Quality", AE393="Director of Marketing", AE393="Director of Analytics", AE393="Managing Director"), "Director",
  OR(AE393="Vice President", AE393="VICE PRESIDENT", AE393="VP", AE393="AVP", AE393="Associate Vice President", AE393="Assistant Vice President", AE393="Accociate Voice President", AE393="Deputy Director"), "Vice President",
  OR(AE393="Chief Operating Officer", AE393="COO", AE393="Chief Technology Officer", AE393="CTO", AE393="Head Legal &amp; Chief Compliance Officer", AE393="CEO"), "Chief Officer",
  OR(AE393="Consultant", AE393="Independent Consultant", AE393="Consultant Clinical Oncologist", AE393="Senior Consultant", AE393="Strategic Accounts Leader", AE393="Senior Application Consultant", AE393="Implementation Consultant"), "Consultant",
  OR(AE393="Doctor", AE393="Resident Physician", AE393="Consultant internal medicine / Diabetes and endocrinology", AE393="Physician", AE393="MD", AE393="MD Radiology", AE393="Pediatrician", AE393="Emergency Physician"), "Doctor",
  OR(AE393="Data Engineer", AE393="Lead Data Engineer", AE393="Senior Data Engineer", AE393="Principal -Data Engineer", AE393="Database Administrator", AE393="Data Scientist", AE393="Business Intelligence Engineer", AE393="Data Analytics Manager"), "Data Engineer",
  OR(AE393="Cloud Engineer", AE393="Consulting Cloud Engineer", AE393="Senior Cloud Engineer"), "Cloud Engineer",
  OR(AE393="IT", AE393="IT Consultant", AE393="IT Program Manager", AE393="IT Director", AE393="IT Business Analyst", AE393="IT Developer", AE393="IT Infra System Delivery"), "IT",
  OR(AE393="Scientist", AE393="Research Scientist", AE393="R&amp;D Scientist", AE393="Research scientist in NYU Langone Health New York"), "Scientist",
  OR(AE393="Teacher", AE393="Dean", AE393="Assistant Vice President Curriculum", AE393="Office Superintendent", AE393="DIRECTOR-SPORTS"), "Education",
  OR(AE393="Engineer", AE393="Principal Engineer", AE393="Network Engineer", AE393="Process Engineer", AE393="Manufacturing Engineer", AE393="Electronic Hardware Design, Technical Expert", AE393="System Engineer", AE393="Senior Design Engineer"), "Engineer",
  OR(AE393="Technical Lead", AE393="Lead Consultant", AE393="Sr. Solution Architect", AE393="Senior Technical Lead", AE393="Technical Senior Principal"), "Technical Lead",
  OR(AE393="HR", AE393="Senior Manager - Human Resources", AE393="Head Tech Risk", AE393="Recruiting Operations Senior Specialist"), "HR",
  OR(AE393="Business Analyst", AE393="Business Architect", AE393="Principal Consultant"), "Business Analyst",
  OR(AE393="Finance Manager", AE393="Tax Manager"), "Finance",
  OR(AE393="Security Delivery Manager", AE393="Senior Security Analyst", AE393="Lead Security Specialist", AE393="Cyber Security Manager", AE393="Staff Security Engineer"), "Security",
  OR(AE393="Homemaker", AE393="Home Maker", AE393="Self Employed", AE393="Proprietor"), "Self-Employed",
  AE393="-", "Unknown",
  TRUE, "Other"
)</f>
        <v>Other</v>
      </c>
      <c r="AG393" s="5">
        <v>158.0</v>
      </c>
      <c r="AH393" s="5">
        <f t="shared" si="1"/>
        <v>15800000</v>
      </c>
      <c r="AI393" s="5">
        <v>158.0</v>
      </c>
      <c r="AJ393" s="5" t="str">
        <f t="shared" si="2"/>
        <v>0-20L</v>
      </c>
      <c r="AK393" s="5" t="s">
        <v>91</v>
      </c>
      <c r="AL393" s="5"/>
      <c r="AM393" s="5"/>
      <c r="AN393" s="5"/>
      <c r="AO393" s="5"/>
      <c r="AP393" s="5"/>
      <c r="AQ393" s="5" t="s">
        <v>3047</v>
      </c>
      <c r="AR393" s="5"/>
      <c r="AS393" s="5"/>
      <c r="AT393" s="5">
        <v>0.0</v>
      </c>
      <c r="AU393" s="5" t="s">
        <v>91</v>
      </c>
      <c r="AV393" s="5"/>
      <c r="AW393" s="5"/>
      <c r="AX393" s="5"/>
      <c r="AY393" s="5"/>
      <c r="AZ393" s="5"/>
      <c r="BA393" s="14">
        <v>45125.0</v>
      </c>
      <c r="BB393" s="15">
        <v>84577.0</v>
      </c>
      <c r="BC393" s="15"/>
      <c r="BD393" s="15" t="s">
        <v>97</v>
      </c>
      <c r="BE393" s="15" t="s">
        <v>98</v>
      </c>
      <c r="BF393" s="15">
        <v>45170.0</v>
      </c>
      <c r="BG393" s="15">
        <v>588.0</v>
      </c>
      <c r="BH393" s="15"/>
      <c r="BI393" s="15"/>
      <c r="BJ393" s="15"/>
      <c r="BK393" s="15" t="s">
        <v>325</v>
      </c>
      <c r="BL393" s="15"/>
      <c r="BM393" s="15"/>
      <c r="BN393" s="15"/>
      <c r="BO393" s="15"/>
      <c r="BP393" s="15"/>
      <c r="BQ393" s="15"/>
      <c r="BR393" s="15"/>
      <c r="BS393" s="15"/>
      <c r="BT393" s="15"/>
      <c r="BU393" s="15"/>
      <c r="BV393" s="15"/>
      <c r="BW393" s="15"/>
    </row>
    <row r="394" ht="15.75" customHeight="1">
      <c r="A394" s="5">
        <v>101908.0</v>
      </c>
      <c r="B394" s="5" t="s">
        <v>76</v>
      </c>
      <c r="C394" s="5" t="s">
        <v>77</v>
      </c>
      <c r="D394" s="6">
        <v>45170.0</v>
      </c>
      <c r="E394" s="7">
        <v>45170.0</v>
      </c>
      <c r="F394" s="6">
        <v>45207.0</v>
      </c>
      <c r="G394" s="5" t="s">
        <v>3048</v>
      </c>
      <c r="H394" s="5">
        <v>35.0</v>
      </c>
      <c r="I394" s="5" t="s">
        <v>134</v>
      </c>
      <c r="J394" s="5" t="s">
        <v>105</v>
      </c>
      <c r="K394" s="5">
        <v>1870.0</v>
      </c>
      <c r="L394" s="5">
        <v>1870.0</v>
      </c>
      <c r="M394" s="5">
        <v>3.0</v>
      </c>
      <c r="N394" s="5" t="s">
        <v>106</v>
      </c>
      <c r="O394" s="5" t="b">
        <v>1</v>
      </c>
      <c r="P394" s="5">
        <v>2.0</v>
      </c>
      <c r="Q394" s="5">
        <v>3502.0</v>
      </c>
      <c r="R394" s="5">
        <v>7999.0</v>
      </c>
      <c r="S394" s="5">
        <v>1.89403893E7</v>
      </c>
      <c r="T394" s="5" t="s">
        <v>82</v>
      </c>
      <c r="U394" s="5" t="s">
        <v>3049</v>
      </c>
      <c r="V394" s="5">
        <v>40.0</v>
      </c>
      <c r="W394" s="5" t="s">
        <v>84</v>
      </c>
      <c r="X394" s="5" t="s">
        <v>3050</v>
      </c>
      <c r="Y394" s="5" t="s">
        <v>3051</v>
      </c>
      <c r="Z394" s="5" t="s">
        <v>179</v>
      </c>
      <c r="AA394" s="5" t="s">
        <v>88</v>
      </c>
      <c r="AB394" s="5">
        <v>75234.0</v>
      </c>
      <c r="AC394" s="5" t="s">
        <v>3052</v>
      </c>
      <c r="AD394" s="5" t="str">
        <f t="array" ref="AD394">IFS(
    OR(AC394="Microsoft", AC394="Microsoft Corp", AC394="Google", AC394="Google Inc.", AC394="Alphabet", AC394="Amazon", AC394="Amazon Web Services", AC394="AWS", AC394="TCS", AC394="Tata Consultancy Services", AC394="Infosys", AC394="Wipro", AC394="Salesforce", AC394="Cognizant", AC394="Oracle", AC394="HCL", AC394="Tech Mahindra", AC394="IBM", AC394="SAP", AC394="Adobe", AC394="ServiceNow", AC394="DXC Technology", AC394="Synopsys", AC394="Dell", AC394="Visa", AC394="HP", AC394="Qualcomm", AC394="Apple", AC394="Cisco", AC394="Meta", AC394="FISERV", AC394="Hexagon", AC394="Zscaler", AC394="OpenText", AC394="Blue Yonder", AC394="Cadence Design Systems"), "Technology &amp; IT Services",
    OR(AC394="Wells Fargo", AC394="JP Morgan", AC394="JP Morgan Chase", AC394="JPMorgan Chase &amp; Co", AC394="JP Morgan Chase and Co.", AC394="Bank of America", AC394="HDFC Bank", AC394="ICICI Bank", AC394="State Bank of India", AC394="SBI", AC394="Axis Bank", AC394="Kotak Mahindra Bank", AC394="MetLife", AC394="BNP Paribas", AC394="UBS", AC394="Credit Suisse", AC394="Deutsche Bank", AC394="Goldman Sachs", AC394="Morgan Stanley", AC394="TIAA", AC394="Citi Bank", AC394="HSBC", AC394="NatWest Group", AC394="Vanguard"), "Banking &amp; Financial Services",
    OR(AC394="Dr. Reddy's", AC394="Dr. Reddy's Laboratories", AC394="Apollo Hospitals", AC394="Novartis", AC394="Medtronic", AC394="Fortis", AC394="Yashoda Hospitals", AC394="Pfizer", AC394="Bayer", AC394="Cipla", AC394="Sun Pharma", AC394="AstraZeneca", AC394="Johnson &amp; Johnson", AC394="Merck", AC394="Cigna", AC394="United Health Group", AC394="Sneha Multi Speciality Hospital", AC394="Merilytics", AC394="Sterling Hospitals"), "Healthcare &amp; Pharmaceuticals",
    OR(AC394="Walmart", AC394="Target", AC394="Tesco", AC394="Amazon", AC394="Flipkart", AC394="Myntra", AC394="Snapdeal", AC394="Etsy", AC394="Alibaba", AC394="BigBasket", AC394="D-Mart", AC394="Carrefour", AC394="PepsiCo", AC394="Nestle", AC394="Unilever", AC394="Procter &amp; Gamble", AC394="P&amp;G", AC394="Lowe's", AC394="Chewy", AC394="Electronic Arts", AC394="EA"), "Retail &amp; E-commerce",
    OR(AC394="Schneider Electric", AC394="GE", AC394="General Electric", AC394="Siemens", AC394="Bosch", AC394="Micron", AC394="AMD", AC394="Intel", AC394="Texas Instruments", AC394="Honeywell", AC394="Panasonic", AC394="Samsung Electronics", AC394="LG Electronics", AC394="Foxconn", AC394="Marvell", AC394="F5", AC394="Emerson Automation", AC394="Flexport"), "Manufacturing &amp; Engineering",
    OR(AC394="Deloitte", AC394="Accenture", AC394="PwC", AC394="PricewaterhouseCoopers", AC394="EY", AC394="Ernst &amp; Young", AC394="Capgemini", AC394="KPMG", AC394="McKinsey &amp; Co", AC394="Boston Consulting Group", AC394="BCG", AC394="Bain &amp; Company", AC394="Gartner", AC394="Forrester", AC394="Deloitte Tax Services", AC394="PricewaterhouseCoopers LLP"), "Consulting &amp; Professional Services",
    OR(AC394="Income Tax Department", AC394="NHS England", AC394="Government of India", AC394="Indian Oil Corporation", AC394="Oil and Natural Gas Corporation", AC394="ONGC", AC394="Railways", AC394="Indian Railways", AC394="NHAI", AC394="United Nations", AC394="World Bank", AC394="IMF", AC394="Reserve Bank of India", AC394="RBI", AC394="Indian Oil", AC394="Defence", AC394="National Health Service", AC394="NHS"), "Government &amp; Public Services",
    OR(AC394="Verizon", AC394="Cisco", AC394="Reliance Jio", AC394="Jio", AC394="Vodafone", AC394="Airtel", AC394="Bharti Airtel", AC394="T-Mobile", AC394="AT&amp;T", AC394="Nokia", AC394="Ericsson", AC394="DXC Technology", AC394="Qualcomm India Pvt Ltd"), "Telecom &amp; Networking",
    OR(AC394="BITS Pilani", AC394="IIT Bombay", AC394="IIT Delhi", AC394="IIT Madras", AC394="IIT Kanpur", AC394="Beijing International Bilingual Academy", AC394="NYU Langone", AC394="Harvard University", AC394="MIT", AC394="Stanford University", AC394="Yale University", AC394="University of Oxford", AC394="Cambridge University"), "Education &amp; Research",
    OR(AC394="Tesla", AC394="Tata Motors", AC394="Mahindra &amp; Mahindra", AC394="Ford", AC394="General Motors", AC394="GM Financial", AC394="Volkswagen", AC394="Honda", AC394="Toyota", AC394="BMW", AC394="Mercedes-Benz", AC394="Uber", AC394="Lyft", AC394="Ola", AC394="Daimler", AC394="Continental"), "Automotive &amp; Transport",
    OR(AC394="ExxonMobil", AC394="BP", AC394="Shell", AC394="Greenko", AC394="ADNOC", AC394="TotalEnergies", AC394="Schlumberger", AC394="Bharat Petroleum", AC394="Hindustan Petroleum", AC394="Indian Oil", AC394="Tata Power"), "Energy &amp; Utilities",
    OR(AC394="FedEx", AC394="D.E. Shaw", AC394="JP Morgan Chase &amp; Co", AC394="United Wholesale Mortgage"), "Logistics &amp; Investment",
    OR(AC394="Centene"), "Insurance &amp; Healthcare",
    TRUE, "Other"
)</f>
        <v>Other</v>
      </c>
      <c r="AE394" s="5" t="s">
        <v>3053</v>
      </c>
      <c r="AF394" s="5" t="str">
        <f t="array" ref="AF394">IFS(
  OR(AE394="Software Engineer", AE394="Software engineer", AE394="Software engeeneer", AE394="Software", AE394="SDE 2", AE394="Software Developer", AE394="Software Development Engineer", AE394="Software Engineer LMTS"), "Software Engineer",
  OR(AE394="Senior Software Engineer", AE394="Sr Software Engineer", AE394="Sr. Software Engineer", AE394="Senior Development Engineer", AE394="Staff Software Engineer", AE394="Senior Associate Software Engineer", AE394="Lead Software Engineer", AE394="Software development engineer2"), "Senior Software Engineer",
  OR(AE394="Manager", AE394="Senior Manager", AE394="Sr Manager", AE394="Engineering Lead", AE394="Manager Engineering", AE394="Operations Manager", AE394="Manager - Business Analysis and Integration", AE394="Regional Head", AE394="Zonal Director", AE394="General Manager/Business Development", AE394="Deputy General Manager", AE394="Sr. Branch Manager"), "Manager",
  OR(AE394="Project Manager", AE394="Technical Program Manager", AE394="IT Program Manager", AE394="Program Manager", AE394="Senior Project Manager"), "Project Manager",
  OR(AE394="Director", AE394="Associate Director", AE394="Senior Director", AE394="Director of Business Development", AE394="Director of Quality", AE394="Director of Marketing", AE394="Director of Analytics", AE394="Managing Director"), "Director",
  OR(AE394="Vice President", AE394="VICE PRESIDENT", AE394="VP", AE394="AVP", AE394="Associate Vice President", AE394="Assistant Vice President", AE394="Accociate Voice President", AE394="Deputy Director"), "Vice President",
  OR(AE394="Chief Operating Officer", AE394="COO", AE394="Chief Technology Officer", AE394="CTO", AE394="Head Legal &amp; Chief Compliance Officer", AE394="CEO"), "Chief Officer",
  OR(AE394="Consultant", AE394="Independent Consultant", AE394="Consultant Clinical Oncologist", AE394="Senior Consultant", AE394="Strategic Accounts Leader", AE394="Senior Application Consultant", AE394="Implementation Consultant"), "Consultant",
  OR(AE394="Doctor", AE394="Resident Physician", AE394="Consultant internal medicine / Diabetes and endocrinology", AE394="Physician", AE394="MD", AE394="MD Radiology", AE394="Pediatrician", AE394="Emergency Physician"), "Doctor",
  OR(AE394="Data Engineer", AE394="Lead Data Engineer", AE394="Senior Data Engineer", AE394="Principal -Data Engineer", AE394="Database Administrator", AE394="Data Scientist", AE394="Business Intelligence Engineer", AE394="Data Analytics Manager"), "Data Engineer",
  OR(AE394="Cloud Engineer", AE394="Consulting Cloud Engineer", AE394="Senior Cloud Engineer"), "Cloud Engineer",
  OR(AE394="IT", AE394="IT Consultant", AE394="IT Program Manager", AE394="IT Director", AE394="IT Business Analyst", AE394="IT Developer", AE394="IT Infra System Delivery"), "IT",
  OR(AE394="Scientist", AE394="Research Scientist", AE394="R&amp;D Scientist", AE394="Research scientist in NYU Langone Health New York"), "Scientist",
  OR(AE394="Teacher", AE394="Dean", AE394="Assistant Vice President Curriculum", AE394="Office Superintendent", AE394="DIRECTOR-SPORTS"), "Education",
  OR(AE394="Engineer", AE394="Principal Engineer", AE394="Network Engineer", AE394="Process Engineer", AE394="Manufacturing Engineer", AE394="Electronic Hardware Design, Technical Expert", AE394="System Engineer", AE394="Senior Design Engineer"), "Engineer",
  OR(AE394="Technical Lead", AE394="Lead Consultant", AE394="Sr. Solution Architect", AE394="Senior Technical Lead", AE394="Technical Senior Principal"), "Technical Lead",
  OR(AE394="HR", AE394="Senior Manager - Human Resources", AE394="Head Tech Risk", AE394="Recruiting Operations Senior Specialist"), "HR",
  OR(AE394="Business Analyst", AE394="Business Architect", AE394="Principal Consultant"), "Business Analyst",
  OR(AE394="Finance Manager", AE394="Tax Manager"), "Finance",
  OR(AE394="Security Delivery Manager", AE394="Senior Security Analyst", AE394="Lead Security Specialist", AE394="Cyber Security Manager", AE394="Staff Security Engineer"), "Security",
  OR(AE394="Homemaker", AE394="Home Maker", AE394="Self Employed", AE394="Proprietor"), "Self-Employed",
  AE394="-", "Unknown",
  TRUE, "Other"
)</f>
        <v>Other</v>
      </c>
      <c r="AG394" s="5">
        <v>140.0</v>
      </c>
      <c r="AH394" s="5">
        <f t="shared" si="1"/>
        <v>14000000</v>
      </c>
      <c r="AI394" s="5">
        <v>140.0</v>
      </c>
      <c r="AJ394" s="5" t="str">
        <f t="shared" si="2"/>
        <v>0-20L</v>
      </c>
      <c r="AK394" s="5" t="s">
        <v>91</v>
      </c>
      <c r="AL394" s="5"/>
      <c r="AM394" s="5"/>
      <c r="AN394" s="5"/>
      <c r="AO394" s="5"/>
      <c r="AP394" s="5"/>
      <c r="AQ394" s="5"/>
      <c r="AR394" s="5"/>
      <c r="AS394" s="5"/>
      <c r="AT394" s="5"/>
      <c r="AU394" s="5"/>
      <c r="AV394" s="5"/>
      <c r="AW394" s="5"/>
      <c r="AX394" s="5"/>
      <c r="AY394" s="5"/>
      <c r="AZ394" s="5"/>
      <c r="BA394" s="14">
        <v>45124.0</v>
      </c>
      <c r="BB394" s="15">
        <v>84545.0</v>
      </c>
      <c r="BC394" s="15" t="s">
        <v>3054</v>
      </c>
      <c r="BD394" s="15" t="s">
        <v>97</v>
      </c>
      <c r="BE394" s="15" t="s">
        <v>98</v>
      </c>
      <c r="BF394" s="15">
        <v>45175.0</v>
      </c>
      <c r="BG394" s="15">
        <v>589.0</v>
      </c>
      <c r="BH394" s="15"/>
      <c r="BI394" s="15"/>
      <c r="BJ394" s="15"/>
      <c r="BK394" s="15" t="s">
        <v>325</v>
      </c>
      <c r="BL394" s="15" t="s">
        <v>687</v>
      </c>
      <c r="BM394" s="15" t="s">
        <v>811</v>
      </c>
      <c r="BN394" s="15">
        <v>0.0</v>
      </c>
      <c r="BO394" s="15">
        <v>0.0</v>
      </c>
      <c r="BP394" s="15">
        <v>83.292</v>
      </c>
      <c r="BQ394" s="15">
        <v>0.0</v>
      </c>
      <c r="BR394" s="15">
        <v>0.0</v>
      </c>
      <c r="BS394" s="15">
        <v>0.0</v>
      </c>
      <c r="BT394" s="15">
        <v>0.0</v>
      </c>
      <c r="BU394" s="15">
        <v>1.0</v>
      </c>
      <c r="BV394" s="15" t="s">
        <v>3055</v>
      </c>
      <c r="BW394" s="15">
        <v>502032.0</v>
      </c>
    </row>
    <row r="395" ht="15.75" customHeight="1">
      <c r="A395" s="5">
        <v>101862.0</v>
      </c>
      <c r="B395" s="5" t="s">
        <v>76</v>
      </c>
      <c r="C395" s="5" t="s">
        <v>77</v>
      </c>
      <c r="D395" s="6">
        <v>45175.0</v>
      </c>
      <c r="E395" s="7">
        <v>45170.0</v>
      </c>
      <c r="F395" s="6">
        <v>45252.0</v>
      </c>
      <c r="G395" s="5" t="s">
        <v>3056</v>
      </c>
      <c r="H395" s="5">
        <v>26.0</v>
      </c>
      <c r="I395" s="5" t="s">
        <v>108</v>
      </c>
      <c r="J395" s="5" t="s">
        <v>105</v>
      </c>
      <c r="K395" s="5">
        <v>1870.0</v>
      </c>
      <c r="L395" s="5">
        <v>1870.0</v>
      </c>
      <c r="M395" s="5">
        <v>3.0</v>
      </c>
      <c r="N395" s="5" t="s">
        <v>106</v>
      </c>
      <c r="O395" s="5" t="b">
        <v>1</v>
      </c>
      <c r="P395" s="5">
        <v>2.0</v>
      </c>
      <c r="Q395" s="5">
        <v>2602.0</v>
      </c>
      <c r="R395" s="5">
        <v>7999.0</v>
      </c>
      <c r="S395" s="5">
        <v>1.85869593E7</v>
      </c>
      <c r="T395" s="5" t="s">
        <v>192</v>
      </c>
      <c r="U395" s="5" t="s">
        <v>3057</v>
      </c>
      <c r="V395" s="5">
        <v>50.0</v>
      </c>
      <c r="W395" s="5" t="s">
        <v>121</v>
      </c>
      <c r="X395" s="5" t="s">
        <v>3058</v>
      </c>
      <c r="Y395" s="5"/>
      <c r="Z395" s="5" t="s">
        <v>124</v>
      </c>
      <c r="AA395" s="5" t="s">
        <v>125</v>
      </c>
      <c r="AB395" s="5">
        <v>502032.0</v>
      </c>
      <c r="AC395" s="5"/>
      <c r="AD395" s="5" t="str">
        <f t="array" ref="AD395">IFS(
    OR(AC395="Microsoft", AC395="Microsoft Corp", AC395="Google", AC395="Google Inc.", AC395="Alphabet", AC395="Amazon", AC395="Amazon Web Services", AC395="AWS", AC395="TCS", AC395="Tata Consultancy Services", AC395="Infosys", AC395="Wipro", AC395="Salesforce", AC395="Cognizant", AC395="Oracle", AC395="HCL", AC395="Tech Mahindra", AC395="IBM", AC395="SAP", AC395="Adobe", AC395="ServiceNow", AC395="DXC Technology", AC395="Synopsys", AC395="Dell", AC395="Visa", AC395="HP", AC395="Qualcomm", AC395="Apple", AC395="Cisco", AC395="Meta", AC395="FISERV", AC395="Hexagon", AC395="Zscaler", AC395="OpenText", AC395="Blue Yonder", AC395="Cadence Design Systems"), "Technology &amp; IT Services",
    OR(AC395="Wells Fargo", AC395="JP Morgan", AC395="JP Morgan Chase", AC395="JPMorgan Chase &amp; Co", AC395="JP Morgan Chase and Co.", AC395="Bank of America", AC395="HDFC Bank", AC395="ICICI Bank", AC395="State Bank of India", AC395="SBI", AC395="Axis Bank", AC395="Kotak Mahindra Bank", AC395="MetLife", AC395="BNP Paribas", AC395="UBS", AC395="Credit Suisse", AC395="Deutsche Bank", AC395="Goldman Sachs", AC395="Morgan Stanley", AC395="TIAA", AC395="Citi Bank", AC395="HSBC", AC395="NatWest Group", AC395="Vanguard"), "Banking &amp; Financial Services",
    OR(AC395="Dr. Reddy's", AC395="Dr. Reddy's Laboratories", AC395="Apollo Hospitals", AC395="Novartis", AC395="Medtronic", AC395="Fortis", AC395="Yashoda Hospitals", AC395="Pfizer", AC395="Bayer", AC395="Cipla", AC395="Sun Pharma", AC395="AstraZeneca", AC395="Johnson &amp; Johnson", AC395="Merck", AC395="Cigna", AC395="United Health Group", AC395="Sneha Multi Speciality Hospital", AC395="Merilytics", AC395="Sterling Hospitals"), "Healthcare &amp; Pharmaceuticals",
    OR(AC395="Walmart", AC395="Target", AC395="Tesco", AC395="Amazon", AC395="Flipkart", AC395="Myntra", AC395="Snapdeal", AC395="Etsy", AC395="Alibaba", AC395="BigBasket", AC395="D-Mart", AC395="Carrefour", AC395="PepsiCo", AC395="Nestle", AC395="Unilever", AC395="Procter &amp; Gamble", AC395="P&amp;G", AC395="Lowe's", AC395="Chewy", AC395="Electronic Arts", AC395="EA"), "Retail &amp; E-commerce",
    OR(AC395="Schneider Electric", AC395="GE", AC395="General Electric", AC395="Siemens", AC395="Bosch", AC395="Micron", AC395="AMD", AC395="Intel", AC395="Texas Instruments", AC395="Honeywell", AC395="Panasonic", AC395="Samsung Electronics", AC395="LG Electronics", AC395="Foxconn", AC395="Marvell", AC395="F5", AC395="Emerson Automation", AC395="Flexport"), "Manufacturing &amp; Engineering",
    OR(AC395="Deloitte", AC395="Accenture", AC395="PwC", AC395="PricewaterhouseCoopers", AC395="EY", AC395="Ernst &amp; Young", AC395="Capgemini", AC395="KPMG", AC395="McKinsey &amp; Co", AC395="Boston Consulting Group", AC395="BCG", AC395="Bain &amp; Company", AC395="Gartner", AC395="Forrester", AC395="Deloitte Tax Services", AC395="PricewaterhouseCoopers LLP"), "Consulting &amp; Professional Services",
    OR(AC395="Income Tax Department", AC395="NHS England", AC395="Government of India", AC395="Indian Oil Corporation", AC395="Oil and Natural Gas Corporation", AC395="ONGC", AC395="Railways", AC395="Indian Railways", AC395="NHAI", AC395="United Nations", AC395="World Bank", AC395="IMF", AC395="Reserve Bank of India", AC395="RBI", AC395="Indian Oil", AC395="Defence", AC395="National Health Service", AC395="NHS"), "Government &amp; Public Services",
    OR(AC395="Verizon", AC395="Cisco", AC395="Reliance Jio", AC395="Jio", AC395="Vodafone", AC395="Airtel", AC395="Bharti Airtel", AC395="T-Mobile", AC395="AT&amp;T", AC395="Nokia", AC395="Ericsson", AC395="DXC Technology", AC395="Qualcomm India Pvt Ltd"), "Telecom &amp; Networking",
    OR(AC395="BITS Pilani", AC395="IIT Bombay", AC395="IIT Delhi", AC395="IIT Madras", AC395="IIT Kanpur", AC395="Beijing International Bilingual Academy", AC395="NYU Langone", AC395="Harvard University", AC395="MIT", AC395="Stanford University", AC395="Yale University", AC395="University of Oxford", AC395="Cambridge University"), "Education &amp; Research",
    OR(AC395="Tesla", AC395="Tata Motors", AC395="Mahindra &amp; Mahindra", AC395="Ford", AC395="General Motors", AC395="GM Financial", AC395="Volkswagen", AC395="Honda", AC395="Toyota", AC395="BMW", AC395="Mercedes-Benz", AC395="Uber", AC395="Lyft", AC395="Ola", AC395="Daimler", AC395="Continental"), "Automotive &amp; Transport",
    OR(AC395="ExxonMobil", AC395="BP", AC395="Shell", AC395="Greenko", AC395="ADNOC", AC395="TotalEnergies", AC395="Schlumberger", AC395="Bharat Petroleum", AC395="Hindustan Petroleum", AC395="Indian Oil", AC395="Tata Power"), "Energy &amp; Utilities",
    OR(AC395="FedEx", AC395="D.E. Shaw", AC395="JP Morgan Chase &amp; Co", AC395="United Wholesale Mortgage"), "Logistics &amp; Investment",
    OR(AC395="Centene"), "Insurance &amp; Healthcare",
    TRUE, "Other"
)</f>
        <v>Other</v>
      </c>
      <c r="AE395" s="5" t="s">
        <v>229</v>
      </c>
      <c r="AF395" s="5" t="str">
        <f t="array" ref="AF395">IFS(
  OR(AE395="Software Engineer", AE395="Software engineer", AE395="Software engeeneer", AE395="Software", AE395="SDE 2", AE395="Software Developer", AE395="Software Development Engineer", AE395="Software Engineer LMTS"), "Software Engineer",
  OR(AE395="Senior Software Engineer", AE395="Sr Software Engineer", AE395="Sr. Software Engineer", AE395="Senior Development Engineer", AE395="Staff Software Engineer", AE395="Senior Associate Software Engineer", AE395="Lead Software Engineer", AE395="Software development engineer2"), "Senior Software Engineer",
  OR(AE395="Manager", AE395="Senior Manager", AE395="Sr Manager", AE395="Engineering Lead", AE395="Manager Engineering", AE395="Operations Manager", AE395="Manager - Business Analysis and Integration", AE395="Regional Head", AE395="Zonal Director", AE395="General Manager/Business Development", AE395="Deputy General Manager", AE395="Sr. Branch Manager"), "Manager",
  OR(AE395="Project Manager", AE395="Technical Program Manager", AE395="IT Program Manager", AE395="Program Manager", AE395="Senior Project Manager"), "Project Manager",
  OR(AE395="Director", AE395="Associate Director", AE395="Senior Director", AE395="Director of Business Development", AE395="Director of Quality", AE395="Director of Marketing", AE395="Director of Analytics", AE395="Managing Director"), "Director",
  OR(AE395="Vice President", AE395="VICE PRESIDENT", AE395="VP", AE395="AVP", AE395="Associate Vice President", AE395="Assistant Vice President", AE395="Accociate Voice President", AE395="Deputy Director"), "Vice President",
  OR(AE395="Chief Operating Officer", AE395="COO", AE395="Chief Technology Officer", AE395="CTO", AE395="Head Legal &amp; Chief Compliance Officer", AE395="CEO"), "Chief Officer",
  OR(AE395="Consultant", AE395="Independent Consultant", AE395="Consultant Clinical Oncologist", AE395="Senior Consultant", AE395="Strategic Accounts Leader", AE395="Senior Application Consultant", AE395="Implementation Consultant"), "Consultant",
  OR(AE395="Doctor", AE395="Resident Physician", AE395="Consultant internal medicine / Diabetes and endocrinology", AE395="Physician", AE395="MD", AE395="MD Radiology", AE395="Pediatrician", AE395="Emergency Physician"), "Doctor",
  OR(AE395="Data Engineer", AE395="Lead Data Engineer", AE395="Senior Data Engineer", AE395="Principal -Data Engineer", AE395="Database Administrator", AE395="Data Scientist", AE395="Business Intelligence Engineer", AE395="Data Analytics Manager"), "Data Engineer",
  OR(AE395="Cloud Engineer", AE395="Consulting Cloud Engineer", AE395="Senior Cloud Engineer"), "Cloud Engineer",
  OR(AE395="IT", AE395="IT Consultant", AE395="IT Program Manager", AE395="IT Director", AE395="IT Business Analyst", AE395="IT Developer", AE395="IT Infra System Delivery"), "IT",
  OR(AE395="Scientist", AE395="Research Scientist", AE395="R&amp;D Scientist", AE395="Research scientist in NYU Langone Health New York"), "Scientist",
  OR(AE395="Teacher", AE395="Dean", AE395="Assistant Vice President Curriculum", AE395="Office Superintendent", AE395="DIRECTOR-SPORTS"), "Education",
  OR(AE395="Engineer", AE395="Principal Engineer", AE395="Network Engineer", AE395="Process Engineer", AE395="Manufacturing Engineer", AE395="Electronic Hardware Design, Technical Expert", AE395="System Engineer", AE395="Senior Design Engineer"), "Engineer",
  OR(AE395="Technical Lead", AE395="Lead Consultant", AE395="Sr. Solution Architect", AE395="Senior Technical Lead", AE395="Technical Senior Principal"), "Technical Lead",
  OR(AE395="HR", AE395="Senior Manager - Human Resources", AE395="Head Tech Risk", AE395="Recruiting Operations Senior Specialist"), "HR",
  OR(AE395="Business Analyst", AE395="Business Architect", AE395="Principal Consultant"), "Business Analyst",
  OR(AE395="Finance Manager", AE395="Tax Manager"), "Finance",
  OR(AE395="Security Delivery Manager", AE395="Senior Security Analyst", AE395="Lead Security Specialist", AE395="Cyber Security Manager", AE395="Staff Security Engineer"), "Security",
  OR(AE395="Homemaker", AE395="Home Maker", AE395="Self Employed", AE395="Proprietor"), "Self-Employed",
  AE395="-", "Unknown",
  TRUE, "Other"
)</f>
        <v>Unknown</v>
      </c>
      <c r="AG395" s="5">
        <v>0.0</v>
      </c>
      <c r="AH395" s="5">
        <f t="shared" si="1"/>
        <v>0</v>
      </c>
      <c r="AI395" s="5">
        <v>0.0</v>
      </c>
      <c r="AJ395" s="5" t="str">
        <f t="shared" si="2"/>
        <v>0-20L</v>
      </c>
      <c r="AK395" s="5" t="s">
        <v>91</v>
      </c>
      <c r="AL395" s="5"/>
      <c r="AM395" s="5"/>
      <c r="AN395" s="5"/>
      <c r="AO395" s="5"/>
      <c r="AP395" s="5"/>
      <c r="AQ395" s="5"/>
      <c r="AR395" s="5"/>
      <c r="AS395" s="5"/>
      <c r="AT395" s="5"/>
      <c r="AU395" s="5"/>
      <c r="AV395" s="5"/>
      <c r="AW395" s="5"/>
      <c r="AX395" s="5"/>
      <c r="AY395" s="5"/>
      <c r="AZ395" s="5"/>
      <c r="BA395" s="14">
        <v>45124.0</v>
      </c>
      <c r="BB395" s="15">
        <v>25293.0</v>
      </c>
      <c r="BC395" s="15"/>
      <c r="BD395" s="15" t="s">
        <v>97</v>
      </c>
      <c r="BE395" s="15" t="s">
        <v>98</v>
      </c>
      <c r="BF395" s="15">
        <v>45189.0</v>
      </c>
      <c r="BG395" s="15">
        <v>589.0</v>
      </c>
      <c r="BH395" s="15"/>
      <c r="BI395" s="15"/>
      <c r="BJ395" s="15"/>
      <c r="BK395" s="15" t="s">
        <v>325</v>
      </c>
      <c r="BL395" s="15"/>
      <c r="BM395" s="15"/>
      <c r="BN395" s="15"/>
      <c r="BO395" s="15"/>
      <c r="BP395" s="15"/>
      <c r="BQ395" s="15"/>
      <c r="BR395" s="15"/>
      <c r="BS395" s="15"/>
      <c r="BT395" s="15"/>
      <c r="BU395" s="15"/>
      <c r="BV395" s="15"/>
      <c r="BW395" s="15"/>
    </row>
    <row r="396" ht="15.75" customHeight="1">
      <c r="A396" s="5">
        <v>101830.0</v>
      </c>
      <c r="B396" s="5" t="s">
        <v>76</v>
      </c>
      <c r="C396" s="5" t="s">
        <v>77</v>
      </c>
      <c r="D396" s="6">
        <v>45189.0</v>
      </c>
      <c r="E396" s="7">
        <v>45170.0</v>
      </c>
      <c r="F396" s="6">
        <v>45226.0</v>
      </c>
      <c r="G396" s="5" t="s">
        <v>3059</v>
      </c>
      <c r="H396" s="5">
        <v>13.0</v>
      </c>
      <c r="I396" s="5" t="s">
        <v>104</v>
      </c>
      <c r="J396" s="5" t="s">
        <v>105</v>
      </c>
      <c r="K396" s="5">
        <v>1695.0</v>
      </c>
      <c r="L396" s="5">
        <v>1695.0</v>
      </c>
      <c r="M396" s="5">
        <v>3.0</v>
      </c>
      <c r="N396" s="5" t="s">
        <v>106</v>
      </c>
      <c r="O396" s="5" t="b">
        <v>0</v>
      </c>
      <c r="P396" s="5">
        <v>8.0</v>
      </c>
      <c r="Q396" s="5">
        <v>1308.0</v>
      </c>
      <c r="R396" s="5">
        <v>7999.0</v>
      </c>
      <c r="S396" s="5">
        <v>1.630048105E7</v>
      </c>
      <c r="T396" s="5" t="s">
        <v>82</v>
      </c>
      <c r="U396" s="5" t="s">
        <v>3060</v>
      </c>
      <c r="V396" s="5">
        <v>42.0</v>
      </c>
      <c r="W396" s="5" t="s">
        <v>182</v>
      </c>
      <c r="X396" s="5" t="s">
        <v>3061</v>
      </c>
      <c r="Y396" s="5" t="s">
        <v>123</v>
      </c>
      <c r="Z396" s="5" t="s">
        <v>124</v>
      </c>
      <c r="AA396" s="5" t="s">
        <v>125</v>
      </c>
      <c r="AB396" s="5">
        <v>500050.0</v>
      </c>
      <c r="AC396" s="5" t="s">
        <v>3062</v>
      </c>
      <c r="AD396" s="5" t="str">
        <f t="array" ref="AD396">IFS(
    OR(AC396="Microsoft", AC396="Microsoft Corp", AC396="Google", AC396="Google Inc.", AC396="Alphabet", AC396="Amazon", AC396="Amazon Web Services", AC396="AWS", AC396="TCS", AC396="Tata Consultancy Services", AC396="Infosys", AC396="Wipro", AC396="Salesforce", AC396="Cognizant", AC396="Oracle", AC396="HCL", AC396="Tech Mahindra", AC396="IBM", AC396="SAP", AC396="Adobe", AC396="ServiceNow", AC396="DXC Technology", AC396="Synopsys", AC396="Dell", AC396="Visa", AC396="HP", AC396="Qualcomm", AC396="Apple", AC396="Cisco", AC396="Meta", AC396="FISERV", AC396="Hexagon", AC396="Zscaler", AC396="OpenText", AC396="Blue Yonder", AC396="Cadence Design Systems"), "Technology &amp; IT Services",
    OR(AC396="Wells Fargo", AC396="JP Morgan", AC396="JP Morgan Chase", AC396="JPMorgan Chase &amp; Co", AC396="JP Morgan Chase and Co.", AC396="Bank of America", AC396="HDFC Bank", AC396="ICICI Bank", AC396="State Bank of India", AC396="SBI", AC396="Axis Bank", AC396="Kotak Mahindra Bank", AC396="MetLife", AC396="BNP Paribas", AC396="UBS", AC396="Credit Suisse", AC396="Deutsche Bank", AC396="Goldman Sachs", AC396="Morgan Stanley", AC396="TIAA", AC396="Citi Bank", AC396="HSBC", AC396="NatWest Group", AC396="Vanguard"), "Banking &amp; Financial Services",
    OR(AC396="Dr. Reddy's", AC396="Dr. Reddy's Laboratories", AC396="Apollo Hospitals", AC396="Novartis", AC396="Medtronic", AC396="Fortis", AC396="Yashoda Hospitals", AC396="Pfizer", AC396="Bayer", AC396="Cipla", AC396="Sun Pharma", AC396="AstraZeneca", AC396="Johnson &amp; Johnson", AC396="Merck", AC396="Cigna", AC396="United Health Group", AC396="Sneha Multi Speciality Hospital", AC396="Merilytics", AC396="Sterling Hospitals"), "Healthcare &amp; Pharmaceuticals",
    OR(AC396="Walmart", AC396="Target", AC396="Tesco", AC396="Amazon", AC396="Flipkart", AC396="Myntra", AC396="Snapdeal", AC396="Etsy", AC396="Alibaba", AC396="BigBasket", AC396="D-Mart", AC396="Carrefour", AC396="PepsiCo", AC396="Nestle", AC396="Unilever", AC396="Procter &amp; Gamble", AC396="P&amp;G", AC396="Lowe's", AC396="Chewy", AC396="Electronic Arts", AC396="EA"), "Retail &amp; E-commerce",
    OR(AC396="Schneider Electric", AC396="GE", AC396="General Electric", AC396="Siemens", AC396="Bosch", AC396="Micron", AC396="AMD", AC396="Intel", AC396="Texas Instruments", AC396="Honeywell", AC396="Panasonic", AC396="Samsung Electronics", AC396="LG Electronics", AC396="Foxconn", AC396="Marvell", AC396="F5", AC396="Emerson Automation", AC396="Flexport"), "Manufacturing &amp; Engineering",
    OR(AC396="Deloitte", AC396="Accenture", AC396="PwC", AC396="PricewaterhouseCoopers", AC396="EY", AC396="Ernst &amp; Young", AC396="Capgemini", AC396="KPMG", AC396="McKinsey &amp; Co", AC396="Boston Consulting Group", AC396="BCG", AC396="Bain &amp; Company", AC396="Gartner", AC396="Forrester", AC396="Deloitte Tax Services", AC396="PricewaterhouseCoopers LLP"), "Consulting &amp; Professional Services",
    OR(AC396="Income Tax Department", AC396="NHS England", AC396="Government of India", AC396="Indian Oil Corporation", AC396="Oil and Natural Gas Corporation", AC396="ONGC", AC396="Railways", AC396="Indian Railways", AC396="NHAI", AC396="United Nations", AC396="World Bank", AC396="IMF", AC396="Reserve Bank of India", AC396="RBI", AC396="Indian Oil", AC396="Defence", AC396="National Health Service", AC396="NHS"), "Government &amp; Public Services",
    OR(AC396="Verizon", AC396="Cisco", AC396="Reliance Jio", AC396="Jio", AC396="Vodafone", AC396="Airtel", AC396="Bharti Airtel", AC396="T-Mobile", AC396="AT&amp;T", AC396="Nokia", AC396="Ericsson", AC396="DXC Technology", AC396="Qualcomm India Pvt Ltd"), "Telecom &amp; Networking",
    OR(AC396="BITS Pilani", AC396="IIT Bombay", AC396="IIT Delhi", AC396="IIT Madras", AC396="IIT Kanpur", AC396="Beijing International Bilingual Academy", AC396="NYU Langone", AC396="Harvard University", AC396="MIT", AC396="Stanford University", AC396="Yale University", AC396="University of Oxford", AC396="Cambridge University"), "Education &amp; Research",
    OR(AC396="Tesla", AC396="Tata Motors", AC396="Mahindra &amp; Mahindra", AC396="Ford", AC396="General Motors", AC396="GM Financial", AC396="Volkswagen", AC396="Honda", AC396="Toyota", AC396="BMW", AC396="Mercedes-Benz", AC396="Uber", AC396="Lyft", AC396="Ola", AC396="Daimler", AC396="Continental"), "Automotive &amp; Transport",
    OR(AC396="ExxonMobil", AC396="BP", AC396="Shell", AC396="Greenko", AC396="ADNOC", AC396="TotalEnergies", AC396="Schlumberger", AC396="Bharat Petroleum", AC396="Hindustan Petroleum", AC396="Indian Oil", AC396="Tata Power"), "Energy &amp; Utilities",
    OR(AC396="FedEx", AC396="D.E. Shaw", AC396="JP Morgan Chase &amp; Co", AC396="United Wholesale Mortgage"), "Logistics &amp; Investment",
    OR(AC396="Centene"), "Insurance &amp; Healthcare",
    TRUE, "Other"
)</f>
        <v>Other</v>
      </c>
      <c r="AE396" s="5" t="s">
        <v>3063</v>
      </c>
      <c r="AF396" s="5" t="str">
        <f t="array" ref="AF396">IFS(
  OR(AE396="Software Engineer", AE396="Software engineer", AE396="Software engeeneer", AE396="Software", AE396="SDE 2", AE396="Software Developer", AE396="Software Development Engineer", AE396="Software Engineer LMTS"), "Software Engineer",
  OR(AE396="Senior Software Engineer", AE396="Sr Software Engineer", AE396="Sr. Software Engineer", AE396="Senior Development Engineer", AE396="Staff Software Engineer", AE396="Senior Associate Software Engineer", AE396="Lead Software Engineer", AE396="Software development engineer2"), "Senior Software Engineer",
  OR(AE396="Manager", AE396="Senior Manager", AE396="Sr Manager", AE396="Engineering Lead", AE396="Manager Engineering", AE396="Operations Manager", AE396="Manager - Business Analysis and Integration", AE396="Regional Head", AE396="Zonal Director", AE396="General Manager/Business Development", AE396="Deputy General Manager", AE396="Sr. Branch Manager"), "Manager",
  OR(AE396="Project Manager", AE396="Technical Program Manager", AE396="IT Program Manager", AE396="Program Manager", AE396="Senior Project Manager"), "Project Manager",
  OR(AE396="Director", AE396="Associate Director", AE396="Senior Director", AE396="Director of Business Development", AE396="Director of Quality", AE396="Director of Marketing", AE396="Director of Analytics", AE396="Managing Director"), "Director",
  OR(AE396="Vice President", AE396="VICE PRESIDENT", AE396="VP", AE396="AVP", AE396="Associate Vice President", AE396="Assistant Vice President", AE396="Accociate Voice President", AE396="Deputy Director"), "Vice President",
  OR(AE396="Chief Operating Officer", AE396="COO", AE396="Chief Technology Officer", AE396="CTO", AE396="Head Legal &amp; Chief Compliance Officer", AE396="CEO"), "Chief Officer",
  OR(AE396="Consultant", AE396="Independent Consultant", AE396="Consultant Clinical Oncologist", AE396="Senior Consultant", AE396="Strategic Accounts Leader", AE396="Senior Application Consultant", AE396="Implementation Consultant"), "Consultant",
  OR(AE396="Doctor", AE396="Resident Physician", AE396="Consultant internal medicine / Diabetes and endocrinology", AE396="Physician", AE396="MD", AE396="MD Radiology", AE396="Pediatrician", AE396="Emergency Physician"), "Doctor",
  OR(AE396="Data Engineer", AE396="Lead Data Engineer", AE396="Senior Data Engineer", AE396="Principal -Data Engineer", AE396="Database Administrator", AE396="Data Scientist", AE396="Business Intelligence Engineer", AE396="Data Analytics Manager"), "Data Engineer",
  OR(AE396="Cloud Engineer", AE396="Consulting Cloud Engineer", AE396="Senior Cloud Engineer"), "Cloud Engineer",
  OR(AE396="IT", AE396="IT Consultant", AE396="IT Program Manager", AE396="IT Director", AE396="IT Business Analyst", AE396="IT Developer", AE396="IT Infra System Delivery"), "IT",
  OR(AE396="Scientist", AE396="Research Scientist", AE396="R&amp;D Scientist", AE396="Research scientist in NYU Langone Health New York"), "Scientist",
  OR(AE396="Teacher", AE396="Dean", AE396="Assistant Vice President Curriculum", AE396="Office Superintendent", AE396="DIRECTOR-SPORTS"), "Education",
  OR(AE396="Engineer", AE396="Principal Engineer", AE396="Network Engineer", AE396="Process Engineer", AE396="Manufacturing Engineer", AE396="Electronic Hardware Design, Technical Expert", AE396="System Engineer", AE396="Senior Design Engineer"), "Engineer",
  OR(AE396="Technical Lead", AE396="Lead Consultant", AE396="Sr. Solution Architect", AE396="Senior Technical Lead", AE396="Technical Senior Principal"), "Technical Lead",
  OR(AE396="HR", AE396="Senior Manager - Human Resources", AE396="Head Tech Risk", AE396="Recruiting Operations Senior Specialist"), "HR",
  OR(AE396="Business Analyst", AE396="Business Architect", AE396="Principal Consultant"), "Business Analyst",
  OR(AE396="Finance Manager", AE396="Tax Manager"), "Finance",
  OR(AE396="Security Delivery Manager", AE396="Senior Security Analyst", AE396="Lead Security Specialist", AE396="Cyber Security Manager", AE396="Staff Security Engineer"), "Security",
  OR(AE396="Homemaker", AE396="Home Maker", AE396="Self Employed", AE396="Proprietor"), "Self-Employed",
  AE396="-", "Unknown",
  TRUE, "Other"
)</f>
        <v>Other</v>
      </c>
      <c r="AG396" s="5">
        <v>30.0</v>
      </c>
      <c r="AH396" s="5">
        <f t="shared" si="1"/>
        <v>3000000</v>
      </c>
      <c r="AI396" s="5">
        <v>30.0</v>
      </c>
      <c r="AJ396" s="5" t="str">
        <f t="shared" si="2"/>
        <v>0-20L</v>
      </c>
      <c r="AK396" s="5" t="s">
        <v>91</v>
      </c>
      <c r="AL396" s="5"/>
      <c r="AM396" s="5"/>
      <c r="AN396" s="5"/>
      <c r="AO396" s="5"/>
      <c r="AP396" s="5"/>
      <c r="AQ396" s="5"/>
      <c r="AR396" s="5"/>
      <c r="AS396" s="5"/>
      <c r="AT396" s="5"/>
      <c r="AU396" s="5"/>
      <c r="AV396" s="5"/>
      <c r="AW396" s="5"/>
      <c r="AX396" s="5"/>
      <c r="AY396" s="5"/>
      <c r="AZ396" s="5"/>
      <c r="BA396" s="14">
        <v>45124.0</v>
      </c>
      <c r="BB396" s="15">
        <v>84508.0</v>
      </c>
      <c r="BC396" s="15"/>
      <c r="BD396" s="15" t="s">
        <v>97</v>
      </c>
      <c r="BE396" s="15" t="s">
        <v>98</v>
      </c>
      <c r="BF396" s="15">
        <v>45169.0</v>
      </c>
      <c r="BG396" s="15">
        <v>589.0</v>
      </c>
      <c r="BH396" s="15"/>
      <c r="BI396" s="15"/>
      <c r="BJ396" s="15"/>
      <c r="BK396" s="15" t="s">
        <v>325</v>
      </c>
      <c r="BL396" s="15"/>
      <c r="BM396" s="15"/>
      <c r="BN396" s="15"/>
      <c r="BO396" s="15"/>
      <c r="BP396" s="15"/>
      <c r="BQ396" s="15"/>
      <c r="BR396" s="15"/>
      <c r="BS396" s="15"/>
      <c r="BT396" s="15"/>
      <c r="BU396" s="15"/>
      <c r="BV396" s="15"/>
      <c r="BW396" s="15"/>
    </row>
    <row r="397" ht="15.75" customHeight="1">
      <c r="A397" s="5">
        <v>101800.0</v>
      </c>
      <c r="B397" s="5" t="s">
        <v>76</v>
      </c>
      <c r="C397" s="5" t="s">
        <v>77</v>
      </c>
      <c r="D397" s="6">
        <v>45169.0</v>
      </c>
      <c r="E397" s="7">
        <v>45139.0</v>
      </c>
      <c r="F397" s="6">
        <v>45299.0</v>
      </c>
      <c r="G397" s="5" t="s">
        <v>3064</v>
      </c>
      <c r="H397" s="5">
        <v>17.0</v>
      </c>
      <c r="I397" s="5" t="s">
        <v>79</v>
      </c>
      <c r="J397" s="5" t="s">
        <v>105</v>
      </c>
      <c r="K397" s="5">
        <v>1695.0</v>
      </c>
      <c r="L397" s="5">
        <v>1695.0</v>
      </c>
      <c r="M397" s="5">
        <v>3.0</v>
      </c>
      <c r="N397" s="5" t="s">
        <v>106</v>
      </c>
      <c r="O397" s="5" t="b">
        <v>0</v>
      </c>
      <c r="P397" s="5">
        <v>8.0</v>
      </c>
      <c r="Q397" s="5">
        <v>1708.0</v>
      </c>
      <c r="R397" s="5">
        <v>7999.0</v>
      </c>
      <c r="S397" s="5">
        <v>1.644286105E7</v>
      </c>
      <c r="T397" s="5" t="s">
        <v>82</v>
      </c>
      <c r="U397" s="5" t="s">
        <v>3065</v>
      </c>
      <c r="V397" s="5">
        <v>34.0</v>
      </c>
      <c r="W397" s="5" t="s">
        <v>134</v>
      </c>
      <c r="X397" s="5" t="s">
        <v>3066</v>
      </c>
      <c r="Y397" s="5" t="s">
        <v>1237</v>
      </c>
      <c r="Z397" s="5" t="s">
        <v>179</v>
      </c>
      <c r="AA397" s="5" t="s">
        <v>88</v>
      </c>
      <c r="AB397" s="5">
        <v>78641.0</v>
      </c>
      <c r="AC397" s="5" t="s">
        <v>3067</v>
      </c>
      <c r="AD397" s="5" t="str">
        <f t="array" ref="AD397">IFS(
    OR(AC397="Microsoft", AC397="Microsoft Corp", AC397="Google", AC397="Google Inc.", AC397="Alphabet", AC397="Amazon", AC397="Amazon Web Services", AC397="AWS", AC397="TCS", AC397="Tata Consultancy Services", AC397="Infosys", AC397="Wipro", AC397="Salesforce", AC397="Cognizant", AC397="Oracle", AC397="HCL", AC397="Tech Mahindra", AC397="IBM", AC397="SAP", AC397="Adobe", AC397="ServiceNow", AC397="DXC Technology", AC397="Synopsys", AC397="Dell", AC397="Visa", AC397="HP", AC397="Qualcomm", AC397="Apple", AC397="Cisco", AC397="Meta", AC397="FISERV", AC397="Hexagon", AC397="Zscaler", AC397="OpenText", AC397="Blue Yonder", AC397="Cadence Design Systems"), "Technology &amp; IT Services",
    OR(AC397="Wells Fargo", AC397="JP Morgan", AC397="JP Morgan Chase", AC397="JPMorgan Chase &amp; Co", AC397="JP Morgan Chase and Co.", AC397="Bank of America", AC397="HDFC Bank", AC397="ICICI Bank", AC397="State Bank of India", AC397="SBI", AC397="Axis Bank", AC397="Kotak Mahindra Bank", AC397="MetLife", AC397="BNP Paribas", AC397="UBS", AC397="Credit Suisse", AC397="Deutsche Bank", AC397="Goldman Sachs", AC397="Morgan Stanley", AC397="TIAA", AC397="Citi Bank", AC397="HSBC", AC397="NatWest Group", AC397="Vanguard"), "Banking &amp; Financial Services",
    OR(AC397="Dr. Reddy's", AC397="Dr. Reddy's Laboratories", AC397="Apollo Hospitals", AC397="Novartis", AC397="Medtronic", AC397="Fortis", AC397="Yashoda Hospitals", AC397="Pfizer", AC397="Bayer", AC397="Cipla", AC397="Sun Pharma", AC397="AstraZeneca", AC397="Johnson &amp; Johnson", AC397="Merck", AC397="Cigna", AC397="United Health Group", AC397="Sneha Multi Speciality Hospital", AC397="Merilytics", AC397="Sterling Hospitals"), "Healthcare &amp; Pharmaceuticals",
    OR(AC397="Walmart", AC397="Target", AC397="Tesco", AC397="Amazon", AC397="Flipkart", AC397="Myntra", AC397="Snapdeal", AC397="Etsy", AC397="Alibaba", AC397="BigBasket", AC397="D-Mart", AC397="Carrefour", AC397="PepsiCo", AC397="Nestle", AC397="Unilever", AC397="Procter &amp; Gamble", AC397="P&amp;G", AC397="Lowe's", AC397="Chewy", AC397="Electronic Arts", AC397="EA"), "Retail &amp; E-commerce",
    OR(AC397="Schneider Electric", AC397="GE", AC397="General Electric", AC397="Siemens", AC397="Bosch", AC397="Micron", AC397="AMD", AC397="Intel", AC397="Texas Instruments", AC397="Honeywell", AC397="Panasonic", AC397="Samsung Electronics", AC397="LG Electronics", AC397="Foxconn", AC397="Marvell", AC397="F5", AC397="Emerson Automation", AC397="Flexport"), "Manufacturing &amp; Engineering",
    OR(AC397="Deloitte", AC397="Accenture", AC397="PwC", AC397="PricewaterhouseCoopers", AC397="EY", AC397="Ernst &amp; Young", AC397="Capgemini", AC397="KPMG", AC397="McKinsey &amp; Co", AC397="Boston Consulting Group", AC397="BCG", AC397="Bain &amp; Company", AC397="Gartner", AC397="Forrester", AC397="Deloitte Tax Services", AC397="PricewaterhouseCoopers LLP"), "Consulting &amp; Professional Services",
    OR(AC397="Income Tax Department", AC397="NHS England", AC397="Government of India", AC397="Indian Oil Corporation", AC397="Oil and Natural Gas Corporation", AC397="ONGC", AC397="Railways", AC397="Indian Railways", AC397="NHAI", AC397="United Nations", AC397="World Bank", AC397="IMF", AC397="Reserve Bank of India", AC397="RBI", AC397="Indian Oil", AC397="Defence", AC397="National Health Service", AC397="NHS"), "Government &amp; Public Services",
    OR(AC397="Verizon", AC397="Cisco", AC397="Reliance Jio", AC397="Jio", AC397="Vodafone", AC397="Airtel", AC397="Bharti Airtel", AC397="T-Mobile", AC397="AT&amp;T", AC397="Nokia", AC397="Ericsson", AC397="DXC Technology", AC397="Qualcomm India Pvt Ltd"), "Telecom &amp; Networking",
    OR(AC397="BITS Pilani", AC397="IIT Bombay", AC397="IIT Delhi", AC397="IIT Madras", AC397="IIT Kanpur", AC397="Beijing International Bilingual Academy", AC397="NYU Langone", AC397="Harvard University", AC397="MIT", AC397="Stanford University", AC397="Yale University", AC397="University of Oxford", AC397="Cambridge University"), "Education &amp; Research",
    OR(AC397="Tesla", AC397="Tata Motors", AC397="Mahindra &amp; Mahindra", AC397="Ford", AC397="General Motors", AC397="GM Financial", AC397="Volkswagen", AC397="Honda", AC397="Toyota", AC397="BMW", AC397="Mercedes-Benz", AC397="Uber", AC397="Lyft", AC397="Ola", AC397="Daimler", AC397="Continental"), "Automotive &amp; Transport",
    OR(AC397="ExxonMobil", AC397="BP", AC397="Shell", AC397="Greenko", AC397="ADNOC", AC397="TotalEnergies", AC397="Schlumberger", AC397="Bharat Petroleum", AC397="Hindustan Petroleum", AC397="Indian Oil", AC397="Tata Power"), "Energy &amp; Utilities",
    OR(AC397="FedEx", AC397="D.E. Shaw", AC397="JP Morgan Chase &amp; Co", AC397="United Wholesale Mortgage"), "Logistics &amp; Investment",
    OR(AC397="Centene"), "Insurance &amp; Healthcare",
    TRUE, "Other"
)</f>
        <v>Automotive &amp; Transport</v>
      </c>
      <c r="AE397" s="5" t="s">
        <v>2193</v>
      </c>
      <c r="AF397" s="5" t="str">
        <f t="array" ref="AF397">IFS(
  OR(AE397="Software Engineer", AE397="Software engineer", AE397="Software engeeneer", AE397="Software", AE397="SDE 2", AE397="Software Developer", AE397="Software Development Engineer", AE397="Software Engineer LMTS"), "Software Engineer",
  OR(AE397="Senior Software Engineer", AE397="Sr Software Engineer", AE397="Sr. Software Engineer", AE397="Senior Development Engineer", AE397="Staff Software Engineer", AE397="Senior Associate Software Engineer", AE397="Lead Software Engineer", AE397="Software development engineer2"), "Senior Software Engineer",
  OR(AE397="Manager", AE397="Senior Manager", AE397="Sr Manager", AE397="Engineering Lead", AE397="Manager Engineering", AE397="Operations Manager", AE397="Manager - Business Analysis and Integration", AE397="Regional Head", AE397="Zonal Director", AE397="General Manager/Business Development", AE397="Deputy General Manager", AE397="Sr. Branch Manager"), "Manager",
  OR(AE397="Project Manager", AE397="Technical Program Manager", AE397="IT Program Manager", AE397="Program Manager", AE397="Senior Project Manager"), "Project Manager",
  OR(AE397="Director", AE397="Associate Director", AE397="Senior Director", AE397="Director of Business Development", AE397="Director of Quality", AE397="Director of Marketing", AE397="Director of Analytics", AE397="Managing Director"), "Director",
  OR(AE397="Vice President", AE397="VICE PRESIDENT", AE397="VP", AE397="AVP", AE397="Associate Vice President", AE397="Assistant Vice President", AE397="Accociate Voice President", AE397="Deputy Director"), "Vice President",
  OR(AE397="Chief Operating Officer", AE397="COO", AE397="Chief Technology Officer", AE397="CTO", AE397="Head Legal &amp; Chief Compliance Officer", AE397="CEO"), "Chief Officer",
  OR(AE397="Consultant", AE397="Independent Consultant", AE397="Consultant Clinical Oncologist", AE397="Senior Consultant", AE397="Strategic Accounts Leader", AE397="Senior Application Consultant", AE397="Implementation Consultant"), "Consultant",
  OR(AE397="Doctor", AE397="Resident Physician", AE397="Consultant internal medicine / Diabetes and endocrinology", AE397="Physician", AE397="MD", AE397="MD Radiology", AE397="Pediatrician", AE397="Emergency Physician"), "Doctor",
  OR(AE397="Data Engineer", AE397="Lead Data Engineer", AE397="Senior Data Engineer", AE397="Principal -Data Engineer", AE397="Database Administrator", AE397="Data Scientist", AE397="Business Intelligence Engineer", AE397="Data Analytics Manager"), "Data Engineer",
  OR(AE397="Cloud Engineer", AE397="Consulting Cloud Engineer", AE397="Senior Cloud Engineer"), "Cloud Engineer",
  OR(AE397="IT", AE397="IT Consultant", AE397="IT Program Manager", AE397="IT Director", AE397="IT Business Analyst", AE397="IT Developer", AE397="IT Infra System Delivery"), "IT",
  OR(AE397="Scientist", AE397="Research Scientist", AE397="R&amp;D Scientist", AE397="Research scientist in NYU Langone Health New York"), "Scientist",
  OR(AE397="Teacher", AE397="Dean", AE397="Assistant Vice President Curriculum", AE397="Office Superintendent", AE397="DIRECTOR-SPORTS"), "Education",
  OR(AE397="Engineer", AE397="Principal Engineer", AE397="Network Engineer", AE397="Process Engineer", AE397="Manufacturing Engineer", AE397="Electronic Hardware Design, Technical Expert", AE397="System Engineer", AE397="Senior Design Engineer"), "Engineer",
  OR(AE397="Technical Lead", AE397="Lead Consultant", AE397="Sr. Solution Architect", AE397="Senior Technical Lead", AE397="Technical Senior Principal"), "Technical Lead",
  OR(AE397="HR", AE397="Senior Manager - Human Resources", AE397="Head Tech Risk", AE397="Recruiting Operations Senior Specialist"), "HR",
  OR(AE397="Business Analyst", AE397="Business Architect", AE397="Principal Consultant"), "Business Analyst",
  OR(AE397="Finance Manager", AE397="Tax Manager"), "Finance",
  OR(AE397="Security Delivery Manager", AE397="Senior Security Analyst", AE397="Lead Security Specialist", AE397="Cyber Security Manager", AE397="Staff Security Engineer"), "Security",
  OR(AE397="Homemaker", AE397="Home Maker", AE397="Self Employed", AE397="Proprietor"), "Self-Employed",
  AE397="-", "Unknown",
  TRUE, "Other"
)</f>
        <v>Other</v>
      </c>
      <c r="AG397" s="5">
        <v>75.0</v>
      </c>
      <c r="AH397" s="5">
        <f t="shared" si="1"/>
        <v>7500000</v>
      </c>
      <c r="AI397" s="5">
        <v>75.0</v>
      </c>
      <c r="AJ397" s="5" t="str">
        <f t="shared" si="2"/>
        <v>0-20L</v>
      </c>
      <c r="AK397" s="5" t="s">
        <v>91</v>
      </c>
      <c r="AL397" s="5"/>
      <c r="AM397" s="5"/>
      <c r="AN397" s="5"/>
      <c r="AO397" s="5"/>
      <c r="AP397" s="5"/>
      <c r="AQ397" s="5" t="s">
        <v>3068</v>
      </c>
      <c r="AR397" s="5"/>
      <c r="AS397" s="5"/>
      <c r="AT397" s="5">
        <v>0.0</v>
      </c>
      <c r="AU397" s="5" t="s">
        <v>91</v>
      </c>
      <c r="AV397" s="5"/>
      <c r="AW397" s="5"/>
      <c r="AX397" s="5"/>
      <c r="AY397" s="5"/>
      <c r="AZ397" s="5"/>
      <c r="BA397" s="14">
        <v>45122.0</v>
      </c>
      <c r="BB397" s="15">
        <v>84307.0</v>
      </c>
      <c r="BC397" s="15"/>
      <c r="BD397" s="15" t="s">
        <v>97</v>
      </c>
      <c r="BE397" s="15" t="s">
        <v>98</v>
      </c>
      <c r="BF397" s="15">
        <v>45171.0</v>
      </c>
      <c r="BG397" s="15">
        <v>591.0</v>
      </c>
      <c r="BH397" s="15"/>
      <c r="BI397" s="15"/>
      <c r="BJ397" s="15"/>
      <c r="BK397" s="15" t="s">
        <v>325</v>
      </c>
      <c r="BL397" s="15"/>
      <c r="BM397" s="15"/>
      <c r="BN397" s="15"/>
      <c r="BO397" s="15"/>
      <c r="BP397" s="15"/>
      <c r="BQ397" s="15"/>
      <c r="BR397" s="15"/>
      <c r="BS397" s="15"/>
      <c r="BT397" s="15"/>
      <c r="BU397" s="15"/>
      <c r="BV397" s="15"/>
      <c r="BW397" s="15"/>
    </row>
    <row r="398" ht="15.75" customHeight="1">
      <c r="A398" s="5">
        <v>101528.0</v>
      </c>
      <c r="B398" s="5" t="s">
        <v>76</v>
      </c>
      <c r="C398" s="5" t="s">
        <v>77</v>
      </c>
      <c r="D398" s="6">
        <v>45171.0</v>
      </c>
      <c r="E398" s="7">
        <v>45170.0</v>
      </c>
      <c r="F398" s="6">
        <v>45287.0</v>
      </c>
      <c r="G398" s="5" t="s">
        <v>3069</v>
      </c>
      <c r="H398" s="5">
        <v>44.0</v>
      </c>
      <c r="I398" s="5" t="s">
        <v>182</v>
      </c>
      <c r="J398" s="5" t="s">
        <v>105</v>
      </c>
      <c r="K398" s="5">
        <v>1695.0</v>
      </c>
      <c r="L398" s="5">
        <v>1695.0</v>
      </c>
      <c r="M398" s="5">
        <v>3.0</v>
      </c>
      <c r="N398" s="5" t="s">
        <v>106</v>
      </c>
      <c r="O398" s="5" t="b">
        <v>0</v>
      </c>
      <c r="P398" s="5">
        <v>8.0</v>
      </c>
      <c r="Q398" s="5">
        <v>4408.0</v>
      </c>
      <c r="R398" s="5">
        <v>7999.0</v>
      </c>
      <c r="S398" s="5">
        <v>1.740392605E7</v>
      </c>
      <c r="T398" s="5" t="s">
        <v>82</v>
      </c>
      <c r="U398" s="5" t="s">
        <v>3070</v>
      </c>
      <c r="V398" s="5">
        <v>45.0</v>
      </c>
      <c r="W398" s="5" t="s">
        <v>182</v>
      </c>
      <c r="X398" s="5" t="s">
        <v>3071</v>
      </c>
      <c r="Y398" s="5" t="s">
        <v>195</v>
      </c>
      <c r="Z398" s="5" t="s">
        <v>195</v>
      </c>
      <c r="AA398" s="5"/>
      <c r="AB398" s="5">
        <v>128042.0</v>
      </c>
      <c r="AC398" s="5" t="s">
        <v>3072</v>
      </c>
      <c r="AD398" s="5" t="str">
        <f t="array" ref="AD398">IFS(
    OR(AC398="Microsoft", AC398="Microsoft Corp", AC398="Google", AC398="Google Inc.", AC398="Alphabet", AC398="Amazon", AC398="Amazon Web Services", AC398="AWS", AC398="TCS", AC398="Tata Consultancy Services", AC398="Infosys", AC398="Wipro", AC398="Salesforce", AC398="Cognizant", AC398="Oracle", AC398="HCL", AC398="Tech Mahindra", AC398="IBM", AC398="SAP", AC398="Adobe", AC398="ServiceNow", AC398="DXC Technology", AC398="Synopsys", AC398="Dell", AC398="Visa", AC398="HP", AC398="Qualcomm", AC398="Apple", AC398="Cisco", AC398="Meta", AC398="FISERV", AC398="Hexagon", AC398="Zscaler", AC398="OpenText", AC398="Blue Yonder", AC398="Cadence Design Systems"), "Technology &amp; IT Services",
    OR(AC398="Wells Fargo", AC398="JP Morgan", AC398="JP Morgan Chase", AC398="JPMorgan Chase &amp; Co", AC398="JP Morgan Chase and Co.", AC398="Bank of America", AC398="HDFC Bank", AC398="ICICI Bank", AC398="State Bank of India", AC398="SBI", AC398="Axis Bank", AC398="Kotak Mahindra Bank", AC398="MetLife", AC398="BNP Paribas", AC398="UBS", AC398="Credit Suisse", AC398="Deutsche Bank", AC398="Goldman Sachs", AC398="Morgan Stanley", AC398="TIAA", AC398="Citi Bank", AC398="HSBC", AC398="NatWest Group", AC398="Vanguard"), "Banking &amp; Financial Services",
    OR(AC398="Dr. Reddy's", AC398="Dr. Reddy's Laboratories", AC398="Apollo Hospitals", AC398="Novartis", AC398="Medtronic", AC398="Fortis", AC398="Yashoda Hospitals", AC398="Pfizer", AC398="Bayer", AC398="Cipla", AC398="Sun Pharma", AC398="AstraZeneca", AC398="Johnson &amp; Johnson", AC398="Merck", AC398="Cigna", AC398="United Health Group", AC398="Sneha Multi Speciality Hospital", AC398="Merilytics", AC398="Sterling Hospitals"), "Healthcare &amp; Pharmaceuticals",
    OR(AC398="Walmart", AC398="Target", AC398="Tesco", AC398="Amazon", AC398="Flipkart", AC398="Myntra", AC398="Snapdeal", AC398="Etsy", AC398="Alibaba", AC398="BigBasket", AC398="D-Mart", AC398="Carrefour", AC398="PepsiCo", AC398="Nestle", AC398="Unilever", AC398="Procter &amp; Gamble", AC398="P&amp;G", AC398="Lowe's", AC398="Chewy", AC398="Electronic Arts", AC398="EA"), "Retail &amp; E-commerce",
    OR(AC398="Schneider Electric", AC398="GE", AC398="General Electric", AC398="Siemens", AC398="Bosch", AC398="Micron", AC398="AMD", AC398="Intel", AC398="Texas Instruments", AC398="Honeywell", AC398="Panasonic", AC398="Samsung Electronics", AC398="LG Electronics", AC398="Foxconn", AC398="Marvell", AC398="F5", AC398="Emerson Automation", AC398="Flexport"), "Manufacturing &amp; Engineering",
    OR(AC398="Deloitte", AC398="Accenture", AC398="PwC", AC398="PricewaterhouseCoopers", AC398="EY", AC398="Ernst &amp; Young", AC398="Capgemini", AC398="KPMG", AC398="McKinsey &amp; Co", AC398="Boston Consulting Group", AC398="BCG", AC398="Bain &amp; Company", AC398="Gartner", AC398="Forrester", AC398="Deloitte Tax Services", AC398="PricewaterhouseCoopers LLP"), "Consulting &amp; Professional Services",
    OR(AC398="Income Tax Department", AC398="NHS England", AC398="Government of India", AC398="Indian Oil Corporation", AC398="Oil and Natural Gas Corporation", AC398="ONGC", AC398="Railways", AC398="Indian Railways", AC398="NHAI", AC398="United Nations", AC398="World Bank", AC398="IMF", AC398="Reserve Bank of India", AC398="RBI", AC398="Indian Oil", AC398="Defence", AC398="National Health Service", AC398="NHS"), "Government &amp; Public Services",
    OR(AC398="Verizon", AC398="Cisco", AC398="Reliance Jio", AC398="Jio", AC398="Vodafone", AC398="Airtel", AC398="Bharti Airtel", AC398="T-Mobile", AC398="AT&amp;T", AC398="Nokia", AC398="Ericsson", AC398="DXC Technology", AC398="Qualcomm India Pvt Ltd"), "Telecom &amp; Networking",
    OR(AC398="BITS Pilani", AC398="IIT Bombay", AC398="IIT Delhi", AC398="IIT Madras", AC398="IIT Kanpur", AC398="Beijing International Bilingual Academy", AC398="NYU Langone", AC398="Harvard University", AC398="MIT", AC398="Stanford University", AC398="Yale University", AC398="University of Oxford", AC398="Cambridge University"), "Education &amp; Research",
    OR(AC398="Tesla", AC398="Tata Motors", AC398="Mahindra &amp; Mahindra", AC398="Ford", AC398="General Motors", AC398="GM Financial", AC398="Volkswagen", AC398="Honda", AC398="Toyota", AC398="BMW", AC398="Mercedes-Benz", AC398="Uber", AC398="Lyft", AC398="Ola", AC398="Daimler", AC398="Continental"), "Automotive &amp; Transport",
    OR(AC398="ExxonMobil", AC398="BP", AC398="Shell", AC398="Greenko", AC398="ADNOC", AC398="TotalEnergies", AC398="Schlumberger", AC398="Bharat Petroleum", AC398="Hindustan Petroleum", AC398="Indian Oil", AC398="Tata Power"), "Energy &amp; Utilities",
    OR(AC398="FedEx", AC398="D.E. Shaw", AC398="JP Morgan Chase &amp; Co", AC398="United Wholesale Mortgage"), "Logistics &amp; Investment",
    OR(AC398="Centene"), "Insurance &amp; Healthcare",
    TRUE, "Other"
)</f>
        <v>Other</v>
      </c>
      <c r="AE398" s="5" t="s">
        <v>3073</v>
      </c>
      <c r="AF398" s="5" t="str">
        <f t="array" ref="AF398">IFS(
  OR(AE398="Software Engineer", AE398="Software engineer", AE398="Software engeeneer", AE398="Software", AE398="SDE 2", AE398="Software Developer", AE398="Software Development Engineer", AE398="Software Engineer LMTS"), "Software Engineer",
  OR(AE398="Senior Software Engineer", AE398="Sr Software Engineer", AE398="Sr. Software Engineer", AE398="Senior Development Engineer", AE398="Staff Software Engineer", AE398="Senior Associate Software Engineer", AE398="Lead Software Engineer", AE398="Software development engineer2"), "Senior Software Engineer",
  OR(AE398="Manager", AE398="Senior Manager", AE398="Sr Manager", AE398="Engineering Lead", AE398="Manager Engineering", AE398="Operations Manager", AE398="Manager - Business Analysis and Integration", AE398="Regional Head", AE398="Zonal Director", AE398="General Manager/Business Development", AE398="Deputy General Manager", AE398="Sr. Branch Manager"), "Manager",
  OR(AE398="Project Manager", AE398="Technical Program Manager", AE398="IT Program Manager", AE398="Program Manager", AE398="Senior Project Manager"), "Project Manager",
  OR(AE398="Director", AE398="Associate Director", AE398="Senior Director", AE398="Director of Business Development", AE398="Director of Quality", AE398="Director of Marketing", AE398="Director of Analytics", AE398="Managing Director"), "Director",
  OR(AE398="Vice President", AE398="VICE PRESIDENT", AE398="VP", AE398="AVP", AE398="Associate Vice President", AE398="Assistant Vice President", AE398="Accociate Voice President", AE398="Deputy Director"), "Vice President",
  OR(AE398="Chief Operating Officer", AE398="COO", AE398="Chief Technology Officer", AE398="CTO", AE398="Head Legal &amp; Chief Compliance Officer", AE398="CEO"), "Chief Officer",
  OR(AE398="Consultant", AE398="Independent Consultant", AE398="Consultant Clinical Oncologist", AE398="Senior Consultant", AE398="Strategic Accounts Leader", AE398="Senior Application Consultant", AE398="Implementation Consultant"), "Consultant",
  OR(AE398="Doctor", AE398="Resident Physician", AE398="Consultant internal medicine / Diabetes and endocrinology", AE398="Physician", AE398="MD", AE398="MD Radiology", AE398="Pediatrician", AE398="Emergency Physician"), "Doctor",
  OR(AE398="Data Engineer", AE398="Lead Data Engineer", AE398="Senior Data Engineer", AE398="Principal -Data Engineer", AE398="Database Administrator", AE398="Data Scientist", AE398="Business Intelligence Engineer", AE398="Data Analytics Manager"), "Data Engineer",
  OR(AE398="Cloud Engineer", AE398="Consulting Cloud Engineer", AE398="Senior Cloud Engineer"), "Cloud Engineer",
  OR(AE398="IT", AE398="IT Consultant", AE398="IT Program Manager", AE398="IT Director", AE398="IT Business Analyst", AE398="IT Developer", AE398="IT Infra System Delivery"), "IT",
  OR(AE398="Scientist", AE398="Research Scientist", AE398="R&amp;D Scientist", AE398="Research scientist in NYU Langone Health New York"), "Scientist",
  OR(AE398="Teacher", AE398="Dean", AE398="Assistant Vice President Curriculum", AE398="Office Superintendent", AE398="DIRECTOR-SPORTS"), "Education",
  OR(AE398="Engineer", AE398="Principal Engineer", AE398="Network Engineer", AE398="Process Engineer", AE398="Manufacturing Engineer", AE398="Electronic Hardware Design, Technical Expert", AE398="System Engineer", AE398="Senior Design Engineer"), "Engineer",
  OR(AE398="Technical Lead", AE398="Lead Consultant", AE398="Sr. Solution Architect", AE398="Senior Technical Lead", AE398="Technical Senior Principal"), "Technical Lead",
  OR(AE398="HR", AE398="Senior Manager - Human Resources", AE398="Head Tech Risk", AE398="Recruiting Operations Senior Specialist"), "HR",
  OR(AE398="Business Analyst", AE398="Business Architect", AE398="Principal Consultant"), "Business Analyst",
  OR(AE398="Finance Manager", AE398="Tax Manager"), "Finance",
  OR(AE398="Security Delivery Manager", AE398="Senior Security Analyst", AE398="Lead Security Specialist", AE398="Cyber Security Manager", AE398="Staff Security Engineer"), "Security",
  OR(AE398="Homemaker", AE398="Home Maker", AE398="Self Employed", AE398="Proprietor"), "Self-Employed",
  AE398="-", "Unknown",
  TRUE, "Other"
)</f>
        <v>Other</v>
      </c>
      <c r="AG398" s="5">
        <v>60.0</v>
      </c>
      <c r="AH398" s="5">
        <f t="shared" si="1"/>
        <v>6000000</v>
      </c>
      <c r="AI398" s="5">
        <v>60.0</v>
      </c>
      <c r="AJ398" s="5" t="str">
        <f t="shared" si="2"/>
        <v>0-20L</v>
      </c>
      <c r="AK398" s="5" t="s">
        <v>91</v>
      </c>
      <c r="AL398" s="5"/>
      <c r="AM398" s="5"/>
      <c r="AN398" s="5"/>
      <c r="AO398" s="5"/>
      <c r="AP398" s="5"/>
      <c r="AQ398" s="5"/>
      <c r="AR398" s="5"/>
      <c r="AS398" s="5"/>
      <c r="AT398" s="5"/>
      <c r="AU398" s="5"/>
      <c r="AV398" s="5"/>
      <c r="AW398" s="5"/>
      <c r="AX398" s="5"/>
      <c r="AY398" s="5"/>
      <c r="AZ398" s="5"/>
      <c r="BA398" s="14">
        <v>45122.0</v>
      </c>
      <c r="BB398" s="15">
        <v>55081.0</v>
      </c>
      <c r="BC398" s="15"/>
      <c r="BD398" s="15" t="s">
        <v>97</v>
      </c>
      <c r="BE398" s="15" t="s">
        <v>98</v>
      </c>
      <c r="BF398" s="15">
        <v>45168.0</v>
      </c>
      <c r="BG398" s="15">
        <v>591.0</v>
      </c>
      <c r="BH398" s="15"/>
      <c r="BI398" s="15"/>
      <c r="BJ398" s="15"/>
      <c r="BK398" s="15" t="s">
        <v>325</v>
      </c>
      <c r="BL398" s="15"/>
      <c r="BM398" s="15"/>
      <c r="BN398" s="15"/>
      <c r="BO398" s="15"/>
      <c r="BP398" s="15"/>
      <c r="BQ398" s="15"/>
      <c r="BR398" s="15"/>
      <c r="BS398" s="15"/>
      <c r="BT398" s="15"/>
      <c r="BU398" s="15"/>
      <c r="BV398" s="15"/>
      <c r="BW398" s="15"/>
    </row>
    <row r="399" ht="15.75" customHeight="1">
      <c r="A399" s="5">
        <v>101525.0</v>
      </c>
      <c r="B399" s="5" t="s">
        <v>76</v>
      </c>
      <c r="C399" s="5" t="s">
        <v>77</v>
      </c>
      <c r="D399" s="6">
        <v>45168.0</v>
      </c>
      <c r="E399" s="7">
        <v>45139.0</v>
      </c>
      <c r="F399" s="6">
        <v>45208.0</v>
      </c>
      <c r="G399" s="5" t="s">
        <v>3074</v>
      </c>
      <c r="H399" s="5">
        <v>40.0</v>
      </c>
      <c r="I399" s="5" t="s">
        <v>84</v>
      </c>
      <c r="J399" s="5" t="s">
        <v>105</v>
      </c>
      <c r="K399" s="5">
        <v>1695.0</v>
      </c>
      <c r="L399" s="5">
        <v>1695.0</v>
      </c>
      <c r="M399" s="5">
        <v>3.0</v>
      </c>
      <c r="N399" s="5" t="s">
        <v>106</v>
      </c>
      <c r="O399" s="5" t="b">
        <v>0</v>
      </c>
      <c r="P399" s="5">
        <v>8.0</v>
      </c>
      <c r="Q399" s="5">
        <v>4008.0</v>
      </c>
      <c r="R399" s="5">
        <v>7999.0</v>
      </c>
      <c r="S399" s="5">
        <v>1.726154605E7</v>
      </c>
      <c r="T399" s="5" t="s">
        <v>82</v>
      </c>
      <c r="U399" s="5" t="s">
        <v>3075</v>
      </c>
      <c r="V399" s="5">
        <v>40.0</v>
      </c>
      <c r="W399" s="5" t="s">
        <v>84</v>
      </c>
      <c r="X399" s="5" t="s">
        <v>3076</v>
      </c>
      <c r="Y399" s="5" t="s">
        <v>701</v>
      </c>
      <c r="Z399" s="5" t="s">
        <v>345</v>
      </c>
      <c r="AA399" s="5" t="s">
        <v>125</v>
      </c>
      <c r="AB399" s="5">
        <v>560092.0</v>
      </c>
      <c r="AC399" s="5" t="s">
        <v>3077</v>
      </c>
      <c r="AD399" s="5" t="str">
        <f t="array" ref="AD399">IFS(
    OR(AC399="Microsoft", AC399="Microsoft Corp", AC399="Google", AC399="Google Inc.", AC399="Alphabet", AC399="Amazon", AC399="Amazon Web Services", AC399="AWS", AC399="TCS", AC399="Tata Consultancy Services", AC399="Infosys", AC399="Wipro", AC399="Salesforce", AC399="Cognizant", AC399="Oracle", AC399="HCL", AC399="Tech Mahindra", AC399="IBM", AC399="SAP", AC399="Adobe", AC399="ServiceNow", AC399="DXC Technology", AC399="Synopsys", AC399="Dell", AC399="Visa", AC399="HP", AC399="Qualcomm", AC399="Apple", AC399="Cisco", AC399="Meta", AC399="FISERV", AC399="Hexagon", AC399="Zscaler", AC399="OpenText", AC399="Blue Yonder", AC399="Cadence Design Systems"), "Technology &amp; IT Services",
    OR(AC399="Wells Fargo", AC399="JP Morgan", AC399="JP Morgan Chase", AC399="JPMorgan Chase &amp; Co", AC399="JP Morgan Chase and Co.", AC399="Bank of America", AC399="HDFC Bank", AC399="ICICI Bank", AC399="State Bank of India", AC399="SBI", AC399="Axis Bank", AC399="Kotak Mahindra Bank", AC399="MetLife", AC399="BNP Paribas", AC399="UBS", AC399="Credit Suisse", AC399="Deutsche Bank", AC399="Goldman Sachs", AC399="Morgan Stanley", AC399="TIAA", AC399="Citi Bank", AC399="HSBC", AC399="NatWest Group", AC399="Vanguard"), "Banking &amp; Financial Services",
    OR(AC399="Dr. Reddy's", AC399="Dr. Reddy's Laboratories", AC399="Apollo Hospitals", AC399="Novartis", AC399="Medtronic", AC399="Fortis", AC399="Yashoda Hospitals", AC399="Pfizer", AC399="Bayer", AC399="Cipla", AC399="Sun Pharma", AC399="AstraZeneca", AC399="Johnson &amp; Johnson", AC399="Merck", AC399="Cigna", AC399="United Health Group", AC399="Sneha Multi Speciality Hospital", AC399="Merilytics", AC399="Sterling Hospitals"), "Healthcare &amp; Pharmaceuticals",
    OR(AC399="Walmart", AC399="Target", AC399="Tesco", AC399="Amazon", AC399="Flipkart", AC399="Myntra", AC399="Snapdeal", AC399="Etsy", AC399="Alibaba", AC399="BigBasket", AC399="D-Mart", AC399="Carrefour", AC399="PepsiCo", AC399="Nestle", AC399="Unilever", AC399="Procter &amp; Gamble", AC399="P&amp;G", AC399="Lowe's", AC399="Chewy", AC399="Electronic Arts", AC399="EA"), "Retail &amp; E-commerce",
    OR(AC399="Schneider Electric", AC399="GE", AC399="General Electric", AC399="Siemens", AC399="Bosch", AC399="Micron", AC399="AMD", AC399="Intel", AC399="Texas Instruments", AC399="Honeywell", AC399="Panasonic", AC399="Samsung Electronics", AC399="LG Electronics", AC399="Foxconn", AC399="Marvell", AC399="F5", AC399="Emerson Automation", AC399="Flexport"), "Manufacturing &amp; Engineering",
    OR(AC399="Deloitte", AC399="Accenture", AC399="PwC", AC399="PricewaterhouseCoopers", AC399="EY", AC399="Ernst &amp; Young", AC399="Capgemini", AC399="KPMG", AC399="McKinsey &amp; Co", AC399="Boston Consulting Group", AC399="BCG", AC399="Bain &amp; Company", AC399="Gartner", AC399="Forrester", AC399="Deloitte Tax Services", AC399="PricewaterhouseCoopers LLP"), "Consulting &amp; Professional Services",
    OR(AC399="Income Tax Department", AC399="NHS England", AC399="Government of India", AC399="Indian Oil Corporation", AC399="Oil and Natural Gas Corporation", AC399="ONGC", AC399="Railways", AC399="Indian Railways", AC399="NHAI", AC399="United Nations", AC399="World Bank", AC399="IMF", AC399="Reserve Bank of India", AC399="RBI", AC399="Indian Oil", AC399="Defence", AC399="National Health Service", AC399="NHS"), "Government &amp; Public Services",
    OR(AC399="Verizon", AC399="Cisco", AC399="Reliance Jio", AC399="Jio", AC399="Vodafone", AC399="Airtel", AC399="Bharti Airtel", AC399="T-Mobile", AC399="AT&amp;T", AC399="Nokia", AC399="Ericsson", AC399="DXC Technology", AC399="Qualcomm India Pvt Ltd"), "Telecom &amp; Networking",
    OR(AC399="BITS Pilani", AC399="IIT Bombay", AC399="IIT Delhi", AC399="IIT Madras", AC399="IIT Kanpur", AC399="Beijing International Bilingual Academy", AC399="NYU Langone", AC399="Harvard University", AC399="MIT", AC399="Stanford University", AC399="Yale University", AC399="University of Oxford", AC399="Cambridge University"), "Education &amp; Research",
    OR(AC399="Tesla", AC399="Tata Motors", AC399="Mahindra &amp; Mahindra", AC399="Ford", AC399="General Motors", AC399="GM Financial", AC399="Volkswagen", AC399="Honda", AC399="Toyota", AC399="BMW", AC399="Mercedes-Benz", AC399="Uber", AC399="Lyft", AC399="Ola", AC399="Daimler", AC399="Continental"), "Automotive &amp; Transport",
    OR(AC399="ExxonMobil", AC399="BP", AC399="Shell", AC399="Greenko", AC399="ADNOC", AC399="TotalEnergies", AC399="Schlumberger", AC399="Bharat Petroleum", AC399="Hindustan Petroleum", AC399="Indian Oil", AC399="Tata Power"), "Energy &amp; Utilities",
    OR(AC399="FedEx", AC399="D.E. Shaw", AC399="JP Morgan Chase &amp; Co", AC399="United Wholesale Mortgage"), "Logistics &amp; Investment",
    OR(AC399="Centene"), "Insurance &amp; Healthcare",
    TRUE, "Other"
)</f>
        <v>Other</v>
      </c>
      <c r="AE399" s="5" t="s">
        <v>2841</v>
      </c>
      <c r="AF399" s="5" t="str">
        <f t="array" ref="AF399">IFS(
  OR(AE399="Software Engineer", AE399="Software engineer", AE399="Software engeeneer", AE399="Software", AE399="SDE 2", AE399="Software Developer", AE399="Software Development Engineer", AE399="Software Engineer LMTS"), "Software Engineer",
  OR(AE399="Senior Software Engineer", AE399="Sr Software Engineer", AE399="Sr. Software Engineer", AE399="Senior Development Engineer", AE399="Staff Software Engineer", AE399="Senior Associate Software Engineer", AE399="Lead Software Engineer", AE399="Software development engineer2"), "Senior Software Engineer",
  OR(AE399="Manager", AE399="Senior Manager", AE399="Sr Manager", AE399="Engineering Lead", AE399="Manager Engineering", AE399="Operations Manager", AE399="Manager - Business Analysis and Integration", AE399="Regional Head", AE399="Zonal Director", AE399="General Manager/Business Development", AE399="Deputy General Manager", AE399="Sr. Branch Manager"), "Manager",
  OR(AE399="Project Manager", AE399="Technical Program Manager", AE399="IT Program Manager", AE399="Program Manager", AE399="Senior Project Manager"), "Project Manager",
  OR(AE399="Director", AE399="Associate Director", AE399="Senior Director", AE399="Director of Business Development", AE399="Director of Quality", AE399="Director of Marketing", AE399="Director of Analytics", AE399="Managing Director"), "Director",
  OR(AE399="Vice President", AE399="VICE PRESIDENT", AE399="VP", AE399="AVP", AE399="Associate Vice President", AE399="Assistant Vice President", AE399="Accociate Voice President", AE399="Deputy Director"), "Vice President",
  OR(AE399="Chief Operating Officer", AE399="COO", AE399="Chief Technology Officer", AE399="CTO", AE399="Head Legal &amp; Chief Compliance Officer", AE399="CEO"), "Chief Officer",
  OR(AE399="Consultant", AE399="Independent Consultant", AE399="Consultant Clinical Oncologist", AE399="Senior Consultant", AE399="Strategic Accounts Leader", AE399="Senior Application Consultant", AE399="Implementation Consultant"), "Consultant",
  OR(AE399="Doctor", AE399="Resident Physician", AE399="Consultant internal medicine / Diabetes and endocrinology", AE399="Physician", AE399="MD", AE399="MD Radiology", AE399="Pediatrician", AE399="Emergency Physician"), "Doctor",
  OR(AE399="Data Engineer", AE399="Lead Data Engineer", AE399="Senior Data Engineer", AE399="Principal -Data Engineer", AE399="Database Administrator", AE399="Data Scientist", AE399="Business Intelligence Engineer", AE399="Data Analytics Manager"), "Data Engineer",
  OR(AE399="Cloud Engineer", AE399="Consulting Cloud Engineer", AE399="Senior Cloud Engineer"), "Cloud Engineer",
  OR(AE399="IT", AE399="IT Consultant", AE399="IT Program Manager", AE399="IT Director", AE399="IT Business Analyst", AE399="IT Developer", AE399="IT Infra System Delivery"), "IT",
  OR(AE399="Scientist", AE399="Research Scientist", AE399="R&amp;D Scientist", AE399="Research scientist in NYU Langone Health New York"), "Scientist",
  OR(AE399="Teacher", AE399="Dean", AE399="Assistant Vice President Curriculum", AE399="Office Superintendent", AE399="DIRECTOR-SPORTS"), "Education",
  OR(AE399="Engineer", AE399="Principal Engineer", AE399="Network Engineer", AE399="Process Engineer", AE399="Manufacturing Engineer", AE399="Electronic Hardware Design, Technical Expert", AE399="System Engineer", AE399="Senior Design Engineer"), "Engineer",
  OR(AE399="Technical Lead", AE399="Lead Consultant", AE399="Sr. Solution Architect", AE399="Senior Technical Lead", AE399="Technical Senior Principal"), "Technical Lead",
  OR(AE399="HR", AE399="Senior Manager - Human Resources", AE399="Head Tech Risk", AE399="Recruiting Operations Senior Specialist"), "HR",
  OR(AE399="Business Analyst", AE399="Business Architect", AE399="Principal Consultant"), "Business Analyst",
  OR(AE399="Finance Manager", AE399="Tax Manager"), "Finance",
  OR(AE399="Security Delivery Manager", AE399="Senior Security Analyst", AE399="Lead Security Specialist", AE399="Cyber Security Manager", AE399="Staff Security Engineer"), "Security",
  OR(AE399="Homemaker", AE399="Home Maker", AE399="Self Employed", AE399="Proprietor"), "Self-Employed",
  AE399="-", "Unknown",
  TRUE, "Other"
)</f>
        <v>Other</v>
      </c>
      <c r="AG399" s="5">
        <v>29.0</v>
      </c>
      <c r="AH399" s="5">
        <f t="shared" si="1"/>
        <v>2900000</v>
      </c>
      <c r="AI399" s="5">
        <v>29.0</v>
      </c>
      <c r="AJ399" s="5" t="str">
        <f t="shared" si="2"/>
        <v>0-20L</v>
      </c>
      <c r="AK399" s="5" t="s">
        <v>91</v>
      </c>
      <c r="AL399" s="5"/>
      <c r="AM399" s="5"/>
      <c r="AN399" s="5"/>
      <c r="AO399" s="5"/>
      <c r="AP399" s="5"/>
      <c r="AQ399" s="5"/>
      <c r="AR399" s="5"/>
      <c r="AS399" s="5"/>
      <c r="AT399" s="5"/>
      <c r="AU399" s="5"/>
      <c r="AV399" s="5"/>
      <c r="AW399" s="5"/>
      <c r="AX399" s="5"/>
      <c r="AY399" s="5"/>
      <c r="AZ399" s="5"/>
      <c r="BA399" s="14">
        <v>45122.0</v>
      </c>
      <c r="BB399" s="15">
        <v>84298.0</v>
      </c>
      <c r="BC399" s="15" t="s">
        <v>3078</v>
      </c>
      <c r="BD399" s="15" t="s">
        <v>97</v>
      </c>
      <c r="BE399" s="15" t="s">
        <v>98</v>
      </c>
      <c r="BF399" s="15">
        <v>45168.0</v>
      </c>
      <c r="BG399" s="15">
        <v>591.0</v>
      </c>
      <c r="BH399" s="15" t="b">
        <v>1</v>
      </c>
      <c r="BI399" s="15"/>
      <c r="BJ399" s="15"/>
      <c r="BK399" s="15" t="s">
        <v>224</v>
      </c>
      <c r="BL399" s="15" t="s">
        <v>1516</v>
      </c>
      <c r="BM399" s="15" t="s">
        <v>1517</v>
      </c>
      <c r="BN399" s="15">
        <v>124.572</v>
      </c>
      <c r="BO399" s="15">
        <v>127.682999999999</v>
      </c>
      <c r="BP399" s="15">
        <v>1531.26799999999</v>
      </c>
      <c r="BQ399" s="15">
        <v>1537.804</v>
      </c>
      <c r="BR399" s="15">
        <v>30.588</v>
      </c>
      <c r="BS399" s="15">
        <v>39.351</v>
      </c>
      <c r="BT399" s="15">
        <v>160.782</v>
      </c>
      <c r="BU399" s="15">
        <v>5.0</v>
      </c>
      <c r="BV399" s="15"/>
      <c r="BW399" s="15"/>
    </row>
    <row r="400" ht="15.75" customHeight="1">
      <c r="A400" s="5">
        <v>101516.0</v>
      </c>
      <c r="B400" s="5" t="s">
        <v>76</v>
      </c>
      <c r="C400" s="5" t="s">
        <v>77</v>
      </c>
      <c r="D400" s="6">
        <v>45168.0</v>
      </c>
      <c r="E400" s="7">
        <v>45139.0</v>
      </c>
      <c r="F400" s="6">
        <v>45212.0</v>
      </c>
      <c r="G400" s="5" t="s">
        <v>3079</v>
      </c>
      <c r="H400" s="5">
        <v>42.0</v>
      </c>
      <c r="I400" s="5" t="s">
        <v>182</v>
      </c>
      <c r="J400" s="5" t="s">
        <v>105</v>
      </c>
      <c r="K400" s="5">
        <v>1870.0</v>
      </c>
      <c r="L400" s="5">
        <v>1870.0</v>
      </c>
      <c r="M400" s="5">
        <v>3.0</v>
      </c>
      <c r="N400" s="5" t="s">
        <v>106</v>
      </c>
      <c r="O400" s="5" t="b">
        <v>1</v>
      </c>
      <c r="P400" s="5">
        <v>9.0</v>
      </c>
      <c r="Q400" s="5">
        <v>4209.0</v>
      </c>
      <c r="R400" s="5">
        <v>7999.0</v>
      </c>
      <c r="S400" s="5">
        <v>1.92152793E7</v>
      </c>
      <c r="T400" s="5" t="s">
        <v>82</v>
      </c>
      <c r="U400" s="5" t="s">
        <v>3080</v>
      </c>
      <c r="V400" s="5">
        <v>29.0</v>
      </c>
      <c r="W400" s="5" t="s">
        <v>108</v>
      </c>
      <c r="X400" s="5" t="s">
        <v>3081</v>
      </c>
      <c r="Y400" s="5" t="s">
        <v>123</v>
      </c>
      <c r="Z400" s="5" t="s">
        <v>124</v>
      </c>
      <c r="AA400" s="5" t="s">
        <v>125</v>
      </c>
      <c r="AB400" s="5">
        <v>500089.0</v>
      </c>
      <c r="AC400" s="5" t="s">
        <v>3082</v>
      </c>
      <c r="AD400" s="5" t="str">
        <f t="array" ref="AD400">IFS(
    OR(AC400="Microsoft", AC400="Microsoft Corp", AC400="Google", AC400="Google Inc.", AC400="Alphabet", AC400="Amazon", AC400="Amazon Web Services", AC400="AWS", AC400="TCS", AC400="Tata Consultancy Services", AC400="Infosys", AC400="Wipro", AC400="Salesforce", AC400="Cognizant", AC400="Oracle", AC400="HCL", AC400="Tech Mahindra", AC400="IBM", AC400="SAP", AC400="Adobe", AC400="ServiceNow", AC400="DXC Technology", AC400="Synopsys", AC400="Dell", AC400="Visa", AC400="HP", AC400="Qualcomm", AC400="Apple", AC400="Cisco", AC400="Meta", AC400="FISERV", AC400="Hexagon", AC400="Zscaler", AC400="OpenText", AC400="Blue Yonder", AC400="Cadence Design Systems"), "Technology &amp; IT Services",
    OR(AC400="Wells Fargo", AC400="JP Morgan", AC400="JP Morgan Chase", AC400="JPMorgan Chase &amp; Co", AC400="JP Morgan Chase and Co.", AC400="Bank of America", AC400="HDFC Bank", AC400="ICICI Bank", AC400="State Bank of India", AC400="SBI", AC400="Axis Bank", AC400="Kotak Mahindra Bank", AC400="MetLife", AC400="BNP Paribas", AC400="UBS", AC400="Credit Suisse", AC400="Deutsche Bank", AC400="Goldman Sachs", AC400="Morgan Stanley", AC400="TIAA", AC400="Citi Bank", AC400="HSBC", AC400="NatWest Group", AC400="Vanguard"), "Banking &amp; Financial Services",
    OR(AC400="Dr. Reddy's", AC400="Dr. Reddy's Laboratories", AC400="Apollo Hospitals", AC400="Novartis", AC400="Medtronic", AC400="Fortis", AC400="Yashoda Hospitals", AC400="Pfizer", AC400="Bayer", AC400="Cipla", AC400="Sun Pharma", AC400="AstraZeneca", AC400="Johnson &amp; Johnson", AC400="Merck", AC400="Cigna", AC400="United Health Group", AC400="Sneha Multi Speciality Hospital", AC400="Merilytics", AC400="Sterling Hospitals"), "Healthcare &amp; Pharmaceuticals",
    OR(AC400="Walmart", AC400="Target", AC400="Tesco", AC400="Amazon", AC400="Flipkart", AC400="Myntra", AC400="Snapdeal", AC400="Etsy", AC400="Alibaba", AC400="BigBasket", AC400="D-Mart", AC400="Carrefour", AC400="PepsiCo", AC400="Nestle", AC400="Unilever", AC400="Procter &amp; Gamble", AC400="P&amp;G", AC400="Lowe's", AC400="Chewy", AC400="Electronic Arts", AC400="EA"), "Retail &amp; E-commerce",
    OR(AC400="Schneider Electric", AC400="GE", AC400="General Electric", AC400="Siemens", AC400="Bosch", AC400="Micron", AC400="AMD", AC400="Intel", AC400="Texas Instruments", AC400="Honeywell", AC400="Panasonic", AC400="Samsung Electronics", AC400="LG Electronics", AC400="Foxconn", AC400="Marvell", AC400="F5", AC400="Emerson Automation", AC400="Flexport"), "Manufacturing &amp; Engineering",
    OR(AC400="Deloitte", AC400="Accenture", AC400="PwC", AC400="PricewaterhouseCoopers", AC400="EY", AC400="Ernst &amp; Young", AC400="Capgemini", AC400="KPMG", AC400="McKinsey &amp; Co", AC400="Boston Consulting Group", AC400="BCG", AC400="Bain &amp; Company", AC400="Gartner", AC400="Forrester", AC400="Deloitte Tax Services", AC400="PricewaterhouseCoopers LLP"), "Consulting &amp; Professional Services",
    OR(AC400="Income Tax Department", AC400="NHS England", AC400="Government of India", AC400="Indian Oil Corporation", AC400="Oil and Natural Gas Corporation", AC400="ONGC", AC400="Railways", AC400="Indian Railways", AC400="NHAI", AC400="United Nations", AC400="World Bank", AC400="IMF", AC400="Reserve Bank of India", AC400="RBI", AC400="Indian Oil", AC400="Defence", AC400="National Health Service", AC400="NHS"), "Government &amp; Public Services",
    OR(AC400="Verizon", AC400="Cisco", AC400="Reliance Jio", AC400="Jio", AC400="Vodafone", AC400="Airtel", AC400="Bharti Airtel", AC400="T-Mobile", AC400="AT&amp;T", AC400="Nokia", AC400="Ericsson", AC400="DXC Technology", AC400="Qualcomm India Pvt Ltd"), "Telecom &amp; Networking",
    OR(AC400="BITS Pilani", AC400="IIT Bombay", AC400="IIT Delhi", AC400="IIT Madras", AC400="IIT Kanpur", AC400="Beijing International Bilingual Academy", AC400="NYU Langone", AC400="Harvard University", AC400="MIT", AC400="Stanford University", AC400="Yale University", AC400="University of Oxford", AC400="Cambridge University"), "Education &amp; Research",
    OR(AC400="Tesla", AC400="Tata Motors", AC400="Mahindra &amp; Mahindra", AC400="Ford", AC400="General Motors", AC400="GM Financial", AC400="Volkswagen", AC400="Honda", AC400="Toyota", AC400="BMW", AC400="Mercedes-Benz", AC400="Uber", AC400="Lyft", AC400="Ola", AC400="Daimler", AC400="Continental"), "Automotive &amp; Transport",
    OR(AC400="ExxonMobil", AC400="BP", AC400="Shell", AC400="Greenko", AC400="ADNOC", AC400="TotalEnergies", AC400="Schlumberger", AC400="Bharat Petroleum", AC400="Hindustan Petroleum", AC400="Indian Oil", AC400="Tata Power"), "Energy &amp; Utilities",
    OR(AC400="FedEx", AC400="D.E. Shaw", AC400="JP Morgan Chase &amp; Co", AC400="United Wholesale Mortgage"), "Logistics &amp; Investment",
    OR(AC400="Centene"), "Insurance &amp; Healthcare",
    TRUE, "Other"
)</f>
        <v>Other</v>
      </c>
      <c r="AE400" s="5" t="s">
        <v>3083</v>
      </c>
      <c r="AF400" s="5" t="str">
        <f t="array" ref="AF400">IFS(
  OR(AE400="Software Engineer", AE400="Software engineer", AE400="Software engeeneer", AE400="Software", AE400="SDE 2", AE400="Software Developer", AE400="Software Development Engineer", AE400="Software Engineer LMTS"), "Software Engineer",
  OR(AE400="Senior Software Engineer", AE400="Sr Software Engineer", AE400="Sr. Software Engineer", AE400="Senior Development Engineer", AE400="Staff Software Engineer", AE400="Senior Associate Software Engineer", AE400="Lead Software Engineer", AE400="Software development engineer2"), "Senior Software Engineer",
  OR(AE400="Manager", AE400="Senior Manager", AE400="Sr Manager", AE400="Engineering Lead", AE400="Manager Engineering", AE400="Operations Manager", AE400="Manager - Business Analysis and Integration", AE400="Regional Head", AE400="Zonal Director", AE400="General Manager/Business Development", AE400="Deputy General Manager", AE400="Sr. Branch Manager"), "Manager",
  OR(AE400="Project Manager", AE400="Technical Program Manager", AE400="IT Program Manager", AE400="Program Manager", AE400="Senior Project Manager"), "Project Manager",
  OR(AE400="Director", AE400="Associate Director", AE400="Senior Director", AE400="Director of Business Development", AE400="Director of Quality", AE400="Director of Marketing", AE400="Director of Analytics", AE400="Managing Director"), "Director",
  OR(AE400="Vice President", AE400="VICE PRESIDENT", AE400="VP", AE400="AVP", AE400="Associate Vice President", AE400="Assistant Vice President", AE400="Accociate Voice President", AE400="Deputy Director"), "Vice President",
  OR(AE400="Chief Operating Officer", AE400="COO", AE400="Chief Technology Officer", AE400="CTO", AE400="Head Legal &amp; Chief Compliance Officer", AE400="CEO"), "Chief Officer",
  OR(AE400="Consultant", AE400="Independent Consultant", AE400="Consultant Clinical Oncologist", AE400="Senior Consultant", AE400="Strategic Accounts Leader", AE400="Senior Application Consultant", AE400="Implementation Consultant"), "Consultant",
  OR(AE400="Doctor", AE400="Resident Physician", AE400="Consultant internal medicine / Diabetes and endocrinology", AE400="Physician", AE400="MD", AE400="MD Radiology", AE400="Pediatrician", AE400="Emergency Physician"), "Doctor",
  OR(AE400="Data Engineer", AE400="Lead Data Engineer", AE400="Senior Data Engineer", AE400="Principal -Data Engineer", AE400="Database Administrator", AE400="Data Scientist", AE400="Business Intelligence Engineer", AE400="Data Analytics Manager"), "Data Engineer",
  OR(AE400="Cloud Engineer", AE400="Consulting Cloud Engineer", AE400="Senior Cloud Engineer"), "Cloud Engineer",
  OR(AE400="IT", AE400="IT Consultant", AE400="IT Program Manager", AE400="IT Director", AE400="IT Business Analyst", AE400="IT Developer", AE400="IT Infra System Delivery"), "IT",
  OR(AE400="Scientist", AE400="Research Scientist", AE400="R&amp;D Scientist", AE400="Research scientist in NYU Langone Health New York"), "Scientist",
  OR(AE400="Teacher", AE400="Dean", AE400="Assistant Vice President Curriculum", AE400="Office Superintendent", AE400="DIRECTOR-SPORTS"), "Education",
  OR(AE400="Engineer", AE400="Principal Engineer", AE400="Network Engineer", AE400="Process Engineer", AE400="Manufacturing Engineer", AE400="Electronic Hardware Design, Technical Expert", AE400="System Engineer", AE400="Senior Design Engineer"), "Engineer",
  OR(AE400="Technical Lead", AE400="Lead Consultant", AE400="Sr. Solution Architect", AE400="Senior Technical Lead", AE400="Technical Senior Principal"), "Technical Lead",
  OR(AE400="HR", AE400="Senior Manager - Human Resources", AE400="Head Tech Risk", AE400="Recruiting Operations Senior Specialist"), "HR",
  OR(AE400="Business Analyst", AE400="Business Architect", AE400="Principal Consultant"), "Business Analyst",
  OR(AE400="Finance Manager", AE400="Tax Manager"), "Finance",
  OR(AE400="Security Delivery Manager", AE400="Senior Security Analyst", AE400="Lead Security Specialist", AE400="Cyber Security Manager", AE400="Staff Security Engineer"), "Security",
  OR(AE400="Homemaker", AE400="Home Maker", AE400="Self Employed", AE400="Proprietor"), "Self-Employed",
  AE400="-", "Unknown",
  TRUE, "Other"
)</f>
        <v>Other</v>
      </c>
      <c r="AG400" s="5">
        <v>17.0</v>
      </c>
      <c r="AH400" s="5">
        <f t="shared" si="1"/>
        <v>1700000</v>
      </c>
      <c r="AI400" s="5">
        <v>17.0</v>
      </c>
      <c r="AJ400" s="5" t="str">
        <f t="shared" si="2"/>
        <v>0-20L</v>
      </c>
      <c r="AK400" s="5" t="s">
        <v>91</v>
      </c>
      <c r="AL400" s="5"/>
      <c r="AM400" s="5"/>
      <c r="AN400" s="5"/>
      <c r="AO400" s="5"/>
      <c r="AP400" s="5"/>
      <c r="AQ400" s="5" t="s">
        <v>3084</v>
      </c>
      <c r="AR400" s="5" t="s">
        <v>3085</v>
      </c>
      <c r="AS400" s="5" t="s">
        <v>3086</v>
      </c>
      <c r="AT400" s="5">
        <v>1400000.0</v>
      </c>
      <c r="AU400" s="5" t="s">
        <v>91</v>
      </c>
      <c r="AV400" s="5"/>
      <c r="AW400" s="5"/>
      <c r="AX400" s="5"/>
      <c r="AY400" s="5"/>
      <c r="AZ400" s="5"/>
      <c r="BA400" s="14">
        <v>45122.0</v>
      </c>
      <c r="BB400" s="15">
        <v>84297.0</v>
      </c>
      <c r="BC400" s="15" t="s">
        <v>3087</v>
      </c>
      <c r="BD400" s="15" t="s">
        <v>97</v>
      </c>
      <c r="BE400" s="15" t="s">
        <v>98</v>
      </c>
      <c r="BF400" s="15">
        <v>45168.0</v>
      </c>
      <c r="BG400" s="15">
        <v>591.0</v>
      </c>
      <c r="BH400" s="15"/>
      <c r="BI400" s="15"/>
      <c r="BJ400" s="15"/>
      <c r="BK400" s="15" t="s">
        <v>325</v>
      </c>
      <c r="BL400" s="15" t="s">
        <v>1516</v>
      </c>
      <c r="BM400" s="15" t="s">
        <v>1517</v>
      </c>
      <c r="BN400" s="15">
        <v>196.246999999999</v>
      </c>
      <c r="BO400" s="15">
        <v>23.762</v>
      </c>
      <c r="BP400" s="15">
        <v>97.845</v>
      </c>
      <c r="BQ400" s="15">
        <v>0.0</v>
      </c>
      <c r="BR400" s="15">
        <v>0.0</v>
      </c>
      <c r="BS400" s="15">
        <v>0.0</v>
      </c>
      <c r="BT400" s="15">
        <v>0.0</v>
      </c>
      <c r="BU400" s="15">
        <v>7.0</v>
      </c>
      <c r="BV400" s="15" t="s">
        <v>3088</v>
      </c>
      <c r="BW400" s="15">
        <v>500049.0</v>
      </c>
    </row>
    <row r="401" ht="15.75" customHeight="1">
      <c r="A401" s="5">
        <v>101515.0</v>
      </c>
      <c r="B401" s="5" t="s">
        <v>76</v>
      </c>
      <c r="C401" s="5" t="s">
        <v>77</v>
      </c>
      <c r="D401" s="6">
        <v>45168.0</v>
      </c>
      <c r="E401" s="7">
        <v>45139.0</v>
      </c>
      <c r="F401" s="6">
        <v>45197.0</v>
      </c>
      <c r="G401" s="5" t="s">
        <v>3089</v>
      </c>
      <c r="H401" s="5">
        <v>12.0</v>
      </c>
      <c r="I401" s="5" t="s">
        <v>104</v>
      </c>
      <c r="J401" s="5" t="s">
        <v>105</v>
      </c>
      <c r="K401" s="5">
        <v>1695.0</v>
      </c>
      <c r="L401" s="5">
        <v>1695.0</v>
      </c>
      <c r="M401" s="5">
        <v>3.0</v>
      </c>
      <c r="N401" s="5" t="s">
        <v>106</v>
      </c>
      <c r="O401" s="5" t="b">
        <v>0</v>
      </c>
      <c r="P401" s="5">
        <v>8.0</v>
      </c>
      <c r="Q401" s="5">
        <v>1208.0</v>
      </c>
      <c r="R401" s="5">
        <v>7999.0</v>
      </c>
      <c r="S401" s="5">
        <v>1.626488605E7</v>
      </c>
      <c r="T401" s="5" t="s">
        <v>82</v>
      </c>
      <c r="U401" s="5" t="s">
        <v>3090</v>
      </c>
      <c r="V401" s="5">
        <v>49.0</v>
      </c>
      <c r="W401" s="5" t="s">
        <v>121</v>
      </c>
      <c r="X401" s="5" t="s">
        <v>3091</v>
      </c>
      <c r="Y401" s="5" t="s">
        <v>123</v>
      </c>
      <c r="Z401" s="5" t="s">
        <v>124</v>
      </c>
      <c r="AA401" s="5" t="s">
        <v>125</v>
      </c>
      <c r="AB401" s="5">
        <v>500049.0</v>
      </c>
      <c r="AC401" s="5" t="s">
        <v>3092</v>
      </c>
      <c r="AD401" s="5" t="str">
        <f t="array" ref="AD401">IFS(
    OR(AC401="Microsoft", AC401="Microsoft Corp", AC401="Google", AC401="Google Inc.", AC401="Alphabet", AC401="Amazon", AC401="Amazon Web Services", AC401="AWS", AC401="TCS", AC401="Tata Consultancy Services", AC401="Infosys", AC401="Wipro", AC401="Salesforce", AC401="Cognizant", AC401="Oracle", AC401="HCL", AC401="Tech Mahindra", AC401="IBM", AC401="SAP", AC401="Adobe", AC401="ServiceNow", AC401="DXC Technology", AC401="Synopsys", AC401="Dell", AC401="Visa", AC401="HP", AC401="Qualcomm", AC401="Apple", AC401="Cisco", AC401="Meta", AC401="FISERV", AC401="Hexagon", AC401="Zscaler", AC401="OpenText", AC401="Blue Yonder", AC401="Cadence Design Systems"), "Technology &amp; IT Services",
    OR(AC401="Wells Fargo", AC401="JP Morgan", AC401="JP Morgan Chase", AC401="JPMorgan Chase &amp; Co", AC401="JP Morgan Chase and Co.", AC401="Bank of America", AC401="HDFC Bank", AC401="ICICI Bank", AC401="State Bank of India", AC401="SBI", AC401="Axis Bank", AC401="Kotak Mahindra Bank", AC401="MetLife", AC401="BNP Paribas", AC401="UBS", AC401="Credit Suisse", AC401="Deutsche Bank", AC401="Goldman Sachs", AC401="Morgan Stanley", AC401="TIAA", AC401="Citi Bank", AC401="HSBC", AC401="NatWest Group", AC401="Vanguard"), "Banking &amp; Financial Services",
    OR(AC401="Dr. Reddy's", AC401="Dr. Reddy's Laboratories", AC401="Apollo Hospitals", AC401="Novartis", AC401="Medtronic", AC401="Fortis", AC401="Yashoda Hospitals", AC401="Pfizer", AC401="Bayer", AC401="Cipla", AC401="Sun Pharma", AC401="AstraZeneca", AC401="Johnson &amp; Johnson", AC401="Merck", AC401="Cigna", AC401="United Health Group", AC401="Sneha Multi Speciality Hospital", AC401="Merilytics", AC401="Sterling Hospitals"), "Healthcare &amp; Pharmaceuticals",
    OR(AC401="Walmart", AC401="Target", AC401="Tesco", AC401="Amazon", AC401="Flipkart", AC401="Myntra", AC401="Snapdeal", AC401="Etsy", AC401="Alibaba", AC401="BigBasket", AC401="D-Mart", AC401="Carrefour", AC401="PepsiCo", AC401="Nestle", AC401="Unilever", AC401="Procter &amp; Gamble", AC401="P&amp;G", AC401="Lowe's", AC401="Chewy", AC401="Electronic Arts", AC401="EA"), "Retail &amp; E-commerce",
    OR(AC401="Schneider Electric", AC401="GE", AC401="General Electric", AC401="Siemens", AC401="Bosch", AC401="Micron", AC401="AMD", AC401="Intel", AC401="Texas Instruments", AC401="Honeywell", AC401="Panasonic", AC401="Samsung Electronics", AC401="LG Electronics", AC401="Foxconn", AC401="Marvell", AC401="F5", AC401="Emerson Automation", AC401="Flexport"), "Manufacturing &amp; Engineering",
    OR(AC401="Deloitte", AC401="Accenture", AC401="PwC", AC401="PricewaterhouseCoopers", AC401="EY", AC401="Ernst &amp; Young", AC401="Capgemini", AC401="KPMG", AC401="McKinsey &amp; Co", AC401="Boston Consulting Group", AC401="BCG", AC401="Bain &amp; Company", AC401="Gartner", AC401="Forrester", AC401="Deloitte Tax Services", AC401="PricewaterhouseCoopers LLP"), "Consulting &amp; Professional Services",
    OR(AC401="Income Tax Department", AC401="NHS England", AC401="Government of India", AC401="Indian Oil Corporation", AC401="Oil and Natural Gas Corporation", AC401="ONGC", AC401="Railways", AC401="Indian Railways", AC401="NHAI", AC401="United Nations", AC401="World Bank", AC401="IMF", AC401="Reserve Bank of India", AC401="RBI", AC401="Indian Oil", AC401="Defence", AC401="National Health Service", AC401="NHS"), "Government &amp; Public Services",
    OR(AC401="Verizon", AC401="Cisco", AC401="Reliance Jio", AC401="Jio", AC401="Vodafone", AC401="Airtel", AC401="Bharti Airtel", AC401="T-Mobile", AC401="AT&amp;T", AC401="Nokia", AC401="Ericsson", AC401="DXC Technology", AC401="Qualcomm India Pvt Ltd"), "Telecom &amp; Networking",
    OR(AC401="BITS Pilani", AC401="IIT Bombay", AC401="IIT Delhi", AC401="IIT Madras", AC401="IIT Kanpur", AC401="Beijing International Bilingual Academy", AC401="NYU Langone", AC401="Harvard University", AC401="MIT", AC401="Stanford University", AC401="Yale University", AC401="University of Oxford", AC401="Cambridge University"), "Education &amp; Research",
    OR(AC401="Tesla", AC401="Tata Motors", AC401="Mahindra &amp; Mahindra", AC401="Ford", AC401="General Motors", AC401="GM Financial", AC401="Volkswagen", AC401="Honda", AC401="Toyota", AC401="BMW", AC401="Mercedes-Benz", AC401="Uber", AC401="Lyft", AC401="Ola", AC401="Daimler", AC401="Continental"), "Automotive &amp; Transport",
    OR(AC401="ExxonMobil", AC401="BP", AC401="Shell", AC401="Greenko", AC401="ADNOC", AC401="TotalEnergies", AC401="Schlumberger", AC401="Bharat Petroleum", AC401="Hindustan Petroleum", AC401="Indian Oil", AC401="Tata Power"), "Energy &amp; Utilities",
    OR(AC401="FedEx", AC401="D.E. Shaw", AC401="JP Morgan Chase &amp; Co", AC401="United Wholesale Mortgage"), "Logistics &amp; Investment",
    OR(AC401="Centene"), "Insurance &amp; Healthcare",
    TRUE, "Other"
)</f>
        <v>Other</v>
      </c>
      <c r="AE401" s="5" t="s">
        <v>3093</v>
      </c>
      <c r="AF401" s="5" t="str">
        <f t="array" ref="AF401">IFS(
  OR(AE401="Software Engineer", AE401="Software engineer", AE401="Software engeeneer", AE401="Software", AE401="SDE 2", AE401="Software Developer", AE401="Software Development Engineer", AE401="Software Engineer LMTS"), "Software Engineer",
  OR(AE401="Senior Software Engineer", AE401="Sr Software Engineer", AE401="Sr. Software Engineer", AE401="Senior Development Engineer", AE401="Staff Software Engineer", AE401="Senior Associate Software Engineer", AE401="Lead Software Engineer", AE401="Software development engineer2"), "Senior Software Engineer",
  OR(AE401="Manager", AE401="Senior Manager", AE401="Sr Manager", AE401="Engineering Lead", AE401="Manager Engineering", AE401="Operations Manager", AE401="Manager - Business Analysis and Integration", AE401="Regional Head", AE401="Zonal Director", AE401="General Manager/Business Development", AE401="Deputy General Manager", AE401="Sr. Branch Manager"), "Manager",
  OR(AE401="Project Manager", AE401="Technical Program Manager", AE401="IT Program Manager", AE401="Program Manager", AE401="Senior Project Manager"), "Project Manager",
  OR(AE401="Director", AE401="Associate Director", AE401="Senior Director", AE401="Director of Business Development", AE401="Director of Quality", AE401="Director of Marketing", AE401="Director of Analytics", AE401="Managing Director"), "Director",
  OR(AE401="Vice President", AE401="VICE PRESIDENT", AE401="VP", AE401="AVP", AE401="Associate Vice President", AE401="Assistant Vice President", AE401="Accociate Voice President", AE401="Deputy Director"), "Vice President",
  OR(AE401="Chief Operating Officer", AE401="COO", AE401="Chief Technology Officer", AE401="CTO", AE401="Head Legal &amp; Chief Compliance Officer", AE401="CEO"), "Chief Officer",
  OR(AE401="Consultant", AE401="Independent Consultant", AE401="Consultant Clinical Oncologist", AE401="Senior Consultant", AE401="Strategic Accounts Leader", AE401="Senior Application Consultant", AE401="Implementation Consultant"), "Consultant",
  OR(AE401="Doctor", AE401="Resident Physician", AE401="Consultant internal medicine / Diabetes and endocrinology", AE401="Physician", AE401="MD", AE401="MD Radiology", AE401="Pediatrician", AE401="Emergency Physician"), "Doctor",
  OR(AE401="Data Engineer", AE401="Lead Data Engineer", AE401="Senior Data Engineer", AE401="Principal -Data Engineer", AE401="Database Administrator", AE401="Data Scientist", AE401="Business Intelligence Engineer", AE401="Data Analytics Manager"), "Data Engineer",
  OR(AE401="Cloud Engineer", AE401="Consulting Cloud Engineer", AE401="Senior Cloud Engineer"), "Cloud Engineer",
  OR(AE401="IT", AE401="IT Consultant", AE401="IT Program Manager", AE401="IT Director", AE401="IT Business Analyst", AE401="IT Developer", AE401="IT Infra System Delivery"), "IT",
  OR(AE401="Scientist", AE401="Research Scientist", AE401="R&amp;D Scientist", AE401="Research scientist in NYU Langone Health New York"), "Scientist",
  OR(AE401="Teacher", AE401="Dean", AE401="Assistant Vice President Curriculum", AE401="Office Superintendent", AE401="DIRECTOR-SPORTS"), "Education",
  OR(AE401="Engineer", AE401="Principal Engineer", AE401="Network Engineer", AE401="Process Engineer", AE401="Manufacturing Engineer", AE401="Electronic Hardware Design, Technical Expert", AE401="System Engineer", AE401="Senior Design Engineer"), "Engineer",
  OR(AE401="Technical Lead", AE401="Lead Consultant", AE401="Sr. Solution Architect", AE401="Senior Technical Lead", AE401="Technical Senior Principal"), "Technical Lead",
  OR(AE401="HR", AE401="Senior Manager - Human Resources", AE401="Head Tech Risk", AE401="Recruiting Operations Senior Specialist"), "HR",
  OR(AE401="Business Analyst", AE401="Business Architect", AE401="Principal Consultant"), "Business Analyst",
  OR(AE401="Finance Manager", AE401="Tax Manager"), "Finance",
  OR(AE401="Security Delivery Manager", AE401="Senior Security Analyst", AE401="Lead Security Specialist", AE401="Cyber Security Manager", AE401="Staff Security Engineer"), "Security",
  OR(AE401="Homemaker", AE401="Home Maker", AE401="Self Employed", AE401="Proprietor"), "Self-Employed",
  AE401="-", "Unknown",
  TRUE, "Other"
)</f>
        <v>Other</v>
      </c>
      <c r="AG401" s="5">
        <v>44.0</v>
      </c>
      <c r="AH401" s="5">
        <f t="shared" si="1"/>
        <v>4400000</v>
      </c>
      <c r="AI401" s="5">
        <v>44.0</v>
      </c>
      <c r="AJ401" s="5" t="str">
        <f t="shared" si="2"/>
        <v>0-20L</v>
      </c>
      <c r="AK401" s="5" t="s">
        <v>91</v>
      </c>
      <c r="AL401" s="5"/>
      <c r="AM401" s="5"/>
      <c r="AN401" s="5"/>
      <c r="AO401" s="5"/>
      <c r="AP401" s="5"/>
      <c r="AQ401" s="5" t="s">
        <v>3094</v>
      </c>
      <c r="AR401" s="5"/>
      <c r="AS401" s="5"/>
      <c r="AT401" s="5">
        <v>0.0</v>
      </c>
      <c r="AU401" s="5" t="s">
        <v>91</v>
      </c>
      <c r="AV401" s="5"/>
      <c r="AW401" s="5"/>
      <c r="AX401" s="5"/>
      <c r="AY401" s="5"/>
      <c r="AZ401" s="5"/>
      <c r="BA401" s="14">
        <v>45122.0</v>
      </c>
      <c r="BB401" s="15">
        <v>79327.0</v>
      </c>
      <c r="BC401" s="15"/>
      <c r="BD401" s="15" t="s">
        <v>97</v>
      </c>
      <c r="BE401" s="15" t="s">
        <v>98</v>
      </c>
      <c r="BF401" s="15"/>
      <c r="BG401" s="15">
        <v>591.0</v>
      </c>
      <c r="BH401" s="15"/>
      <c r="BI401" s="15"/>
      <c r="BJ401" s="15"/>
      <c r="BK401" s="15" t="s">
        <v>325</v>
      </c>
      <c r="BL401" s="15"/>
      <c r="BM401" s="15"/>
      <c r="BN401" s="15"/>
      <c r="BO401" s="15"/>
      <c r="BP401" s="15"/>
      <c r="BQ401" s="15"/>
      <c r="BR401" s="15"/>
      <c r="BS401" s="15"/>
      <c r="BT401" s="15"/>
      <c r="BU401" s="15"/>
      <c r="BV401" s="15"/>
      <c r="BW401" s="15"/>
    </row>
    <row r="402" ht="15.75" customHeight="1">
      <c r="A402" s="5">
        <v>101513.0</v>
      </c>
      <c r="B402" s="5" t="s">
        <v>76</v>
      </c>
      <c r="C402" s="5" t="s">
        <v>77</v>
      </c>
      <c r="D402" s="6">
        <v>45172.0</v>
      </c>
      <c r="E402" s="7">
        <v>45170.0</v>
      </c>
      <c r="F402" s="6">
        <v>45247.0</v>
      </c>
      <c r="G402" s="5" t="s">
        <v>3095</v>
      </c>
      <c r="H402" s="5">
        <v>12.0</v>
      </c>
      <c r="I402" s="5" t="s">
        <v>104</v>
      </c>
      <c r="J402" s="5" t="s">
        <v>105</v>
      </c>
      <c r="K402" s="5">
        <v>1695.0</v>
      </c>
      <c r="L402" s="5">
        <v>1695.0</v>
      </c>
      <c r="M402" s="5">
        <v>3.0</v>
      </c>
      <c r="N402" s="5" t="s">
        <v>106</v>
      </c>
      <c r="O402" s="5" t="b">
        <v>0</v>
      </c>
      <c r="P402" s="5">
        <v>4.0</v>
      </c>
      <c r="Q402" s="5">
        <v>1204.0</v>
      </c>
      <c r="R402" s="5">
        <v>7999.0</v>
      </c>
      <c r="S402" s="5">
        <v>1.626488605E7</v>
      </c>
      <c r="T402" s="5" t="s">
        <v>82</v>
      </c>
      <c r="U402" s="5" t="s">
        <v>3096</v>
      </c>
      <c r="V402" s="5">
        <v>35.0</v>
      </c>
      <c r="W402" s="5" t="s">
        <v>134</v>
      </c>
      <c r="X402" s="5" t="s">
        <v>3097</v>
      </c>
      <c r="Y402" s="5" t="s">
        <v>609</v>
      </c>
      <c r="Z402" s="5" t="s">
        <v>609</v>
      </c>
      <c r="AA402" s="5" t="s">
        <v>88</v>
      </c>
      <c r="AB402" s="5">
        <v>60647.0</v>
      </c>
      <c r="AC402" s="5" t="s">
        <v>3098</v>
      </c>
      <c r="AD402" s="5" t="str">
        <f t="array" ref="AD402">IFS(
    OR(AC402="Microsoft", AC402="Microsoft Corp", AC402="Google", AC402="Google Inc.", AC402="Alphabet", AC402="Amazon", AC402="Amazon Web Services", AC402="AWS", AC402="TCS", AC402="Tata Consultancy Services", AC402="Infosys", AC402="Wipro", AC402="Salesforce", AC402="Cognizant", AC402="Oracle", AC402="HCL", AC402="Tech Mahindra", AC402="IBM", AC402="SAP", AC402="Adobe", AC402="ServiceNow", AC402="DXC Technology", AC402="Synopsys", AC402="Dell", AC402="Visa", AC402="HP", AC402="Qualcomm", AC402="Apple", AC402="Cisco", AC402="Meta", AC402="FISERV", AC402="Hexagon", AC402="Zscaler", AC402="OpenText", AC402="Blue Yonder", AC402="Cadence Design Systems"), "Technology &amp; IT Services",
    OR(AC402="Wells Fargo", AC402="JP Morgan", AC402="JP Morgan Chase", AC402="JPMorgan Chase &amp; Co", AC402="JP Morgan Chase and Co.", AC402="Bank of America", AC402="HDFC Bank", AC402="ICICI Bank", AC402="State Bank of India", AC402="SBI", AC402="Axis Bank", AC402="Kotak Mahindra Bank", AC402="MetLife", AC402="BNP Paribas", AC402="UBS", AC402="Credit Suisse", AC402="Deutsche Bank", AC402="Goldman Sachs", AC402="Morgan Stanley", AC402="TIAA", AC402="Citi Bank", AC402="HSBC", AC402="NatWest Group", AC402="Vanguard"), "Banking &amp; Financial Services",
    OR(AC402="Dr. Reddy's", AC402="Dr. Reddy's Laboratories", AC402="Apollo Hospitals", AC402="Novartis", AC402="Medtronic", AC402="Fortis", AC402="Yashoda Hospitals", AC402="Pfizer", AC402="Bayer", AC402="Cipla", AC402="Sun Pharma", AC402="AstraZeneca", AC402="Johnson &amp; Johnson", AC402="Merck", AC402="Cigna", AC402="United Health Group", AC402="Sneha Multi Speciality Hospital", AC402="Merilytics", AC402="Sterling Hospitals"), "Healthcare &amp; Pharmaceuticals",
    OR(AC402="Walmart", AC402="Target", AC402="Tesco", AC402="Amazon", AC402="Flipkart", AC402="Myntra", AC402="Snapdeal", AC402="Etsy", AC402="Alibaba", AC402="BigBasket", AC402="D-Mart", AC402="Carrefour", AC402="PepsiCo", AC402="Nestle", AC402="Unilever", AC402="Procter &amp; Gamble", AC402="P&amp;G", AC402="Lowe's", AC402="Chewy", AC402="Electronic Arts", AC402="EA"), "Retail &amp; E-commerce",
    OR(AC402="Schneider Electric", AC402="GE", AC402="General Electric", AC402="Siemens", AC402="Bosch", AC402="Micron", AC402="AMD", AC402="Intel", AC402="Texas Instruments", AC402="Honeywell", AC402="Panasonic", AC402="Samsung Electronics", AC402="LG Electronics", AC402="Foxconn", AC402="Marvell", AC402="F5", AC402="Emerson Automation", AC402="Flexport"), "Manufacturing &amp; Engineering",
    OR(AC402="Deloitte", AC402="Accenture", AC402="PwC", AC402="PricewaterhouseCoopers", AC402="EY", AC402="Ernst &amp; Young", AC402="Capgemini", AC402="KPMG", AC402="McKinsey &amp; Co", AC402="Boston Consulting Group", AC402="BCG", AC402="Bain &amp; Company", AC402="Gartner", AC402="Forrester", AC402="Deloitte Tax Services", AC402="PricewaterhouseCoopers LLP"), "Consulting &amp; Professional Services",
    OR(AC402="Income Tax Department", AC402="NHS England", AC402="Government of India", AC402="Indian Oil Corporation", AC402="Oil and Natural Gas Corporation", AC402="ONGC", AC402="Railways", AC402="Indian Railways", AC402="NHAI", AC402="United Nations", AC402="World Bank", AC402="IMF", AC402="Reserve Bank of India", AC402="RBI", AC402="Indian Oil", AC402="Defence", AC402="National Health Service", AC402="NHS"), "Government &amp; Public Services",
    OR(AC402="Verizon", AC402="Cisco", AC402="Reliance Jio", AC402="Jio", AC402="Vodafone", AC402="Airtel", AC402="Bharti Airtel", AC402="T-Mobile", AC402="AT&amp;T", AC402="Nokia", AC402="Ericsson", AC402="DXC Technology", AC402="Qualcomm India Pvt Ltd"), "Telecom &amp; Networking",
    OR(AC402="BITS Pilani", AC402="IIT Bombay", AC402="IIT Delhi", AC402="IIT Madras", AC402="IIT Kanpur", AC402="Beijing International Bilingual Academy", AC402="NYU Langone", AC402="Harvard University", AC402="MIT", AC402="Stanford University", AC402="Yale University", AC402="University of Oxford", AC402="Cambridge University"), "Education &amp; Research",
    OR(AC402="Tesla", AC402="Tata Motors", AC402="Mahindra &amp; Mahindra", AC402="Ford", AC402="General Motors", AC402="GM Financial", AC402="Volkswagen", AC402="Honda", AC402="Toyota", AC402="BMW", AC402="Mercedes-Benz", AC402="Uber", AC402="Lyft", AC402="Ola", AC402="Daimler", AC402="Continental"), "Automotive &amp; Transport",
    OR(AC402="ExxonMobil", AC402="BP", AC402="Shell", AC402="Greenko", AC402="ADNOC", AC402="TotalEnergies", AC402="Schlumberger", AC402="Bharat Petroleum", AC402="Hindustan Petroleum", AC402="Indian Oil", AC402="Tata Power"), "Energy &amp; Utilities",
    OR(AC402="FedEx", AC402="D.E. Shaw", AC402="JP Morgan Chase &amp; Co", AC402="United Wholesale Mortgage"), "Logistics &amp; Investment",
    OR(AC402="Centene"), "Insurance &amp; Healthcare",
    TRUE, "Other"
)</f>
        <v>Other</v>
      </c>
      <c r="AE402" s="5" t="s">
        <v>3099</v>
      </c>
      <c r="AF402" s="5" t="str">
        <f t="array" ref="AF402">IFS(
  OR(AE402="Software Engineer", AE402="Software engineer", AE402="Software engeeneer", AE402="Software", AE402="SDE 2", AE402="Software Developer", AE402="Software Development Engineer", AE402="Software Engineer LMTS"), "Software Engineer",
  OR(AE402="Senior Software Engineer", AE402="Sr Software Engineer", AE402="Sr. Software Engineer", AE402="Senior Development Engineer", AE402="Staff Software Engineer", AE402="Senior Associate Software Engineer", AE402="Lead Software Engineer", AE402="Software development engineer2"), "Senior Software Engineer",
  OR(AE402="Manager", AE402="Senior Manager", AE402="Sr Manager", AE402="Engineering Lead", AE402="Manager Engineering", AE402="Operations Manager", AE402="Manager - Business Analysis and Integration", AE402="Regional Head", AE402="Zonal Director", AE402="General Manager/Business Development", AE402="Deputy General Manager", AE402="Sr. Branch Manager"), "Manager",
  OR(AE402="Project Manager", AE402="Technical Program Manager", AE402="IT Program Manager", AE402="Program Manager", AE402="Senior Project Manager"), "Project Manager",
  OR(AE402="Director", AE402="Associate Director", AE402="Senior Director", AE402="Director of Business Development", AE402="Director of Quality", AE402="Director of Marketing", AE402="Director of Analytics", AE402="Managing Director"), "Director",
  OR(AE402="Vice President", AE402="VICE PRESIDENT", AE402="VP", AE402="AVP", AE402="Associate Vice President", AE402="Assistant Vice President", AE402="Accociate Voice President", AE402="Deputy Director"), "Vice President",
  OR(AE402="Chief Operating Officer", AE402="COO", AE402="Chief Technology Officer", AE402="CTO", AE402="Head Legal &amp; Chief Compliance Officer", AE402="CEO"), "Chief Officer",
  OR(AE402="Consultant", AE402="Independent Consultant", AE402="Consultant Clinical Oncologist", AE402="Senior Consultant", AE402="Strategic Accounts Leader", AE402="Senior Application Consultant", AE402="Implementation Consultant"), "Consultant",
  OR(AE402="Doctor", AE402="Resident Physician", AE402="Consultant internal medicine / Diabetes and endocrinology", AE402="Physician", AE402="MD", AE402="MD Radiology", AE402="Pediatrician", AE402="Emergency Physician"), "Doctor",
  OR(AE402="Data Engineer", AE402="Lead Data Engineer", AE402="Senior Data Engineer", AE402="Principal -Data Engineer", AE402="Database Administrator", AE402="Data Scientist", AE402="Business Intelligence Engineer", AE402="Data Analytics Manager"), "Data Engineer",
  OR(AE402="Cloud Engineer", AE402="Consulting Cloud Engineer", AE402="Senior Cloud Engineer"), "Cloud Engineer",
  OR(AE402="IT", AE402="IT Consultant", AE402="IT Program Manager", AE402="IT Director", AE402="IT Business Analyst", AE402="IT Developer", AE402="IT Infra System Delivery"), "IT",
  OR(AE402="Scientist", AE402="Research Scientist", AE402="R&amp;D Scientist", AE402="Research scientist in NYU Langone Health New York"), "Scientist",
  OR(AE402="Teacher", AE402="Dean", AE402="Assistant Vice President Curriculum", AE402="Office Superintendent", AE402="DIRECTOR-SPORTS"), "Education",
  OR(AE402="Engineer", AE402="Principal Engineer", AE402="Network Engineer", AE402="Process Engineer", AE402="Manufacturing Engineer", AE402="Electronic Hardware Design, Technical Expert", AE402="System Engineer", AE402="Senior Design Engineer"), "Engineer",
  OR(AE402="Technical Lead", AE402="Lead Consultant", AE402="Sr. Solution Architect", AE402="Senior Technical Lead", AE402="Technical Senior Principal"), "Technical Lead",
  OR(AE402="HR", AE402="Senior Manager - Human Resources", AE402="Head Tech Risk", AE402="Recruiting Operations Senior Specialist"), "HR",
  OR(AE402="Business Analyst", AE402="Business Architect", AE402="Principal Consultant"), "Business Analyst",
  OR(AE402="Finance Manager", AE402="Tax Manager"), "Finance",
  OR(AE402="Security Delivery Manager", AE402="Senior Security Analyst", AE402="Lead Security Specialist", AE402="Cyber Security Manager", AE402="Staff Security Engineer"), "Security",
  OR(AE402="Homemaker", AE402="Home Maker", AE402="Self Employed", AE402="Proprietor"), "Self-Employed",
  AE402="-", "Unknown",
  TRUE, "Other"
)</f>
        <v>Data Engineer</v>
      </c>
      <c r="AG402" s="5">
        <v>9000000.0</v>
      </c>
      <c r="AH402" s="5">
        <f t="shared" si="1"/>
        <v>9000000</v>
      </c>
      <c r="AI402" s="5">
        <v>9000000.0</v>
      </c>
      <c r="AJ402" s="5" t="str">
        <f t="shared" si="2"/>
        <v>50L-1Cr</v>
      </c>
      <c r="AK402" s="5" t="s">
        <v>91</v>
      </c>
      <c r="AL402" s="5"/>
      <c r="AM402" s="5"/>
      <c r="AN402" s="5"/>
      <c r="AO402" s="5"/>
      <c r="AP402" s="5"/>
      <c r="AQ402" s="5" t="s">
        <v>3100</v>
      </c>
      <c r="AR402" s="5"/>
      <c r="AS402" s="5"/>
      <c r="AT402" s="5">
        <v>0.0</v>
      </c>
      <c r="AU402" s="5" t="s">
        <v>91</v>
      </c>
      <c r="AV402" s="5"/>
      <c r="AW402" s="5"/>
      <c r="AX402" s="5"/>
      <c r="AY402" s="5"/>
      <c r="AZ402" s="5"/>
      <c r="BA402" s="14">
        <v>45120.0</v>
      </c>
      <c r="BB402" s="15">
        <v>84072.0</v>
      </c>
      <c r="BC402" s="15"/>
      <c r="BD402" s="15" t="s">
        <v>97</v>
      </c>
      <c r="BE402" s="15" t="s">
        <v>98</v>
      </c>
      <c r="BF402" s="15"/>
      <c r="BG402" s="15">
        <v>593.0</v>
      </c>
      <c r="BH402" s="15"/>
      <c r="BI402" s="15"/>
      <c r="BJ402" s="15"/>
      <c r="BK402" s="15" t="s">
        <v>325</v>
      </c>
      <c r="BL402" s="15"/>
      <c r="BM402" s="15"/>
      <c r="BN402" s="15"/>
      <c r="BO402" s="15"/>
      <c r="BP402" s="15"/>
      <c r="BQ402" s="15"/>
      <c r="BR402" s="15"/>
      <c r="BS402" s="15"/>
      <c r="BT402" s="15"/>
      <c r="BU402" s="15"/>
      <c r="BV402" s="15"/>
      <c r="BW402" s="15"/>
    </row>
    <row r="403" ht="15.75" customHeight="1">
      <c r="A403" s="5">
        <v>101238.0</v>
      </c>
      <c r="B403" s="5" t="s">
        <v>76</v>
      </c>
      <c r="C403" s="5" t="s">
        <v>77</v>
      </c>
      <c r="D403" s="6">
        <v>45170.0</v>
      </c>
      <c r="E403" s="7">
        <v>45170.0</v>
      </c>
      <c r="F403" s="6">
        <v>45225.0</v>
      </c>
      <c r="G403" s="5" t="s">
        <v>3101</v>
      </c>
      <c r="H403" s="5">
        <v>13.0</v>
      </c>
      <c r="I403" s="5" t="s">
        <v>104</v>
      </c>
      <c r="J403" s="5" t="s">
        <v>105</v>
      </c>
      <c r="K403" s="5">
        <v>1870.0</v>
      </c>
      <c r="L403" s="5">
        <v>1870.0</v>
      </c>
      <c r="M403" s="5">
        <v>3.0</v>
      </c>
      <c r="N403" s="5" t="s">
        <v>81</v>
      </c>
      <c r="O403" s="5" t="b">
        <v>1</v>
      </c>
      <c r="P403" s="5">
        <v>2.0</v>
      </c>
      <c r="Q403" s="5">
        <v>1302.0</v>
      </c>
      <c r="R403" s="5">
        <v>8299.0</v>
      </c>
      <c r="S403" s="5">
        <v>1.86654993E7</v>
      </c>
      <c r="T403" s="5" t="s">
        <v>192</v>
      </c>
      <c r="U403" s="5" t="s">
        <v>3102</v>
      </c>
      <c r="V403" s="5">
        <v>35.0</v>
      </c>
      <c r="W403" s="5" t="s">
        <v>134</v>
      </c>
      <c r="X403" s="5" t="s">
        <v>3103</v>
      </c>
      <c r="Y403" s="5" t="s">
        <v>701</v>
      </c>
      <c r="Z403" s="5" t="s">
        <v>3104</v>
      </c>
      <c r="AA403" s="5" t="s">
        <v>125</v>
      </c>
      <c r="AB403" s="5">
        <v>560076.0</v>
      </c>
      <c r="AC403" s="5" t="s">
        <v>3105</v>
      </c>
      <c r="AD403" s="5" t="str">
        <f t="array" ref="AD403">IFS(
    OR(AC403="Microsoft", AC403="Microsoft Corp", AC403="Google", AC403="Google Inc.", AC403="Alphabet", AC403="Amazon", AC403="Amazon Web Services", AC403="AWS", AC403="TCS", AC403="Tata Consultancy Services", AC403="Infosys", AC403="Wipro", AC403="Salesforce", AC403="Cognizant", AC403="Oracle", AC403="HCL", AC403="Tech Mahindra", AC403="IBM", AC403="SAP", AC403="Adobe", AC403="ServiceNow", AC403="DXC Technology", AC403="Synopsys", AC403="Dell", AC403="Visa", AC403="HP", AC403="Qualcomm", AC403="Apple", AC403="Cisco", AC403="Meta", AC403="FISERV", AC403="Hexagon", AC403="Zscaler", AC403="OpenText", AC403="Blue Yonder", AC403="Cadence Design Systems"), "Technology &amp; IT Services",
    OR(AC403="Wells Fargo", AC403="JP Morgan", AC403="JP Morgan Chase", AC403="JPMorgan Chase &amp; Co", AC403="JP Morgan Chase and Co.", AC403="Bank of America", AC403="HDFC Bank", AC403="ICICI Bank", AC403="State Bank of India", AC403="SBI", AC403="Axis Bank", AC403="Kotak Mahindra Bank", AC403="MetLife", AC403="BNP Paribas", AC403="UBS", AC403="Credit Suisse", AC403="Deutsche Bank", AC403="Goldman Sachs", AC403="Morgan Stanley", AC403="TIAA", AC403="Citi Bank", AC403="HSBC", AC403="NatWest Group", AC403="Vanguard"), "Banking &amp; Financial Services",
    OR(AC403="Dr. Reddy's", AC403="Dr. Reddy's Laboratories", AC403="Apollo Hospitals", AC403="Novartis", AC403="Medtronic", AC403="Fortis", AC403="Yashoda Hospitals", AC403="Pfizer", AC403="Bayer", AC403="Cipla", AC403="Sun Pharma", AC403="AstraZeneca", AC403="Johnson &amp; Johnson", AC403="Merck", AC403="Cigna", AC403="United Health Group", AC403="Sneha Multi Speciality Hospital", AC403="Merilytics", AC403="Sterling Hospitals"), "Healthcare &amp; Pharmaceuticals",
    OR(AC403="Walmart", AC403="Target", AC403="Tesco", AC403="Amazon", AC403="Flipkart", AC403="Myntra", AC403="Snapdeal", AC403="Etsy", AC403="Alibaba", AC403="BigBasket", AC403="D-Mart", AC403="Carrefour", AC403="PepsiCo", AC403="Nestle", AC403="Unilever", AC403="Procter &amp; Gamble", AC403="P&amp;G", AC403="Lowe's", AC403="Chewy", AC403="Electronic Arts", AC403="EA"), "Retail &amp; E-commerce",
    OR(AC403="Schneider Electric", AC403="GE", AC403="General Electric", AC403="Siemens", AC403="Bosch", AC403="Micron", AC403="AMD", AC403="Intel", AC403="Texas Instruments", AC403="Honeywell", AC403="Panasonic", AC403="Samsung Electronics", AC403="LG Electronics", AC403="Foxconn", AC403="Marvell", AC403="F5", AC403="Emerson Automation", AC403="Flexport"), "Manufacturing &amp; Engineering",
    OR(AC403="Deloitte", AC403="Accenture", AC403="PwC", AC403="PricewaterhouseCoopers", AC403="EY", AC403="Ernst &amp; Young", AC403="Capgemini", AC403="KPMG", AC403="McKinsey &amp; Co", AC403="Boston Consulting Group", AC403="BCG", AC403="Bain &amp; Company", AC403="Gartner", AC403="Forrester", AC403="Deloitte Tax Services", AC403="PricewaterhouseCoopers LLP"), "Consulting &amp; Professional Services",
    OR(AC403="Income Tax Department", AC403="NHS England", AC403="Government of India", AC403="Indian Oil Corporation", AC403="Oil and Natural Gas Corporation", AC403="ONGC", AC403="Railways", AC403="Indian Railways", AC403="NHAI", AC403="United Nations", AC403="World Bank", AC403="IMF", AC403="Reserve Bank of India", AC403="RBI", AC403="Indian Oil", AC403="Defence", AC403="National Health Service", AC403="NHS"), "Government &amp; Public Services",
    OR(AC403="Verizon", AC403="Cisco", AC403="Reliance Jio", AC403="Jio", AC403="Vodafone", AC403="Airtel", AC403="Bharti Airtel", AC403="T-Mobile", AC403="AT&amp;T", AC403="Nokia", AC403="Ericsson", AC403="DXC Technology", AC403="Qualcomm India Pvt Ltd"), "Telecom &amp; Networking",
    OR(AC403="BITS Pilani", AC403="IIT Bombay", AC403="IIT Delhi", AC403="IIT Madras", AC403="IIT Kanpur", AC403="Beijing International Bilingual Academy", AC403="NYU Langone", AC403="Harvard University", AC403="MIT", AC403="Stanford University", AC403="Yale University", AC403="University of Oxford", AC403="Cambridge University"), "Education &amp; Research",
    OR(AC403="Tesla", AC403="Tata Motors", AC403="Mahindra &amp; Mahindra", AC403="Ford", AC403="General Motors", AC403="GM Financial", AC403="Volkswagen", AC403="Honda", AC403="Toyota", AC403="BMW", AC403="Mercedes-Benz", AC403="Uber", AC403="Lyft", AC403="Ola", AC403="Daimler", AC403="Continental"), "Automotive &amp; Transport",
    OR(AC403="ExxonMobil", AC403="BP", AC403="Shell", AC403="Greenko", AC403="ADNOC", AC403="TotalEnergies", AC403="Schlumberger", AC403="Bharat Petroleum", AC403="Hindustan Petroleum", AC403="Indian Oil", AC403="Tata Power"), "Energy &amp; Utilities",
    OR(AC403="FedEx", AC403="D.E. Shaw", AC403="JP Morgan Chase &amp; Co", AC403="United Wholesale Mortgage"), "Logistics &amp; Investment",
    OR(AC403="Centene"), "Insurance &amp; Healthcare",
    TRUE, "Other"
)</f>
        <v>Other</v>
      </c>
      <c r="AE403" s="5" t="s">
        <v>3106</v>
      </c>
      <c r="AF403" s="5" t="str">
        <f t="array" ref="AF403">IFS(
  OR(AE403="Software Engineer", AE403="Software engineer", AE403="Software engeeneer", AE403="Software", AE403="SDE 2", AE403="Software Developer", AE403="Software Development Engineer", AE403="Software Engineer LMTS"), "Software Engineer",
  OR(AE403="Senior Software Engineer", AE403="Sr Software Engineer", AE403="Sr. Software Engineer", AE403="Senior Development Engineer", AE403="Staff Software Engineer", AE403="Senior Associate Software Engineer", AE403="Lead Software Engineer", AE403="Software development engineer2"), "Senior Software Engineer",
  OR(AE403="Manager", AE403="Senior Manager", AE403="Sr Manager", AE403="Engineering Lead", AE403="Manager Engineering", AE403="Operations Manager", AE403="Manager - Business Analysis and Integration", AE403="Regional Head", AE403="Zonal Director", AE403="General Manager/Business Development", AE403="Deputy General Manager", AE403="Sr. Branch Manager"), "Manager",
  OR(AE403="Project Manager", AE403="Technical Program Manager", AE403="IT Program Manager", AE403="Program Manager", AE403="Senior Project Manager"), "Project Manager",
  OR(AE403="Director", AE403="Associate Director", AE403="Senior Director", AE403="Director of Business Development", AE403="Director of Quality", AE403="Director of Marketing", AE403="Director of Analytics", AE403="Managing Director"), "Director",
  OR(AE403="Vice President", AE403="VICE PRESIDENT", AE403="VP", AE403="AVP", AE403="Associate Vice President", AE403="Assistant Vice President", AE403="Accociate Voice President", AE403="Deputy Director"), "Vice President",
  OR(AE403="Chief Operating Officer", AE403="COO", AE403="Chief Technology Officer", AE403="CTO", AE403="Head Legal &amp; Chief Compliance Officer", AE403="CEO"), "Chief Officer",
  OR(AE403="Consultant", AE403="Independent Consultant", AE403="Consultant Clinical Oncologist", AE403="Senior Consultant", AE403="Strategic Accounts Leader", AE403="Senior Application Consultant", AE403="Implementation Consultant"), "Consultant",
  OR(AE403="Doctor", AE403="Resident Physician", AE403="Consultant internal medicine / Diabetes and endocrinology", AE403="Physician", AE403="MD", AE403="MD Radiology", AE403="Pediatrician", AE403="Emergency Physician"), "Doctor",
  OR(AE403="Data Engineer", AE403="Lead Data Engineer", AE403="Senior Data Engineer", AE403="Principal -Data Engineer", AE403="Database Administrator", AE403="Data Scientist", AE403="Business Intelligence Engineer", AE403="Data Analytics Manager"), "Data Engineer",
  OR(AE403="Cloud Engineer", AE403="Consulting Cloud Engineer", AE403="Senior Cloud Engineer"), "Cloud Engineer",
  OR(AE403="IT", AE403="IT Consultant", AE403="IT Program Manager", AE403="IT Director", AE403="IT Business Analyst", AE403="IT Developer", AE403="IT Infra System Delivery"), "IT",
  OR(AE403="Scientist", AE403="Research Scientist", AE403="R&amp;D Scientist", AE403="Research scientist in NYU Langone Health New York"), "Scientist",
  OR(AE403="Teacher", AE403="Dean", AE403="Assistant Vice President Curriculum", AE403="Office Superintendent", AE403="DIRECTOR-SPORTS"), "Education",
  OR(AE403="Engineer", AE403="Principal Engineer", AE403="Network Engineer", AE403="Process Engineer", AE403="Manufacturing Engineer", AE403="Electronic Hardware Design, Technical Expert", AE403="System Engineer", AE403="Senior Design Engineer"), "Engineer",
  OR(AE403="Technical Lead", AE403="Lead Consultant", AE403="Sr. Solution Architect", AE403="Senior Technical Lead", AE403="Technical Senior Principal"), "Technical Lead",
  OR(AE403="HR", AE403="Senior Manager - Human Resources", AE403="Head Tech Risk", AE403="Recruiting Operations Senior Specialist"), "HR",
  OR(AE403="Business Analyst", AE403="Business Architect", AE403="Principal Consultant"), "Business Analyst",
  OR(AE403="Finance Manager", AE403="Tax Manager"), "Finance",
  OR(AE403="Security Delivery Manager", AE403="Senior Security Analyst", AE403="Lead Security Specialist", AE403="Cyber Security Manager", AE403="Staff Security Engineer"), "Security",
  OR(AE403="Homemaker", AE403="Home Maker", AE403="Self Employed", AE403="Proprietor"), "Self-Employed",
  AE403="-", "Unknown",
  TRUE, "Other"
)</f>
        <v>Other</v>
      </c>
      <c r="AG403" s="5">
        <v>1000000.0</v>
      </c>
      <c r="AH403" s="5">
        <f t="shared" si="1"/>
        <v>1000000</v>
      </c>
      <c r="AI403" s="5">
        <v>1000000.0</v>
      </c>
      <c r="AJ403" s="5" t="str">
        <f t="shared" si="2"/>
        <v>0-20L</v>
      </c>
      <c r="AK403" s="5" t="s">
        <v>91</v>
      </c>
      <c r="AL403" s="5"/>
      <c r="AM403" s="5"/>
      <c r="AN403" s="5"/>
      <c r="AO403" s="5"/>
      <c r="AP403" s="5"/>
      <c r="AQ403" s="5"/>
      <c r="AR403" s="5"/>
      <c r="AS403" s="5"/>
      <c r="AT403" s="5"/>
      <c r="AU403" s="5"/>
      <c r="AV403" s="5"/>
      <c r="AW403" s="5"/>
      <c r="AX403" s="5"/>
      <c r="AY403" s="5"/>
      <c r="AZ403" s="5"/>
      <c r="BA403" s="14">
        <v>45120.0</v>
      </c>
      <c r="BB403" s="15">
        <v>62546.0</v>
      </c>
      <c r="BC403" s="15" t="s">
        <v>3107</v>
      </c>
      <c r="BD403" s="15" t="s">
        <v>97</v>
      </c>
      <c r="BE403" s="15" t="s">
        <v>98</v>
      </c>
      <c r="BF403" s="15"/>
      <c r="BG403" s="15">
        <v>593.0</v>
      </c>
      <c r="BH403" s="15" t="b">
        <v>1</v>
      </c>
      <c r="BI403" s="15"/>
      <c r="BJ403" s="15"/>
      <c r="BK403" s="15" t="s">
        <v>325</v>
      </c>
      <c r="BL403" s="15"/>
      <c r="BM403" s="15" t="s">
        <v>258</v>
      </c>
      <c r="BN403" s="15">
        <v>532.617999999999</v>
      </c>
      <c r="BO403" s="15">
        <v>85.8069999999999</v>
      </c>
      <c r="BP403" s="15">
        <v>0.0</v>
      </c>
      <c r="BQ403" s="15">
        <v>129.746</v>
      </c>
      <c r="BR403" s="15">
        <v>112.28</v>
      </c>
      <c r="BS403" s="15">
        <v>0.0</v>
      </c>
      <c r="BT403" s="15">
        <v>142.786999999999</v>
      </c>
      <c r="BU403" s="15">
        <v>4.0</v>
      </c>
      <c r="BV403" s="15" t="s">
        <v>3108</v>
      </c>
      <c r="BW403" s="15">
        <v>30337.0</v>
      </c>
    </row>
    <row r="404" ht="15.75" customHeight="1">
      <c r="A404" s="5">
        <v>101237.0</v>
      </c>
      <c r="B404" s="5" t="s">
        <v>76</v>
      </c>
      <c r="C404" s="5" t="s">
        <v>77</v>
      </c>
      <c r="D404" s="6">
        <v>45170.0</v>
      </c>
      <c r="E404" s="7">
        <v>45170.0</v>
      </c>
      <c r="F404" s="6">
        <v>45250.0</v>
      </c>
      <c r="G404" s="5" t="s">
        <v>3109</v>
      </c>
      <c r="H404" s="5">
        <v>16.0</v>
      </c>
      <c r="I404" s="5" t="s">
        <v>79</v>
      </c>
      <c r="J404" s="5" t="s">
        <v>80</v>
      </c>
      <c r="K404" s="5">
        <v>1870.0</v>
      </c>
      <c r="L404" s="5">
        <v>1870.0</v>
      </c>
      <c r="M404" s="5">
        <v>3.0</v>
      </c>
      <c r="N404" s="5" t="s">
        <v>106</v>
      </c>
      <c r="O404" s="5" t="b">
        <v>1</v>
      </c>
      <c r="P404" s="5">
        <v>10.0</v>
      </c>
      <c r="Q404" s="5">
        <v>1610.0</v>
      </c>
      <c r="R404" s="5">
        <v>7999.0</v>
      </c>
      <c r="S404" s="5">
        <v>1.81942593E7</v>
      </c>
      <c r="T404" s="5" t="s">
        <v>82</v>
      </c>
      <c r="U404" s="5" t="s">
        <v>3110</v>
      </c>
      <c r="V404" s="5">
        <v>37.0</v>
      </c>
      <c r="W404" s="5" t="s">
        <v>84</v>
      </c>
      <c r="X404" s="5" t="s">
        <v>3111</v>
      </c>
      <c r="Y404" s="5" t="s">
        <v>123</v>
      </c>
      <c r="Z404" s="5" t="s">
        <v>124</v>
      </c>
      <c r="AA404" s="5" t="s">
        <v>125</v>
      </c>
      <c r="AB404" s="5">
        <v>500019.0</v>
      </c>
      <c r="AC404" s="5" t="s">
        <v>112</v>
      </c>
      <c r="AD404" s="5" t="str">
        <f t="array" ref="AD404">IFS(
    OR(AC404="Microsoft", AC404="Microsoft Corp", AC404="Google", AC404="Google Inc.", AC404="Alphabet", AC404="Amazon", AC404="Amazon Web Services", AC404="AWS", AC404="TCS", AC404="Tata Consultancy Services", AC404="Infosys", AC404="Wipro", AC404="Salesforce", AC404="Cognizant", AC404="Oracle", AC404="HCL", AC404="Tech Mahindra", AC404="IBM", AC404="SAP", AC404="Adobe", AC404="ServiceNow", AC404="DXC Technology", AC404="Synopsys", AC404="Dell", AC404="Visa", AC404="HP", AC404="Qualcomm", AC404="Apple", AC404="Cisco", AC404="Meta", AC404="FISERV", AC404="Hexagon", AC404="Zscaler", AC404="OpenText", AC404="Blue Yonder", AC404="Cadence Design Systems"), "Technology &amp; IT Services",
    OR(AC404="Wells Fargo", AC404="JP Morgan", AC404="JP Morgan Chase", AC404="JPMorgan Chase &amp; Co", AC404="JP Morgan Chase and Co.", AC404="Bank of America", AC404="HDFC Bank", AC404="ICICI Bank", AC404="State Bank of India", AC404="SBI", AC404="Axis Bank", AC404="Kotak Mahindra Bank", AC404="MetLife", AC404="BNP Paribas", AC404="UBS", AC404="Credit Suisse", AC404="Deutsche Bank", AC404="Goldman Sachs", AC404="Morgan Stanley", AC404="TIAA", AC404="Citi Bank", AC404="HSBC", AC404="NatWest Group", AC404="Vanguard"), "Banking &amp; Financial Services",
    OR(AC404="Dr. Reddy's", AC404="Dr. Reddy's Laboratories", AC404="Apollo Hospitals", AC404="Novartis", AC404="Medtronic", AC404="Fortis", AC404="Yashoda Hospitals", AC404="Pfizer", AC404="Bayer", AC404="Cipla", AC404="Sun Pharma", AC404="AstraZeneca", AC404="Johnson &amp; Johnson", AC404="Merck", AC404="Cigna", AC404="United Health Group", AC404="Sneha Multi Speciality Hospital", AC404="Merilytics", AC404="Sterling Hospitals"), "Healthcare &amp; Pharmaceuticals",
    OR(AC404="Walmart", AC404="Target", AC404="Tesco", AC404="Amazon", AC404="Flipkart", AC404="Myntra", AC404="Snapdeal", AC404="Etsy", AC404="Alibaba", AC404="BigBasket", AC404="D-Mart", AC404="Carrefour", AC404="PepsiCo", AC404="Nestle", AC404="Unilever", AC404="Procter &amp; Gamble", AC404="P&amp;G", AC404="Lowe's", AC404="Chewy", AC404="Electronic Arts", AC404="EA"), "Retail &amp; E-commerce",
    OR(AC404="Schneider Electric", AC404="GE", AC404="General Electric", AC404="Siemens", AC404="Bosch", AC404="Micron", AC404="AMD", AC404="Intel", AC404="Texas Instruments", AC404="Honeywell", AC404="Panasonic", AC404="Samsung Electronics", AC404="LG Electronics", AC404="Foxconn", AC404="Marvell", AC404="F5", AC404="Emerson Automation", AC404="Flexport"), "Manufacturing &amp; Engineering",
    OR(AC404="Deloitte", AC404="Accenture", AC404="PwC", AC404="PricewaterhouseCoopers", AC404="EY", AC404="Ernst &amp; Young", AC404="Capgemini", AC404="KPMG", AC404="McKinsey &amp; Co", AC404="Boston Consulting Group", AC404="BCG", AC404="Bain &amp; Company", AC404="Gartner", AC404="Forrester", AC404="Deloitte Tax Services", AC404="PricewaterhouseCoopers LLP"), "Consulting &amp; Professional Services",
    OR(AC404="Income Tax Department", AC404="NHS England", AC404="Government of India", AC404="Indian Oil Corporation", AC404="Oil and Natural Gas Corporation", AC404="ONGC", AC404="Railways", AC404="Indian Railways", AC404="NHAI", AC404="United Nations", AC404="World Bank", AC404="IMF", AC404="Reserve Bank of India", AC404="RBI", AC404="Indian Oil", AC404="Defence", AC404="National Health Service", AC404="NHS"), "Government &amp; Public Services",
    OR(AC404="Verizon", AC404="Cisco", AC404="Reliance Jio", AC404="Jio", AC404="Vodafone", AC404="Airtel", AC404="Bharti Airtel", AC404="T-Mobile", AC404="AT&amp;T", AC404="Nokia", AC404="Ericsson", AC404="DXC Technology", AC404="Qualcomm India Pvt Ltd"), "Telecom &amp; Networking",
    OR(AC404="BITS Pilani", AC404="IIT Bombay", AC404="IIT Delhi", AC404="IIT Madras", AC404="IIT Kanpur", AC404="Beijing International Bilingual Academy", AC404="NYU Langone", AC404="Harvard University", AC404="MIT", AC404="Stanford University", AC404="Yale University", AC404="University of Oxford", AC404="Cambridge University"), "Education &amp; Research",
    OR(AC404="Tesla", AC404="Tata Motors", AC404="Mahindra &amp; Mahindra", AC404="Ford", AC404="General Motors", AC404="GM Financial", AC404="Volkswagen", AC404="Honda", AC404="Toyota", AC404="BMW", AC404="Mercedes-Benz", AC404="Uber", AC404="Lyft", AC404="Ola", AC404="Daimler", AC404="Continental"), "Automotive &amp; Transport",
    OR(AC404="ExxonMobil", AC404="BP", AC404="Shell", AC404="Greenko", AC404="ADNOC", AC404="TotalEnergies", AC404="Schlumberger", AC404="Bharat Petroleum", AC404="Hindustan Petroleum", AC404="Indian Oil", AC404="Tata Power"), "Energy &amp; Utilities",
    OR(AC404="FedEx", AC404="D.E. Shaw", AC404="JP Morgan Chase &amp; Co", AC404="United Wholesale Mortgage"), "Logistics &amp; Investment",
    OR(AC404="Centene"), "Insurance &amp; Healthcare",
    TRUE, "Other"
)</f>
        <v>Technology &amp; IT Services</v>
      </c>
      <c r="AE404" s="5" t="s">
        <v>784</v>
      </c>
      <c r="AF404" s="5" t="str">
        <f t="array" ref="AF404">IFS(
  OR(AE404="Software Engineer", AE404="Software engineer", AE404="Software engeeneer", AE404="Software", AE404="SDE 2", AE404="Software Developer", AE404="Software Development Engineer", AE404="Software Engineer LMTS"), "Software Engineer",
  OR(AE404="Senior Software Engineer", AE404="Sr Software Engineer", AE404="Sr. Software Engineer", AE404="Senior Development Engineer", AE404="Staff Software Engineer", AE404="Senior Associate Software Engineer", AE404="Lead Software Engineer", AE404="Software development engineer2"), "Senior Software Engineer",
  OR(AE404="Manager", AE404="Senior Manager", AE404="Sr Manager", AE404="Engineering Lead", AE404="Manager Engineering", AE404="Operations Manager", AE404="Manager - Business Analysis and Integration", AE404="Regional Head", AE404="Zonal Director", AE404="General Manager/Business Development", AE404="Deputy General Manager", AE404="Sr. Branch Manager"), "Manager",
  OR(AE404="Project Manager", AE404="Technical Program Manager", AE404="IT Program Manager", AE404="Program Manager", AE404="Senior Project Manager"), "Project Manager",
  OR(AE404="Director", AE404="Associate Director", AE404="Senior Director", AE404="Director of Business Development", AE404="Director of Quality", AE404="Director of Marketing", AE404="Director of Analytics", AE404="Managing Director"), "Director",
  OR(AE404="Vice President", AE404="VICE PRESIDENT", AE404="VP", AE404="AVP", AE404="Associate Vice President", AE404="Assistant Vice President", AE404="Accociate Voice President", AE404="Deputy Director"), "Vice President",
  OR(AE404="Chief Operating Officer", AE404="COO", AE404="Chief Technology Officer", AE404="CTO", AE404="Head Legal &amp; Chief Compliance Officer", AE404="CEO"), "Chief Officer",
  OR(AE404="Consultant", AE404="Independent Consultant", AE404="Consultant Clinical Oncologist", AE404="Senior Consultant", AE404="Strategic Accounts Leader", AE404="Senior Application Consultant", AE404="Implementation Consultant"), "Consultant",
  OR(AE404="Doctor", AE404="Resident Physician", AE404="Consultant internal medicine / Diabetes and endocrinology", AE404="Physician", AE404="MD", AE404="MD Radiology", AE404="Pediatrician", AE404="Emergency Physician"), "Doctor",
  OR(AE404="Data Engineer", AE404="Lead Data Engineer", AE404="Senior Data Engineer", AE404="Principal -Data Engineer", AE404="Database Administrator", AE404="Data Scientist", AE404="Business Intelligence Engineer", AE404="Data Analytics Manager"), "Data Engineer",
  OR(AE404="Cloud Engineer", AE404="Consulting Cloud Engineer", AE404="Senior Cloud Engineer"), "Cloud Engineer",
  OR(AE404="IT", AE404="IT Consultant", AE404="IT Program Manager", AE404="IT Director", AE404="IT Business Analyst", AE404="IT Developer", AE404="IT Infra System Delivery"), "IT",
  OR(AE404="Scientist", AE404="Research Scientist", AE404="R&amp;D Scientist", AE404="Research scientist in NYU Langone Health New York"), "Scientist",
  OR(AE404="Teacher", AE404="Dean", AE404="Assistant Vice President Curriculum", AE404="Office Superintendent", AE404="DIRECTOR-SPORTS"), "Education",
  OR(AE404="Engineer", AE404="Principal Engineer", AE404="Network Engineer", AE404="Process Engineer", AE404="Manufacturing Engineer", AE404="Electronic Hardware Design, Technical Expert", AE404="System Engineer", AE404="Senior Design Engineer"), "Engineer",
  OR(AE404="Technical Lead", AE404="Lead Consultant", AE404="Sr. Solution Architect", AE404="Senior Technical Lead", AE404="Technical Senior Principal"), "Technical Lead",
  OR(AE404="HR", AE404="Senior Manager - Human Resources", AE404="Head Tech Risk", AE404="Recruiting Operations Senior Specialist"), "HR",
  OR(AE404="Business Analyst", AE404="Business Architect", AE404="Principal Consultant"), "Business Analyst",
  OR(AE404="Finance Manager", AE404="Tax Manager"), "Finance",
  OR(AE404="Security Delivery Manager", AE404="Senior Security Analyst", AE404="Lead Security Specialist", AE404="Cyber Security Manager", AE404="Staff Security Engineer"), "Security",
  OR(AE404="Homemaker", AE404="Home Maker", AE404="Self Employed", AE404="Proprietor"), "Self-Employed",
  AE404="-", "Unknown",
  TRUE, "Other"
)</f>
        <v>Manager</v>
      </c>
      <c r="AG404" s="5">
        <v>1000000.0</v>
      </c>
      <c r="AH404" s="5">
        <f t="shared" si="1"/>
        <v>1000000</v>
      </c>
      <c r="AI404" s="5">
        <v>1000000.0</v>
      </c>
      <c r="AJ404" s="5" t="str">
        <f t="shared" si="2"/>
        <v>0-20L</v>
      </c>
      <c r="AK404" s="5" t="s">
        <v>91</v>
      </c>
      <c r="AL404" s="5"/>
      <c r="AM404" s="5"/>
      <c r="AN404" s="5"/>
      <c r="AO404" s="5"/>
      <c r="AP404" s="5"/>
      <c r="AQ404" s="5" t="s">
        <v>3112</v>
      </c>
      <c r="AR404" s="5" t="s">
        <v>3113</v>
      </c>
      <c r="AS404" s="5" t="s">
        <v>112</v>
      </c>
      <c r="AT404" s="5">
        <v>7000000.0</v>
      </c>
      <c r="AU404" s="5" t="s">
        <v>91</v>
      </c>
      <c r="AV404" s="5"/>
      <c r="AW404" s="5"/>
      <c r="AX404" s="5"/>
      <c r="AY404" s="5"/>
      <c r="AZ404" s="5"/>
      <c r="BA404" s="14">
        <v>45120.0</v>
      </c>
      <c r="BB404" s="15">
        <v>84070.0</v>
      </c>
      <c r="BC404" s="15"/>
      <c r="BD404" s="15" t="s">
        <v>97</v>
      </c>
      <c r="BE404" s="15" t="s">
        <v>98</v>
      </c>
      <c r="BF404" s="15">
        <v>45120.0</v>
      </c>
      <c r="BG404" s="15">
        <v>593.0</v>
      </c>
      <c r="BH404" s="15"/>
      <c r="BI404" s="15"/>
      <c r="BJ404" s="15"/>
      <c r="BK404" s="15" t="s">
        <v>325</v>
      </c>
      <c r="BL404" s="15"/>
      <c r="BM404" s="15"/>
      <c r="BN404" s="15"/>
      <c r="BO404" s="15"/>
      <c r="BP404" s="15"/>
      <c r="BQ404" s="15"/>
      <c r="BR404" s="15"/>
      <c r="BS404" s="15"/>
      <c r="BT404" s="15"/>
      <c r="BU404" s="15"/>
      <c r="BV404" s="15"/>
      <c r="BW404" s="15"/>
    </row>
    <row r="405" ht="15.75" customHeight="1">
      <c r="A405" s="5">
        <v>101235.0</v>
      </c>
      <c r="B405" s="5" t="s">
        <v>76</v>
      </c>
      <c r="C405" s="5" t="s">
        <v>77</v>
      </c>
      <c r="D405" s="6">
        <v>45169.0</v>
      </c>
      <c r="E405" s="7">
        <v>45139.0</v>
      </c>
      <c r="F405" s="6">
        <v>45212.0</v>
      </c>
      <c r="G405" s="5" t="s">
        <v>3114</v>
      </c>
      <c r="H405" s="5">
        <v>44.0</v>
      </c>
      <c r="I405" s="5" t="s">
        <v>182</v>
      </c>
      <c r="J405" s="5" t="s">
        <v>105</v>
      </c>
      <c r="K405" s="5">
        <v>1870.0</v>
      </c>
      <c r="L405" s="5">
        <v>1870.0</v>
      </c>
      <c r="M405" s="5">
        <v>3.0</v>
      </c>
      <c r="N405" s="5" t="s">
        <v>106</v>
      </c>
      <c r="O405" s="5" t="b">
        <v>1</v>
      </c>
      <c r="P405" s="5">
        <v>9.0</v>
      </c>
      <c r="Q405" s="5">
        <v>4409.0</v>
      </c>
      <c r="R405" s="5">
        <v>7999.0</v>
      </c>
      <c r="S405" s="5">
        <v>1.92938193E7</v>
      </c>
      <c r="T405" s="5" t="s">
        <v>82</v>
      </c>
      <c r="U405" s="5" t="s">
        <v>3115</v>
      </c>
      <c r="V405" s="5">
        <v>32.0</v>
      </c>
      <c r="W405" s="5" t="s">
        <v>134</v>
      </c>
      <c r="X405" s="5" t="s">
        <v>3116</v>
      </c>
      <c r="Y405" s="5" t="s">
        <v>3117</v>
      </c>
      <c r="Z405" s="5" t="s">
        <v>3118</v>
      </c>
      <c r="AA405" s="5" t="s">
        <v>88</v>
      </c>
      <c r="AB405" s="5">
        <v>55401.0</v>
      </c>
      <c r="AC405" s="5" t="s">
        <v>3119</v>
      </c>
      <c r="AD405" s="5" t="str">
        <f t="array" ref="AD405">IFS(
    OR(AC405="Microsoft", AC405="Microsoft Corp", AC405="Google", AC405="Google Inc.", AC405="Alphabet", AC405="Amazon", AC405="Amazon Web Services", AC405="AWS", AC405="TCS", AC405="Tata Consultancy Services", AC405="Infosys", AC405="Wipro", AC405="Salesforce", AC405="Cognizant", AC405="Oracle", AC405="HCL", AC405="Tech Mahindra", AC405="IBM", AC405="SAP", AC405="Adobe", AC405="ServiceNow", AC405="DXC Technology", AC405="Synopsys", AC405="Dell", AC405="Visa", AC405="HP", AC405="Qualcomm", AC405="Apple", AC405="Cisco", AC405="Meta", AC405="FISERV", AC405="Hexagon", AC405="Zscaler", AC405="OpenText", AC405="Blue Yonder", AC405="Cadence Design Systems"), "Technology &amp; IT Services",
    OR(AC405="Wells Fargo", AC405="JP Morgan", AC405="JP Morgan Chase", AC405="JPMorgan Chase &amp; Co", AC405="JP Morgan Chase and Co.", AC405="Bank of America", AC405="HDFC Bank", AC405="ICICI Bank", AC405="State Bank of India", AC405="SBI", AC405="Axis Bank", AC405="Kotak Mahindra Bank", AC405="MetLife", AC405="BNP Paribas", AC405="UBS", AC405="Credit Suisse", AC405="Deutsche Bank", AC405="Goldman Sachs", AC405="Morgan Stanley", AC405="TIAA", AC405="Citi Bank", AC405="HSBC", AC405="NatWest Group", AC405="Vanguard"), "Banking &amp; Financial Services",
    OR(AC405="Dr. Reddy's", AC405="Dr. Reddy's Laboratories", AC405="Apollo Hospitals", AC405="Novartis", AC405="Medtronic", AC405="Fortis", AC405="Yashoda Hospitals", AC405="Pfizer", AC405="Bayer", AC405="Cipla", AC405="Sun Pharma", AC405="AstraZeneca", AC405="Johnson &amp; Johnson", AC405="Merck", AC405="Cigna", AC405="United Health Group", AC405="Sneha Multi Speciality Hospital", AC405="Merilytics", AC405="Sterling Hospitals"), "Healthcare &amp; Pharmaceuticals",
    OR(AC405="Walmart", AC405="Target", AC405="Tesco", AC405="Amazon", AC405="Flipkart", AC405="Myntra", AC405="Snapdeal", AC405="Etsy", AC405="Alibaba", AC405="BigBasket", AC405="D-Mart", AC405="Carrefour", AC405="PepsiCo", AC405="Nestle", AC405="Unilever", AC405="Procter &amp; Gamble", AC405="P&amp;G", AC405="Lowe's", AC405="Chewy", AC405="Electronic Arts", AC405="EA"), "Retail &amp; E-commerce",
    OR(AC405="Schneider Electric", AC405="GE", AC405="General Electric", AC405="Siemens", AC405="Bosch", AC405="Micron", AC405="AMD", AC405="Intel", AC405="Texas Instruments", AC405="Honeywell", AC405="Panasonic", AC405="Samsung Electronics", AC405="LG Electronics", AC405="Foxconn", AC405="Marvell", AC405="F5", AC405="Emerson Automation", AC405="Flexport"), "Manufacturing &amp; Engineering",
    OR(AC405="Deloitte", AC405="Accenture", AC405="PwC", AC405="PricewaterhouseCoopers", AC405="EY", AC405="Ernst &amp; Young", AC405="Capgemini", AC405="KPMG", AC405="McKinsey &amp; Co", AC405="Boston Consulting Group", AC405="BCG", AC405="Bain &amp; Company", AC405="Gartner", AC405="Forrester", AC405="Deloitte Tax Services", AC405="PricewaterhouseCoopers LLP"), "Consulting &amp; Professional Services",
    OR(AC405="Income Tax Department", AC405="NHS England", AC405="Government of India", AC405="Indian Oil Corporation", AC405="Oil and Natural Gas Corporation", AC405="ONGC", AC405="Railways", AC405="Indian Railways", AC405="NHAI", AC405="United Nations", AC405="World Bank", AC405="IMF", AC405="Reserve Bank of India", AC405="RBI", AC405="Indian Oil", AC405="Defence", AC405="National Health Service", AC405="NHS"), "Government &amp; Public Services",
    OR(AC405="Verizon", AC405="Cisco", AC405="Reliance Jio", AC405="Jio", AC405="Vodafone", AC405="Airtel", AC405="Bharti Airtel", AC405="T-Mobile", AC405="AT&amp;T", AC405="Nokia", AC405="Ericsson", AC405="DXC Technology", AC405="Qualcomm India Pvt Ltd"), "Telecom &amp; Networking",
    OR(AC405="BITS Pilani", AC405="IIT Bombay", AC405="IIT Delhi", AC405="IIT Madras", AC405="IIT Kanpur", AC405="Beijing International Bilingual Academy", AC405="NYU Langone", AC405="Harvard University", AC405="MIT", AC405="Stanford University", AC405="Yale University", AC405="University of Oxford", AC405="Cambridge University"), "Education &amp; Research",
    OR(AC405="Tesla", AC405="Tata Motors", AC405="Mahindra &amp; Mahindra", AC405="Ford", AC405="General Motors", AC405="GM Financial", AC405="Volkswagen", AC405="Honda", AC405="Toyota", AC405="BMW", AC405="Mercedes-Benz", AC405="Uber", AC405="Lyft", AC405="Ola", AC405="Daimler", AC405="Continental"), "Automotive &amp; Transport",
    OR(AC405="ExxonMobil", AC405="BP", AC405="Shell", AC405="Greenko", AC405="ADNOC", AC405="TotalEnergies", AC405="Schlumberger", AC405="Bharat Petroleum", AC405="Hindustan Petroleum", AC405="Indian Oil", AC405="Tata Power"), "Energy &amp; Utilities",
    OR(AC405="FedEx", AC405="D.E. Shaw", AC405="JP Morgan Chase &amp; Co", AC405="United Wholesale Mortgage"), "Logistics &amp; Investment",
    OR(AC405="Centene"), "Insurance &amp; Healthcare",
    TRUE, "Other"
)</f>
        <v>Other</v>
      </c>
      <c r="AE405" s="5" t="s">
        <v>3120</v>
      </c>
      <c r="AF405" s="5" t="str">
        <f t="array" ref="AF405">IFS(
  OR(AE405="Software Engineer", AE405="Software engineer", AE405="Software engeeneer", AE405="Software", AE405="SDE 2", AE405="Software Developer", AE405="Software Development Engineer", AE405="Software Engineer LMTS"), "Software Engineer",
  OR(AE405="Senior Software Engineer", AE405="Sr Software Engineer", AE405="Sr. Software Engineer", AE405="Senior Development Engineer", AE405="Staff Software Engineer", AE405="Senior Associate Software Engineer", AE405="Lead Software Engineer", AE405="Software development engineer2"), "Senior Software Engineer",
  OR(AE405="Manager", AE405="Senior Manager", AE405="Sr Manager", AE405="Engineering Lead", AE405="Manager Engineering", AE405="Operations Manager", AE405="Manager - Business Analysis and Integration", AE405="Regional Head", AE405="Zonal Director", AE405="General Manager/Business Development", AE405="Deputy General Manager", AE405="Sr. Branch Manager"), "Manager",
  OR(AE405="Project Manager", AE405="Technical Program Manager", AE405="IT Program Manager", AE405="Program Manager", AE405="Senior Project Manager"), "Project Manager",
  OR(AE405="Director", AE405="Associate Director", AE405="Senior Director", AE405="Director of Business Development", AE405="Director of Quality", AE405="Director of Marketing", AE405="Director of Analytics", AE405="Managing Director"), "Director",
  OR(AE405="Vice President", AE405="VICE PRESIDENT", AE405="VP", AE405="AVP", AE405="Associate Vice President", AE405="Assistant Vice President", AE405="Accociate Voice President", AE405="Deputy Director"), "Vice President",
  OR(AE405="Chief Operating Officer", AE405="COO", AE405="Chief Technology Officer", AE405="CTO", AE405="Head Legal &amp; Chief Compliance Officer", AE405="CEO"), "Chief Officer",
  OR(AE405="Consultant", AE405="Independent Consultant", AE405="Consultant Clinical Oncologist", AE405="Senior Consultant", AE405="Strategic Accounts Leader", AE405="Senior Application Consultant", AE405="Implementation Consultant"), "Consultant",
  OR(AE405="Doctor", AE405="Resident Physician", AE405="Consultant internal medicine / Diabetes and endocrinology", AE405="Physician", AE405="MD", AE405="MD Radiology", AE405="Pediatrician", AE405="Emergency Physician"), "Doctor",
  OR(AE405="Data Engineer", AE405="Lead Data Engineer", AE405="Senior Data Engineer", AE405="Principal -Data Engineer", AE405="Database Administrator", AE405="Data Scientist", AE405="Business Intelligence Engineer", AE405="Data Analytics Manager"), "Data Engineer",
  OR(AE405="Cloud Engineer", AE405="Consulting Cloud Engineer", AE405="Senior Cloud Engineer"), "Cloud Engineer",
  OR(AE405="IT", AE405="IT Consultant", AE405="IT Program Manager", AE405="IT Director", AE405="IT Business Analyst", AE405="IT Developer", AE405="IT Infra System Delivery"), "IT",
  OR(AE405="Scientist", AE405="Research Scientist", AE405="R&amp;D Scientist", AE405="Research scientist in NYU Langone Health New York"), "Scientist",
  OR(AE405="Teacher", AE405="Dean", AE405="Assistant Vice President Curriculum", AE405="Office Superintendent", AE405="DIRECTOR-SPORTS"), "Education",
  OR(AE405="Engineer", AE405="Principal Engineer", AE405="Network Engineer", AE405="Process Engineer", AE405="Manufacturing Engineer", AE405="Electronic Hardware Design, Technical Expert", AE405="System Engineer", AE405="Senior Design Engineer"), "Engineer",
  OR(AE405="Technical Lead", AE405="Lead Consultant", AE405="Sr. Solution Architect", AE405="Senior Technical Lead", AE405="Technical Senior Principal"), "Technical Lead",
  OR(AE405="HR", AE405="Senior Manager - Human Resources", AE405="Head Tech Risk", AE405="Recruiting Operations Senior Specialist"), "HR",
  OR(AE405="Business Analyst", AE405="Business Architect", AE405="Principal Consultant"), "Business Analyst",
  OR(AE405="Finance Manager", AE405="Tax Manager"), "Finance",
  OR(AE405="Security Delivery Manager", AE405="Senior Security Analyst", AE405="Lead Security Specialist", AE405="Cyber Security Manager", AE405="Staff Security Engineer"), "Security",
  OR(AE405="Homemaker", AE405="Home Maker", AE405="Self Employed", AE405="Proprietor"), "Self-Employed",
  AE405="-", "Unknown",
  TRUE, "Other"
)</f>
        <v>Other</v>
      </c>
      <c r="AG405" s="5">
        <v>800000.0</v>
      </c>
      <c r="AH405" s="5">
        <f t="shared" si="1"/>
        <v>800000</v>
      </c>
      <c r="AI405" s="5">
        <v>800000.0</v>
      </c>
      <c r="AJ405" s="5" t="str">
        <f t="shared" si="2"/>
        <v>0-20L</v>
      </c>
      <c r="AK405" s="5" t="s">
        <v>91</v>
      </c>
      <c r="AL405" s="5"/>
      <c r="AM405" s="5"/>
      <c r="AN405" s="5"/>
      <c r="AO405" s="5"/>
      <c r="AP405" s="5"/>
      <c r="AQ405" s="5"/>
      <c r="AR405" s="5"/>
      <c r="AS405" s="5"/>
      <c r="AT405" s="5"/>
      <c r="AU405" s="5"/>
      <c r="AV405" s="5"/>
      <c r="AW405" s="5"/>
      <c r="AX405" s="5"/>
      <c r="AY405" s="5"/>
      <c r="AZ405" s="5"/>
      <c r="BA405" s="14">
        <v>45120.0</v>
      </c>
      <c r="BB405" s="15">
        <v>84021.0</v>
      </c>
      <c r="BC405" s="15" t="s">
        <v>3121</v>
      </c>
      <c r="BD405" s="15" t="s">
        <v>97</v>
      </c>
      <c r="BE405" s="15" t="s">
        <v>98</v>
      </c>
      <c r="BF405" s="15">
        <v>45169.0</v>
      </c>
      <c r="BG405" s="15">
        <v>593.0</v>
      </c>
      <c r="BH405" s="15"/>
      <c r="BI405" s="15"/>
      <c r="BJ405" s="15"/>
      <c r="BK405" s="15" t="s">
        <v>325</v>
      </c>
      <c r="BL405" s="15" t="s">
        <v>3122</v>
      </c>
      <c r="BM405" s="15" t="s">
        <v>3123</v>
      </c>
      <c r="BN405" s="15">
        <v>0.0</v>
      </c>
      <c r="BO405" s="15">
        <v>0.0</v>
      </c>
      <c r="BP405" s="15">
        <v>0.0</v>
      </c>
      <c r="BQ405" s="15">
        <v>0.0</v>
      </c>
      <c r="BR405" s="15">
        <v>180.664</v>
      </c>
      <c r="BS405" s="15">
        <v>0.0</v>
      </c>
      <c r="BT405" s="15">
        <v>0.0</v>
      </c>
      <c r="BU405" s="15">
        <v>1.0</v>
      </c>
      <c r="BV405" s="15" t="s">
        <v>116</v>
      </c>
      <c r="BW405" s="15">
        <v>98121.0</v>
      </c>
    </row>
    <row r="406" ht="15.75" customHeight="1">
      <c r="A406" s="5">
        <v>101172.0</v>
      </c>
      <c r="B406" s="5" t="s">
        <v>76</v>
      </c>
      <c r="C406" s="5" t="s">
        <v>77</v>
      </c>
      <c r="D406" s="6">
        <v>45169.0</v>
      </c>
      <c r="E406" s="7">
        <v>45139.0</v>
      </c>
      <c r="F406" s="6">
        <v>45314.0</v>
      </c>
      <c r="G406" s="5" t="s">
        <v>3124</v>
      </c>
      <c r="H406" s="5">
        <v>12.0</v>
      </c>
      <c r="I406" s="5" t="s">
        <v>104</v>
      </c>
      <c r="J406" s="5" t="s">
        <v>105</v>
      </c>
      <c r="K406" s="5">
        <v>1870.0</v>
      </c>
      <c r="L406" s="5">
        <v>1870.0</v>
      </c>
      <c r="M406" s="5">
        <v>3.0</v>
      </c>
      <c r="N406" s="5" t="s">
        <v>106</v>
      </c>
      <c r="O406" s="5" t="b">
        <v>1</v>
      </c>
      <c r="P406" s="5">
        <v>2.0</v>
      </c>
      <c r="Q406" s="5">
        <v>1202.0</v>
      </c>
      <c r="R406" s="5">
        <v>7999.0</v>
      </c>
      <c r="S406" s="5">
        <v>1.80371793E7</v>
      </c>
      <c r="T406" s="5" t="s">
        <v>82</v>
      </c>
      <c r="U406" s="5" t="s">
        <v>3125</v>
      </c>
      <c r="V406" s="5">
        <v>31.0</v>
      </c>
      <c r="W406" s="5" t="s">
        <v>134</v>
      </c>
      <c r="X406" s="5" t="s">
        <v>3126</v>
      </c>
      <c r="Y406" s="5" t="s">
        <v>1426</v>
      </c>
      <c r="Z406" s="5" t="s">
        <v>179</v>
      </c>
      <c r="AA406" s="5" t="s">
        <v>88</v>
      </c>
      <c r="AB406" s="5">
        <v>76052.0</v>
      </c>
      <c r="AC406" s="5" t="s">
        <v>219</v>
      </c>
      <c r="AD406" s="5" t="str">
        <f t="array" ref="AD406">IFS(
    OR(AC406="Microsoft", AC406="Microsoft Corp", AC406="Google", AC406="Google Inc.", AC406="Alphabet", AC406="Amazon", AC406="Amazon Web Services", AC406="AWS", AC406="TCS", AC406="Tata Consultancy Services", AC406="Infosys", AC406="Wipro", AC406="Salesforce", AC406="Cognizant", AC406="Oracle", AC406="HCL", AC406="Tech Mahindra", AC406="IBM", AC406="SAP", AC406="Adobe", AC406="ServiceNow", AC406="DXC Technology", AC406="Synopsys", AC406="Dell", AC406="Visa", AC406="HP", AC406="Qualcomm", AC406="Apple", AC406="Cisco", AC406="Meta", AC406="FISERV", AC406="Hexagon", AC406="Zscaler", AC406="OpenText", AC406="Blue Yonder", AC406="Cadence Design Systems"), "Technology &amp; IT Services",
    OR(AC406="Wells Fargo", AC406="JP Morgan", AC406="JP Morgan Chase", AC406="JPMorgan Chase &amp; Co", AC406="JP Morgan Chase and Co.", AC406="Bank of America", AC406="HDFC Bank", AC406="ICICI Bank", AC406="State Bank of India", AC406="SBI", AC406="Axis Bank", AC406="Kotak Mahindra Bank", AC406="MetLife", AC406="BNP Paribas", AC406="UBS", AC406="Credit Suisse", AC406="Deutsche Bank", AC406="Goldman Sachs", AC406="Morgan Stanley", AC406="TIAA", AC406="Citi Bank", AC406="HSBC", AC406="NatWest Group", AC406="Vanguard"), "Banking &amp; Financial Services",
    OR(AC406="Dr. Reddy's", AC406="Dr. Reddy's Laboratories", AC406="Apollo Hospitals", AC406="Novartis", AC406="Medtronic", AC406="Fortis", AC406="Yashoda Hospitals", AC406="Pfizer", AC406="Bayer", AC406="Cipla", AC406="Sun Pharma", AC406="AstraZeneca", AC406="Johnson &amp; Johnson", AC406="Merck", AC406="Cigna", AC406="United Health Group", AC406="Sneha Multi Speciality Hospital", AC406="Merilytics", AC406="Sterling Hospitals"), "Healthcare &amp; Pharmaceuticals",
    OR(AC406="Walmart", AC406="Target", AC406="Tesco", AC406="Amazon", AC406="Flipkart", AC406="Myntra", AC406="Snapdeal", AC406="Etsy", AC406="Alibaba", AC406="BigBasket", AC406="D-Mart", AC406="Carrefour", AC406="PepsiCo", AC406="Nestle", AC406="Unilever", AC406="Procter &amp; Gamble", AC406="P&amp;G", AC406="Lowe's", AC406="Chewy", AC406="Electronic Arts", AC406="EA"), "Retail &amp; E-commerce",
    OR(AC406="Schneider Electric", AC406="GE", AC406="General Electric", AC406="Siemens", AC406="Bosch", AC406="Micron", AC406="AMD", AC406="Intel", AC406="Texas Instruments", AC406="Honeywell", AC406="Panasonic", AC406="Samsung Electronics", AC406="LG Electronics", AC406="Foxconn", AC406="Marvell", AC406="F5", AC406="Emerson Automation", AC406="Flexport"), "Manufacturing &amp; Engineering",
    OR(AC406="Deloitte", AC406="Accenture", AC406="PwC", AC406="PricewaterhouseCoopers", AC406="EY", AC406="Ernst &amp; Young", AC406="Capgemini", AC406="KPMG", AC406="McKinsey &amp; Co", AC406="Boston Consulting Group", AC406="BCG", AC406="Bain &amp; Company", AC406="Gartner", AC406="Forrester", AC406="Deloitte Tax Services", AC406="PricewaterhouseCoopers LLP"), "Consulting &amp; Professional Services",
    OR(AC406="Income Tax Department", AC406="NHS England", AC406="Government of India", AC406="Indian Oil Corporation", AC406="Oil and Natural Gas Corporation", AC406="ONGC", AC406="Railways", AC406="Indian Railways", AC406="NHAI", AC406="United Nations", AC406="World Bank", AC406="IMF", AC406="Reserve Bank of India", AC406="RBI", AC406="Indian Oil", AC406="Defence", AC406="National Health Service", AC406="NHS"), "Government &amp; Public Services",
    OR(AC406="Verizon", AC406="Cisco", AC406="Reliance Jio", AC406="Jio", AC406="Vodafone", AC406="Airtel", AC406="Bharti Airtel", AC406="T-Mobile", AC406="AT&amp;T", AC406="Nokia", AC406="Ericsson", AC406="DXC Technology", AC406="Qualcomm India Pvt Ltd"), "Telecom &amp; Networking",
    OR(AC406="BITS Pilani", AC406="IIT Bombay", AC406="IIT Delhi", AC406="IIT Madras", AC406="IIT Kanpur", AC406="Beijing International Bilingual Academy", AC406="NYU Langone", AC406="Harvard University", AC406="MIT", AC406="Stanford University", AC406="Yale University", AC406="University of Oxford", AC406="Cambridge University"), "Education &amp; Research",
    OR(AC406="Tesla", AC406="Tata Motors", AC406="Mahindra &amp; Mahindra", AC406="Ford", AC406="General Motors", AC406="GM Financial", AC406="Volkswagen", AC406="Honda", AC406="Toyota", AC406="BMW", AC406="Mercedes-Benz", AC406="Uber", AC406="Lyft", AC406="Ola", AC406="Daimler", AC406="Continental"), "Automotive &amp; Transport",
    OR(AC406="ExxonMobil", AC406="BP", AC406="Shell", AC406="Greenko", AC406="ADNOC", AC406="TotalEnergies", AC406="Schlumberger", AC406="Bharat Petroleum", AC406="Hindustan Petroleum", AC406="Indian Oil", AC406="Tata Power"), "Energy &amp; Utilities",
    OR(AC406="FedEx", AC406="D.E. Shaw", AC406="JP Morgan Chase &amp; Co", AC406="United Wholesale Mortgage"), "Logistics &amp; Investment",
    OR(AC406="Centene"), "Insurance &amp; Healthcare",
    TRUE, "Other"
)</f>
        <v>Consulting &amp; Professional Services</v>
      </c>
      <c r="AE406" s="5"/>
      <c r="AF406" s="5" t="str">
        <f t="array" ref="AF406">IFS(
  OR(AE406="Software Engineer", AE406="Software engineer", AE406="Software engeeneer", AE406="Software", AE406="SDE 2", AE406="Software Developer", AE406="Software Development Engineer", AE406="Software Engineer LMTS"), "Software Engineer",
  OR(AE406="Senior Software Engineer", AE406="Sr Software Engineer", AE406="Sr. Software Engineer", AE406="Senior Development Engineer", AE406="Staff Software Engineer", AE406="Senior Associate Software Engineer", AE406="Lead Software Engineer", AE406="Software development engineer2"), "Senior Software Engineer",
  OR(AE406="Manager", AE406="Senior Manager", AE406="Sr Manager", AE406="Engineering Lead", AE406="Manager Engineering", AE406="Operations Manager", AE406="Manager - Business Analysis and Integration", AE406="Regional Head", AE406="Zonal Director", AE406="General Manager/Business Development", AE406="Deputy General Manager", AE406="Sr. Branch Manager"), "Manager",
  OR(AE406="Project Manager", AE406="Technical Program Manager", AE406="IT Program Manager", AE406="Program Manager", AE406="Senior Project Manager"), "Project Manager",
  OR(AE406="Director", AE406="Associate Director", AE406="Senior Director", AE406="Director of Business Development", AE406="Director of Quality", AE406="Director of Marketing", AE406="Director of Analytics", AE406="Managing Director"), "Director",
  OR(AE406="Vice President", AE406="VICE PRESIDENT", AE406="VP", AE406="AVP", AE406="Associate Vice President", AE406="Assistant Vice President", AE406="Accociate Voice President", AE406="Deputy Director"), "Vice President",
  OR(AE406="Chief Operating Officer", AE406="COO", AE406="Chief Technology Officer", AE406="CTO", AE406="Head Legal &amp; Chief Compliance Officer", AE406="CEO"), "Chief Officer",
  OR(AE406="Consultant", AE406="Independent Consultant", AE406="Consultant Clinical Oncologist", AE406="Senior Consultant", AE406="Strategic Accounts Leader", AE406="Senior Application Consultant", AE406="Implementation Consultant"), "Consultant",
  OR(AE406="Doctor", AE406="Resident Physician", AE406="Consultant internal medicine / Diabetes and endocrinology", AE406="Physician", AE406="MD", AE406="MD Radiology", AE406="Pediatrician", AE406="Emergency Physician"), "Doctor",
  OR(AE406="Data Engineer", AE406="Lead Data Engineer", AE406="Senior Data Engineer", AE406="Principal -Data Engineer", AE406="Database Administrator", AE406="Data Scientist", AE406="Business Intelligence Engineer", AE406="Data Analytics Manager"), "Data Engineer",
  OR(AE406="Cloud Engineer", AE406="Consulting Cloud Engineer", AE406="Senior Cloud Engineer"), "Cloud Engineer",
  OR(AE406="IT", AE406="IT Consultant", AE406="IT Program Manager", AE406="IT Director", AE406="IT Business Analyst", AE406="IT Developer", AE406="IT Infra System Delivery"), "IT",
  OR(AE406="Scientist", AE406="Research Scientist", AE406="R&amp;D Scientist", AE406="Research scientist in NYU Langone Health New York"), "Scientist",
  OR(AE406="Teacher", AE406="Dean", AE406="Assistant Vice President Curriculum", AE406="Office Superintendent", AE406="DIRECTOR-SPORTS"), "Education",
  OR(AE406="Engineer", AE406="Principal Engineer", AE406="Network Engineer", AE406="Process Engineer", AE406="Manufacturing Engineer", AE406="Electronic Hardware Design, Technical Expert", AE406="System Engineer", AE406="Senior Design Engineer"), "Engineer",
  OR(AE406="Technical Lead", AE406="Lead Consultant", AE406="Sr. Solution Architect", AE406="Senior Technical Lead", AE406="Technical Senior Principal"), "Technical Lead",
  OR(AE406="HR", AE406="Senior Manager - Human Resources", AE406="Head Tech Risk", AE406="Recruiting Operations Senior Specialist"), "HR",
  OR(AE406="Business Analyst", AE406="Business Architect", AE406="Principal Consultant"), "Business Analyst",
  OR(AE406="Finance Manager", AE406="Tax Manager"), "Finance",
  OR(AE406="Security Delivery Manager", AE406="Senior Security Analyst", AE406="Lead Security Specialist", AE406="Cyber Security Manager", AE406="Staff Security Engineer"), "Security",
  OR(AE406="Homemaker", AE406="Home Maker", AE406="Self Employed", AE406="Proprietor"), "Self-Employed",
  AE406="-", "Unknown",
  TRUE, "Other"
)</f>
        <v>Other</v>
      </c>
      <c r="AG406" s="5">
        <v>120.0</v>
      </c>
      <c r="AH406" s="5">
        <f t="shared" si="1"/>
        <v>12000000</v>
      </c>
      <c r="AI406" s="5">
        <v>120.0</v>
      </c>
      <c r="AJ406" s="5" t="str">
        <f t="shared" si="2"/>
        <v>0-20L</v>
      </c>
      <c r="AK406" s="5" t="s">
        <v>91</v>
      </c>
      <c r="AL406" s="5"/>
      <c r="AM406" s="5"/>
      <c r="AN406" s="5"/>
      <c r="AO406" s="5"/>
      <c r="AP406" s="5"/>
      <c r="AQ406" s="5"/>
      <c r="AR406" s="5"/>
      <c r="AS406" s="5"/>
      <c r="AT406" s="5"/>
      <c r="AU406" s="5"/>
      <c r="AV406" s="5"/>
      <c r="AW406" s="5"/>
      <c r="AX406" s="5"/>
      <c r="AY406" s="5"/>
      <c r="AZ406" s="5"/>
      <c r="BA406" s="14">
        <v>45120.0</v>
      </c>
      <c r="BB406" s="15">
        <v>44258.0</v>
      </c>
      <c r="BC406" s="15" t="s">
        <v>3127</v>
      </c>
      <c r="BD406" s="15" t="s">
        <v>97</v>
      </c>
      <c r="BE406" s="15" t="s">
        <v>98</v>
      </c>
      <c r="BF406" s="15">
        <v>45170.0</v>
      </c>
      <c r="BG406" s="15">
        <v>593.0</v>
      </c>
      <c r="BH406" s="15" t="b">
        <v>1</v>
      </c>
      <c r="BI406" s="15"/>
      <c r="BJ406" s="15"/>
      <c r="BK406" s="15" t="s">
        <v>100</v>
      </c>
      <c r="BL406" s="15" t="s">
        <v>1516</v>
      </c>
      <c r="BM406" s="15" t="s">
        <v>1517</v>
      </c>
      <c r="BN406" s="15">
        <v>719.64</v>
      </c>
      <c r="BO406" s="15">
        <v>177.48</v>
      </c>
      <c r="BP406" s="15">
        <v>0.0</v>
      </c>
      <c r="BQ406" s="15">
        <v>554.9</v>
      </c>
      <c r="BR406" s="15">
        <v>656.048</v>
      </c>
      <c r="BS406" s="15">
        <v>0.0</v>
      </c>
      <c r="BT406" s="15">
        <v>0.0</v>
      </c>
      <c r="BU406" s="15">
        <v>35.0</v>
      </c>
      <c r="BV406" s="15" t="s">
        <v>772</v>
      </c>
      <c r="BW406" s="15">
        <v>500081.0</v>
      </c>
    </row>
    <row r="407" ht="15.75" customHeight="1">
      <c r="A407" s="5">
        <v>101163.0</v>
      </c>
      <c r="B407" s="5" t="s">
        <v>76</v>
      </c>
      <c r="C407" s="5" t="s">
        <v>77</v>
      </c>
      <c r="D407" s="6">
        <v>45170.0</v>
      </c>
      <c r="E407" s="7">
        <v>45170.0</v>
      </c>
      <c r="F407" s="6">
        <v>45204.0</v>
      </c>
      <c r="G407" s="5" t="s">
        <v>3128</v>
      </c>
      <c r="H407" s="5">
        <v>24.0</v>
      </c>
      <c r="I407" s="5" t="s">
        <v>158</v>
      </c>
      <c r="J407" s="5" t="s">
        <v>105</v>
      </c>
      <c r="K407" s="5">
        <v>1695.0</v>
      </c>
      <c r="L407" s="5">
        <v>1695.0</v>
      </c>
      <c r="M407" s="5">
        <v>3.0</v>
      </c>
      <c r="N407" s="5" t="s">
        <v>106</v>
      </c>
      <c r="O407" s="5" t="b">
        <v>0</v>
      </c>
      <c r="P407" s="5">
        <v>8.0</v>
      </c>
      <c r="Q407" s="5">
        <v>2408.0</v>
      </c>
      <c r="R407" s="5">
        <v>7999.0</v>
      </c>
      <c r="S407" s="5">
        <v>1.669202605E7</v>
      </c>
      <c r="T407" s="5" t="s">
        <v>82</v>
      </c>
      <c r="U407" s="5" t="s">
        <v>3129</v>
      </c>
      <c r="V407" s="5">
        <v>34.0</v>
      </c>
      <c r="W407" s="5" t="s">
        <v>134</v>
      </c>
      <c r="X407" s="5" t="s">
        <v>3130</v>
      </c>
      <c r="Y407" s="5" t="s">
        <v>123</v>
      </c>
      <c r="Z407" s="5" t="s">
        <v>124</v>
      </c>
      <c r="AA407" s="5" t="s">
        <v>125</v>
      </c>
      <c r="AB407" s="5">
        <v>500075.0</v>
      </c>
      <c r="AC407" s="5" t="s">
        <v>3131</v>
      </c>
      <c r="AD407" s="5" t="str">
        <f t="array" ref="AD407">IFS(
    OR(AC407="Microsoft", AC407="Microsoft Corp", AC407="Google", AC407="Google Inc.", AC407="Alphabet", AC407="Amazon", AC407="Amazon Web Services", AC407="AWS", AC407="TCS", AC407="Tata Consultancy Services", AC407="Infosys", AC407="Wipro", AC407="Salesforce", AC407="Cognizant", AC407="Oracle", AC407="HCL", AC407="Tech Mahindra", AC407="IBM", AC407="SAP", AC407="Adobe", AC407="ServiceNow", AC407="DXC Technology", AC407="Synopsys", AC407="Dell", AC407="Visa", AC407="HP", AC407="Qualcomm", AC407="Apple", AC407="Cisco", AC407="Meta", AC407="FISERV", AC407="Hexagon", AC407="Zscaler", AC407="OpenText", AC407="Blue Yonder", AC407="Cadence Design Systems"), "Technology &amp; IT Services",
    OR(AC407="Wells Fargo", AC407="JP Morgan", AC407="JP Morgan Chase", AC407="JPMorgan Chase &amp; Co", AC407="JP Morgan Chase and Co.", AC407="Bank of America", AC407="HDFC Bank", AC407="ICICI Bank", AC407="State Bank of India", AC407="SBI", AC407="Axis Bank", AC407="Kotak Mahindra Bank", AC407="MetLife", AC407="BNP Paribas", AC407="UBS", AC407="Credit Suisse", AC407="Deutsche Bank", AC407="Goldman Sachs", AC407="Morgan Stanley", AC407="TIAA", AC407="Citi Bank", AC407="HSBC", AC407="NatWest Group", AC407="Vanguard"), "Banking &amp; Financial Services",
    OR(AC407="Dr. Reddy's", AC407="Dr. Reddy's Laboratories", AC407="Apollo Hospitals", AC407="Novartis", AC407="Medtronic", AC407="Fortis", AC407="Yashoda Hospitals", AC407="Pfizer", AC407="Bayer", AC407="Cipla", AC407="Sun Pharma", AC407="AstraZeneca", AC407="Johnson &amp; Johnson", AC407="Merck", AC407="Cigna", AC407="United Health Group", AC407="Sneha Multi Speciality Hospital", AC407="Merilytics", AC407="Sterling Hospitals"), "Healthcare &amp; Pharmaceuticals",
    OR(AC407="Walmart", AC407="Target", AC407="Tesco", AC407="Amazon", AC407="Flipkart", AC407="Myntra", AC407="Snapdeal", AC407="Etsy", AC407="Alibaba", AC407="BigBasket", AC407="D-Mart", AC407="Carrefour", AC407="PepsiCo", AC407="Nestle", AC407="Unilever", AC407="Procter &amp; Gamble", AC407="P&amp;G", AC407="Lowe's", AC407="Chewy", AC407="Electronic Arts", AC407="EA"), "Retail &amp; E-commerce",
    OR(AC407="Schneider Electric", AC407="GE", AC407="General Electric", AC407="Siemens", AC407="Bosch", AC407="Micron", AC407="AMD", AC407="Intel", AC407="Texas Instruments", AC407="Honeywell", AC407="Panasonic", AC407="Samsung Electronics", AC407="LG Electronics", AC407="Foxconn", AC407="Marvell", AC407="F5", AC407="Emerson Automation", AC407="Flexport"), "Manufacturing &amp; Engineering",
    OR(AC407="Deloitte", AC407="Accenture", AC407="PwC", AC407="PricewaterhouseCoopers", AC407="EY", AC407="Ernst &amp; Young", AC407="Capgemini", AC407="KPMG", AC407="McKinsey &amp; Co", AC407="Boston Consulting Group", AC407="BCG", AC407="Bain &amp; Company", AC407="Gartner", AC407="Forrester", AC407="Deloitte Tax Services", AC407="PricewaterhouseCoopers LLP"), "Consulting &amp; Professional Services",
    OR(AC407="Income Tax Department", AC407="NHS England", AC407="Government of India", AC407="Indian Oil Corporation", AC407="Oil and Natural Gas Corporation", AC407="ONGC", AC407="Railways", AC407="Indian Railways", AC407="NHAI", AC407="United Nations", AC407="World Bank", AC407="IMF", AC407="Reserve Bank of India", AC407="RBI", AC407="Indian Oil", AC407="Defence", AC407="National Health Service", AC407="NHS"), "Government &amp; Public Services",
    OR(AC407="Verizon", AC407="Cisco", AC407="Reliance Jio", AC407="Jio", AC407="Vodafone", AC407="Airtel", AC407="Bharti Airtel", AC407="T-Mobile", AC407="AT&amp;T", AC407="Nokia", AC407="Ericsson", AC407="DXC Technology", AC407="Qualcomm India Pvt Ltd"), "Telecom &amp; Networking",
    OR(AC407="BITS Pilani", AC407="IIT Bombay", AC407="IIT Delhi", AC407="IIT Madras", AC407="IIT Kanpur", AC407="Beijing International Bilingual Academy", AC407="NYU Langone", AC407="Harvard University", AC407="MIT", AC407="Stanford University", AC407="Yale University", AC407="University of Oxford", AC407="Cambridge University"), "Education &amp; Research",
    OR(AC407="Tesla", AC407="Tata Motors", AC407="Mahindra &amp; Mahindra", AC407="Ford", AC407="General Motors", AC407="GM Financial", AC407="Volkswagen", AC407="Honda", AC407="Toyota", AC407="BMW", AC407="Mercedes-Benz", AC407="Uber", AC407="Lyft", AC407="Ola", AC407="Daimler", AC407="Continental"), "Automotive &amp; Transport",
    OR(AC407="ExxonMobil", AC407="BP", AC407="Shell", AC407="Greenko", AC407="ADNOC", AC407="TotalEnergies", AC407="Schlumberger", AC407="Bharat Petroleum", AC407="Hindustan Petroleum", AC407="Indian Oil", AC407="Tata Power"), "Energy &amp; Utilities",
    OR(AC407="FedEx", AC407="D.E. Shaw", AC407="JP Morgan Chase &amp; Co", AC407="United Wholesale Mortgage"), "Logistics &amp; Investment",
    OR(AC407="Centene"), "Insurance &amp; Healthcare",
    TRUE, "Other"
)</f>
        <v>Other</v>
      </c>
      <c r="AE407" s="5" t="s">
        <v>3132</v>
      </c>
      <c r="AF407" s="5" t="str">
        <f t="array" ref="AF407">IFS(
  OR(AE407="Software Engineer", AE407="Software engineer", AE407="Software engeeneer", AE407="Software", AE407="SDE 2", AE407="Software Developer", AE407="Software Development Engineer", AE407="Software Engineer LMTS"), "Software Engineer",
  OR(AE407="Senior Software Engineer", AE407="Sr Software Engineer", AE407="Sr. Software Engineer", AE407="Senior Development Engineer", AE407="Staff Software Engineer", AE407="Senior Associate Software Engineer", AE407="Lead Software Engineer", AE407="Software development engineer2"), "Senior Software Engineer",
  OR(AE407="Manager", AE407="Senior Manager", AE407="Sr Manager", AE407="Engineering Lead", AE407="Manager Engineering", AE407="Operations Manager", AE407="Manager - Business Analysis and Integration", AE407="Regional Head", AE407="Zonal Director", AE407="General Manager/Business Development", AE407="Deputy General Manager", AE407="Sr. Branch Manager"), "Manager",
  OR(AE407="Project Manager", AE407="Technical Program Manager", AE407="IT Program Manager", AE407="Program Manager", AE407="Senior Project Manager"), "Project Manager",
  OR(AE407="Director", AE407="Associate Director", AE407="Senior Director", AE407="Director of Business Development", AE407="Director of Quality", AE407="Director of Marketing", AE407="Director of Analytics", AE407="Managing Director"), "Director",
  OR(AE407="Vice President", AE407="VICE PRESIDENT", AE407="VP", AE407="AVP", AE407="Associate Vice President", AE407="Assistant Vice President", AE407="Accociate Voice President", AE407="Deputy Director"), "Vice President",
  OR(AE407="Chief Operating Officer", AE407="COO", AE407="Chief Technology Officer", AE407="CTO", AE407="Head Legal &amp; Chief Compliance Officer", AE407="CEO"), "Chief Officer",
  OR(AE407="Consultant", AE407="Independent Consultant", AE407="Consultant Clinical Oncologist", AE407="Senior Consultant", AE407="Strategic Accounts Leader", AE407="Senior Application Consultant", AE407="Implementation Consultant"), "Consultant",
  OR(AE407="Doctor", AE407="Resident Physician", AE407="Consultant internal medicine / Diabetes and endocrinology", AE407="Physician", AE407="MD", AE407="MD Radiology", AE407="Pediatrician", AE407="Emergency Physician"), "Doctor",
  OR(AE407="Data Engineer", AE407="Lead Data Engineer", AE407="Senior Data Engineer", AE407="Principal -Data Engineer", AE407="Database Administrator", AE407="Data Scientist", AE407="Business Intelligence Engineer", AE407="Data Analytics Manager"), "Data Engineer",
  OR(AE407="Cloud Engineer", AE407="Consulting Cloud Engineer", AE407="Senior Cloud Engineer"), "Cloud Engineer",
  OR(AE407="IT", AE407="IT Consultant", AE407="IT Program Manager", AE407="IT Director", AE407="IT Business Analyst", AE407="IT Developer", AE407="IT Infra System Delivery"), "IT",
  OR(AE407="Scientist", AE407="Research Scientist", AE407="R&amp;D Scientist", AE407="Research scientist in NYU Langone Health New York"), "Scientist",
  OR(AE407="Teacher", AE407="Dean", AE407="Assistant Vice President Curriculum", AE407="Office Superintendent", AE407="DIRECTOR-SPORTS"), "Education",
  OR(AE407="Engineer", AE407="Principal Engineer", AE407="Network Engineer", AE407="Process Engineer", AE407="Manufacturing Engineer", AE407="Electronic Hardware Design, Technical Expert", AE407="System Engineer", AE407="Senior Design Engineer"), "Engineer",
  OR(AE407="Technical Lead", AE407="Lead Consultant", AE407="Sr. Solution Architect", AE407="Senior Technical Lead", AE407="Technical Senior Principal"), "Technical Lead",
  OR(AE407="HR", AE407="Senior Manager - Human Resources", AE407="Head Tech Risk", AE407="Recruiting Operations Senior Specialist"), "HR",
  OR(AE407="Business Analyst", AE407="Business Architect", AE407="Principal Consultant"), "Business Analyst",
  OR(AE407="Finance Manager", AE407="Tax Manager"), "Finance",
  OR(AE407="Security Delivery Manager", AE407="Senior Security Analyst", AE407="Lead Security Specialist", AE407="Cyber Security Manager", AE407="Staff Security Engineer"), "Security",
  OR(AE407="Homemaker", AE407="Home Maker", AE407="Self Employed", AE407="Proprietor"), "Self-Employed",
  AE407="-", "Unknown",
  TRUE, "Other"
)</f>
        <v>Other</v>
      </c>
      <c r="AG407" s="5">
        <v>2650000.0</v>
      </c>
      <c r="AH407" s="5">
        <f t="shared" si="1"/>
        <v>2650000</v>
      </c>
      <c r="AI407" s="5">
        <v>2650000.0</v>
      </c>
      <c r="AJ407" s="5" t="str">
        <f t="shared" si="2"/>
        <v>20L-50L</v>
      </c>
      <c r="AK407" s="5" t="s">
        <v>91</v>
      </c>
      <c r="AL407" s="5"/>
      <c r="AM407" s="5"/>
      <c r="AN407" s="5"/>
      <c r="AO407" s="5"/>
      <c r="AP407" s="5"/>
      <c r="AQ407" s="5" t="s">
        <v>3133</v>
      </c>
      <c r="AR407" s="5"/>
      <c r="AS407" s="5"/>
      <c r="AT407" s="5">
        <v>0.0</v>
      </c>
      <c r="AU407" s="5" t="s">
        <v>91</v>
      </c>
      <c r="AV407" s="5"/>
      <c r="AW407" s="5"/>
      <c r="AX407" s="5"/>
      <c r="AY407" s="5"/>
      <c r="AZ407" s="5"/>
      <c r="BA407" s="14">
        <v>45117.0</v>
      </c>
      <c r="BB407" s="15">
        <v>83562.0</v>
      </c>
      <c r="BC407" s="15" t="s">
        <v>3134</v>
      </c>
      <c r="BD407" s="15" t="s">
        <v>97</v>
      </c>
      <c r="BE407" s="15" t="s">
        <v>98</v>
      </c>
      <c r="BF407" s="15">
        <v>45117.0</v>
      </c>
      <c r="BG407" s="15">
        <v>596.0</v>
      </c>
      <c r="BH407" s="15"/>
      <c r="BI407" s="15"/>
      <c r="BJ407" s="15"/>
      <c r="BK407" s="15" t="s">
        <v>224</v>
      </c>
      <c r="BL407" s="15"/>
      <c r="BM407" s="15" t="s">
        <v>763</v>
      </c>
      <c r="BN407" s="15">
        <v>130.531</v>
      </c>
      <c r="BO407" s="15">
        <v>0.0</v>
      </c>
      <c r="BP407" s="15">
        <v>44.784</v>
      </c>
      <c r="BQ407" s="15">
        <v>0.0</v>
      </c>
      <c r="BR407" s="15">
        <v>47.372</v>
      </c>
      <c r="BS407" s="15">
        <v>0.0</v>
      </c>
      <c r="BT407" s="15">
        <v>0.0</v>
      </c>
      <c r="BU407" s="15">
        <v>3.0</v>
      </c>
      <c r="BV407" s="15" t="s">
        <v>676</v>
      </c>
      <c r="BW407" s="15">
        <v>500081.0</v>
      </c>
    </row>
    <row r="408" ht="15.75" customHeight="1">
      <c r="A408" s="5">
        <v>100744.0</v>
      </c>
      <c r="B408" s="5" t="s">
        <v>76</v>
      </c>
      <c r="C408" s="5" t="s">
        <v>77</v>
      </c>
      <c r="D408" s="6">
        <v>45172.0</v>
      </c>
      <c r="E408" s="7">
        <v>45170.0</v>
      </c>
      <c r="F408" s="6">
        <v>45378.0</v>
      </c>
      <c r="G408" s="5" t="s">
        <v>3135</v>
      </c>
      <c r="H408" s="5">
        <v>35.0</v>
      </c>
      <c r="I408" s="5" t="s">
        <v>134</v>
      </c>
      <c r="J408" s="5" t="s">
        <v>80</v>
      </c>
      <c r="K408" s="5">
        <v>1870.0</v>
      </c>
      <c r="L408" s="5">
        <v>1870.0</v>
      </c>
      <c r="M408" s="5">
        <v>3.0</v>
      </c>
      <c r="N408" s="5" t="s">
        <v>106</v>
      </c>
      <c r="O408" s="5" t="b">
        <v>1</v>
      </c>
      <c r="P408" s="5">
        <v>10.0</v>
      </c>
      <c r="Q408" s="5">
        <v>3510.0</v>
      </c>
      <c r="R408" s="5">
        <v>7999.0</v>
      </c>
      <c r="S408" s="5">
        <v>1.89403893E7</v>
      </c>
      <c r="T408" s="5" t="s">
        <v>82</v>
      </c>
      <c r="U408" s="5" t="s">
        <v>3136</v>
      </c>
      <c r="V408" s="5">
        <v>34.0</v>
      </c>
      <c r="W408" s="5" t="s">
        <v>134</v>
      </c>
      <c r="X408" s="5" t="s">
        <v>3137</v>
      </c>
      <c r="Y408" s="5" t="s">
        <v>2859</v>
      </c>
      <c r="Z408" s="5" t="s">
        <v>124</v>
      </c>
      <c r="AA408" s="5" t="s">
        <v>125</v>
      </c>
      <c r="AB408" s="5">
        <v>507003.0</v>
      </c>
      <c r="AC408" s="5" t="s">
        <v>3138</v>
      </c>
      <c r="AD408" s="5" t="str">
        <f t="array" ref="AD408">IFS(
    OR(AC408="Microsoft", AC408="Microsoft Corp", AC408="Google", AC408="Google Inc.", AC408="Alphabet", AC408="Amazon", AC408="Amazon Web Services", AC408="AWS", AC408="TCS", AC408="Tata Consultancy Services", AC408="Infosys", AC408="Wipro", AC408="Salesforce", AC408="Cognizant", AC408="Oracle", AC408="HCL", AC408="Tech Mahindra", AC408="IBM", AC408="SAP", AC408="Adobe", AC408="ServiceNow", AC408="DXC Technology", AC408="Synopsys", AC408="Dell", AC408="Visa", AC408="HP", AC408="Qualcomm", AC408="Apple", AC408="Cisco", AC408="Meta", AC408="FISERV", AC408="Hexagon", AC408="Zscaler", AC408="OpenText", AC408="Blue Yonder", AC408="Cadence Design Systems"), "Technology &amp; IT Services",
    OR(AC408="Wells Fargo", AC408="JP Morgan", AC408="JP Morgan Chase", AC408="JPMorgan Chase &amp; Co", AC408="JP Morgan Chase and Co.", AC408="Bank of America", AC408="HDFC Bank", AC408="ICICI Bank", AC408="State Bank of India", AC408="SBI", AC408="Axis Bank", AC408="Kotak Mahindra Bank", AC408="MetLife", AC408="BNP Paribas", AC408="UBS", AC408="Credit Suisse", AC408="Deutsche Bank", AC408="Goldman Sachs", AC408="Morgan Stanley", AC408="TIAA", AC408="Citi Bank", AC408="HSBC", AC408="NatWest Group", AC408="Vanguard"), "Banking &amp; Financial Services",
    OR(AC408="Dr. Reddy's", AC408="Dr. Reddy's Laboratories", AC408="Apollo Hospitals", AC408="Novartis", AC408="Medtronic", AC408="Fortis", AC408="Yashoda Hospitals", AC408="Pfizer", AC408="Bayer", AC408="Cipla", AC408="Sun Pharma", AC408="AstraZeneca", AC408="Johnson &amp; Johnson", AC408="Merck", AC408="Cigna", AC408="United Health Group", AC408="Sneha Multi Speciality Hospital", AC408="Merilytics", AC408="Sterling Hospitals"), "Healthcare &amp; Pharmaceuticals",
    OR(AC408="Walmart", AC408="Target", AC408="Tesco", AC408="Amazon", AC408="Flipkart", AC408="Myntra", AC408="Snapdeal", AC408="Etsy", AC408="Alibaba", AC408="BigBasket", AC408="D-Mart", AC408="Carrefour", AC408="PepsiCo", AC408="Nestle", AC408="Unilever", AC408="Procter &amp; Gamble", AC408="P&amp;G", AC408="Lowe's", AC408="Chewy", AC408="Electronic Arts", AC408="EA"), "Retail &amp; E-commerce",
    OR(AC408="Schneider Electric", AC408="GE", AC408="General Electric", AC408="Siemens", AC408="Bosch", AC408="Micron", AC408="AMD", AC408="Intel", AC408="Texas Instruments", AC408="Honeywell", AC408="Panasonic", AC408="Samsung Electronics", AC408="LG Electronics", AC408="Foxconn", AC408="Marvell", AC408="F5", AC408="Emerson Automation", AC408="Flexport"), "Manufacturing &amp; Engineering",
    OR(AC408="Deloitte", AC408="Accenture", AC408="PwC", AC408="PricewaterhouseCoopers", AC408="EY", AC408="Ernst &amp; Young", AC408="Capgemini", AC408="KPMG", AC408="McKinsey &amp; Co", AC408="Boston Consulting Group", AC408="BCG", AC408="Bain &amp; Company", AC408="Gartner", AC408="Forrester", AC408="Deloitte Tax Services", AC408="PricewaterhouseCoopers LLP"), "Consulting &amp; Professional Services",
    OR(AC408="Income Tax Department", AC408="NHS England", AC408="Government of India", AC408="Indian Oil Corporation", AC408="Oil and Natural Gas Corporation", AC408="ONGC", AC408="Railways", AC408="Indian Railways", AC408="NHAI", AC408="United Nations", AC408="World Bank", AC408="IMF", AC408="Reserve Bank of India", AC408="RBI", AC408="Indian Oil", AC408="Defence", AC408="National Health Service", AC408="NHS"), "Government &amp; Public Services",
    OR(AC408="Verizon", AC408="Cisco", AC408="Reliance Jio", AC408="Jio", AC408="Vodafone", AC408="Airtel", AC408="Bharti Airtel", AC408="T-Mobile", AC408="AT&amp;T", AC408="Nokia", AC408="Ericsson", AC408="DXC Technology", AC408="Qualcomm India Pvt Ltd"), "Telecom &amp; Networking",
    OR(AC408="BITS Pilani", AC408="IIT Bombay", AC408="IIT Delhi", AC408="IIT Madras", AC408="IIT Kanpur", AC408="Beijing International Bilingual Academy", AC408="NYU Langone", AC408="Harvard University", AC408="MIT", AC408="Stanford University", AC408="Yale University", AC408="University of Oxford", AC408="Cambridge University"), "Education &amp; Research",
    OR(AC408="Tesla", AC408="Tata Motors", AC408="Mahindra &amp; Mahindra", AC408="Ford", AC408="General Motors", AC408="GM Financial", AC408="Volkswagen", AC408="Honda", AC408="Toyota", AC408="BMW", AC408="Mercedes-Benz", AC408="Uber", AC408="Lyft", AC408="Ola", AC408="Daimler", AC408="Continental"), "Automotive &amp; Transport",
    OR(AC408="ExxonMobil", AC408="BP", AC408="Shell", AC408="Greenko", AC408="ADNOC", AC408="TotalEnergies", AC408="Schlumberger", AC408="Bharat Petroleum", AC408="Hindustan Petroleum", AC408="Indian Oil", AC408="Tata Power"), "Energy &amp; Utilities",
    OR(AC408="FedEx", AC408="D.E. Shaw", AC408="JP Morgan Chase &amp; Co", AC408="United Wholesale Mortgage"), "Logistics &amp; Investment",
    OR(AC408="Centene"), "Insurance &amp; Healthcare",
    TRUE, "Other"
)</f>
        <v>Other</v>
      </c>
      <c r="AE408" s="5" t="s">
        <v>3139</v>
      </c>
      <c r="AF408" s="5" t="str">
        <f t="array" ref="AF408">IFS(
  OR(AE408="Software Engineer", AE408="Software engineer", AE408="Software engeeneer", AE408="Software", AE408="SDE 2", AE408="Software Developer", AE408="Software Development Engineer", AE408="Software Engineer LMTS"), "Software Engineer",
  OR(AE408="Senior Software Engineer", AE408="Sr Software Engineer", AE408="Sr. Software Engineer", AE408="Senior Development Engineer", AE408="Staff Software Engineer", AE408="Senior Associate Software Engineer", AE408="Lead Software Engineer", AE408="Software development engineer2"), "Senior Software Engineer",
  OR(AE408="Manager", AE408="Senior Manager", AE408="Sr Manager", AE408="Engineering Lead", AE408="Manager Engineering", AE408="Operations Manager", AE408="Manager - Business Analysis and Integration", AE408="Regional Head", AE408="Zonal Director", AE408="General Manager/Business Development", AE408="Deputy General Manager", AE408="Sr. Branch Manager"), "Manager",
  OR(AE408="Project Manager", AE408="Technical Program Manager", AE408="IT Program Manager", AE408="Program Manager", AE408="Senior Project Manager"), "Project Manager",
  OR(AE408="Director", AE408="Associate Director", AE408="Senior Director", AE408="Director of Business Development", AE408="Director of Quality", AE408="Director of Marketing", AE408="Director of Analytics", AE408="Managing Director"), "Director",
  OR(AE408="Vice President", AE408="VICE PRESIDENT", AE408="VP", AE408="AVP", AE408="Associate Vice President", AE408="Assistant Vice President", AE408="Accociate Voice President", AE408="Deputy Director"), "Vice President",
  OR(AE408="Chief Operating Officer", AE408="COO", AE408="Chief Technology Officer", AE408="CTO", AE408="Head Legal &amp; Chief Compliance Officer", AE408="CEO"), "Chief Officer",
  OR(AE408="Consultant", AE408="Independent Consultant", AE408="Consultant Clinical Oncologist", AE408="Senior Consultant", AE408="Strategic Accounts Leader", AE408="Senior Application Consultant", AE408="Implementation Consultant"), "Consultant",
  OR(AE408="Doctor", AE408="Resident Physician", AE408="Consultant internal medicine / Diabetes and endocrinology", AE408="Physician", AE408="MD", AE408="MD Radiology", AE408="Pediatrician", AE408="Emergency Physician"), "Doctor",
  OR(AE408="Data Engineer", AE408="Lead Data Engineer", AE408="Senior Data Engineer", AE408="Principal -Data Engineer", AE408="Database Administrator", AE408="Data Scientist", AE408="Business Intelligence Engineer", AE408="Data Analytics Manager"), "Data Engineer",
  OR(AE408="Cloud Engineer", AE408="Consulting Cloud Engineer", AE408="Senior Cloud Engineer"), "Cloud Engineer",
  OR(AE408="IT", AE408="IT Consultant", AE408="IT Program Manager", AE408="IT Director", AE408="IT Business Analyst", AE408="IT Developer", AE408="IT Infra System Delivery"), "IT",
  OR(AE408="Scientist", AE408="Research Scientist", AE408="R&amp;D Scientist", AE408="Research scientist in NYU Langone Health New York"), "Scientist",
  OR(AE408="Teacher", AE408="Dean", AE408="Assistant Vice President Curriculum", AE408="Office Superintendent", AE408="DIRECTOR-SPORTS"), "Education",
  OR(AE408="Engineer", AE408="Principal Engineer", AE408="Network Engineer", AE408="Process Engineer", AE408="Manufacturing Engineer", AE408="Electronic Hardware Design, Technical Expert", AE408="System Engineer", AE408="Senior Design Engineer"), "Engineer",
  OR(AE408="Technical Lead", AE408="Lead Consultant", AE408="Sr. Solution Architect", AE408="Senior Technical Lead", AE408="Technical Senior Principal"), "Technical Lead",
  OR(AE408="HR", AE408="Senior Manager - Human Resources", AE408="Head Tech Risk", AE408="Recruiting Operations Senior Specialist"), "HR",
  OR(AE408="Business Analyst", AE408="Business Architect", AE408="Principal Consultant"), "Business Analyst",
  OR(AE408="Finance Manager", AE408="Tax Manager"), "Finance",
  OR(AE408="Security Delivery Manager", AE408="Senior Security Analyst", AE408="Lead Security Specialist", AE408="Cyber Security Manager", AE408="Staff Security Engineer"), "Security",
  OR(AE408="Homemaker", AE408="Home Maker", AE408="Self Employed", AE408="Proprietor"), "Self-Employed",
  AE408="-", "Unknown",
  TRUE, "Other"
)</f>
        <v>Education</v>
      </c>
      <c r="AG408" s="5">
        <v>3000000.0</v>
      </c>
      <c r="AH408" s="5">
        <f t="shared" si="1"/>
        <v>3000000</v>
      </c>
      <c r="AI408" s="5">
        <v>3000000.0</v>
      </c>
      <c r="AJ408" s="5" t="str">
        <f t="shared" si="2"/>
        <v>20L-50L</v>
      </c>
      <c r="AK408" s="5" t="s">
        <v>91</v>
      </c>
      <c r="AL408" s="5"/>
      <c r="AM408" s="5"/>
      <c r="AN408" s="5"/>
      <c r="AO408" s="5"/>
      <c r="AP408" s="5"/>
      <c r="AQ408" s="5"/>
      <c r="AR408" s="5"/>
      <c r="AS408" s="5"/>
      <c r="AT408" s="5"/>
      <c r="AU408" s="5"/>
      <c r="AV408" s="5"/>
      <c r="AW408" s="5"/>
      <c r="AX408" s="5"/>
      <c r="AY408" s="5"/>
      <c r="AZ408" s="5"/>
      <c r="BA408" s="14">
        <v>45117.0</v>
      </c>
      <c r="BB408" s="15">
        <v>20052.0</v>
      </c>
      <c r="BC408" s="15"/>
      <c r="BD408" s="15" t="s">
        <v>97</v>
      </c>
      <c r="BE408" s="15" t="s">
        <v>98</v>
      </c>
      <c r="BF408" s="15">
        <v>45169.0</v>
      </c>
      <c r="BG408" s="15">
        <v>596.0</v>
      </c>
      <c r="BH408" s="15"/>
      <c r="BI408" s="15"/>
      <c r="BJ408" s="15"/>
      <c r="BK408" s="15" t="s">
        <v>325</v>
      </c>
      <c r="BL408" s="15"/>
      <c r="BM408" s="15"/>
      <c r="BN408" s="15"/>
      <c r="BO408" s="15"/>
      <c r="BP408" s="15"/>
      <c r="BQ408" s="15"/>
      <c r="BR408" s="15"/>
      <c r="BS408" s="15"/>
      <c r="BT408" s="15"/>
      <c r="BU408" s="15"/>
      <c r="BV408" s="15"/>
      <c r="BW408" s="15"/>
    </row>
    <row r="409" ht="15.75" customHeight="1">
      <c r="A409" s="5">
        <v>100679.0</v>
      </c>
      <c r="B409" s="5" t="s">
        <v>76</v>
      </c>
      <c r="C409" s="5" t="s">
        <v>77</v>
      </c>
      <c r="D409" s="6">
        <v>45169.0</v>
      </c>
      <c r="E409" s="7">
        <v>45139.0</v>
      </c>
      <c r="F409" s="6">
        <v>45277.0</v>
      </c>
      <c r="G409" s="5" t="s">
        <v>3140</v>
      </c>
      <c r="H409" s="5">
        <v>31.0</v>
      </c>
      <c r="I409" s="5" t="s">
        <v>134</v>
      </c>
      <c r="J409" s="5" t="s">
        <v>105</v>
      </c>
      <c r="K409" s="5">
        <v>1870.0</v>
      </c>
      <c r="L409" s="5">
        <v>1870.0</v>
      </c>
      <c r="M409" s="5">
        <v>3.0</v>
      </c>
      <c r="N409" s="5" t="s">
        <v>106</v>
      </c>
      <c r="O409" s="5" t="b">
        <v>1</v>
      </c>
      <c r="P409" s="5">
        <v>9.0</v>
      </c>
      <c r="Q409" s="5">
        <v>3109.0</v>
      </c>
      <c r="R409" s="5">
        <v>7999.0</v>
      </c>
      <c r="S409" s="5">
        <v>1.87833093E7</v>
      </c>
      <c r="T409" s="5" t="s">
        <v>82</v>
      </c>
      <c r="U409" s="5" t="s">
        <v>3141</v>
      </c>
      <c r="V409" s="5">
        <v>34.0</v>
      </c>
      <c r="W409" s="5" t="s">
        <v>134</v>
      </c>
      <c r="X409" s="5" t="s">
        <v>3142</v>
      </c>
      <c r="Y409" s="5" t="s">
        <v>3143</v>
      </c>
      <c r="Z409" s="5" t="s">
        <v>179</v>
      </c>
      <c r="AA409" s="5" t="s">
        <v>88</v>
      </c>
      <c r="AB409" s="5">
        <v>75087.0</v>
      </c>
      <c r="AC409" s="5" t="s">
        <v>3144</v>
      </c>
      <c r="AD409" s="5" t="str">
        <f t="array" ref="AD409">IFS(
    OR(AC409="Microsoft", AC409="Microsoft Corp", AC409="Google", AC409="Google Inc.", AC409="Alphabet", AC409="Amazon", AC409="Amazon Web Services", AC409="AWS", AC409="TCS", AC409="Tata Consultancy Services", AC409="Infosys", AC409="Wipro", AC409="Salesforce", AC409="Cognizant", AC409="Oracle", AC409="HCL", AC409="Tech Mahindra", AC409="IBM", AC409="SAP", AC409="Adobe", AC409="ServiceNow", AC409="DXC Technology", AC409="Synopsys", AC409="Dell", AC409="Visa", AC409="HP", AC409="Qualcomm", AC409="Apple", AC409="Cisco", AC409="Meta", AC409="FISERV", AC409="Hexagon", AC409="Zscaler", AC409="OpenText", AC409="Blue Yonder", AC409="Cadence Design Systems"), "Technology &amp; IT Services",
    OR(AC409="Wells Fargo", AC409="JP Morgan", AC409="JP Morgan Chase", AC409="JPMorgan Chase &amp; Co", AC409="JP Morgan Chase and Co.", AC409="Bank of America", AC409="HDFC Bank", AC409="ICICI Bank", AC409="State Bank of India", AC409="SBI", AC409="Axis Bank", AC409="Kotak Mahindra Bank", AC409="MetLife", AC409="BNP Paribas", AC409="UBS", AC409="Credit Suisse", AC409="Deutsche Bank", AC409="Goldman Sachs", AC409="Morgan Stanley", AC409="TIAA", AC409="Citi Bank", AC409="HSBC", AC409="NatWest Group", AC409="Vanguard"), "Banking &amp; Financial Services",
    OR(AC409="Dr. Reddy's", AC409="Dr. Reddy's Laboratories", AC409="Apollo Hospitals", AC409="Novartis", AC409="Medtronic", AC409="Fortis", AC409="Yashoda Hospitals", AC409="Pfizer", AC409="Bayer", AC409="Cipla", AC409="Sun Pharma", AC409="AstraZeneca", AC409="Johnson &amp; Johnson", AC409="Merck", AC409="Cigna", AC409="United Health Group", AC409="Sneha Multi Speciality Hospital", AC409="Merilytics", AC409="Sterling Hospitals"), "Healthcare &amp; Pharmaceuticals",
    OR(AC409="Walmart", AC409="Target", AC409="Tesco", AC409="Amazon", AC409="Flipkart", AC409="Myntra", AC409="Snapdeal", AC409="Etsy", AC409="Alibaba", AC409="BigBasket", AC409="D-Mart", AC409="Carrefour", AC409="PepsiCo", AC409="Nestle", AC409="Unilever", AC409="Procter &amp; Gamble", AC409="P&amp;G", AC409="Lowe's", AC409="Chewy", AC409="Electronic Arts", AC409="EA"), "Retail &amp; E-commerce",
    OR(AC409="Schneider Electric", AC409="GE", AC409="General Electric", AC409="Siemens", AC409="Bosch", AC409="Micron", AC409="AMD", AC409="Intel", AC409="Texas Instruments", AC409="Honeywell", AC409="Panasonic", AC409="Samsung Electronics", AC409="LG Electronics", AC409="Foxconn", AC409="Marvell", AC409="F5", AC409="Emerson Automation", AC409="Flexport"), "Manufacturing &amp; Engineering",
    OR(AC409="Deloitte", AC409="Accenture", AC409="PwC", AC409="PricewaterhouseCoopers", AC409="EY", AC409="Ernst &amp; Young", AC409="Capgemini", AC409="KPMG", AC409="McKinsey &amp; Co", AC409="Boston Consulting Group", AC409="BCG", AC409="Bain &amp; Company", AC409="Gartner", AC409="Forrester", AC409="Deloitte Tax Services", AC409="PricewaterhouseCoopers LLP"), "Consulting &amp; Professional Services",
    OR(AC409="Income Tax Department", AC409="NHS England", AC409="Government of India", AC409="Indian Oil Corporation", AC409="Oil and Natural Gas Corporation", AC409="ONGC", AC409="Railways", AC409="Indian Railways", AC409="NHAI", AC409="United Nations", AC409="World Bank", AC409="IMF", AC409="Reserve Bank of India", AC409="RBI", AC409="Indian Oil", AC409="Defence", AC409="National Health Service", AC409="NHS"), "Government &amp; Public Services",
    OR(AC409="Verizon", AC409="Cisco", AC409="Reliance Jio", AC409="Jio", AC409="Vodafone", AC409="Airtel", AC409="Bharti Airtel", AC409="T-Mobile", AC409="AT&amp;T", AC409="Nokia", AC409="Ericsson", AC409="DXC Technology", AC409="Qualcomm India Pvt Ltd"), "Telecom &amp; Networking",
    OR(AC409="BITS Pilani", AC409="IIT Bombay", AC409="IIT Delhi", AC409="IIT Madras", AC409="IIT Kanpur", AC409="Beijing International Bilingual Academy", AC409="NYU Langone", AC409="Harvard University", AC409="MIT", AC409="Stanford University", AC409="Yale University", AC409="University of Oxford", AC409="Cambridge University"), "Education &amp; Research",
    OR(AC409="Tesla", AC409="Tata Motors", AC409="Mahindra &amp; Mahindra", AC409="Ford", AC409="General Motors", AC409="GM Financial", AC409="Volkswagen", AC409="Honda", AC409="Toyota", AC409="BMW", AC409="Mercedes-Benz", AC409="Uber", AC409="Lyft", AC409="Ola", AC409="Daimler", AC409="Continental"), "Automotive &amp; Transport",
    OR(AC409="ExxonMobil", AC409="BP", AC409="Shell", AC409="Greenko", AC409="ADNOC", AC409="TotalEnergies", AC409="Schlumberger", AC409="Bharat Petroleum", AC409="Hindustan Petroleum", AC409="Indian Oil", AC409="Tata Power"), "Energy &amp; Utilities",
    OR(AC409="FedEx", AC409="D.E. Shaw", AC409="JP Morgan Chase &amp; Co", AC409="United Wholesale Mortgage"), "Logistics &amp; Investment",
    OR(AC409="Centene"), "Insurance &amp; Healthcare",
    TRUE, "Other"
)</f>
        <v>Other</v>
      </c>
      <c r="AE409" s="5" t="s">
        <v>3145</v>
      </c>
      <c r="AF409" s="5" t="str">
        <f t="array" ref="AF409">IFS(
  OR(AE409="Software Engineer", AE409="Software engineer", AE409="Software engeeneer", AE409="Software", AE409="SDE 2", AE409="Software Developer", AE409="Software Development Engineer", AE409="Software Engineer LMTS"), "Software Engineer",
  OR(AE409="Senior Software Engineer", AE409="Sr Software Engineer", AE409="Sr. Software Engineer", AE409="Senior Development Engineer", AE409="Staff Software Engineer", AE409="Senior Associate Software Engineer", AE409="Lead Software Engineer", AE409="Software development engineer2"), "Senior Software Engineer",
  OR(AE409="Manager", AE409="Senior Manager", AE409="Sr Manager", AE409="Engineering Lead", AE409="Manager Engineering", AE409="Operations Manager", AE409="Manager - Business Analysis and Integration", AE409="Regional Head", AE409="Zonal Director", AE409="General Manager/Business Development", AE409="Deputy General Manager", AE409="Sr. Branch Manager"), "Manager",
  OR(AE409="Project Manager", AE409="Technical Program Manager", AE409="IT Program Manager", AE409="Program Manager", AE409="Senior Project Manager"), "Project Manager",
  OR(AE409="Director", AE409="Associate Director", AE409="Senior Director", AE409="Director of Business Development", AE409="Director of Quality", AE409="Director of Marketing", AE409="Director of Analytics", AE409="Managing Director"), "Director",
  OR(AE409="Vice President", AE409="VICE PRESIDENT", AE409="VP", AE409="AVP", AE409="Associate Vice President", AE409="Assistant Vice President", AE409="Accociate Voice President", AE409="Deputy Director"), "Vice President",
  OR(AE409="Chief Operating Officer", AE409="COO", AE409="Chief Technology Officer", AE409="CTO", AE409="Head Legal &amp; Chief Compliance Officer", AE409="CEO"), "Chief Officer",
  OR(AE409="Consultant", AE409="Independent Consultant", AE409="Consultant Clinical Oncologist", AE409="Senior Consultant", AE409="Strategic Accounts Leader", AE409="Senior Application Consultant", AE409="Implementation Consultant"), "Consultant",
  OR(AE409="Doctor", AE409="Resident Physician", AE409="Consultant internal medicine / Diabetes and endocrinology", AE409="Physician", AE409="MD", AE409="MD Radiology", AE409="Pediatrician", AE409="Emergency Physician"), "Doctor",
  OR(AE409="Data Engineer", AE409="Lead Data Engineer", AE409="Senior Data Engineer", AE409="Principal -Data Engineer", AE409="Database Administrator", AE409="Data Scientist", AE409="Business Intelligence Engineer", AE409="Data Analytics Manager"), "Data Engineer",
  OR(AE409="Cloud Engineer", AE409="Consulting Cloud Engineer", AE409="Senior Cloud Engineer"), "Cloud Engineer",
  OR(AE409="IT", AE409="IT Consultant", AE409="IT Program Manager", AE409="IT Director", AE409="IT Business Analyst", AE409="IT Developer", AE409="IT Infra System Delivery"), "IT",
  OR(AE409="Scientist", AE409="Research Scientist", AE409="R&amp;D Scientist", AE409="Research scientist in NYU Langone Health New York"), "Scientist",
  OR(AE409="Teacher", AE409="Dean", AE409="Assistant Vice President Curriculum", AE409="Office Superintendent", AE409="DIRECTOR-SPORTS"), "Education",
  OR(AE409="Engineer", AE409="Principal Engineer", AE409="Network Engineer", AE409="Process Engineer", AE409="Manufacturing Engineer", AE409="Electronic Hardware Design, Technical Expert", AE409="System Engineer", AE409="Senior Design Engineer"), "Engineer",
  OR(AE409="Technical Lead", AE409="Lead Consultant", AE409="Sr. Solution Architect", AE409="Senior Technical Lead", AE409="Technical Senior Principal"), "Technical Lead",
  OR(AE409="HR", AE409="Senior Manager - Human Resources", AE409="Head Tech Risk", AE409="Recruiting Operations Senior Specialist"), "HR",
  OR(AE409="Business Analyst", AE409="Business Architect", AE409="Principal Consultant"), "Business Analyst",
  OR(AE409="Finance Manager", AE409="Tax Manager"), "Finance",
  OR(AE409="Security Delivery Manager", AE409="Senior Security Analyst", AE409="Lead Security Specialist", AE409="Cyber Security Manager", AE409="Staff Security Engineer"), "Security",
  OR(AE409="Homemaker", AE409="Home Maker", AE409="Self Employed", AE409="Proprietor"), "Self-Employed",
  AE409="-", "Unknown",
  TRUE, "Other"
)</f>
        <v>Other</v>
      </c>
      <c r="AG409" s="5">
        <v>650000.0</v>
      </c>
      <c r="AH409" s="5">
        <f t="shared" si="1"/>
        <v>650000</v>
      </c>
      <c r="AI409" s="5">
        <v>650000.0</v>
      </c>
      <c r="AJ409" s="5" t="str">
        <f t="shared" si="2"/>
        <v>0-20L</v>
      </c>
      <c r="AK409" s="5" t="s">
        <v>91</v>
      </c>
      <c r="AL409" s="5"/>
      <c r="AM409" s="5"/>
      <c r="AN409" s="5"/>
      <c r="AO409" s="5"/>
      <c r="AP409" s="5"/>
      <c r="AQ409" s="5"/>
      <c r="AR409" s="5"/>
      <c r="AS409" s="5"/>
      <c r="AT409" s="5"/>
      <c r="AU409" s="5"/>
      <c r="AV409" s="5"/>
      <c r="AW409" s="5"/>
      <c r="AX409" s="5"/>
      <c r="AY409" s="5"/>
      <c r="AZ409" s="5"/>
      <c r="BA409" s="14">
        <v>45117.0</v>
      </c>
      <c r="BB409" s="15">
        <v>74931.0</v>
      </c>
      <c r="BC409" s="15"/>
      <c r="BD409" s="15" t="s">
        <v>97</v>
      </c>
      <c r="BE409" s="15" t="s">
        <v>98</v>
      </c>
      <c r="BF409" s="15"/>
      <c r="BG409" s="15">
        <v>596.0</v>
      </c>
      <c r="BH409" s="15"/>
      <c r="BI409" s="15"/>
      <c r="BJ409" s="15"/>
      <c r="BK409" s="15" t="s">
        <v>325</v>
      </c>
      <c r="BL409" s="15"/>
      <c r="BM409" s="15"/>
      <c r="BN409" s="15"/>
      <c r="BO409" s="15"/>
      <c r="BP409" s="15"/>
      <c r="BQ409" s="15"/>
      <c r="BR409" s="15"/>
      <c r="BS409" s="15"/>
      <c r="BT409" s="15"/>
      <c r="BU409" s="15"/>
      <c r="BV409" s="15"/>
      <c r="BW409" s="15"/>
    </row>
    <row r="410" ht="15.75" customHeight="1">
      <c r="A410" s="5">
        <v>100676.0</v>
      </c>
      <c r="B410" s="5" t="s">
        <v>76</v>
      </c>
      <c r="C410" s="5" t="s">
        <v>77</v>
      </c>
      <c r="D410" s="6">
        <v>45170.0</v>
      </c>
      <c r="E410" s="7">
        <v>45170.0</v>
      </c>
      <c r="F410" s="6">
        <v>45205.0</v>
      </c>
      <c r="G410" s="5" t="s">
        <v>3146</v>
      </c>
      <c r="H410" s="5">
        <v>22.0</v>
      </c>
      <c r="I410" s="5" t="s">
        <v>158</v>
      </c>
      <c r="J410" s="5" t="s">
        <v>105</v>
      </c>
      <c r="K410" s="5">
        <v>1695.0</v>
      </c>
      <c r="L410" s="5">
        <v>1695.0</v>
      </c>
      <c r="M410" s="5">
        <v>3.0</v>
      </c>
      <c r="N410" s="5" t="s">
        <v>106</v>
      </c>
      <c r="O410" s="5" t="b">
        <v>0</v>
      </c>
      <c r="P410" s="5">
        <v>8.0</v>
      </c>
      <c r="Q410" s="5">
        <v>2208.0</v>
      </c>
      <c r="R410" s="5">
        <v>7999.0</v>
      </c>
      <c r="S410" s="5">
        <v>1.662083605E7</v>
      </c>
      <c r="T410" s="5" t="s">
        <v>82</v>
      </c>
      <c r="U410" s="5" t="s">
        <v>3147</v>
      </c>
      <c r="V410" s="5">
        <v>33.0</v>
      </c>
      <c r="W410" s="5" t="s">
        <v>134</v>
      </c>
      <c r="X410" s="5" t="s">
        <v>3148</v>
      </c>
      <c r="Y410" s="5" t="s">
        <v>123</v>
      </c>
      <c r="Z410" s="5" t="s">
        <v>124</v>
      </c>
      <c r="AA410" s="5" t="s">
        <v>125</v>
      </c>
      <c r="AB410" s="5">
        <v>500049.0</v>
      </c>
      <c r="AC410" s="5" t="s">
        <v>3149</v>
      </c>
      <c r="AD410" s="5" t="str">
        <f t="array" ref="AD410">IFS(
    OR(AC410="Microsoft", AC410="Microsoft Corp", AC410="Google", AC410="Google Inc.", AC410="Alphabet", AC410="Amazon", AC410="Amazon Web Services", AC410="AWS", AC410="TCS", AC410="Tata Consultancy Services", AC410="Infosys", AC410="Wipro", AC410="Salesforce", AC410="Cognizant", AC410="Oracle", AC410="HCL", AC410="Tech Mahindra", AC410="IBM", AC410="SAP", AC410="Adobe", AC410="ServiceNow", AC410="DXC Technology", AC410="Synopsys", AC410="Dell", AC410="Visa", AC410="HP", AC410="Qualcomm", AC410="Apple", AC410="Cisco", AC410="Meta", AC410="FISERV", AC410="Hexagon", AC410="Zscaler", AC410="OpenText", AC410="Blue Yonder", AC410="Cadence Design Systems"), "Technology &amp; IT Services",
    OR(AC410="Wells Fargo", AC410="JP Morgan", AC410="JP Morgan Chase", AC410="JPMorgan Chase &amp; Co", AC410="JP Morgan Chase and Co.", AC410="Bank of America", AC410="HDFC Bank", AC410="ICICI Bank", AC410="State Bank of India", AC410="SBI", AC410="Axis Bank", AC410="Kotak Mahindra Bank", AC410="MetLife", AC410="BNP Paribas", AC410="UBS", AC410="Credit Suisse", AC410="Deutsche Bank", AC410="Goldman Sachs", AC410="Morgan Stanley", AC410="TIAA", AC410="Citi Bank", AC410="HSBC", AC410="NatWest Group", AC410="Vanguard"), "Banking &amp; Financial Services",
    OR(AC410="Dr. Reddy's", AC410="Dr. Reddy's Laboratories", AC410="Apollo Hospitals", AC410="Novartis", AC410="Medtronic", AC410="Fortis", AC410="Yashoda Hospitals", AC410="Pfizer", AC410="Bayer", AC410="Cipla", AC410="Sun Pharma", AC410="AstraZeneca", AC410="Johnson &amp; Johnson", AC410="Merck", AC410="Cigna", AC410="United Health Group", AC410="Sneha Multi Speciality Hospital", AC410="Merilytics", AC410="Sterling Hospitals"), "Healthcare &amp; Pharmaceuticals",
    OR(AC410="Walmart", AC410="Target", AC410="Tesco", AC410="Amazon", AC410="Flipkart", AC410="Myntra", AC410="Snapdeal", AC410="Etsy", AC410="Alibaba", AC410="BigBasket", AC410="D-Mart", AC410="Carrefour", AC410="PepsiCo", AC410="Nestle", AC410="Unilever", AC410="Procter &amp; Gamble", AC410="P&amp;G", AC410="Lowe's", AC410="Chewy", AC410="Electronic Arts", AC410="EA"), "Retail &amp; E-commerce",
    OR(AC410="Schneider Electric", AC410="GE", AC410="General Electric", AC410="Siemens", AC410="Bosch", AC410="Micron", AC410="AMD", AC410="Intel", AC410="Texas Instruments", AC410="Honeywell", AC410="Panasonic", AC410="Samsung Electronics", AC410="LG Electronics", AC410="Foxconn", AC410="Marvell", AC410="F5", AC410="Emerson Automation", AC410="Flexport"), "Manufacturing &amp; Engineering",
    OR(AC410="Deloitte", AC410="Accenture", AC410="PwC", AC410="PricewaterhouseCoopers", AC410="EY", AC410="Ernst &amp; Young", AC410="Capgemini", AC410="KPMG", AC410="McKinsey &amp; Co", AC410="Boston Consulting Group", AC410="BCG", AC410="Bain &amp; Company", AC410="Gartner", AC410="Forrester", AC410="Deloitte Tax Services", AC410="PricewaterhouseCoopers LLP"), "Consulting &amp; Professional Services",
    OR(AC410="Income Tax Department", AC410="NHS England", AC410="Government of India", AC410="Indian Oil Corporation", AC410="Oil and Natural Gas Corporation", AC410="ONGC", AC410="Railways", AC410="Indian Railways", AC410="NHAI", AC410="United Nations", AC410="World Bank", AC410="IMF", AC410="Reserve Bank of India", AC410="RBI", AC410="Indian Oil", AC410="Defence", AC410="National Health Service", AC410="NHS"), "Government &amp; Public Services",
    OR(AC410="Verizon", AC410="Cisco", AC410="Reliance Jio", AC410="Jio", AC410="Vodafone", AC410="Airtel", AC410="Bharti Airtel", AC410="T-Mobile", AC410="AT&amp;T", AC410="Nokia", AC410="Ericsson", AC410="DXC Technology", AC410="Qualcomm India Pvt Ltd"), "Telecom &amp; Networking",
    OR(AC410="BITS Pilani", AC410="IIT Bombay", AC410="IIT Delhi", AC410="IIT Madras", AC410="IIT Kanpur", AC410="Beijing International Bilingual Academy", AC410="NYU Langone", AC410="Harvard University", AC410="MIT", AC410="Stanford University", AC410="Yale University", AC410="University of Oxford", AC410="Cambridge University"), "Education &amp; Research",
    OR(AC410="Tesla", AC410="Tata Motors", AC410="Mahindra &amp; Mahindra", AC410="Ford", AC410="General Motors", AC410="GM Financial", AC410="Volkswagen", AC410="Honda", AC410="Toyota", AC410="BMW", AC410="Mercedes-Benz", AC410="Uber", AC410="Lyft", AC410="Ola", AC410="Daimler", AC410="Continental"), "Automotive &amp; Transport",
    OR(AC410="ExxonMobil", AC410="BP", AC410="Shell", AC410="Greenko", AC410="ADNOC", AC410="TotalEnergies", AC410="Schlumberger", AC410="Bharat Petroleum", AC410="Hindustan Petroleum", AC410="Indian Oil", AC410="Tata Power"), "Energy &amp; Utilities",
    OR(AC410="FedEx", AC410="D.E. Shaw", AC410="JP Morgan Chase &amp; Co", AC410="United Wholesale Mortgage"), "Logistics &amp; Investment",
    OR(AC410="Centene"), "Insurance &amp; Healthcare",
    TRUE, "Other"
)</f>
        <v>Other</v>
      </c>
      <c r="AE410" s="5" t="s">
        <v>2181</v>
      </c>
      <c r="AF410" s="5" t="str">
        <f t="array" ref="AF410">IFS(
  OR(AE410="Software Engineer", AE410="Software engineer", AE410="Software engeeneer", AE410="Software", AE410="SDE 2", AE410="Software Developer", AE410="Software Development Engineer", AE410="Software Engineer LMTS"), "Software Engineer",
  OR(AE410="Senior Software Engineer", AE410="Sr Software Engineer", AE410="Sr. Software Engineer", AE410="Senior Development Engineer", AE410="Staff Software Engineer", AE410="Senior Associate Software Engineer", AE410="Lead Software Engineer", AE410="Software development engineer2"), "Senior Software Engineer",
  OR(AE410="Manager", AE410="Senior Manager", AE410="Sr Manager", AE410="Engineering Lead", AE410="Manager Engineering", AE410="Operations Manager", AE410="Manager - Business Analysis and Integration", AE410="Regional Head", AE410="Zonal Director", AE410="General Manager/Business Development", AE410="Deputy General Manager", AE410="Sr. Branch Manager"), "Manager",
  OR(AE410="Project Manager", AE410="Technical Program Manager", AE410="IT Program Manager", AE410="Program Manager", AE410="Senior Project Manager"), "Project Manager",
  OR(AE410="Director", AE410="Associate Director", AE410="Senior Director", AE410="Director of Business Development", AE410="Director of Quality", AE410="Director of Marketing", AE410="Director of Analytics", AE410="Managing Director"), "Director",
  OR(AE410="Vice President", AE410="VICE PRESIDENT", AE410="VP", AE410="AVP", AE410="Associate Vice President", AE410="Assistant Vice President", AE410="Accociate Voice President", AE410="Deputy Director"), "Vice President",
  OR(AE410="Chief Operating Officer", AE410="COO", AE410="Chief Technology Officer", AE410="CTO", AE410="Head Legal &amp; Chief Compliance Officer", AE410="CEO"), "Chief Officer",
  OR(AE410="Consultant", AE410="Independent Consultant", AE410="Consultant Clinical Oncologist", AE410="Senior Consultant", AE410="Strategic Accounts Leader", AE410="Senior Application Consultant", AE410="Implementation Consultant"), "Consultant",
  OR(AE410="Doctor", AE410="Resident Physician", AE410="Consultant internal medicine / Diabetes and endocrinology", AE410="Physician", AE410="MD", AE410="MD Radiology", AE410="Pediatrician", AE410="Emergency Physician"), "Doctor",
  OR(AE410="Data Engineer", AE410="Lead Data Engineer", AE410="Senior Data Engineer", AE410="Principal -Data Engineer", AE410="Database Administrator", AE410="Data Scientist", AE410="Business Intelligence Engineer", AE410="Data Analytics Manager"), "Data Engineer",
  OR(AE410="Cloud Engineer", AE410="Consulting Cloud Engineer", AE410="Senior Cloud Engineer"), "Cloud Engineer",
  OR(AE410="IT", AE410="IT Consultant", AE410="IT Program Manager", AE410="IT Director", AE410="IT Business Analyst", AE410="IT Developer", AE410="IT Infra System Delivery"), "IT",
  OR(AE410="Scientist", AE410="Research Scientist", AE410="R&amp;D Scientist", AE410="Research scientist in NYU Langone Health New York"), "Scientist",
  OR(AE410="Teacher", AE410="Dean", AE410="Assistant Vice President Curriculum", AE410="Office Superintendent", AE410="DIRECTOR-SPORTS"), "Education",
  OR(AE410="Engineer", AE410="Principal Engineer", AE410="Network Engineer", AE410="Process Engineer", AE410="Manufacturing Engineer", AE410="Electronic Hardware Design, Technical Expert", AE410="System Engineer", AE410="Senior Design Engineer"), "Engineer",
  OR(AE410="Technical Lead", AE410="Lead Consultant", AE410="Sr. Solution Architect", AE410="Senior Technical Lead", AE410="Technical Senior Principal"), "Technical Lead",
  OR(AE410="HR", AE410="Senior Manager - Human Resources", AE410="Head Tech Risk", AE410="Recruiting Operations Senior Specialist"), "HR",
  OR(AE410="Business Analyst", AE410="Business Architect", AE410="Principal Consultant"), "Business Analyst",
  OR(AE410="Finance Manager", AE410="Tax Manager"), "Finance",
  OR(AE410="Security Delivery Manager", AE410="Senior Security Analyst", AE410="Lead Security Specialist", AE410="Cyber Security Manager", AE410="Staff Security Engineer"), "Security",
  OR(AE410="Homemaker", AE410="Home Maker", AE410="Self Employed", AE410="Proprietor"), "Self-Employed",
  AE410="-", "Unknown",
  TRUE, "Other"
)</f>
        <v>Other</v>
      </c>
      <c r="AG410" s="5">
        <v>2800000.0</v>
      </c>
      <c r="AH410" s="5">
        <f t="shared" si="1"/>
        <v>2800000</v>
      </c>
      <c r="AI410" s="5">
        <v>2800000.0</v>
      </c>
      <c r="AJ410" s="5" t="str">
        <f t="shared" si="2"/>
        <v>20L-50L</v>
      </c>
      <c r="AK410" s="5" t="s">
        <v>91</v>
      </c>
      <c r="AL410" s="5"/>
      <c r="AM410" s="5"/>
      <c r="AN410" s="5"/>
      <c r="AO410" s="5"/>
      <c r="AP410" s="5"/>
      <c r="AQ410" s="5" t="s">
        <v>3150</v>
      </c>
      <c r="AR410" s="5"/>
      <c r="AS410" s="5"/>
      <c r="AT410" s="5">
        <v>0.0</v>
      </c>
      <c r="AU410" s="5" t="s">
        <v>91</v>
      </c>
      <c r="AV410" s="5"/>
      <c r="AW410" s="5"/>
      <c r="AX410" s="5"/>
      <c r="AY410" s="5"/>
      <c r="AZ410" s="5"/>
      <c r="BA410" s="14">
        <v>45117.0</v>
      </c>
      <c r="BB410" s="15">
        <v>83626.0</v>
      </c>
      <c r="BC410" s="15"/>
      <c r="BD410" s="15" t="s">
        <v>97</v>
      </c>
      <c r="BE410" s="15" t="s">
        <v>98</v>
      </c>
      <c r="BF410" s="15">
        <v>45170.0</v>
      </c>
      <c r="BG410" s="15">
        <v>596.0</v>
      </c>
      <c r="BH410" s="15"/>
      <c r="BI410" s="15"/>
      <c r="BJ410" s="15"/>
      <c r="BK410" s="15" t="s">
        <v>325</v>
      </c>
      <c r="BL410" s="15"/>
      <c r="BM410" s="15"/>
      <c r="BN410" s="15"/>
      <c r="BO410" s="15"/>
      <c r="BP410" s="15"/>
      <c r="BQ410" s="15"/>
      <c r="BR410" s="15"/>
      <c r="BS410" s="15"/>
      <c r="BT410" s="15"/>
      <c r="BU410" s="15"/>
      <c r="BV410" s="15"/>
      <c r="BW410" s="15"/>
    </row>
    <row r="411" ht="15.75" customHeight="1">
      <c r="A411" s="5">
        <v>100671.0</v>
      </c>
      <c r="B411" s="5" t="s">
        <v>76</v>
      </c>
      <c r="C411" s="5" t="s">
        <v>77</v>
      </c>
      <c r="D411" s="6">
        <v>45170.0</v>
      </c>
      <c r="E411" s="7">
        <v>45170.0</v>
      </c>
      <c r="F411" s="6">
        <v>45219.0</v>
      </c>
      <c r="G411" s="5" t="s">
        <v>3151</v>
      </c>
      <c r="H411" s="5">
        <v>43.0</v>
      </c>
      <c r="I411" s="5" t="s">
        <v>182</v>
      </c>
      <c r="J411" s="5" t="s">
        <v>105</v>
      </c>
      <c r="K411" s="5">
        <v>1870.0</v>
      </c>
      <c r="L411" s="5">
        <v>1870.0</v>
      </c>
      <c r="M411" s="5">
        <v>3.0</v>
      </c>
      <c r="N411" s="5" t="s">
        <v>106</v>
      </c>
      <c r="O411" s="5" t="b">
        <v>1</v>
      </c>
      <c r="P411" s="5">
        <v>9.0</v>
      </c>
      <c r="Q411" s="5">
        <v>4309.0</v>
      </c>
      <c r="R411" s="5">
        <v>7999.0</v>
      </c>
      <c r="S411" s="5">
        <v>1.92545493E7</v>
      </c>
      <c r="T411" s="5" t="s">
        <v>82</v>
      </c>
      <c r="U411" s="5" t="s">
        <v>3152</v>
      </c>
      <c r="V411" s="5">
        <v>44.0</v>
      </c>
      <c r="W411" s="5" t="s">
        <v>182</v>
      </c>
      <c r="X411" s="5" t="s">
        <v>3153</v>
      </c>
      <c r="Y411" s="5" t="s">
        <v>2148</v>
      </c>
      <c r="Z411" s="5" t="s">
        <v>1261</v>
      </c>
      <c r="AA411" s="5" t="s">
        <v>125</v>
      </c>
      <c r="AB411" s="5">
        <v>530013.0</v>
      </c>
      <c r="AC411" s="5" t="s">
        <v>3154</v>
      </c>
      <c r="AD411" s="5" t="str">
        <f t="array" ref="AD411">IFS(
    OR(AC411="Microsoft", AC411="Microsoft Corp", AC411="Google", AC411="Google Inc.", AC411="Alphabet", AC411="Amazon", AC411="Amazon Web Services", AC411="AWS", AC411="TCS", AC411="Tata Consultancy Services", AC411="Infosys", AC411="Wipro", AC411="Salesforce", AC411="Cognizant", AC411="Oracle", AC411="HCL", AC411="Tech Mahindra", AC411="IBM", AC411="SAP", AC411="Adobe", AC411="ServiceNow", AC411="DXC Technology", AC411="Synopsys", AC411="Dell", AC411="Visa", AC411="HP", AC411="Qualcomm", AC411="Apple", AC411="Cisco", AC411="Meta", AC411="FISERV", AC411="Hexagon", AC411="Zscaler", AC411="OpenText", AC411="Blue Yonder", AC411="Cadence Design Systems"), "Technology &amp; IT Services",
    OR(AC411="Wells Fargo", AC411="JP Morgan", AC411="JP Morgan Chase", AC411="JPMorgan Chase &amp; Co", AC411="JP Morgan Chase and Co.", AC411="Bank of America", AC411="HDFC Bank", AC411="ICICI Bank", AC411="State Bank of India", AC411="SBI", AC411="Axis Bank", AC411="Kotak Mahindra Bank", AC411="MetLife", AC411="BNP Paribas", AC411="UBS", AC411="Credit Suisse", AC411="Deutsche Bank", AC411="Goldman Sachs", AC411="Morgan Stanley", AC411="TIAA", AC411="Citi Bank", AC411="HSBC", AC411="NatWest Group", AC411="Vanguard"), "Banking &amp; Financial Services",
    OR(AC411="Dr. Reddy's", AC411="Dr. Reddy's Laboratories", AC411="Apollo Hospitals", AC411="Novartis", AC411="Medtronic", AC411="Fortis", AC411="Yashoda Hospitals", AC411="Pfizer", AC411="Bayer", AC411="Cipla", AC411="Sun Pharma", AC411="AstraZeneca", AC411="Johnson &amp; Johnson", AC411="Merck", AC411="Cigna", AC411="United Health Group", AC411="Sneha Multi Speciality Hospital", AC411="Merilytics", AC411="Sterling Hospitals"), "Healthcare &amp; Pharmaceuticals",
    OR(AC411="Walmart", AC411="Target", AC411="Tesco", AC411="Amazon", AC411="Flipkart", AC411="Myntra", AC411="Snapdeal", AC411="Etsy", AC411="Alibaba", AC411="BigBasket", AC411="D-Mart", AC411="Carrefour", AC411="PepsiCo", AC411="Nestle", AC411="Unilever", AC411="Procter &amp; Gamble", AC411="P&amp;G", AC411="Lowe's", AC411="Chewy", AC411="Electronic Arts", AC411="EA"), "Retail &amp; E-commerce",
    OR(AC411="Schneider Electric", AC411="GE", AC411="General Electric", AC411="Siemens", AC411="Bosch", AC411="Micron", AC411="AMD", AC411="Intel", AC411="Texas Instruments", AC411="Honeywell", AC411="Panasonic", AC411="Samsung Electronics", AC411="LG Electronics", AC411="Foxconn", AC411="Marvell", AC411="F5", AC411="Emerson Automation", AC411="Flexport"), "Manufacturing &amp; Engineering",
    OR(AC411="Deloitte", AC411="Accenture", AC411="PwC", AC411="PricewaterhouseCoopers", AC411="EY", AC411="Ernst &amp; Young", AC411="Capgemini", AC411="KPMG", AC411="McKinsey &amp; Co", AC411="Boston Consulting Group", AC411="BCG", AC411="Bain &amp; Company", AC411="Gartner", AC411="Forrester", AC411="Deloitte Tax Services", AC411="PricewaterhouseCoopers LLP"), "Consulting &amp; Professional Services",
    OR(AC411="Income Tax Department", AC411="NHS England", AC411="Government of India", AC411="Indian Oil Corporation", AC411="Oil and Natural Gas Corporation", AC411="ONGC", AC411="Railways", AC411="Indian Railways", AC411="NHAI", AC411="United Nations", AC411="World Bank", AC411="IMF", AC411="Reserve Bank of India", AC411="RBI", AC411="Indian Oil", AC411="Defence", AC411="National Health Service", AC411="NHS"), "Government &amp; Public Services",
    OR(AC411="Verizon", AC411="Cisco", AC411="Reliance Jio", AC411="Jio", AC411="Vodafone", AC411="Airtel", AC411="Bharti Airtel", AC411="T-Mobile", AC411="AT&amp;T", AC411="Nokia", AC411="Ericsson", AC411="DXC Technology", AC411="Qualcomm India Pvt Ltd"), "Telecom &amp; Networking",
    OR(AC411="BITS Pilani", AC411="IIT Bombay", AC411="IIT Delhi", AC411="IIT Madras", AC411="IIT Kanpur", AC411="Beijing International Bilingual Academy", AC411="NYU Langone", AC411="Harvard University", AC411="MIT", AC411="Stanford University", AC411="Yale University", AC411="University of Oxford", AC411="Cambridge University"), "Education &amp; Research",
    OR(AC411="Tesla", AC411="Tata Motors", AC411="Mahindra &amp; Mahindra", AC411="Ford", AC411="General Motors", AC411="GM Financial", AC411="Volkswagen", AC411="Honda", AC411="Toyota", AC411="BMW", AC411="Mercedes-Benz", AC411="Uber", AC411="Lyft", AC411="Ola", AC411="Daimler", AC411="Continental"), "Automotive &amp; Transport",
    OR(AC411="ExxonMobil", AC411="BP", AC411="Shell", AC411="Greenko", AC411="ADNOC", AC411="TotalEnergies", AC411="Schlumberger", AC411="Bharat Petroleum", AC411="Hindustan Petroleum", AC411="Indian Oil", AC411="Tata Power"), "Energy &amp; Utilities",
    OR(AC411="FedEx", AC411="D.E. Shaw", AC411="JP Morgan Chase &amp; Co", AC411="United Wholesale Mortgage"), "Logistics &amp; Investment",
    OR(AC411="Centene"), "Insurance &amp; Healthcare",
    TRUE, "Other"
)</f>
        <v>Other</v>
      </c>
      <c r="AE411" s="5" t="s">
        <v>3155</v>
      </c>
      <c r="AF411" s="5" t="str">
        <f t="array" ref="AF411">IFS(
  OR(AE411="Software Engineer", AE411="Software engineer", AE411="Software engeeneer", AE411="Software", AE411="SDE 2", AE411="Software Developer", AE411="Software Development Engineer", AE411="Software Engineer LMTS"), "Software Engineer",
  OR(AE411="Senior Software Engineer", AE411="Sr Software Engineer", AE411="Sr. Software Engineer", AE411="Senior Development Engineer", AE411="Staff Software Engineer", AE411="Senior Associate Software Engineer", AE411="Lead Software Engineer", AE411="Software development engineer2"), "Senior Software Engineer",
  OR(AE411="Manager", AE411="Senior Manager", AE411="Sr Manager", AE411="Engineering Lead", AE411="Manager Engineering", AE411="Operations Manager", AE411="Manager - Business Analysis and Integration", AE411="Regional Head", AE411="Zonal Director", AE411="General Manager/Business Development", AE411="Deputy General Manager", AE411="Sr. Branch Manager"), "Manager",
  OR(AE411="Project Manager", AE411="Technical Program Manager", AE411="IT Program Manager", AE411="Program Manager", AE411="Senior Project Manager"), "Project Manager",
  OR(AE411="Director", AE411="Associate Director", AE411="Senior Director", AE411="Director of Business Development", AE411="Director of Quality", AE411="Director of Marketing", AE411="Director of Analytics", AE411="Managing Director"), "Director",
  OR(AE411="Vice President", AE411="VICE PRESIDENT", AE411="VP", AE411="AVP", AE411="Associate Vice President", AE411="Assistant Vice President", AE411="Accociate Voice President", AE411="Deputy Director"), "Vice President",
  OR(AE411="Chief Operating Officer", AE411="COO", AE411="Chief Technology Officer", AE411="CTO", AE411="Head Legal &amp; Chief Compliance Officer", AE411="CEO"), "Chief Officer",
  OR(AE411="Consultant", AE411="Independent Consultant", AE411="Consultant Clinical Oncologist", AE411="Senior Consultant", AE411="Strategic Accounts Leader", AE411="Senior Application Consultant", AE411="Implementation Consultant"), "Consultant",
  OR(AE411="Doctor", AE411="Resident Physician", AE411="Consultant internal medicine / Diabetes and endocrinology", AE411="Physician", AE411="MD", AE411="MD Radiology", AE411="Pediatrician", AE411="Emergency Physician"), "Doctor",
  OR(AE411="Data Engineer", AE411="Lead Data Engineer", AE411="Senior Data Engineer", AE411="Principal -Data Engineer", AE411="Database Administrator", AE411="Data Scientist", AE411="Business Intelligence Engineer", AE411="Data Analytics Manager"), "Data Engineer",
  OR(AE411="Cloud Engineer", AE411="Consulting Cloud Engineer", AE411="Senior Cloud Engineer"), "Cloud Engineer",
  OR(AE411="IT", AE411="IT Consultant", AE411="IT Program Manager", AE411="IT Director", AE411="IT Business Analyst", AE411="IT Developer", AE411="IT Infra System Delivery"), "IT",
  OR(AE411="Scientist", AE411="Research Scientist", AE411="R&amp;D Scientist", AE411="Research scientist in NYU Langone Health New York"), "Scientist",
  OR(AE411="Teacher", AE411="Dean", AE411="Assistant Vice President Curriculum", AE411="Office Superintendent", AE411="DIRECTOR-SPORTS"), "Education",
  OR(AE411="Engineer", AE411="Principal Engineer", AE411="Network Engineer", AE411="Process Engineer", AE411="Manufacturing Engineer", AE411="Electronic Hardware Design, Technical Expert", AE411="System Engineer", AE411="Senior Design Engineer"), "Engineer",
  OR(AE411="Technical Lead", AE411="Lead Consultant", AE411="Sr. Solution Architect", AE411="Senior Technical Lead", AE411="Technical Senior Principal"), "Technical Lead",
  OR(AE411="HR", AE411="Senior Manager - Human Resources", AE411="Head Tech Risk", AE411="Recruiting Operations Senior Specialist"), "HR",
  OR(AE411="Business Analyst", AE411="Business Architect", AE411="Principal Consultant"), "Business Analyst",
  OR(AE411="Finance Manager", AE411="Tax Manager"), "Finance",
  OR(AE411="Security Delivery Manager", AE411="Senior Security Analyst", AE411="Lead Security Specialist", AE411="Cyber Security Manager", AE411="Staff Security Engineer"), "Security",
  OR(AE411="Homemaker", AE411="Home Maker", AE411="Self Employed", AE411="Proprietor"), "Self-Employed",
  AE411="-", "Unknown",
  TRUE, "Other"
)</f>
        <v>Other</v>
      </c>
      <c r="AG411" s="5">
        <v>1500000.0</v>
      </c>
      <c r="AH411" s="5">
        <f t="shared" si="1"/>
        <v>1500000</v>
      </c>
      <c r="AI411" s="5">
        <v>1500000.0</v>
      </c>
      <c r="AJ411" s="5" t="str">
        <f t="shared" si="2"/>
        <v>0-20L</v>
      </c>
      <c r="AK411" s="5" t="s">
        <v>91</v>
      </c>
      <c r="AL411" s="5"/>
      <c r="AM411" s="5"/>
      <c r="AN411" s="5"/>
      <c r="AO411" s="5"/>
      <c r="AP411" s="5"/>
      <c r="AQ411" s="5" t="s">
        <v>3156</v>
      </c>
      <c r="AR411" s="5"/>
      <c r="AS411" s="5"/>
      <c r="AT411" s="5">
        <v>0.0</v>
      </c>
      <c r="AU411" s="5" t="s">
        <v>91</v>
      </c>
      <c r="AV411" s="5"/>
      <c r="AW411" s="5"/>
      <c r="AX411" s="5"/>
      <c r="AY411" s="5"/>
      <c r="AZ411" s="5"/>
      <c r="BA411" s="14">
        <v>45115.0</v>
      </c>
      <c r="BB411" s="15">
        <v>41371.0</v>
      </c>
      <c r="BC411" s="15" t="s">
        <v>3157</v>
      </c>
      <c r="BD411" s="15" t="s">
        <v>97</v>
      </c>
      <c r="BE411" s="15" t="s">
        <v>98</v>
      </c>
      <c r="BF411" s="15">
        <v>45171.0</v>
      </c>
      <c r="BG411" s="15">
        <v>598.0</v>
      </c>
      <c r="BH411" s="15"/>
      <c r="BI411" s="15"/>
      <c r="BJ411" s="15"/>
      <c r="BK411" s="15" t="s">
        <v>224</v>
      </c>
      <c r="BL411" s="15"/>
      <c r="BM411" s="15" t="s">
        <v>763</v>
      </c>
      <c r="BN411" s="15">
        <v>38.193</v>
      </c>
      <c r="BO411" s="15">
        <v>0.0</v>
      </c>
      <c r="BP411" s="15">
        <v>21.0</v>
      </c>
      <c r="BQ411" s="15">
        <v>0.0</v>
      </c>
      <c r="BR411" s="15">
        <v>225.712</v>
      </c>
      <c r="BS411" s="15">
        <v>0.0</v>
      </c>
      <c r="BT411" s="15">
        <v>0.0</v>
      </c>
      <c r="BU411" s="15">
        <v>9.0</v>
      </c>
      <c r="BV411" s="15" t="s">
        <v>3158</v>
      </c>
      <c r="BW411" s="15" t="s">
        <v>439</v>
      </c>
    </row>
    <row r="412" ht="15.75" customHeight="1">
      <c r="A412" s="5">
        <v>100405.0</v>
      </c>
      <c r="B412" s="5" t="s">
        <v>76</v>
      </c>
      <c r="C412" s="5" t="s">
        <v>77</v>
      </c>
      <c r="D412" s="6">
        <v>45171.0</v>
      </c>
      <c r="E412" s="7">
        <v>45170.0</v>
      </c>
      <c r="F412" s="6">
        <v>45268.0</v>
      </c>
      <c r="G412" s="5" t="s">
        <v>3159</v>
      </c>
      <c r="H412" s="5">
        <v>38.0</v>
      </c>
      <c r="I412" s="5" t="s">
        <v>84</v>
      </c>
      <c r="J412" s="5" t="s">
        <v>80</v>
      </c>
      <c r="K412" s="5">
        <v>1870.0</v>
      </c>
      <c r="L412" s="5">
        <v>1870.0</v>
      </c>
      <c r="M412" s="5">
        <v>3.0</v>
      </c>
      <c r="N412" s="5" t="s">
        <v>106</v>
      </c>
      <c r="O412" s="5" t="b">
        <v>1</v>
      </c>
      <c r="P412" s="5">
        <v>10.0</v>
      </c>
      <c r="Q412" s="5">
        <v>3810.0</v>
      </c>
      <c r="R412" s="5">
        <v>7999.0</v>
      </c>
      <c r="S412" s="5">
        <v>1.90581993E7</v>
      </c>
      <c r="T412" s="5" t="s">
        <v>82</v>
      </c>
      <c r="U412" s="5" t="s">
        <v>3160</v>
      </c>
      <c r="V412" s="5">
        <v>31.0</v>
      </c>
      <c r="W412" s="5" t="s">
        <v>134</v>
      </c>
      <c r="X412" s="5" t="s">
        <v>3161</v>
      </c>
      <c r="Y412" s="5" t="s">
        <v>123</v>
      </c>
      <c r="Z412" s="5" t="s">
        <v>124</v>
      </c>
      <c r="AA412" s="5" t="s">
        <v>125</v>
      </c>
      <c r="AB412" s="5">
        <v>500049.0</v>
      </c>
      <c r="AC412" s="5" t="s">
        <v>3162</v>
      </c>
      <c r="AD412" s="5" t="str">
        <f t="array" ref="AD412">IFS(
    OR(AC412="Microsoft", AC412="Microsoft Corp", AC412="Google", AC412="Google Inc.", AC412="Alphabet", AC412="Amazon", AC412="Amazon Web Services", AC412="AWS", AC412="TCS", AC412="Tata Consultancy Services", AC412="Infosys", AC412="Wipro", AC412="Salesforce", AC412="Cognizant", AC412="Oracle", AC412="HCL", AC412="Tech Mahindra", AC412="IBM", AC412="SAP", AC412="Adobe", AC412="ServiceNow", AC412="DXC Technology", AC412="Synopsys", AC412="Dell", AC412="Visa", AC412="HP", AC412="Qualcomm", AC412="Apple", AC412="Cisco", AC412="Meta", AC412="FISERV", AC412="Hexagon", AC412="Zscaler", AC412="OpenText", AC412="Blue Yonder", AC412="Cadence Design Systems"), "Technology &amp; IT Services",
    OR(AC412="Wells Fargo", AC412="JP Morgan", AC412="JP Morgan Chase", AC412="JPMorgan Chase &amp; Co", AC412="JP Morgan Chase and Co.", AC412="Bank of America", AC412="HDFC Bank", AC412="ICICI Bank", AC412="State Bank of India", AC412="SBI", AC412="Axis Bank", AC412="Kotak Mahindra Bank", AC412="MetLife", AC412="BNP Paribas", AC412="UBS", AC412="Credit Suisse", AC412="Deutsche Bank", AC412="Goldman Sachs", AC412="Morgan Stanley", AC412="TIAA", AC412="Citi Bank", AC412="HSBC", AC412="NatWest Group", AC412="Vanguard"), "Banking &amp; Financial Services",
    OR(AC412="Dr. Reddy's", AC412="Dr. Reddy's Laboratories", AC412="Apollo Hospitals", AC412="Novartis", AC412="Medtronic", AC412="Fortis", AC412="Yashoda Hospitals", AC412="Pfizer", AC412="Bayer", AC412="Cipla", AC412="Sun Pharma", AC412="AstraZeneca", AC412="Johnson &amp; Johnson", AC412="Merck", AC412="Cigna", AC412="United Health Group", AC412="Sneha Multi Speciality Hospital", AC412="Merilytics", AC412="Sterling Hospitals"), "Healthcare &amp; Pharmaceuticals",
    OR(AC412="Walmart", AC412="Target", AC412="Tesco", AC412="Amazon", AC412="Flipkart", AC412="Myntra", AC412="Snapdeal", AC412="Etsy", AC412="Alibaba", AC412="BigBasket", AC412="D-Mart", AC412="Carrefour", AC412="PepsiCo", AC412="Nestle", AC412="Unilever", AC412="Procter &amp; Gamble", AC412="P&amp;G", AC412="Lowe's", AC412="Chewy", AC412="Electronic Arts", AC412="EA"), "Retail &amp; E-commerce",
    OR(AC412="Schneider Electric", AC412="GE", AC412="General Electric", AC412="Siemens", AC412="Bosch", AC412="Micron", AC412="AMD", AC412="Intel", AC412="Texas Instruments", AC412="Honeywell", AC412="Panasonic", AC412="Samsung Electronics", AC412="LG Electronics", AC412="Foxconn", AC412="Marvell", AC412="F5", AC412="Emerson Automation", AC412="Flexport"), "Manufacturing &amp; Engineering",
    OR(AC412="Deloitte", AC412="Accenture", AC412="PwC", AC412="PricewaterhouseCoopers", AC412="EY", AC412="Ernst &amp; Young", AC412="Capgemini", AC412="KPMG", AC412="McKinsey &amp; Co", AC412="Boston Consulting Group", AC412="BCG", AC412="Bain &amp; Company", AC412="Gartner", AC412="Forrester", AC412="Deloitte Tax Services", AC412="PricewaterhouseCoopers LLP"), "Consulting &amp; Professional Services",
    OR(AC412="Income Tax Department", AC412="NHS England", AC412="Government of India", AC412="Indian Oil Corporation", AC412="Oil and Natural Gas Corporation", AC412="ONGC", AC412="Railways", AC412="Indian Railways", AC412="NHAI", AC412="United Nations", AC412="World Bank", AC412="IMF", AC412="Reserve Bank of India", AC412="RBI", AC412="Indian Oil", AC412="Defence", AC412="National Health Service", AC412="NHS"), "Government &amp; Public Services",
    OR(AC412="Verizon", AC412="Cisco", AC412="Reliance Jio", AC412="Jio", AC412="Vodafone", AC412="Airtel", AC412="Bharti Airtel", AC412="T-Mobile", AC412="AT&amp;T", AC412="Nokia", AC412="Ericsson", AC412="DXC Technology", AC412="Qualcomm India Pvt Ltd"), "Telecom &amp; Networking",
    OR(AC412="BITS Pilani", AC412="IIT Bombay", AC412="IIT Delhi", AC412="IIT Madras", AC412="IIT Kanpur", AC412="Beijing International Bilingual Academy", AC412="NYU Langone", AC412="Harvard University", AC412="MIT", AC412="Stanford University", AC412="Yale University", AC412="University of Oxford", AC412="Cambridge University"), "Education &amp; Research",
    OR(AC412="Tesla", AC412="Tata Motors", AC412="Mahindra &amp; Mahindra", AC412="Ford", AC412="General Motors", AC412="GM Financial", AC412="Volkswagen", AC412="Honda", AC412="Toyota", AC412="BMW", AC412="Mercedes-Benz", AC412="Uber", AC412="Lyft", AC412="Ola", AC412="Daimler", AC412="Continental"), "Automotive &amp; Transport",
    OR(AC412="ExxonMobil", AC412="BP", AC412="Shell", AC412="Greenko", AC412="ADNOC", AC412="TotalEnergies", AC412="Schlumberger", AC412="Bharat Petroleum", AC412="Hindustan Petroleum", AC412="Indian Oil", AC412="Tata Power"), "Energy &amp; Utilities",
    OR(AC412="FedEx", AC412="D.E. Shaw", AC412="JP Morgan Chase &amp; Co", AC412="United Wholesale Mortgage"), "Logistics &amp; Investment",
    OR(AC412="Centene"), "Insurance &amp; Healthcare",
    TRUE, "Other"
)</f>
        <v>Other</v>
      </c>
      <c r="AE412" s="5" t="s">
        <v>1122</v>
      </c>
      <c r="AF412" s="5" t="str">
        <f t="array" ref="AF412">IFS(
  OR(AE412="Software Engineer", AE412="Software engineer", AE412="Software engeeneer", AE412="Software", AE412="SDE 2", AE412="Software Developer", AE412="Software Development Engineer", AE412="Software Engineer LMTS"), "Software Engineer",
  OR(AE412="Senior Software Engineer", AE412="Sr Software Engineer", AE412="Sr. Software Engineer", AE412="Senior Development Engineer", AE412="Staff Software Engineer", AE412="Senior Associate Software Engineer", AE412="Lead Software Engineer", AE412="Software development engineer2"), "Senior Software Engineer",
  OR(AE412="Manager", AE412="Senior Manager", AE412="Sr Manager", AE412="Engineering Lead", AE412="Manager Engineering", AE412="Operations Manager", AE412="Manager - Business Analysis and Integration", AE412="Regional Head", AE412="Zonal Director", AE412="General Manager/Business Development", AE412="Deputy General Manager", AE412="Sr. Branch Manager"), "Manager",
  OR(AE412="Project Manager", AE412="Technical Program Manager", AE412="IT Program Manager", AE412="Program Manager", AE412="Senior Project Manager"), "Project Manager",
  OR(AE412="Director", AE412="Associate Director", AE412="Senior Director", AE412="Director of Business Development", AE412="Director of Quality", AE412="Director of Marketing", AE412="Director of Analytics", AE412="Managing Director"), "Director",
  OR(AE412="Vice President", AE412="VICE PRESIDENT", AE412="VP", AE412="AVP", AE412="Associate Vice President", AE412="Assistant Vice President", AE412="Accociate Voice President", AE412="Deputy Director"), "Vice President",
  OR(AE412="Chief Operating Officer", AE412="COO", AE412="Chief Technology Officer", AE412="CTO", AE412="Head Legal &amp; Chief Compliance Officer", AE412="CEO"), "Chief Officer",
  OR(AE412="Consultant", AE412="Independent Consultant", AE412="Consultant Clinical Oncologist", AE412="Senior Consultant", AE412="Strategic Accounts Leader", AE412="Senior Application Consultant", AE412="Implementation Consultant"), "Consultant",
  OR(AE412="Doctor", AE412="Resident Physician", AE412="Consultant internal medicine / Diabetes and endocrinology", AE412="Physician", AE412="MD", AE412="MD Radiology", AE412="Pediatrician", AE412="Emergency Physician"), "Doctor",
  OR(AE412="Data Engineer", AE412="Lead Data Engineer", AE412="Senior Data Engineer", AE412="Principal -Data Engineer", AE412="Database Administrator", AE412="Data Scientist", AE412="Business Intelligence Engineer", AE412="Data Analytics Manager"), "Data Engineer",
  OR(AE412="Cloud Engineer", AE412="Consulting Cloud Engineer", AE412="Senior Cloud Engineer"), "Cloud Engineer",
  OR(AE412="IT", AE412="IT Consultant", AE412="IT Program Manager", AE412="IT Director", AE412="IT Business Analyst", AE412="IT Developer", AE412="IT Infra System Delivery"), "IT",
  OR(AE412="Scientist", AE412="Research Scientist", AE412="R&amp;D Scientist", AE412="Research scientist in NYU Langone Health New York"), "Scientist",
  OR(AE412="Teacher", AE412="Dean", AE412="Assistant Vice President Curriculum", AE412="Office Superintendent", AE412="DIRECTOR-SPORTS"), "Education",
  OR(AE412="Engineer", AE412="Principal Engineer", AE412="Network Engineer", AE412="Process Engineer", AE412="Manufacturing Engineer", AE412="Electronic Hardware Design, Technical Expert", AE412="System Engineer", AE412="Senior Design Engineer"), "Engineer",
  OR(AE412="Technical Lead", AE412="Lead Consultant", AE412="Sr. Solution Architect", AE412="Senior Technical Lead", AE412="Technical Senior Principal"), "Technical Lead",
  OR(AE412="HR", AE412="Senior Manager - Human Resources", AE412="Head Tech Risk", AE412="Recruiting Operations Senior Specialist"), "HR",
  OR(AE412="Business Analyst", AE412="Business Architect", AE412="Principal Consultant"), "Business Analyst",
  OR(AE412="Finance Manager", AE412="Tax Manager"), "Finance",
  OR(AE412="Security Delivery Manager", AE412="Senior Security Analyst", AE412="Lead Security Specialist", AE412="Cyber Security Manager", AE412="Staff Security Engineer"), "Security",
  OR(AE412="Homemaker", AE412="Home Maker", AE412="Self Employed", AE412="Proprietor"), "Self-Employed",
  AE412="-", "Unknown",
  TRUE, "Other"
)</f>
        <v>Manager</v>
      </c>
      <c r="AG412" s="5">
        <v>2500000.0</v>
      </c>
      <c r="AH412" s="5">
        <f t="shared" si="1"/>
        <v>2500000</v>
      </c>
      <c r="AI412" s="5">
        <v>2500000.0</v>
      </c>
      <c r="AJ412" s="5" t="str">
        <f t="shared" si="2"/>
        <v>20L-50L</v>
      </c>
      <c r="AK412" s="5" t="s">
        <v>91</v>
      </c>
      <c r="AL412" s="5"/>
      <c r="AM412" s="5"/>
      <c r="AN412" s="5"/>
      <c r="AO412" s="5"/>
      <c r="AP412" s="5"/>
      <c r="AQ412" s="5" t="s">
        <v>3163</v>
      </c>
      <c r="AR412" s="5"/>
      <c r="AS412" s="5"/>
      <c r="AT412" s="5">
        <v>0.0</v>
      </c>
      <c r="AU412" s="5" t="s">
        <v>91</v>
      </c>
      <c r="AV412" s="5"/>
      <c r="AW412" s="5"/>
      <c r="AX412" s="5"/>
      <c r="AY412" s="5"/>
      <c r="AZ412" s="5"/>
      <c r="BA412" s="14">
        <v>45115.0</v>
      </c>
      <c r="BB412" s="15">
        <v>83400.0</v>
      </c>
      <c r="BC412" s="15" t="s">
        <v>3164</v>
      </c>
      <c r="BD412" s="15" t="s">
        <v>97</v>
      </c>
      <c r="BE412" s="15" t="s">
        <v>98</v>
      </c>
      <c r="BF412" s="15">
        <v>45170.0</v>
      </c>
      <c r="BG412" s="15">
        <v>598.0</v>
      </c>
      <c r="BH412" s="15"/>
      <c r="BI412" s="15"/>
      <c r="BJ412" s="15"/>
      <c r="BK412" s="15" t="s">
        <v>325</v>
      </c>
      <c r="BL412" s="15"/>
      <c r="BM412" s="15" t="s">
        <v>258</v>
      </c>
      <c r="BN412" s="15">
        <v>160.308999999999</v>
      </c>
      <c r="BO412" s="15">
        <v>0.0</v>
      </c>
      <c r="BP412" s="15">
        <v>0.0</v>
      </c>
      <c r="BQ412" s="15">
        <v>380.835</v>
      </c>
      <c r="BR412" s="15">
        <v>11.224</v>
      </c>
      <c r="BS412" s="15">
        <v>0.0</v>
      </c>
      <c r="BT412" s="15">
        <v>4.48799999999999</v>
      </c>
      <c r="BU412" s="15">
        <v>1.0</v>
      </c>
      <c r="BV412" s="15" t="s">
        <v>1327</v>
      </c>
      <c r="BW412" s="15">
        <v>500081.0</v>
      </c>
    </row>
    <row r="413" ht="15.75" customHeight="1">
      <c r="A413" s="5">
        <v>100391.0</v>
      </c>
      <c r="B413" s="5" t="s">
        <v>76</v>
      </c>
      <c r="C413" s="5" t="s">
        <v>77</v>
      </c>
      <c r="D413" s="6">
        <v>45170.0</v>
      </c>
      <c r="E413" s="7">
        <v>45170.0</v>
      </c>
      <c r="F413" s="6">
        <v>45205.0</v>
      </c>
      <c r="G413" s="5" t="s">
        <v>3165</v>
      </c>
      <c r="H413" s="5">
        <v>33.0</v>
      </c>
      <c r="I413" s="5" t="s">
        <v>134</v>
      </c>
      <c r="J413" s="5" t="s">
        <v>80</v>
      </c>
      <c r="K413" s="5">
        <v>1870.0</v>
      </c>
      <c r="L413" s="5">
        <v>1870.0</v>
      </c>
      <c r="M413" s="5">
        <v>3.0</v>
      </c>
      <c r="N413" s="5" t="s">
        <v>106</v>
      </c>
      <c r="O413" s="5" t="b">
        <v>1</v>
      </c>
      <c r="P413" s="5">
        <v>10.0</v>
      </c>
      <c r="Q413" s="5">
        <v>3310.0</v>
      </c>
      <c r="R413" s="5">
        <v>7999.0</v>
      </c>
      <c r="S413" s="5">
        <v>1.88618493E7</v>
      </c>
      <c r="T413" s="5" t="s">
        <v>82</v>
      </c>
      <c r="U413" s="5" t="s">
        <v>3166</v>
      </c>
      <c r="V413" s="5">
        <v>35.0</v>
      </c>
      <c r="W413" s="5" t="s">
        <v>134</v>
      </c>
      <c r="X413" s="5" t="s">
        <v>3167</v>
      </c>
      <c r="Y413" s="5" t="s">
        <v>123</v>
      </c>
      <c r="Z413" s="5" t="s">
        <v>124</v>
      </c>
      <c r="AA413" s="5" t="s">
        <v>125</v>
      </c>
      <c r="AB413" s="5">
        <v>500085.0</v>
      </c>
      <c r="AC413" s="5" t="s">
        <v>3168</v>
      </c>
      <c r="AD413" s="5" t="str">
        <f t="array" ref="AD413">IFS(
    OR(AC413="Microsoft", AC413="Microsoft Corp", AC413="Google", AC413="Google Inc.", AC413="Alphabet", AC413="Amazon", AC413="Amazon Web Services", AC413="AWS", AC413="TCS", AC413="Tata Consultancy Services", AC413="Infosys", AC413="Wipro", AC413="Salesforce", AC413="Cognizant", AC413="Oracle", AC413="HCL", AC413="Tech Mahindra", AC413="IBM", AC413="SAP", AC413="Adobe", AC413="ServiceNow", AC413="DXC Technology", AC413="Synopsys", AC413="Dell", AC413="Visa", AC413="HP", AC413="Qualcomm", AC413="Apple", AC413="Cisco", AC413="Meta", AC413="FISERV", AC413="Hexagon", AC413="Zscaler", AC413="OpenText", AC413="Blue Yonder", AC413="Cadence Design Systems"), "Technology &amp; IT Services",
    OR(AC413="Wells Fargo", AC413="JP Morgan", AC413="JP Morgan Chase", AC413="JPMorgan Chase &amp; Co", AC413="JP Morgan Chase and Co.", AC413="Bank of America", AC413="HDFC Bank", AC413="ICICI Bank", AC413="State Bank of India", AC413="SBI", AC413="Axis Bank", AC413="Kotak Mahindra Bank", AC413="MetLife", AC413="BNP Paribas", AC413="UBS", AC413="Credit Suisse", AC413="Deutsche Bank", AC413="Goldman Sachs", AC413="Morgan Stanley", AC413="TIAA", AC413="Citi Bank", AC413="HSBC", AC413="NatWest Group", AC413="Vanguard"), "Banking &amp; Financial Services",
    OR(AC413="Dr. Reddy's", AC413="Dr. Reddy's Laboratories", AC413="Apollo Hospitals", AC413="Novartis", AC413="Medtronic", AC413="Fortis", AC413="Yashoda Hospitals", AC413="Pfizer", AC413="Bayer", AC413="Cipla", AC413="Sun Pharma", AC413="AstraZeneca", AC413="Johnson &amp; Johnson", AC413="Merck", AC413="Cigna", AC413="United Health Group", AC413="Sneha Multi Speciality Hospital", AC413="Merilytics", AC413="Sterling Hospitals"), "Healthcare &amp; Pharmaceuticals",
    OR(AC413="Walmart", AC413="Target", AC413="Tesco", AC413="Amazon", AC413="Flipkart", AC413="Myntra", AC413="Snapdeal", AC413="Etsy", AC413="Alibaba", AC413="BigBasket", AC413="D-Mart", AC413="Carrefour", AC413="PepsiCo", AC413="Nestle", AC413="Unilever", AC413="Procter &amp; Gamble", AC413="P&amp;G", AC413="Lowe's", AC413="Chewy", AC413="Electronic Arts", AC413="EA"), "Retail &amp; E-commerce",
    OR(AC413="Schneider Electric", AC413="GE", AC413="General Electric", AC413="Siemens", AC413="Bosch", AC413="Micron", AC413="AMD", AC413="Intel", AC413="Texas Instruments", AC413="Honeywell", AC413="Panasonic", AC413="Samsung Electronics", AC413="LG Electronics", AC413="Foxconn", AC413="Marvell", AC413="F5", AC413="Emerson Automation", AC413="Flexport"), "Manufacturing &amp; Engineering",
    OR(AC413="Deloitte", AC413="Accenture", AC413="PwC", AC413="PricewaterhouseCoopers", AC413="EY", AC413="Ernst &amp; Young", AC413="Capgemini", AC413="KPMG", AC413="McKinsey &amp; Co", AC413="Boston Consulting Group", AC413="BCG", AC413="Bain &amp; Company", AC413="Gartner", AC413="Forrester", AC413="Deloitte Tax Services", AC413="PricewaterhouseCoopers LLP"), "Consulting &amp; Professional Services",
    OR(AC413="Income Tax Department", AC413="NHS England", AC413="Government of India", AC413="Indian Oil Corporation", AC413="Oil and Natural Gas Corporation", AC413="ONGC", AC413="Railways", AC413="Indian Railways", AC413="NHAI", AC413="United Nations", AC413="World Bank", AC413="IMF", AC413="Reserve Bank of India", AC413="RBI", AC413="Indian Oil", AC413="Defence", AC413="National Health Service", AC413="NHS"), "Government &amp; Public Services",
    OR(AC413="Verizon", AC413="Cisco", AC413="Reliance Jio", AC413="Jio", AC413="Vodafone", AC413="Airtel", AC413="Bharti Airtel", AC413="T-Mobile", AC413="AT&amp;T", AC413="Nokia", AC413="Ericsson", AC413="DXC Technology", AC413="Qualcomm India Pvt Ltd"), "Telecom &amp; Networking",
    OR(AC413="BITS Pilani", AC413="IIT Bombay", AC413="IIT Delhi", AC413="IIT Madras", AC413="IIT Kanpur", AC413="Beijing International Bilingual Academy", AC413="NYU Langone", AC413="Harvard University", AC413="MIT", AC413="Stanford University", AC413="Yale University", AC413="University of Oxford", AC413="Cambridge University"), "Education &amp; Research",
    OR(AC413="Tesla", AC413="Tata Motors", AC413="Mahindra &amp; Mahindra", AC413="Ford", AC413="General Motors", AC413="GM Financial", AC413="Volkswagen", AC413="Honda", AC413="Toyota", AC413="BMW", AC413="Mercedes-Benz", AC413="Uber", AC413="Lyft", AC413="Ola", AC413="Daimler", AC413="Continental"), "Automotive &amp; Transport",
    OR(AC413="ExxonMobil", AC413="BP", AC413="Shell", AC413="Greenko", AC413="ADNOC", AC413="TotalEnergies", AC413="Schlumberger", AC413="Bharat Petroleum", AC413="Hindustan Petroleum", AC413="Indian Oil", AC413="Tata Power"), "Energy &amp; Utilities",
    OR(AC413="FedEx", AC413="D.E. Shaw", AC413="JP Morgan Chase &amp; Co", AC413="United Wholesale Mortgage"), "Logistics &amp; Investment",
    OR(AC413="Centene"), "Insurance &amp; Healthcare",
    TRUE, "Other"
)</f>
        <v>Other</v>
      </c>
      <c r="AE413" s="5" t="s">
        <v>3169</v>
      </c>
      <c r="AF413" s="5" t="str">
        <f t="array" ref="AF413">IFS(
  OR(AE413="Software Engineer", AE413="Software engineer", AE413="Software engeeneer", AE413="Software", AE413="SDE 2", AE413="Software Developer", AE413="Software Development Engineer", AE413="Software Engineer LMTS"), "Software Engineer",
  OR(AE413="Senior Software Engineer", AE413="Sr Software Engineer", AE413="Sr. Software Engineer", AE413="Senior Development Engineer", AE413="Staff Software Engineer", AE413="Senior Associate Software Engineer", AE413="Lead Software Engineer", AE413="Software development engineer2"), "Senior Software Engineer",
  OR(AE413="Manager", AE413="Senior Manager", AE413="Sr Manager", AE413="Engineering Lead", AE413="Manager Engineering", AE413="Operations Manager", AE413="Manager - Business Analysis and Integration", AE413="Regional Head", AE413="Zonal Director", AE413="General Manager/Business Development", AE413="Deputy General Manager", AE413="Sr. Branch Manager"), "Manager",
  OR(AE413="Project Manager", AE413="Technical Program Manager", AE413="IT Program Manager", AE413="Program Manager", AE413="Senior Project Manager"), "Project Manager",
  OR(AE413="Director", AE413="Associate Director", AE413="Senior Director", AE413="Director of Business Development", AE413="Director of Quality", AE413="Director of Marketing", AE413="Director of Analytics", AE413="Managing Director"), "Director",
  OR(AE413="Vice President", AE413="VICE PRESIDENT", AE413="VP", AE413="AVP", AE413="Associate Vice President", AE413="Assistant Vice President", AE413="Accociate Voice President", AE413="Deputy Director"), "Vice President",
  OR(AE413="Chief Operating Officer", AE413="COO", AE413="Chief Technology Officer", AE413="CTO", AE413="Head Legal &amp; Chief Compliance Officer", AE413="CEO"), "Chief Officer",
  OR(AE413="Consultant", AE413="Independent Consultant", AE413="Consultant Clinical Oncologist", AE413="Senior Consultant", AE413="Strategic Accounts Leader", AE413="Senior Application Consultant", AE413="Implementation Consultant"), "Consultant",
  OR(AE413="Doctor", AE413="Resident Physician", AE413="Consultant internal medicine / Diabetes and endocrinology", AE413="Physician", AE413="MD", AE413="MD Radiology", AE413="Pediatrician", AE413="Emergency Physician"), "Doctor",
  OR(AE413="Data Engineer", AE413="Lead Data Engineer", AE413="Senior Data Engineer", AE413="Principal -Data Engineer", AE413="Database Administrator", AE413="Data Scientist", AE413="Business Intelligence Engineer", AE413="Data Analytics Manager"), "Data Engineer",
  OR(AE413="Cloud Engineer", AE413="Consulting Cloud Engineer", AE413="Senior Cloud Engineer"), "Cloud Engineer",
  OR(AE413="IT", AE413="IT Consultant", AE413="IT Program Manager", AE413="IT Director", AE413="IT Business Analyst", AE413="IT Developer", AE413="IT Infra System Delivery"), "IT",
  OR(AE413="Scientist", AE413="Research Scientist", AE413="R&amp;D Scientist", AE413="Research scientist in NYU Langone Health New York"), "Scientist",
  OR(AE413="Teacher", AE413="Dean", AE413="Assistant Vice President Curriculum", AE413="Office Superintendent", AE413="DIRECTOR-SPORTS"), "Education",
  OR(AE413="Engineer", AE413="Principal Engineer", AE413="Network Engineer", AE413="Process Engineer", AE413="Manufacturing Engineer", AE413="Electronic Hardware Design, Technical Expert", AE413="System Engineer", AE413="Senior Design Engineer"), "Engineer",
  OR(AE413="Technical Lead", AE413="Lead Consultant", AE413="Sr. Solution Architect", AE413="Senior Technical Lead", AE413="Technical Senior Principal"), "Technical Lead",
  OR(AE413="HR", AE413="Senior Manager - Human Resources", AE413="Head Tech Risk", AE413="Recruiting Operations Senior Specialist"), "HR",
  OR(AE413="Business Analyst", AE413="Business Architect", AE413="Principal Consultant"), "Business Analyst",
  OR(AE413="Finance Manager", AE413="Tax Manager"), "Finance",
  OR(AE413="Security Delivery Manager", AE413="Senior Security Analyst", AE413="Lead Security Specialist", AE413="Cyber Security Manager", AE413="Staff Security Engineer"), "Security",
  OR(AE413="Homemaker", AE413="Home Maker", AE413="Self Employed", AE413="Proprietor"), "Self-Employed",
  AE413="-", "Unknown",
  TRUE, "Other"
)</f>
        <v>Other</v>
      </c>
      <c r="AG413" s="5">
        <v>3500000.0</v>
      </c>
      <c r="AH413" s="5">
        <f t="shared" si="1"/>
        <v>3500000</v>
      </c>
      <c r="AI413" s="5">
        <v>3500000.0</v>
      </c>
      <c r="AJ413" s="5" t="str">
        <f t="shared" si="2"/>
        <v>20L-50L</v>
      </c>
      <c r="AK413" s="5" t="s">
        <v>91</v>
      </c>
      <c r="AL413" s="5"/>
      <c r="AM413" s="5"/>
      <c r="AN413" s="5"/>
      <c r="AO413" s="5"/>
      <c r="AP413" s="5"/>
      <c r="AQ413" s="5" t="s">
        <v>3170</v>
      </c>
      <c r="AR413" s="5"/>
      <c r="AS413" s="5"/>
      <c r="AT413" s="5">
        <v>0.0</v>
      </c>
      <c r="AU413" s="5" t="s">
        <v>91</v>
      </c>
      <c r="AV413" s="5"/>
      <c r="AW413" s="5"/>
      <c r="AX413" s="5"/>
      <c r="AY413" s="5"/>
      <c r="AZ413" s="5"/>
      <c r="BA413" s="14">
        <v>45115.0</v>
      </c>
      <c r="BB413" s="15">
        <v>83399.0</v>
      </c>
      <c r="BC413" s="15"/>
      <c r="BD413" s="15" t="s">
        <v>97</v>
      </c>
      <c r="BE413" s="15" t="s">
        <v>98</v>
      </c>
      <c r="BF413" s="15">
        <v>45170.0</v>
      </c>
      <c r="BG413" s="15">
        <v>598.0</v>
      </c>
      <c r="BH413" s="15"/>
      <c r="BI413" s="15"/>
      <c r="BJ413" s="15"/>
      <c r="BK413" s="15" t="s">
        <v>325</v>
      </c>
      <c r="BL413" s="15"/>
      <c r="BM413" s="15"/>
      <c r="BN413" s="15"/>
      <c r="BO413" s="15"/>
      <c r="BP413" s="15"/>
      <c r="BQ413" s="15"/>
      <c r="BR413" s="15"/>
      <c r="BS413" s="15"/>
      <c r="BT413" s="15"/>
      <c r="BU413" s="15"/>
      <c r="BV413" s="15"/>
      <c r="BW413" s="15"/>
    </row>
    <row r="414" ht="15.75" customHeight="1">
      <c r="A414" s="5">
        <v>100390.0</v>
      </c>
      <c r="B414" s="5" t="s">
        <v>76</v>
      </c>
      <c r="C414" s="5" t="s">
        <v>77</v>
      </c>
      <c r="D414" s="6">
        <v>45170.0</v>
      </c>
      <c r="E414" s="7">
        <v>45170.0</v>
      </c>
      <c r="F414" s="6">
        <v>45319.0</v>
      </c>
      <c r="G414" s="5" t="s">
        <v>3171</v>
      </c>
      <c r="H414" s="5">
        <v>39.0</v>
      </c>
      <c r="I414" s="5" t="s">
        <v>84</v>
      </c>
      <c r="J414" s="5" t="s">
        <v>105</v>
      </c>
      <c r="K414" s="5">
        <v>1870.0</v>
      </c>
      <c r="L414" s="5">
        <v>1870.0</v>
      </c>
      <c r="M414" s="5">
        <v>3.0</v>
      </c>
      <c r="N414" s="5" t="s">
        <v>106</v>
      </c>
      <c r="O414" s="5" t="b">
        <v>1</v>
      </c>
      <c r="P414" s="5">
        <v>9.0</v>
      </c>
      <c r="Q414" s="5">
        <v>3909.0</v>
      </c>
      <c r="R414" s="5">
        <v>7999.0</v>
      </c>
      <c r="S414" s="5">
        <v>1.90974693E7</v>
      </c>
      <c r="T414" s="5" t="s">
        <v>82</v>
      </c>
      <c r="U414" s="5" t="s">
        <v>3172</v>
      </c>
      <c r="V414" s="5">
        <v>37.0</v>
      </c>
      <c r="W414" s="5" t="s">
        <v>84</v>
      </c>
      <c r="X414" s="5" t="s">
        <v>3173</v>
      </c>
      <c r="Y414" s="5" t="s">
        <v>812</v>
      </c>
      <c r="Z414" s="5" t="s">
        <v>816</v>
      </c>
      <c r="AA414" s="5" t="s">
        <v>88</v>
      </c>
      <c r="AB414" s="5">
        <v>29707.0</v>
      </c>
      <c r="AC414" s="5" t="s">
        <v>3174</v>
      </c>
      <c r="AD414" s="5" t="str">
        <f t="array" ref="AD414">IFS(
    OR(AC414="Microsoft", AC414="Microsoft Corp", AC414="Google", AC414="Google Inc.", AC414="Alphabet", AC414="Amazon", AC414="Amazon Web Services", AC414="AWS", AC414="TCS", AC414="Tata Consultancy Services", AC414="Infosys", AC414="Wipro", AC414="Salesforce", AC414="Cognizant", AC414="Oracle", AC414="HCL", AC414="Tech Mahindra", AC414="IBM", AC414="SAP", AC414="Adobe", AC414="ServiceNow", AC414="DXC Technology", AC414="Synopsys", AC414="Dell", AC414="Visa", AC414="HP", AC414="Qualcomm", AC414="Apple", AC414="Cisco", AC414="Meta", AC414="FISERV", AC414="Hexagon", AC414="Zscaler", AC414="OpenText", AC414="Blue Yonder", AC414="Cadence Design Systems"), "Technology &amp; IT Services",
    OR(AC414="Wells Fargo", AC414="JP Morgan", AC414="JP Morgan Chase", AC414="JPMorgan Chase &amp; Co", AC414="JP Morgan Chase and Co.", AC414="Bank of America", AC414="HDFC Bank", AC414="ICICI Bank", AC414="State Bank of India", AC414="SBI", AC414="Axis Bank", AC414="Kotak Mahindra Bank", AC414="MetLife", AC414="BNP Paribas", AC414="UBS", AC414="Credit Suisse", AC414="Deutsche Bank", AC414="Goldman Sachs", AC414="Morgan Stanley", AC414="TIAA", AC414="Citi Bank", AC414="HSBC", AC414="NatWest Group", AC414="Vanguard"), "Banking &amp; Financial Services",
    OR(AC414="Dr. Reddy's", AC414="Dr. Reddy's Laboratories", AC414="Apollo Hospitals", AC414="Novartis", AC414="Medtronic", AC414="Fortis", AC414="Yashoda Hospitals", AC414="Pfizer", AC414="Bayer", AC414="Cipla", AC414="Sun Pharma", AC414="AstraZeneca", AC414="Johnson &amp; Johnson", AC414="Merck", AC414="Cigna", AC414="United Health Group", AC414="Sneha Multi Speciality Hospital", AC414="Merilytics", AC414="Sterling Hospitals"), "Healthcare &amp; Pharmaceuticals",
    OR(AC414="Walmart", AC414="Target", AC414="Tesco", AC414="Amazon", AC414="Flipkart", AC414="Myntra", AC414="Snapdeal", AC414="Etsy", AC414="Alibaba", AC414="BigBasket", AC414="D-Mart", AC414="Carrefour", AC414="PepsiCo", AC414="Nestle", AC414="Unilever", AC414="Procter &amp; Gamble", AC414="P&amp;G", AC414="Lowe's", AC414="Chewy", AC414="Electronic Arts", AC414="EA"), "Retail &amp; E-commerce",
    OR(AC414="Schneider Electric", AC414="GE", AC414="General Electric", AC414="Siemens", AC414="Bosch", AC414="Micron", AC414="AMD", AC414="Intel", AC414="Texas Instruments", AC414="Honeywell", AC414="Panasonic", AC414="Samsung Electronics", AC414="LG Electronics", AC414="Foxconn", AC414="Marvell", AC414="F5", AC414="Emerson Automation", AC414="Flexport"), "Manufacturing &amp; Engineering",
    OR(AC414="Deloitte", AC414="Accenture", AC414="PwC", AC414="PricewaterhouseCoopers", AC414="EY", AC414="Ernst &amp; Young", AC414="Capgemini", AC414="KPMG", AC414="McKinsey &amp; Co", AC414="Boston Consulting Group", AC414="BCG", AC414="Bain &amp; Company", AC414="Gartner", AC414="Forrester", AC414="Deloitte Tax Services", AC414="PricewaterhouseCoopers LLP"), "Consulting &amp; Professional Services",
    OR(AC414="Income Tax Department", AC414="NHS England", AC414="Government of India", AC414="Indian Oil Corporation", AC414="Oil and Natural Gas Corporation", AC414="ONGC", AC414="Railways", AC414="Indian Railways", AC414="NHAI", AC414="United Nations", AC414="World Bank", AC414="IMF", AC414="Reserve Bank of India", AC414="RBI", AC414="Indian Oil", AC414="Defence", AC414="National Health Service", AC414="NHS"), "Government &amp; Public Services",
    OR(AC414="Verizon", AC414="Cisco", AC414="Reliance Jio", AC414="Jio", AC414="Vodafone", AC414="Airtel", AC414="Bharti Airtel", AC414="T-Mobile", AC414="AT&amp;T", AC414="Nokia", AC414="Ericsson", AC414="DXC Technology", AC414="Qualcomm India Pvt Ltd"), "Telecom &amp; Networking",
    OR(AC414="BITS Pilani", AC414="IIT Bombay", AC414="IIT Delhi", AC414="IIT Madras", AC414="IIT Kanpur", AC414="Beijing International Bilingual Academy", AC414="NYU Langone", AC414="Harvard University", AC414="MIT", AC414="Stanford University", AC414="Yale University", AC414="University of Oxford", AC414="Cambridge University"), "Education &amp; Research",
    OR(AC414="Tesla", AC414="Tata Motors", AC414="Mahindra &amp; Mahindra", AC414="Ford", AC414="General Motors", AC414="GM Financial", AC414="Volkswagen", AC414="Honda", AC414="Toyota", AC414="BMW", AC414="Mercedes-Benz", AC414="Uber", AC414="Lyft", AC414="Ola", AC414="Daimler", AC414="Continental"), "Automotive &amp; Transport",
    OR(AC414="ExxonMobil", AC414="BP", AC414="Shell", AC414="Greenko", AC414="ADNOC", AC414="TotalEnergies", AC414="Schlumberger", AC414="Bharat Petroleum", AC414="Hindustan Petroleum", AC414="Indian Oil", AC414="Tata Power"), "Energy &amp; Utilities",
    OR(AC414="FedEx", AC414="D.E. Shaw", AC414="JP Morgan Chase &amp; Co", AC414="United Wholesale Mortgage"), "Logistics &amp; Investment",
    OR(AC414="Centene"), "Insurance &amp; Healthcare",
    TRUE, "Other"
)</f>
        <v>Other</v>
      </c>
      <c r="AE414" s="5" t="s">
        <v>3175</v>
      </c>
      <c r="AF414" s="5" t="str">
        <f t="array" ref="AF414">IFS(
  OR(AE414="Software Engineer", AE414="Software engineer", AE414="Software engeeneer", AE414="Software", AE414="SDE 2", AE414="Software Developer", AE414="Software Development Engineer", AE414="Software Engineer LMTS"), "Software Engineer",
  OR(AE414="Senior Software Engineer", AE414="Sr Software Engineer", AE414="Sr. Software Engineer", AE414="Senior Development Engineer", AE414="Staff Software Engineer", AE414="Senior Associate Software Engineer", AE414="Lead Software Engineer", AE414="Software development engineer2"), "Senior Software Engineer",
  OR(AE414="Manager", AE414="Senior Manager", AE414="Sr Manager", AE414="Engineering Lead", AE414="Manager Engineering", AE414="Operations Manager", AE414="Manager - Business Analysis and Integration", AE414="Regional Head", AE414="Zonal Director", AE414="General Manager/Business Development", AE414="Deputy General Manager", AE414="Sr. Branch Manager"), "Manager",
  OR(AE414="Project Manager", AE414="Technical Program Manager", AE414="IT Program Manager", AE414="Program Manager", AE414="Senior Project Manager"), "Project Manager",
  OR(AE414="Director", AE414="Associate Director", AE414="Senior Director", AE414="Director of Business Development", AE414="Director of Quality", AE414="Director of Marketing", AE414="Director of Analytics", AE414="Managing Director"), "Director",
  OR(AE414="Vice President", AE414="VICE PRESIDENT", AE414="VP", AE414="AVP", AE414="Associate Vice President", AE414="Assistant Vice President", AE414="Accociate Voice President", AE414="Deputy Director"), "Vice President",
  OR(AE414="Chief Operating Officer", AE414="COO", AE414="Chief Technology Officer", AE414="CTO", AE414="Head Legal &amp; Chief Compliance Officer", AE414="CEO"), "Chief Officer",
  OR(AE414="Consultant", AE414="Independent Consultant", AE414="Consultant Clinical Oncologist", AE414="Senior Consultant", AE414="Strategic Accounts Leader", AE414="Senior Application Consultant", AE414="Implementation Consultant"), "Consultant",
  OR(AE414="Doctor", AE414="Resident Physician", AE414="Consultant internal medicine / Diabetes and endocrinology", AE414="Physician", AE414="MD", AE414="MD Radiology", AE414="Pediatrician", AE414="Emergency Physician"), "Doctor",
  OR(AE414="Data Engineer", AE414="Lead Data Engineer", AE414="Senior Data Engineer", AE414="Principal -Data Engineer", AE414="Database Administrator", AE414="Data Scientist", AE414="Business Intelligence Engineer", AE414="Data Analytics Manager"), "Data Engineer",
  OR(AE414="Cloud Engineer", AE414="Consulting Cloud Engineer", AE414="Senior Cloud Engineer"), "Cloud Engineer",
  OR(AE414="IT", AE414="IT Consultant", AE414="IT Program Manager", AE414="IT Director", AE414="IT Business Analyst", AE414="IT Developer", AE414="IT Infra System Delivery"), "IT",
  OR(AE414="Scientist", AE414="Research Scientist", AE414="R&amp;D Scientist", AE414="Research scientist in NYU Langone Health New York"), "Scientist",
  OR(AE414="Teacher", AE414="Dean", AE414="Assistant Vice President Curriculum", AE414="Office Superintendent", AE414="DIRECTOR-SPORTS"), "Education",
  OR(AE414="Engineer", AE414="Principal Engineer", AE414="Network Engineer", AE414="Process Engineer", AE414="Manufacturing Engineer", AE414="Electronic Hardware Design, Technical Expert", AE414="System Engineer", AE414="Senior Design Engineer"), "Engineer",
  OR(AE414="Technical Lead", AE414="Lead Consultant", AE414="Sr. Solution Architect", AE414="Senior Technical Lead", AE414="Technical Senior Principal"), "Technical Lead",
  OR(AE414="HR", AE414="Senior Manager - Human Resources", AE414="Head Tech Risk", AE414="Recruiting Operations Senior Specialist"), "HR",
  OR(AE414="Business Analyst", AE414="Business Architect", AE414="Principal Consultant"), "Business Analyst",
  OR(AE414="Finance Manager", AE414="Tax Manager"), "Finance",
  OR(AE414="Security Delivery Manager", AE414="Senior Security Analyst", AE414="Lead Security Specialist", AE414="Cyber Security Manager", AE414="Staff Security Engineer"), "Security",
  OR(AE414="Homemaker", AE414="Home Maker", AE414="Self Employed", AE414="Proprietor"), "Self-Employed",
  AE414="-", "Unknown",
  TRUE, "Other"
)</f>
        <v>Senior Software Engineer</v>
      </c>
      <c r="AG414" s="5">
        <v>1.2397702E7</v>
      </c>
      <c r="AH414" s="5">
        <f t="shared" si="1"/>
        <v>12397702</v>
      </c>
      <c r="AI414" s="5">
        <v>1.2397702E7</v>
      </c>
      <c r="AJ414" s="5" t="str">
        <f t="shared" si="2"/>
        <v>1Cr-2Cr</v>
      </c>
      <c r="AK414" s="5" t="s">
        <v>91</v>
      </c>
      <c r="AL414" s="5"/>
      <c r="AM414" s="5"/>
      <c r="AN414" s="5"/>
      <c r="AO414" s="5"/>
      <c r="AP414" s="5"/>
      <c r="AQ414" s="5"/>
      <c r="AR414" s="5"/>
      <c r="AS414" s="5"/>
      <c r="AT414" s="5"/>
      <c r="AU414" s="5"/>
      <c r="AV414" s="5"/>
      <c r="AW414" s="5"/>
      <c r="AX414" s="5"/>
      <c r="AY414" s="5"/>
      <c r="AZ414" s="5"/>
      <c r="BA414" s="14">
        <v>45115.0</v>
      </c>
      <c r="BB414" s="15">
        <v>83398.0</v>
      </c>
      <c r="BC414" s="15" t="s">
        <v>3176</v>
      </c>
      <c r="BD414" s="15" t="s">
        <v>97</v>
      </c>
      <c r="BE414" s="15" t="s">
        <v>98</v>
      </c>
      <c r="BF414" s="15">
        <v>45170.0</v>
      </c>
      <c r="BG414" s="15">
        <v>598.0</v>
      </c>
      <c r="BH414" s="15" t="b">
        <v>1</v>
      </c>
      <c r="BI414" s="15"/>
      <c r="BJ414" s="15"/>
      <c r="BK414" s="15" t="s">
        <v>325</v>
      </c>
      <c r="BL414" s="15"/>
      <c r="BM414" s="15" t="s">
        <v>258</v>
      </c>
      <c r="BN414" s="15">
        <v>492.936</v>
      </c>
      <c r="BO414" s="15">
        <v>438.931999999999</v>
      </c>
      <c r="BP414" s="15">
        <v>1541.692</v>
      </c>
      <c r="BQ414" s="15">
        <v>989.077999999999</v>
      </c>
      <c r="BR414" s="15">
        <v>1082.227</v>
      </c>
      <c r="BS414" s="15">
        <v>705.745</v>
      </c>
      <c r="BT414" s="15">
        <v>74.336</v>
      </c>
      <c r="BU414" s="15">
        <v>28.0</v>
      </c>
      <c r="BV414" s="15" t="s">
        <v>1327</v>
      </c>
      <c r="BW414" s="15">
        <v>500081.0</v>
      </c>
    </row>
    <row r="415" ht="15.75" customHeight="1">
      <c r="A415" s="5">
        <v>100389.0</v>
      </c>
      <c r="B415" s="5" t="s">
        <v>76</v>
      </c>
      <c r="C415" s="5" t="s">
        <v>77</v>
      </c>
      <c r="D415" s="6">
        <v>45170.0</v>
      </c>
      <c r="E415" s="7">
        <v>45170.0</v>
      </c>
      <c r="F415" s="6">
        <v>45196.0</v>
      </c>
      <c r="G415" s="5" t="s">
        <v>3177</v>
      </c>
      <c r="H415" s="5">
        <v>36.0</v>
      </c>
      <c r="I415" s="5" t="s">
        <v>84</v>
      </c>
      <c r="J415" s="5" t="s">
        <v>80</v>
      </c>
      <c r="K415" s="5">
        <v>1870.0</v>
      </c>
      <c r="L415" s="5">
        <v>1870.0</v>
      </c>
      <c r="M415" s="5">
        <v>3.0</v>
      </c>
      <c r="N415" s="5" t="s">
        <v>106</v>
      </c>
      <c r="O415" s="5" t="b">
        <v>1</v>
      </c>
      <c r="P415" s="5">
        <v>10.0</v>
      </c>
      <c r="Q415" s="5">
        <v>3610.0</v>
      </c>
      <c r="R415" s="5">
        <v>7999.0</v>
      </c>
      <c r="S415" s="5">
        <v>1.89796593E7</v>
      </c>
      <c r="T415" s="5" t="s">
        <v>82</v>
      </c>
      <c r="U415" s="5" t="s">
        <v>3178</v>
      </c>
      <c r="V415" s="5">
        <v>38.0</v>
      </c>
      <c r="W415" s="5" t="s">
        <v>84</v>
      </c>
      <c r="X415" s="5" t="s">
        <v>3179</v>
      </c>
      <c r="Y415" s="5" t="s">
        <v>123</v>
      </c>
      <c r="Z415" s="5" t="s">
        <v>124</v>
      </c>
      <c r="AA415" s="5" t="s">
        <v>125</v>
      </c>
      <c r="AB415" s="5">
        <v>500049.0</v>
      </c>
      <c r="AC415" s="5" t="s">
        <v>3180</v>
      </c>
      <c r="AD415" s="5" t="str">
        <f t="array" ref="AD415">IFS(
    OR(AC415="Microsoft", AC415="Microsoft Corp", AC415="Google", AC415="Google Inc.", AC415="Alphabet", AC415="Amazon", AC415="Amazon Web Services", AC415="AWS", AC415="TCS", AC415="Tata Consultancy Services", AC415="Infosys", AC415="Wipro", AC415="Salesforce", AC415="Cognizant", AC415="Oracle", AC415="HCL", AC415="Tech Mahindra", AC415="IBM", AC415="SAP", AC415="Adobe", AC415="ServiceNow", AC415="DXC Technology", AC415="Synopsys", AC415="Dell", AC415="Visa", AC415="HP", AC415="Qualcomm", AC415="Apple", AC415="Cisco", AC415="Meta", AC415="FISERV", AC415="Hexagon", AC415="Zscaler", AC415="OpenText", AC415="Blue Yonder", AC415="Cadence Design Systems"), "Technology &amp; IT Services",
    OR(AC415="Wells Fargo", AC415="JP Morgan", AC415="JP Morgan Chase", AC415="JPMorgan Chase &amp; Co", AC415="JP Morgan Chase and Co.", AC415="Bank of America", AC415="HDFC Bank", AC415="ICICI Bank", AC415="State Bank of India", AC415="SBI", AC415="Axis Bank", AC415="Kotak Mahindra Bank", AC415="MetLife", AC415="BNP Paribas", AC415="UBS", AC415="Credit Suisse", AC415="Deutsche Bank", AC415="Goldman Sachs", AC415="Morgan Stanley", AC415="TIAA", AC415="Citi Bank", AC415="HSBC", AC415="NatWest Group", AC415="Vanguard"), "Banking &amp; Financial Services",
    OR(AC415="Dr. Reddy's", AC415="Dr. Reddy's Laboratories", AC415="Apollo Hospitals", AC415="Novartis", AC415="Medtronic", AC415="Fortis", AC415="Yashoda Hospitals", AC415="Pfizer", AC415="Bayer", AC415="Cipla", AC415="Sun Pharma", AC415="AstraZeneca", AC415="Johnson &amp; Johnson", AC415="Merck", AC415="Cigna", AC415="United Health Group", AC415="Sneha Multi Speciality Hospital", AC415="Merilytics", AC415="Sterling Hospitals"), "Healthcare &amp; Pharmaceuticals",
    OR(AC415="Walmart", AC415="Target", AC415="Tesco", AC415="Amazon", AC415="Flipkart", AC415="Myntra", AC415="Snapdeal", AC415="Etsy", AC415="Alibaba", AC415="BigBasket", AC415="D-Mart", AC415="Carrefour", AC415="PepsiCo", AC415="Nestle", AC415="Unilever", AC415="Procter &amp; Gamble", AC415="P&amp;G", AC415="Lowe's", AC415="Chewy", AC415="Electronic Arts", AC415="EA"), "Retail &amp; E-commerce",
    OR(AC415="Schneider Electric", AC415="GE", AC415="General Electric", AC415="Siemens", AC415="Bosch", AC415="Micron", AC415="AMD", AC415="Intel", AC415="Texas Instruments", AC415="Honeywell", AC415="Panasonic", AC415="Samsung Electronics", AC415="LG Electronics", AC415="Foxconn", AC415="Marvell", AC415="F5", AC415="Emerson Automation", AC415="Flexport"), "Manufacturing &amp; Engineering",
    OR(AC415="Deloitte", AC415="Accenture", AC415="PwC", AC415="PricewaterhouseCoopers", AC415="EY", AC415="Ernst &amp; Young", AC415="Capgemini", AC415="KPMG", AC415="McKinsey &amp; Co", AC415="Boston Consulting Group", AC415="BCG", AC415="Bain &amp; Company", AC415="Gartner", AC415="Forrester", AC415="Deloitte Tax Services", AC415="PricewaterhouseCoopers LLP"), "Consulting &amp; Professional Services",
    OR(AC415="Income Tax Department", AC415="NHS England", AC415="Government of India", AC415="Indian Oil Corporation", AC415="Oil and Natural Gas Corporation", AC415="ONGC", AC415="Railways", AC415="Indian Railways", AC415="NHAI", AC415="United Nations", AC415="World Bank", AC415="IMF", AC415="Reserve Bank of India", AC415="RBI", AC415="Indian Oil", AC415="Defence", AC415="National Health Service", AC415="NHS"), "Government &amp; Public Services",
    OR(AC415="Verizon", AC415="Cisco", AC415="Reliance Jio", AC415="Jio", AC415="Vodafone", AC415="Airtel", AC415="Bharti Airtel", AC415="T-Mobile", AC415="AT&amp;T", AC415="Nokia", AC415="Ericsson", AC415="DXC Technology", AC415="Qualcomm India Pvt Ltd"), "Telecom &amp; Networking",
    OR(AC415="BITS Pilani", AC415="IIT Bombay", AC415="IIT Delhi", AC415="IIT Madras", AC415="IIT Kanpur", AC415="Beijing International Bilingual Academy", AC415="NYU Langone", AC415="Harvard University", AC415="MIT", AC415="Stanford University", AC415="Yale University", AC415="University of Oxford", AC415="Cambridge University"), "Education &amp; Research",
    OR(AC415="Tesla", AC415="Tata Motors", AC415="Mahindra &amp; Mahindra", AC415="Ford", AC415="General Motors", AC415="GM Financial", AC415="Volkswagen", AC415="Honda", AC415="Toyota", AC415="BMW", AC415="Mercedes-Benz", AC415="Uber", AC415="Lyft", AC415="Ola", AC415="Daimler", AC415="Continental"), "Automotive &amp; Transport",
    OR(AC415="ExxonMobil", AC415="BP", AC415="Shell", AC415="Greenko", AC415="ADNOC", AC415="TotalEnergies", AC415="Schlumberger", AC415="Bharat Petroleum", AC415="Hindustan Petroleum", AC415="Indian Oil", AC415="Tata Power"), "Energy &amp; Utilities",
    OR(AC415="FedEx", AC415="D.E. Shaw", AC415="JP Morgan Chase &amp; Co", AC415="United Wholesale Mortgage"), "Logistics &amp; Investment",
    OR(AC415="Centene"), "Insurance &amp; Healthcare",
    TRUE, "Other"
)</f>
        <v>Other</v>
      </c>
      <c r="AE415" s="5" t="s">
        <v>3181</v>
      </c>
      <c r="AF415" s="5" t="str">
        <f t="array" ref="AF415">IFS(
  OR(AE415="Software Engineer", AE415="Software engineer", AE415="Software engeeneer", AE415="Software", AE415="SDE 2", AE415="Software Developer", AE415="Software Development Engineer", AE415="Software Engineer LMTS"), "Software Engineer",
  OR(AE415="Senior Software Engineer", AE415="Sr Software Engineer", AE415="Sr. Software Engineer", AE415="Senior Development Engineer", AE415="Staff Software Engineer", AE415="Senior Associate Software Engineer", AE415="Lead Software Engineer", AE415="Software development engineer2"), "Senior Software Engineer",
  OR(AE415="Manager", AE415="Senior Manager", AE415="Sr Manager", AE415="Engineering Lead", AE415="Manager Engineering", AE415="Operations Manager", AE415="Manager - Business Analysis and Integration", AE415="Regional Head", AE415="Zonal Director", AE415="General Manager/Business Development", AE415="Deputy General Manager", AE415="Sr. Branch Manager"), "Manager",
  OR(AE415="Project Manager", AE415="Technical Program Manager", AE415="IT Program Manager", AE415="Program Manager", AE415="Senior Project Manager"), "Project Manager",
  OR(AE415="Director", AE415="Associate Director", AE415="Senior Director", AE415="Director of Business Development", AE415="Director of Quality", AE415="Director of Marketing", AE415="Director of Analytics", AE415="Managing Director"), "Director",
  OR(AE415="Vice President", AE415="VICE PRESIDENT", AE415="VP", AE415="AVP", AE415="Associate Vice President", AE415="Assistant Vice President", AE415="Accociate Voice President", AE415="Deputy Director"), "Vice President",
  OR(AE415="Chief Operating Officer", AE415="COO", AE415="Chief Technology Officer", AE415="CTO", AE415="Head Legal &amp; Chief Compliance Officer", AE415="CEO"), "Chief Officer",
  OR(AE415="Consultant", AE415="Independent Consultant", AE415="Consultant Clinical Oncologist", AE415="Senior Consultant", AE415="Strategic Accounts Leader", AE415="Senior Application Consultant", AE415="Implementation Consultant"), "Consultant",
  OR(AE415="Doctor", AE415="Resident Physician", AE415="Consultant internal medicine / Diabetes and endocrinology", AE415="Physician", AE415="MD", AE415="MD Radiology", AE415="Pediatrician", AE415="Emergency Physician"), "Doctor",
  OR(AE415="Data Engineer", AE415="Lead Data Engineer", AE415="Senior Data Engineer", AE415="Principal -Data Engineer", AE415="Database Administrator", AE415="Data Scientist", AE415="Business Intelligence Engineer", AE415="Data Analytics Manager"), "Data Engineer",
  OR(AE415="Cloud Engineer", AE415="Consulting Cloud Engineer", AE415="Senior Cloud Engineer"), "Cloud Engineer",
  OR(AE415="IT", AE415="IT Consultant", AE415="IT Program Manager", AE415="IT Director", AE415="IT Business Analyst", AE415="IT Developer", AE415="IT Infra System Delivery"), "IT",
  OR(AE415="Scientist", AE415="Research Scientist", AE415="R&amp;D Scientist", AE415="Research scientist in NYU Langone Health New York"), "Scientist",
  OR(AE415="Teacher", AE415="Dean", AE415="Assistant Vice President Curriculum", AE415="Office Superintendent", AE415="DIRECTOR-SPORTS"), "Education",
  OR(AE415="Engineer", AE415="Principal Engineer", AE415="Network Engineer", AE415="Process Engineer", AE415="Manufacturing Engineer", AE415="Electronic Hardware Design, Technical Expert", AE415="System Engineer", AE415="Senior Design Engineer"), "Engineer",
  OR(AE415="Technical Lead", AE415="Lead Consultant", AE415="Sr. Solution Architect", AE415="Senior Technical Lead", AE415="Technical Senior Principal"), "Technical Lead",
  OR(AE415="HR", AE415="Senior Manager - Human Resources", AE415="Head Tech Risk", AE415="Recruiting Operations Senior Specialist"), "HR",
  OR(AE415="Business Analyst", AE415="Business Architect", AE415="Principal Consultant"), "Business Analyst",
  OR(AE415="Finance Manager", AE415="Tax Manager"), "Finance",
  OR(AE415="Security Delivery Manager", AE415="Senior Security Analyst", AE415="Lead Security Specialist", AE415="Cyber Security Manager", AE415="Staff Security Engineer"), "Security",
  OR(AE415="Homemaker", AE415="Home Maker", AE415="Self Employed", AE415="Proprietor"), "Self-Employed",
  AE415="-", "Unknown",
  TRUE, "Other"
)</f>
        <v>Other</v>
      </c>
      <c r="AG415" s="5">
        <v>3600000.0</v>
      </c>
      <c r="AH415" s="5">
        <f t="shared" si="1"/>
        <v>3600000</v>
      </c>
      <c r="AI415" s="5">
        <v>3600000.0</v>
      </c>
      <c r="AJ415" s="5" t="str">
        <f t="shared" si="2"/>
        <v>20L-50L</v>
      </c>
      <c r="AK415" s="5" t="s">
        <v>91</v>
      </c>
      <c r="AL415" s="5"/>
      <c r="AM415" s="5"/>
      <c r="AN415" s="5"/>
      <c r="AO415" s="5"/>
      <c r="AP415" s="5"/>
      <c r="AQ415" s="5" t="s">
        <v>3182</v>
      </c>
      <c r="AR415" s="5"/>
      <c r="AS415" s="5"/>
      <c r="AT415" s="5">
        <v>0.0</v>
      </c>
      <c r="AU415" s="5" t="s">
        <v>91</v>
      </c>
      <c r="AV415" s="5"/>
      <c r="AW415" s="5"/>
      <c r="AX415" s="5"/>
      <c r="AY415" s="5"/>
      <c r="AZ415" s="5"/>
      <c r="BA415" s="14">
        <v>45115.0</v>
      </c>
      <c r="BB415" s="15">
        <v>83397.0</v>
      </c>
      <c r="BC415" s="15"/>
      <c r="BD415" s="15" t="s">
        <v>97</v>
      </c>
      <c r="BE415" s="15" t="s">
        <v>98</v>
      </c>
      <c r="BF415" s="15">
        <v>45170.0</v>
      </c>
      <c r="BG415" s="15">
        <v>598.0</v>
      </c>
      <c r="BH415" s="15"/>
      <c r="BI415" s="15"/>
      <c r="BJ415" s="15"/>
      <c r="BK415" s="15" t="s">
        <v>325</v>
      </c>
      <c r="BL415" s="15"/>
      <c r="BM415" s="15"/>
      <c r="BN415" s="15"/>
      <c r="BO415" s="15"/>
      <c r="BP415" s="15"/>
      <c r="BQ415" s="15"/>
      <c r="BR415" s="15"/>
      <c r="BS415" s="15"/>
      <c r="BT415" s="15"/>
      <c r="BU415" s="15"/>
      <c r="BV415" s="15"/>
      <c r="BW415" s="15"/>
    </row>
    <row r="416" ht="15.75" customHeight="1">
      <c r="A416" s="5">
        <v>100388.0</v>
      </c>
      <c r="B416" s="5" t="s">
        <v>76</v>
      </c>
      <c r="C416" s="5" t="s">
        <v>77</v>
      </c>
      <c r="D416" s="6">
        <v>45170.0</v>
      </c>
      <c r="E416" s="7">
        <v>45170.0</v>
      </c>
      <c r="F416" s="6">
        <v>45211.0</v>
      </c>
      <c r="G416" s="5" t="s">
        <v>3183</v>
      </c>
      <c r="H416" s="5">
        <v>40.0</v>
      </c>
      <c r="I416" s="5" t="s">
        <v>84</v>
      </c>
      <c r="J416" s="5" t="s">
        <v>105</v>
      </c>
      <c r="K416" s="5">
        <v>1870.0</v>
      </c>
      <c r="L416" s="5">
        <v>1870.0</v>
      </c>
      <c r="M416" s="5">
        <v>3.0</v>
      </c>
      <c r="N416" s="5" t="s">
        <v>106</v>
      </c>
      <c r="O416" s="5" t="b">
        <v>1</v>
      </c>
      <c r="P416" s="5">
        <v>9.0</v>
      </c>
      <c r="Q416" s="5">
        <v>4009.0</v>
      </c>
      <c r="R416" s="5">
        <v>7999.0</v>
      </c>
      <c r="S416" s="5">
        <v>1.91367393E7</v>
      </c>
      <c r="T416" s="5" t="s">
        <v>82</v>
      </c>
      <c r="U416" s="5" t="s">
        <v>3184</v>
      </c>
      <c r="V416" s="5">
        <v>37.0</v>
      </c>
      <c r="W416" s="5" t="s">
        <v>84</v>
      </c>
      <c r="X416" s="5" t="s">
        <v>3185</v>
      </c>
      <c r="Y416" s="5" t="s">
        <v>123</v>
      </c>
      <c r="Z416" s="5" t="s">
        <v>124</v>
      </c>
      <c r="AA416" s="5" t="s">
        <v>125</v>
      </c>
      <c r="AB416" s="5">
        <v>500049.0</v>
      </c>
      <c r="AC416" s="5" t="s">
        <v>3186</v>
      </c>
      <c r="AD416" s="5" t="str">
        <f t="array" ref="AD416">IFS(
    OR(AC416="Microsoft", AC416="Microsoft Corp", AC416="Google", AC416="Google Inc.", AC416="Alphabet", AC416="Amazon", AC416="Amazon Web Services", AC416="AWS", AC416="TCS", AC416="Tata Consultancy Services", AC416="Infosys", AC416="Wipro", AC416="Salesforce", AC416="Cognizant", AC416="Oracle", AC416="HCL", AC416="Tech Mahindra", AC416="IBM", AC416="SAP", AC416="Adobe", AC416="ServiceNow", AC416="DXC Technology", AC416="Synopsys", AC416="Dell", AC416="Visa", AC416="HP", AC416="Qualcomm", AC416="Apple", AC416="Cisco", AC416="Meta", AC416="FISERV", AC416="Hexagon", AC416="Zscaler", AC416="OpenText", AC416="Blue Yonder", AC416="Cadence Design Systems"), "Technology &amp; IT Services",
    OR(AC416="Wells Fargo", AC416="JP Morgan", AC416="JP Morgan Chase", AC416="JPMorgan Chase &amp; Co", AC416="JP Morgan Chase and Co.", AC416="Bank of America", AC416="HDFC Bank", AC416="ICICI Bank", AC416="State Bank of India", AC416="SBI", AC416="Axis Bank", AC416="Kotak Mahindra Bank", AC416="MetLife", AC416="BNP Paribas", AC416="UBS", AC416="Credit Suisse", AC416="Deutsche Bank", AC416="Goldman Sachs", AC416="Morgan Stanley", AC416="TIAA", AC416="Citi Bank", AC416="HSBC", AC416="NatWest Group", AC416="Vanguard"), "Banking &amp; Financial Services",
    OR(AC416="Dr. Reddy's", AC416="Dr. Reddy's Laboratories", AC416="Apollo Hospitals", AC416="Novartis", AC416="Medtronic", AC416="Fortis", AC416="Yashoda Hospitals", AC416="Pfizer", AC416="Bayer", AC416="Cipla", AC416="Sun Pharma", AC416="AstraZeneca", AC416="Johnson &amp; Johnson", AC416="Merck", AC416="Cigna", AC416="United Health Group", AC416="Sneha Multi Speciality Hospital", AC416="Merilytics", AC416="Sterling Hospitals"), "Healthcare &amp; Pharmaceuticals",
    OR(AC416="Walmart", AC416="Target", AC416="Tesco", AC416="Amazon", AC416="Flipkart", AC416="Myntra", AC416="Snapdeal", AC416="Etsy", AC416="Alibaba", AC416="BigBasket", AC416="D-Mart", AC416="Carrefour", AC416="PepsiCo", AC416="Nestle", AC416="Unilever", AC416="Procter &amp; Gamble", AC416="P&amp;G", AC416="Lowe's", AC416="Chewy", AC416="Electronic Arts", AC416="EA"), "Retail &amp; E-commerce",
    OR(AC416="Schneider Electric", AC416="GE", AC416="General Electric", AC416="Siemens", AC416="Bosch", AC416="Micron", AC416="AMD", AC416="Intel", AC416="Texas Instruments", AC416="Honeywell", AC416="Panasonic", AC416="Samsung Electronics", AC416="LG Electronics", AC416="Foxconn", AC416="Marvell", AC416="F5", AC416="Emerson Automation", AC416="Flexport"), "Manufacturing &amp; Engineering",
    OR(AC416="Deloitte", AC416="Accenture", AC416="PwC", AC416="PricewaterhouseCoopers", AC416="EY", AC416="Ernst &amp; Young", AC416="Capgemini", AC416="KPMG", AC416="McKinsey &amp; Co", AC416="Boston Consulting Group", AC416="BCG", AC416="Bain &amp; Company", AC416="Gartner", AC416="Forrester", AC416="Deloitte Tax Services", AC416="PricewaterhouseCoopers LLP"), "Consulting &amp; Professional Services",
    OR(AC416="Income Tax Department", AC416="NHS England", AC416="Government of India", AC416="Indian Oil Corporation", AC416="Oil and Natural Gas Corporation", AC416="ONGC", AC416="Railways", AC416="Indian Railways", AC416="NHAI", AC416="United Nations", AC416="World Bank", AC416="IMF", AC416="Reserve Bank of India", AC416="RBI", AC416="Indian Oil", AC416="Defence", AC416="National Health Service", AC416="NHS"), "Government &amp; Public Services",
    OR(AC416="Verizon", AC416="Cisco", AC416="Reliance Jio", AC416="Jio", AC416="Vodafone", AC416="Airtel", AC416="Bharti Airtel", AC416="T-Mobile", AC416="AT&amp;T", AC416="Nokia", AC416="Ericsson", AC416="DXC Technology", AC416="Qualcomm India Pvt Ltd"), "Telecom &amp; Networking",
    OR(AC416="BITS Pilani", AC416="IIT Bombay", AC416="IIT Delhi", AC416="IIT Madras", AC416="IIT Kanpur", AC416="Beijing International Bilingual Academy", AC416="NYU Langone", AC416="Harvard University", AC416="MIT", AC416="Stanford University", AC416="Yale University", AC416="University of Oxford", AC416="Cambridge University"), "Education &amp; Research",
    OR(AC416="Tesla", AC416="Tata Motors", AC416="Mahindra &amp; Mahindra", AC416="Ford", AC416="General Motors", AC416="GM Financial", AC416="Volkswagen", AC416="Honda", AC416="Toyota", AC416="BMW", AC416="Mercedes-Benz", AC416="Uber", AC416="Lyft", AC416="Ola", AC416="Daimler", AC416="Continental"), "Automotive &amp; Transport",
    OR(AC416="ExxonMobil", AC416="BP", AC416="Shell", AC416="Greenko", AC416="ADNOC", AC416="TotalEnergies", AC416="Schlumberger", AC416="Bharat Petroleum", AC416="Hindustan Petroleum", AC416="Indian Oil", AC416="Tata Power"), "Energy &amp; Utilities",
    OR(AC416="FedEx", AC416="D.E. Shaw", AC416="JP Morgan Chase &amp; Co", AC416="United Wholesale Mortgage"), "Logistics &amp; Investment",
    OR(AC416="Centene"), "Insurance &amp; Healthcare",
    TRUE, "Other"
)</f>
        <v>Other</v>
      </c>
      <c r="AE416" s="5" t="s">
        <v>3187</v>
      </c>
      <c r="AF416" s="5" t="str">
        <f t="array" ref="AF416">IFS(
  OR(AE416="Software Engineer", AE416="Software engineer", AE416="Software engeeneer", AE416="Software", AE416="SDE 2", AE416="Software Developer", AE416="Software Development Engineer", AE416="Software Engineer LMTS"), "Software Engineer",
  OR(AE416="Senior Software Engineer", AE416="Sr Software Engineer", AE416="Sr. Software Engineer", AE416="Senior Development Engineer", AE416="Staff Software Engineer", AE416="Senior Associate Software Engineer", AE416="Lead Software Engineer", AE416="Software development engineer2"), "Senior Software Engineer",
  OR(AE416="Manager", AE416="Senior Manager", AE416="Sr Manager", AE416="Engineering Lead", AE416="Manager Engineering", AE416="Operations Manager", AE416="Manager - Business Analysis and Integration", AE416="Regional Head", AE416="Zonal Director", AE416="General Manager/Business Development", AE416="Deputy General Manager", AE416="Sr. Branch Manager"), "Manager",
  OR(AE416="Project Manager", AE416="Technical Program Manager", AE416="IT Program Manager", AE416="Program Manager", AE416="Senior Project Manager"), "Project Manager",
  OR(AE416="Director", AE416="Associate Director", AE416="Senior Director", AE416="Director of Business Development", AE416="Director of Quality", AE416="Director of Marketing", AE416="Director of Analytics", AE416="Managing Director"), "Director",
  OR(AE416="Vice President", AE416="VICE PRESIDENT", AE416="VP", AE416="AVP", AE416="Associate Vice President", AE416="Assistant Vice President", AE416="Accociate Voice President", AE416="Deputy Director"), "Vice President",
  OR(AE416="Chief Operating Officer", AE416="COO", AE416="Chief Technology Officer", AE416="CTO", AE416="Head Legal &amp; Chief Compliance Officer", AE416="CEO"), "Chief Officer",
  OR(AE416="Consultant", AE416="Independent Consultant", AE416="Consultant Clinical Oncologist", AE416="Senior Consultant", AE416="Strategic Accounts Leader", AE416="Senior Application Consultant", AE416="Implementation Consultant"), "Consultant",
  OR(AE416="Doctor", AE416="Resident Physician", AE416="Consultant internal medicine / Diabetes and endocrinology", AE416="Physician", AE416="MD", AE416="MD Radiology", AE416="Pediatrician", AE416="Emergency Physician"), "Doctor",
  OR(AE416="Data Engineer", AE416="Lead Data Engineer", AE416="Senior Data Engineer", AE416="Principal -Data Engineer", AE416="Database Administrator", AE416="Data Scientist", AE416="Business Intelligence Engineer", AE416="Data Analytics Manager"), "Data Engineer",
  OR(AE416="Cloud Engineer", AE416="Consulting Cloud Engineer", AE416="Senior Cloud Engineer"), "Cloud Engineer",
  OR(AE416="IT", AE416="IT Consultant", AE416="IT Program Manager", AE416="IT Director", AE416="IT Business Analyst", AE416="IT Developer", AE416="IT Infra System Delivery"), "IT",
  OR(AE416="Scientist", AE416="Research Scientist", AE416="R&amp;D Scientist", AE416="Research scientist in NYU Langone Health New York"), "Scientist",
  OR(AE416="Teacher", AE416="Dean", AE416="Assistant Vice President Curriculum", AE416="Office Superintendent", AE416="DIRECTOR-SPORTS"), "Education",
  OR(AE416="Engineer", AE416="Principal Engineer", AE416="Network Engineer", AE416="Process Engineer", AE416="Manufacturing Engineer", AE416="Electronic Hardware Design, Technical Expert", AE416="System Engineer", AE416="Senior Design Engineer"), "Engineer",
  OR(AE416="Technical Lead", AE416="Lead Consultant", AE416="Sr. Solution Architect", AE416="Senior Technical Lead", AE416="Technical Senior Principal"), "Technical Lead",
  OR(AE416="HR", AE416="Senior Manager - Human Resources", AE416="Head Tech Risk", AE416="Recruiting Operations Senior Specialist"), "HR",
  OR(AE416="Business Analyst", AE416="Business Architect", AE416="Principal Consultant"), "Business Analyst",
  OR(AE416="Finance Manager", AE416="Tax Manager"), "Finance",
  OR(AE416="Security Delivery Manager", AE416="Senior Security Analyst", AE416="Lead Security Specialist", AE416="Cyber Security Manager", AE416="Staff Security Engineer"), "Security",
  OR(AE416="Homemaker", AE416="Home Maker", AE416="Self Employed", AE416="Proprietor"), "Self-Employed",
  AE416="-", "Unknown",
  TRUE, "Other"
)</f>
        <v>Other</v>
      </c>
      <c r="AG416" s="5">
        <v>4800000.0</v>
      </c>
      <c r="AH416" s="5">
        <f t="shared" si="1"/>
        <v>4800000</v>
      </c>
      <c r="AI416" s="5">
        <v>4800000.0</v>
      </c>
      <c r="AJ416" s="5" t="str">
        <f t="shared" si="2"/>
        <v>20L-50L</v>
      </c>
      <c r="AK416" s="5" t="s">
        <v>91</v>
      </c>
      <c r="AL416" s="5"/>
      <c r="AM416" s="5"/>
      <c r="AN416" s="5"/>
      <c r="AO416" s="5"/>
      <c r="AP416" s="5"/>
      <c r="AQ416" s="5" t="s">
        <v>3188</v>
      </c>
      <c r="AR416" s="5"/>
      <c r="AS416" s="5"/>
      <c r="AT416" s="5">
        <v>0.0</v>
      </c>
      <c r="AU416" s="5" t="s">
        <v>91</v>
      </c>
      <c r="AV416" s="5"/>
      <c r="AW416" s="5"/>
      <c r="AX416" s="5"/>
      <c r="AY416" s="5"/>
      <c r="AZ416" s="5"/>
      <c r="BA416" s="14">
        <v>45115.0</v>
      </c>
      <c r="BB416" s="15">
        <v>83387.0</v>
      </c>
      <c r="BC416" s="15"/>
      <c r="BD416" s="15" t="s">
        <v>97</v>
      </c>
      <c r="BE416" s="15" t="s">
        <v>98</v>
      </c>
      <c r="BF416" s="15"/>
      <c r="BG416" s="15">
        <v>598.0</v>
      </c>
      <c r="BH416" s="15"/>
      <c r="BI416" s="15"/>
      <c r="BJ416" s="15"/>
      <c r="BK416" s="15" t="s">
        <v>325</v>
      </c>
      <c r="BL416" s="15"/>
      <c r="BM416" s="15"/>
      <c r="BN416" s="15"/>
      <c r="BO416" s="15"/>
      <c r="BP416" s="15"/>
      <c r="BQ416" s="15"/>
      <c r="BR416" s="15"/>
      <c r="BS416" s="15"/>
      <c r="BT416" s="15"/>
      <c r="BU416" s="15"/>
      <c r="BV416" s="15"/>
      <c r="BW416" s="15"/>
    </row>
    <row r="417" ht="15.75" customHeight="1">
      <c r="A417" s="5">
        <v>100375.0</v>
      </c>
      <c r="B417" s="5" t="s">
        <v>76</v>
      </c>
      <c r="C417" s="5" t="s">
        <v>77</v>
      </c>
      <c r="D417" s="6">
        <v>45170.0</v>
      </c>
      <c r="E417" s="7">
        <v>45170.0</v>
      </c>
      <c r="F417" s="6">
        <v>45194.0</v>
      </c>
      <c r="G417" s="5" t="s">
        <v>3189</v>
      </c>
      <c r="H417" s="5">
        <v>27.0</v>
      </c>
      <c r="I417" s="5" t="s">
        <v>108</v>
      </c>
      <c r="J417" s="5" t="s">
        <v>80</v>
      </c>
      <c r="K417" s="5">
        <v>1870.0</v>
      </c>
      <c r="L417" s="5">
        <v>1870.0</v>
      </c>
      <c r="M417" s="5">
        <v>3.0</v>
      </c>
      <c r="N417" s="5" t="s">
        <v>106</v>
      </c>
      <c r="O417" s="5" t="b">
        <v>1</v>
      </c>
      <c r="P417" s="5">
        <v>10.0</v>
      </c>
      <c r="Q417" s="5">
        <v>2710.0</v>
      </c>
      <c r="R417" s="5">
        <v>7999.0</v>
      </c>
      <c r="S417" s="5">
        <v>1.86262293E7</v>
      </c>
      <c r="T417" s="5" t="s">
        <v>82</v>
      </c>
      <c r="U417" s="5" t="s">
        <v>3190</v>
      </c>
      <c r="V417" s="5">
        <v>34.0</v>
      </c>
      <c r="W417" s="5" t="s">
        <v>134</v>
      </c>
      <c r="X417" s="5" t="s">
        <v>3191</v>
      </c>
      <c r="Y417" s="5" t="s">
        <v>3192</v>
      </c>
      <c r="Z417" s="5" t="s">
        <v>2095</v>
      </c>
      <c r="AA417" s="5" t="s">
        <v>125</v>
      </c>
      <c r="AB417" s="5">
        <v>534260.0</v>
      </c>
      <c r="AC417" s="5" t="s">
        <v>3193</v>
      </c>
      <c r="AD417" s="5" t="str">
        <f t="array" ref="AD417">IFS(
    OR(AC417="Microsoft", AC417="Microsoft Corp", AC417="Google", AC417="Google Inc.", AC417="Alphabet", AC417="Amazon", AC417="Amazon Web Services", AC417="AWS", AC417="TCS", AC417="Tata Consultancy Services", AC417="Infosys", AC417="Wipro", AC417="Salesforce", AC417="Cognizant", AC417="Oracle", AC417="HCL", AC417="Tech Mahindra", AC417="IBM", AC417="SAP", AC417="Adobe", AC417="ServiceNow", AC417="DXC Technology", AC417="Synopsys", AC417="Dell", AC417="Visa", AC417="HP", AC417="Qualcomm", AC417="Apple", AC417="Cisco", AC417="Meta", AC417="FISERV", AC417="Hexagon", AC417="Zscaler", AC417="OpenText", AC417="Blue Yonder", AC417="Cadence Design Systems"), "Technology &amp; IT Services",
    OR(AC417="Wells Fargo", AC417="JP Morgan", AC417="JP Morgan Chase", AC417="JPMorgan Chase &amp; Co", AC417="JP Morgan Chase and Co.", AC417="Bank of America", AC417="HDFC Bank", AC417="ICICI Bank", AC417="State Bank of India", AC417="SBI", AC417="Axis Bank", AC417="Kotak Mahindra Bank", AC417="MetLife", AC417="BNP Paribas", AC417="UBS", AC417="Credit Suisse", AC417="Deutsche Bank", AC417="Goldman Sachs", AC417="Morgan Stanley", AC417="TIAA", AC417="Citi Bank", AC417="HSBC", AC417="NatWest Group", AC417="Vanguard"), "Banking &amp; Financial Services",
    OR(AC417="Dr. Reddy's", AC417="Dr. Reddy's Laboratories", AC417="Apollo Hospitals", AC417="Novartis", AC417="Medtronic", AC417="Fortis", AC417="Yashoda Hospitals", AC417="Pfizer", AC417="Bayer", AC417="Cipla", AC417="Sun Pharma", AC417="AstraZeneca", AC417="Johnson &amp; Johnson", AC417="Merck", AC417="Cigna", AC417="United Health Group", AC417="Sneha Multi Speciality Hospital", AC417="Merilytics", AC417="Sterling Hospitals"), "Healthcare &amp; Pharmaceuticals",
    OR(AC417="Walmart", AC417="Target", AC417="Tesco", AC417="Amazon", AC417="Flipkart", AC417="Myntra", AC417="Snapdeal", AC417="Etsy", AC417="Alibaba", AC417="BigBasket", AC417="D-Mart", AC417="Carrefour", AC417="PepsiCo", AC417="Nestle", AC417="Unilever", AC417="Procter &amp; Gamble", AC417="P&amp;G", AC417="Lowe's", AC417="Chewy", AC417="Electronic Arts", AC417="EA"), "Retail &amp; E-commerce",
    OR(AC417="Schneider Electric", AC417="GE", AC417="General Electric", AC417="Siemens", AC417="Bosch", AC417="Micron", AC417="AMD", AC417="Intel", AC417="Texas Instruments", AC417="Honeywell", AC417="Panasonic", AC417="Samsung Electronics", AC417="LG Electronics", AC417="Foxconn", AC417="Marvell", AC417="F5", AC417="Emerson Automation", AC417="Flexport"), "Manufacturing &amp; Engineering",
    OR(AC417="Deloitte", AC417="Accenture", AC417="PwC", AC417="PricewaterhouseCoopers", AC417="EY", AC417="Ernst &amp; Young", AC417="Capgemini", AC417="KPMG", AC417="McKinsey &amp; Co", AC417="Boston Consulting Group", AC417="BCG", AC417="Bain &amp; Company", AC417="Gartner", AC417="Forrester", AC417="Deloitte Tax Services", AC417="PricewaterhouseCoopers LLP"), "Consulting &amp; Professional Services",
    OR(AC417="Income Tax Department", AC417="NHS England", AC417="Government of India", AC417="Indian Oil Corporation", AC417="Oil and Natural Gas Corporation", AC417="ONGC", AC417="Railways", AC417="Indian Railways", AC417="NHAI", AC417="United Nations", AC417="World Bank", AC417="IMF", AC417="Reserve Bank of India", AC417="RBI", AC417="Indian Oil", AC417="Defence", AC417="National Health Service", AC417="NHS"), "Government &amp; Public Services",
    OR(AC417="Verizon", AC417="Cisco", AC417="Reliance Jio", AC417="Jio", AC417="Vodafone", AC417="Airtel", AC417="Bharti Airtel", AC417="T-Mobile", AC417="AT&amp;T", AC417="Nokia", AC417="Ericsson", AC417="DXC Technology", AC417="Qualcomm India Pvt Ltd"), "Telecom &amp; Networking",
    OR(AC417="BITS Pilani", AC417="IIT Bombay", AC417="IIT Delhi", AC417="IIT Madras", AC417="IIT Kanpur", AC417="Beijing International Bilingual Academy", AC417="NYU Langone", AC417="Harvard University", AC417="MIT", AC417="Stanford University", AC417="Yale University", AC417="University of Oxford", AC417="Cambridge University"), "Education &amp; Research",
    OR(AC417="Tesla", AC417="Tata Motors", AC417="Mahindra &amp; Mahindra", AC417="Ford", AC417="General Motors", AC417="GM Financial", AC417="Volkswagen", AC417="Honda", AC417="Toyota", AC417="BMW", AC417="Mercedes-Benz", AC417="Uber", AC417="Lyft", AC417="Ola", AC417="Daimler", AC417="Continental"), "Automotive &amp; Transport",
    OR(AC417="ExxonMobil", AC417="BP", AC417="Shell", AC417="Greenko", AC417="ADNOC", AC417="TotalEnergies", AC417="Schlumberger", AC417="Bharat Petroleum", AC417="Hindustan Petroleum", AC417="Indian Oil", AC417="Tata Power"), "Energy &amp; Utilities",
    OR(AC417="FedEx", AC417="D.E. Shaw", AC417="JP Morgan Chase &amp; Co", AC417="United Wholesale Mortgage"), "Logistics &amp; Investment",
    OR(AC417="Centene"), "Insurance &amp; Healthcare",
    TRUE, "Other"
)</f>
        <v>Other</v>
      </c>
      <c r="AE417" s="5" t="s">
        <v>3193</v>
      </c>
      <c r="AF417" s="5" t="str">
        <f t="array" ref="AF417">IFS(
  OR(AE417="Software Engineer", AE417="Software engineer", AE417="Software engeeneer", AE417="Software", AE417="SDE 2", AE417="Software Developer", AE417="Software Development Engineer", AE417="Software Engineer LMTS"), "Software Engineer",
  OR(AE417="Senior Software Engineer", AE417="Sr Software Engineer", AE417="Sr. Software Engineer", AE417="Senior Development Engineer", AE417="Staff Software Engineer", AE417="Senior Associate Software Engineer", AE417="Lead Software Engineer", AE417="Software development engineer2"), "Senior Software Engineer",
  OR(AE417="Manager", AE417="Senior Manager", AE417="Sr Manager", AE417="Engineering Lead", AE417="Manager Engineering", AE417="Operations Manager", AE417="Manager - Business Analysis and Integration", AE417="Regional Head", AE417="Zonal Director", AE417="General Manager/Business Development", AE417="Deputy General Manager", AE417="Sr. Branch Manager"), "Manager",
  OR(AE417="Project Manager", AE417="Technical Program Manager", AE417="IT Program Manager", AE417="Program Manager", AE417="Senior Project Manager"), "Project Manager",
  OR(AE417="Director", AE417="Associate Director", AE417="Senior Director", AE417="Director of Business Development", AE417="Director of Quality", AE417="Director of Marketing", AE417="Director of Analytics", AE417="Managing Director"), "Director",
  OR(AE417="Vice President", AE417="VICE PRESIDENT", AE417="VP", AE417="AVP", AE417="Associate Vice President", AE417="Assistant Vice President", AE417="Accociate Voice President", AE417="Deputy Director"), "Vice President",
  OR(AE417="Chief Operating Officer", AE417="COO", AE417="Chief Technology Officer", AE417="CTO", AE417="Head Legal &amp; Chief Compliance Officer", AE417="CEO"), "Chief Officer",
  OR(AE417="Consultant", AE417="Independent Consultant", AE417="Consultant Clinical Oncologist", AE417="Senior Consultant", AE417="Strategic Accounts Leader", AE417="Senior Application Consultant", AE417="Implementation Consultant"), "Consultant",
  OR(AE417="Doctor", AE417="Resident Physician", AE417="Consultant internal medicine / Diabetes and endocrinology", AE417="Physician", AE417="MD", AE417="MD Radiology", AE417="Pediatrician", AE417="Emergency Physician"), "Doctor",
  OR(AE417="Data Engineer", AE417="Lead Data Engineer", AE417="Senior Data Engineer", AE417="Principal -Data Engineer", AE417="Database Administrator", AE417="Data Scientist", AE417="Business Intelligence Engineer", AE417="Data Analytics Manager"), "Data Engineer",
  OR(AE417="Cloud Engineer", AE417="Consulting Cloud Engineer", AE417="Senior Cloud Engineer"), "Cloud Engineer",
  OR(AE417="IT", AE417="IT Consultant", AE417="IT Program Manager", AE417="IT Director", AE417="IT Business Analyst", AE417="IT Developer", AE417="IT Infra System Delivery"), "IT",
  OR(AE417="Scientist", AE417="Research Scientist", AE417="R&amp;D Scientist", AE417="Research scientist in NYU Langone Health New York"), "Scientist",
  OR(AE417="Teacher", AE417="Dean", AE417="Assistant Vice President Curriculum", AE417="Office Superintendent", AE417="DIRECTOR-SPORTS"), "Education",
  OR(AE417="Engineer", AE417="Principal Engineer", AE417="Network Engineer", AE417="Process Engineer", AE417="Manufacturing Engineer", AE417="Electronic Hardware Design, Technical Expert", AE417="System Engineer", AE417="Senior Design Engineer"), "Engineer",
  OR(AE417="Technical Lead", AE417="Lead Consultant", AE417="Sr. Solution Architect", AE417="Senior Technical Lead", AE417="Technical Senior Principal"), "Technical Lead",
  OR(AE417="HR", AE417="Senior Manager - Human Resources", AE417="Head Tech Risk", AE417="Recruiting Operations Senior Specialist"), "HR",
  OR(AE417="Business Analyst", AE417="Business Architect", AE417="Principal Consultant"), "Business Analyst",
  OR(AE417="Finance Manager", AE417="Tax Manager"), "Finance",
  OR(AE417="Security Delivery Manager", AE417="Senior Security Analyst", AE417="Lead Security Specialist", AE417="Cyber Security Manager", AE417="Staff Security Engineer"), "Security",
  OR(AE417="Homemaker", AE417="Home Maker", AE417="Self Employed", AE417="Proprietor"), "Self-Employed",
  AE417="-", "Unknown",
  TRUE, "Other"
)</f>
        <v>Other</v>
      </c>
      <c r="AG417" s="5">
        <v>1700000.0</v>
      </c>
      <c r="AH417" s="5">
        <f t="shared" si="1"/>
        <v>1700000</v>
      </c>
      <c r="AI417" s="5">
        <v>1700000.0</v>
      </c>
      <c r="AJ417" s="5" t="str">
        <f t="shared" si="2"/>
        <v>0-20L</v>
      </c>
      <c r="AK417" s="5" t="s">
        <v>91</v>
      </c>
      <c r="AL417" s="5"/>
      <c r="AM417" s="5"/>
      <c r="AN417" s="5"/>
      <c r="AO417" s="5"/>
      <c r="AP417" s="5"/>
      <c r="AQ417" s="5" t="s">
        <v>3194</v>
      </c>
      <c r="AR417" s="5"/>
      <c r="AS417" s="5"/>
      <c r="AT417" s="5">
        <v>0.0</v>
      </c>
      <c r="AU417" s="5" t="s">
        <v>91</v>
      </c>
      <c r="AV417" s="5"/>
      <c r="AW417" s="5"/>
      <c r="AX417" s="5"/>
      <c r="AY417" s="5"/>
      <c r="AZ417" s="5"/>
      <c r="BA417" s="14">
        <v>45115.0</v>
      </c>
      <c r="BB417" s="15">
        <v>76924.0</v>
      </c>
      <c r="BC417" s="15" t="s">
        <v>3195</v>
      </c>
      <c r="BD417" s="15" t="s">
        <v>97</v>
      </c>
      <c r="BE417" s="15" t="s">
        <v>98</v>
      </c>
      <c r="BF417" s="15">
        <v>45115.0</v>
      </c>
      <c r="BG417" s="15">
        <v>598.0</v>
      </c>
      <c r="BH417" s="15"/>
      <c r="BI417" s="15"/>
      <c r="BJ417" s="15"/>
      <c r="BK417" s="15" t="s">
        <v>224</v>
      </c>
      <c r="BL417" s="15" t="s">
        <v>687</v>
      </c>
      <c r="BM417" s="15" t="s">
        <v>811</v>
      </c>
      <c r="BN417" s="15">
        <v>0.0</v>
      </c>
      <c r="BO417" s="15">
        <v>0.0</v>
      </c>
      <c r="BP417" s="15">
        <v>60.3249999999999</v>
      </c>
      <c r="BQ417" s="15">
        <v>0.0</v>
      </c>
      <c r="BR417" s="15">
        <v>0.0</v>
      </c>
      <c r="BS417" s="15">
        <v>0.0</v>
      </c>
      <c r="BT417" s="15">
        <v>0.0</v>
      </c>
      <c r="BU417" s="15">
        <v>1.0</v>
      </c>
      <c r="BV417" s="15" t="s">
        <v>3196</v>
      </c>
      <c r="BW417" s="15">
        <v>8831.0</v>
      </c>
    </row>
    <row r="418" ht="15.75" customHeight="1">
      <c r="A418" s="5">
        <v>100354.0</v>
      </c>
      <c r="B418" s="5" t="s">
        <v>76</v>
      </c>
      <c r="C418" s="5" t="s">
        <v>77</v>
      </c>
      <c r="D418" s="6">
        <v>45170.0</v>
      </c>
      <c r="E418" s="7">
        <v>45170.0</v>
      </c>
      <c r="F418" s="6">
        <v>45209.0</v>
      </c>
      <c r="G418" s="5" t="s">
        <v>3197</v>
      </c>
      <c r="H418" s="5">
        <v>16.0</v>
      </c>
      <c r="I418" s="5" t="s">
        <v>79</v>
      </c>
      <c r="J418" s="5" t="s">
        <v>105</v>
      </c>
      <c r="K418" s="5">
        <v>1870.0</v>
      </c>
      <c r="L418" s="5">
        <v>1870.0</v>
      </c>
      <c r="M418" s="5">
        <v>3.0</v>
      </c>
      <c r="N418" s="5" t="s">
        <v>106</v>
      </c>
      <c r="O418" s="5" t="b">
        <v>1</v>
      </c>
      <c r="P418" s="5">
        <v>9.0</v>
      </c>
      <c r="Q418" s="5">
        <v>1609.0</v>
      </c>
      <c r="R418" s="5">
        <v>7999.0</v>
      </c>
      <c r="S418" s="5">
        <v>1.81942593E7</v>
      </c>
      <c r="T418" s="5" t="s">
        <v>82</v>
      </c>
      <c r="U418" s="5" t="s">
        <v>3198</v>
      </c>
      <c r="V418" s="5">
        <v>36.0</v>
      </c>
      <c r="W418" s="5" t="s">
        <v>84</v>
      </c>
      <c r="X418" s="5" t="s">
        <v>3199</v>
      </c>
      <c r="Y418" s="5" t="s">
        <v>3200</v>
      </c>
      <c r="Z418" s="5" t="s">
        <v>174</v>
      </c>
      <c r="AA418" s="5" t="s">
        <v>88</v>
      </c>
      <c r="AB418" s="5">
        <v>8831.0</v>
      </c>
      <c r="AC418" s="5" t="s">
        <v>3201</v>
      </c>
      <c r="AD418" s="5" t="str">
        <f t="array" ref="AD418">IFS(
    OR(AC418="Microsoft", AC418="Microsoft Corp", AC418="Google", AC418="Google Inc.", AC418="Alphabet", AC418="Amazon", AC418="Amazon Web Services", AC418="AWS", AC418="TCS", AC418="Tata Consultancy Services", AC418="Infosys", AC418="Wipro", AC418="Salesforce", AC418="Cognizant", AC418="Oracle", AC418="HCL", AC418="Tech Mahindra", AC418="IBM", AC418="SAP", AC418="Adobe", AC418="ServiceNow", AC418="DXC Technology", AC418="Synopsys", AC418="Dell", AC418="Visa", AC418="HP", AC418="Qualcomm", AC418="Apple", AC418="Cisco", AC418="Meta", AC418="FISERV", AC418="Hexagon", AC418="Zscaler", AC418="OpenText", AC418="Blue Yonder", AC418="Cadence Design Systems"), "Technology &amp; IT Services",
    OR(AC418="Wells Fargo", AC418="JP Morgan", AC418="JP Morgan Chase", AC418="JPMorgan Chase &amp; Co", AC418="JP Morgan Chase and Co.", AC418="Bank of America", AC418="HDFC Bank", AC418="ICICI Bank", AC418="State Bank of India", AC418="SBI", AC418="Axis Bank", AC418="Kotak Mahindra Bank", AC418="MetLife", AC418="BNP Paribas", AC418="UBS", AC418="Credit Suisse", AC418="Deutsche Bank", AC418="Goldman Sachs", AC418="Morgan Stanley", AC418="TIAA", AC418="Citi Bank", AC418="HSBC", AC418="NatWest Group", AC418="Vanguard"), "Banking &amp; Financial Services",
    OR(AC418="Dr. Reddy's", AC418="Dr. Reddy's Laboratories", AC418="Apollo Hospitals", AC418="Novartis", AC418="Medtronic", AC418="Fortis", AC418="Yashoda Hospitals", AC418="Pfizer", AC418="Bayer", AC418="Cipla", AC418="Sun Pharma", AC418="AstraZeneca", AC418="Johnson &amp; Johnson", AC418="Merck", AC418="Cigna", AC418="United Health Group", AC418="Sneha Multi Speciality Hospital", AC418="Merilytics", AC418="Sterling Hospitals"), "Healthcare &amp; Pharmaceuticals",
    OR(AC418="Walmart", AC418="Target", AC418="Tesco", AC418="Amazon", AC418="Flipkart", AC418="Myntra", AC418="Snapdeal", AC418="Etsy", AC418="Alibaba", AC418="BigBasket", AC418="D-Mart", AC418="Carrefour", AC418="PepsiCo", AC418="Nestle", AC418="Unilever", AC418="Procter &amp; Gamble", AC418="P&amp;G", AC418="Lowe's", AC418="Chewy", AC418="Electronic Arts", AC418="EA"), "Retail &amp; E-commerce",
    OR(AC418="Schneider Electric", AC418="GE", AC418="General Electric", AC418="Siemens", AC418="Bosch", AC418="Micron", AC418="AMD", AC418="Intel", AC418="Texas Instruments", AC418="Honeywell", AC418="Panasonic", AC418="Samsung Electronics", AC418="LG Electronics", AC418="Foxconn", AC418="Marvell", AC418="F5", AC418="Emerson Automation", AC418="Flexport"), "Manufacturing &amp; Engineering",
    OR(AC418="Deloitte", AC418="Accenture", AC418="PwC", AC418="PricewaterhouseCoopers", AC418="EY", AC418="Ernst &amp; Young", AC418="Capgemini", AC418="KPMG", AC418="McKinsey &amp; Co", AC418="Boston Consulting Group", AC418="BCG", AC418="Bain &amp; Company", AC418="Gartner", AC418="Forrester", AC418="Deloitte Tax Services", AC418="PricewaterhouseCoopers LLP"), "Consulting &amp; Professional Services",
    OR(AC418="Income Tax Department", AC418="NHS England", AC418="Government of India", AC418="Indian Oil Corporation", AC418="Oil and Natural Gas Corporation", AC418="ONGC", AC418="Railways", AC418="Indian Railways", AC418="NHAI", AC418="United Nations", AC418="World Bank", AC418="IMF", AC418="Reserve Bank of India", AC418="RBI", AC418="Indian Oil", AC418="Defence", AC418="National Health Service", AC418="NHS"), "Government &amp; Public Services",
    OR(AC418="Verizon", AC418="Cisco", AC418="Reliance Jio", AC418="Jio", AC418="Vodafone", AC418="Airtel", AC418="Bharti Airtel", AC418="T-Mobile", AC418="AT&amp;T", AC418="Nokia", AC418="Ericsson", AC418="DXC Technology", AC418="Qualcomm India Pvt Ltd"), "Telecom &amp; Networking",
    OR(AC418="BITS Pilani", AC418="IIT Bombay", AC418="IIT Delhi", AC418="IIT Madras", AC418="IIT Kanpur", AC418="Beijing International Bilingual Academy", AC418="NYU Langone", AC418="Harvard University", AC418="MIT", AC418="Stanford University", AC418="Yale University", AC418="University of Oxford", AC418="Cambridge University"), "Education &amp; Research",
    OR(AC418="Tesla", AC418="Tata Motors", AC418="Mahindra &amp; Mahindra", AC418="Ford", AC418="General Motors", AC418="GM Financial", AC418="Volkswagen", AC418="Honda", AC418="Toyota", AC418="BMW", AC418="Mercedes-Benz", AC418="Uber", AC418="Lyft", AC418="Ola", AC418="Daimler", AC418="Continental"), "Automotive &amp; Transport",
    OR(AC418="ExxonMobil", AC418="BP", AC418="Shell", AC418="Greenko", AC418="ADNOC", AC418="TotalEnergies", AC418="Schlumberger", AC418="Bharat Petroleum", AC418="Hindustan Petroleum", AC418="Indian Oil", AC418="Tata Power"), "Energy &amp; Utilities",
    OR(AC418="FedEx", AC418="D.E. Shaw", AC418="JP Morgan Chase &amp; Co", AC418="United Wholesale Mortgage"), "Logistics &amp; Investment",
    OR(AC418="Centene"), "Insurance &amp; Healthcare",
    TRUE, "Other"
)</f>
        <v>Other</v>
      </c>
      <c r="AE418" s="5" t="s">
        <v>2569</v>
      </c>
      <c r="AF418" s="5" t="str">
        <f t="array" ref="AF418">IFS(
  OR(AE418="Software Engineer", AE418="Software engineer", AE418="Software engeeneer", AE418="Software", AE418="SDE 2", AE418="Software Developer", AE418="Software Development Engineer", AE418="Software Engineer LMTS"), "Software Engineer",
  OR(AE418="Senior Software Engineer", AE418="Sr Software Engineer", AE418="Sr. Software Engineer", AE418="Senior Development Engineer", AE418="Staff Software Engineer", AE418="Senior Associate Software Engineer", AE418="Lead Software Engineer", AE418="Software development engineer2"), "Senior Software Engineer",
  OR(AE418="Manager", AE418="Senior Manager", AE418="Sr Manager", AE418="Engineering Lead", AE418="Manager Engineering", AE418="Operations Manager", AE418="Manager - Business Analysis and Integration", AE418="Regional Head", AE418="Zonal Director", AE418="General Manager/Business Development", AE418="Deputy General Manager", AE418="Sr. Branch Manager"), "Manager",
  OR(AE418="Project Manager", AE418="Technical Program Manager", AE418="IT Program Manager", AE418="Program Manager", AE418="Senior Project Manager"), "Project Manager",
  OR(AE418="Director", AE418="Associate Director", AE418="Senior Director", AE418="Director of Business Development", AE418="Director of Quality", AE418="Director of Marketing", AE418="Director of Analytics", AE418="Managing Director"), "Director",
  OR(AE418="Vice President", AE418="VICE PRESIDENT", AE418="VP", AE418="AVP", AE418="Associate Vice President", AE418="Assistant Vice President", AE418="Accociate Voice President", AE418="Deputy Director"), "Vice President",
  OR(AE418="Chief Operating Officer", AE418="COO", AE418="Chief Technology Officer", AE418="CTO", AE418="Head Legal &amp; Chief Compliance Officer", AE418="CEO"), "Chief Officer",
  OR(AE418="Consultant", AE418="Independent Consultant", AE418="Consultant Clinical Oncologist", AE418="Senior Consultant", AE418="Strategic Accounts Leader", AE418="Senior Application Consultant", AE418="Implementation Consultant"), "Consultant",
  OR(AE418="Doctor", AE418="Resident Physician", AE418="Consultant internal medicine / Diabetes and endocrinology", AE418="Physician", AE418="MD", AE418="MD Radiology", AE418="Pediatrician", AE418="Emergency Physician"), "Doctor",
  OR(AE418="Data Engineer", AE418="Lead Data Engineer", AE418="Senior Data Engineer", AE418="Principal -Data Engineer", AE418="Database Administrator", AE418="Data Scientist", AE418="Business Intelligence Engineer", AE418="Data Analytics Manager"), "Data Engineer",
  OR(AE418="Cloud Engineer", AE418="Consulting Cloud Engineer", AE418="Senior Cloud Engineer"), "Cloud Engineer",
  OR(AE418="IT", AE418="IT Consultant", AE418="IT Program Manager", AE418="IT Director", AE418="IT Business Analyst", AE418="IT Developer", AE418="IT Infra System Delivery"), "IT",
  OR(AE418="Scientist", AE418="Research Scientist", AE418="R&amp;D Scientist", AE418="Research scientist in NYU Langone Health New York"), "Scientist",
  OR(AE418="Teacher", AE418="Dean", AE418="Assistant Vice President Curriculum", AE418="Office Superintendent", AE418="DIRECTOR-SPORTS"), "Education",
  OR(AE418="Engineer", AE418="Principal Engineer", AE418="Network Engineer", AE418="Process Engineer", AE418="Manufacturing Engineer", AE418="Electronic Hardware Design, Technical Expert", AE418="System Engineer", AE418="Senior Design Engineer"), "Engineer",
  OR(AE418="Technical Lead", AE418="Lead Consultant", AE418="Sr. Solution Architect", AE418="Senior Technical Lead", AE418="Technical Senior Principal"), "Technical Lead",
  OR(AE418="HR", AE418="Senior Manager - Human Resources", AE418="Head Tech Risk", AE418="Recruiting Operations Senior Specialist"), "HR",
  OR(AE418="Business Analyst", AE418="Business Architect", AE418="Principal Consultant"), "Business Analyst",
  OR(AE418="Finance Manager", AE418="Tax Manager"), "Finance",
  OR(AE418="Security Delivery Manager", AE418="Senior Security Analyst", AE418="Lead Security Specialist", AE418="Cyber Security Manager", AE418="Staff Security Engineer"), "Security",
  OR(AE418="Homemaker", AE418="Home Maker", AE418="Self Employed", AE418="Proprietor"), "Self-Employed",
  AE418="-", "Unknown",
  TRUE, "Other"
)</f>
        <v>Vice President</v>
      </c>
      <c r="AG418" s="5">
        <v>1.312E7</v>
      </c>
      <c r="AH418" s="5">
        <f t="shared" si="1"/>
        <v>13120000</v>
      </c>
      <c r="AI418" s="5">
        <v>1.312E7</v>
      </c>
      <c r="AJ418" s="5" t="str">
        <f t="shared" si="2"/>
        <v>1Cr-2Cr</v>
      </c>
      <c r="AK418" s="5" t="s">
        <v>91</v>
      </c>
      <c r="AL418" s="5" t="s">
        <v>3202</v>
      </c>
      <c r="AM418" s="5" t="s">
        <v>1027</v>
      </c>
      <c r="AN418" s="5" t="s">
        <v>790</v>
      </c>
      <c r="AO418" s="5" t="s">
        <v>88</v>
      </c>
      <c r="AP418" s="5" t="s">
        <v>3203</v>
      </c>
      <c r="AQ418" s="5" t="s">
        <v>3204</v>
      </c>
      <c r="AR418" s="5"/>
      <c r="AS418" s="5"/>
      <c r="AT418" s="5">
        <v>0.0</v>
      </c>
      <c r="AU418" s="5" t="s">
        <v>91</v>
      </c>
      <c r="AV418" s="5"/>
      <c r="AW418" s="5"/>
      <c r="AX418" s="5"/>
      <c r="AY418" s="5"/>
      <c r="AZ418" s="5"/>
      <c r="BA418" s="14">
        <v>45115.0</v>
      </c>
      <c r="BB418" s="15">
        <v>83373.0</v>
      </c>
      <c r="BC418" s="15" t="s">
        <v>3205</v>
      </c>
      <c r="BD418" s="15" t="s">
        <v>97</v>
      </c>
      <c r="BE418" s="15" t="s">
        <v>98</v>
      </c>
      <c r="BF418" s="15">
        <v>45169.0</v>
      </c>
      <c r="BG418" s="15">
        <v>598.0</v>
      </c>
      <c r="BH418" s="15"/>
      <c r="BI418" s="15"/>
      <c r="BJ418" s="15"/>
      <c r="BK418" s="15" t="s">
        <v>325</v>
      </c>
      <c r="BL418" s="15" t="s">
        <v>687</v>
      </c>
      <c r="BM418" s="15" t="s">
        <v>2766</v>
      </c>
      <c r="BN418" s="15">
        <v>0.0</v>
      </c>
      <c r="BO418" s="15">
        <v>0.0</v>
      </c>
      <c r="BP418" s="15">
        <v>94.44</v>
      </c>
      <c r="BQ418" s="15">
        <v>0.0</v>
      </c>
      <c r="BR418" s="15">
        <v>0.0</v>
      </c>
      <c r="BS418" s="15">
        <v>0.0</v>
      </c>
      <c r="BT418" s="15">
        <v>0.0</v>
      </c>
      <c r="BU418" s="15">
        <v>1.0</v>
      </c>
      <c r="BV418" s="15" t="s">
        <v>2151</v>
      </c>
      <c r="BW418" s="15">
        <v>500072.0</v>
      </c>
    </row>
    <row r="419" ht="15.75" customHeight="1">
      <c r="A419" s="5">
        <v>100353.0</v>
      </c>
      <c r="B419" s="5" t="s">
        <v>76</v>
      </c>
      <c r="C419" s="5" t="s">
        <v>77</v>
      </c>
      <c r="D419" s="6">
        <v>45169.0</v>
      </c>
      <c r="E419" s="7">
        <v>45139.0</v>
      </c>
      <c r="F419" s="6">
        <v>45197.0</v>
      </c>
      <c r="G419" s="5" t="s">
        <v>3206</v>
      </c>
      <c r="H419" s="5">
        <v>17.0</v>
      </c>
      <c r="I419" s="5" t="s">
        <v>79</v>
      </c>
      <c r="J419" s="5" t="s">
        <v>105</v>
      </c>
      <c r="K419" s="5">
        <v>1870.0</v>
      </c>
      <c r="L419" s="5">
        <v>1870.0</v>
      </c>
      <c r="M419" s="5">
        <v>3.0</v>
      </c>
      <c r="N419" s="5" t="s">
        <v>106</v>
      </c>
      <c r="O419" s="5" t="b">
        <v>1</v>
      </c>
      <c r="P419" s="5">
        <v>9.0</v>
      </c>
      <c r="Q419" s="5">
        <v>1709.0</v>
      </c>
      <c r="R419" s="5">
        <v>7999.0</v>
      </c>
      <c r="S419" s="5">
        <v>1.82335293E7</v>
      </c>
      <c r="T419" s="5" t="s">
        <v>82</v>
      </c>
      <c r="U419" s="5" t="s">
        <v>3207</v>
      </c>
      <c r="V419" s="5">
        <v>36.0</v>
      </c>
      <c r="W419" s="5" t="s">
        <v>84</v>
      </c>
      <c r="X419" s="5" t="s">
        <v>3208</v>
      </c>
      <c r="Y419" s="5"/>
      <c r="Z419" s="5" t="s">
        <v>124</v>
      </c>
      <c r="AA419" s="5" t="s">
        <v>125</v>
      </c>
      <c r="AB419" s="5">
        <v>500084.0</v>
      </c>
      <c r="AC419" s="5" t="s">
        <v>3209</v>
      </c>
      <c r="AD419" s="5" t="str">
        <f t="array" ref="AD419">IFS(
    OR(AC419="Microsoft", AC419="Microsoft Corp", AC419="Google", AC419="Google Inc.", AC419="Alphabet", AC419="Amazon", AC419="Amazon Web Services", AC419="AWS", AC419="TCS", AC419="Tata Consultancy Services", AC419="Infosys", AC419="Wipro", AC419="Salesforce", AC419="Cognizant", AC419="Oracle", AC419="HCL", AC419="Tech Mahindra", AC419="IBM", AC419="SAP", AC419="Adobe", AC419="ServiceNow", AC419="DXC Technology", AC419="Synopsys", AC419="Dell", AC419="Visa", AC419="HP", AC419="Qualcomm", AC419="Apple", AC419="Cisco", AC419="Meta", AC419="FISERV", AC419="Hexagon", AC419="Zscaler", AC419="OpenText", AC419="Blue Yonder", AC419="Cadence Design Systems"), "Technology &amp; IT Services",
    OR(AC419="Wells Fargo", AC419="JP Morgan", AC419="JP Morgan Chase", AC419="JPMorgan Chase &amp; Co", AC419="JP Morgan Chase and Co.", AC419="Bank of America", AC419="HDFC Bank", AC419="ICICI Bank", AC419="State Bank of India", AC419="SBI", AC419="Axis Bank", AC419="Kotak Mahindra Bank", AC419="MetLife", AC419="BNP Paribas", AC419="UBS", AC419="Credit Suisse", AC419="Deutsche Bank", AC419="Goldman Sachs", AC419="Morgan Stanley", AC419="TIAA", AC419="Citi Bank", AC419="HSBC", AC419="NatWest Group", AC419="Vanguard"), "Banking &amp; Financial Services",
    OR(AC419="Dr. Reddy's", AC419="Dr. Reddy's Laboratories", AC419="Apollo Hospitals", AC419="Novartis", AC419="Medtronic", AC419="Fortis", AC419="Yashoda Hospitals", AC419="Pfizer", AC419="Bayer", AC419="Cipla", AC419="Sun Pharma", AC419="AstraZeneca", AC419="Johnson &amp; Johnson", AC419="Merck", AC419="Cigna", AC419="United Health Group", AC419="Sneha Multi Speciality Hospital", AC419="Merilytics", AC419="Sterling Hospitals"), "Healthcare &amp; Pharmaceuticals",
    OR(AC419="Walmart", AC419="Target", AC419="Tesco", AC419="Amazon", AC419="Flipkart", AC419="Myntra", AC419="Snapdeal", AC419="Etsy", AC419="Alibaba", AC419="BigBasket", AC419="D-Mart", AC419="Carrefour", AC419="PepsiCo", AC419="Nestle", AC419="Unilever", AC419="Procter &amp; Gamble", AC419="P&amp;G", AC419="Lowe's", AC419="Chewy", AC419="Electronic Arts", AC419="EA"), "Retail &amp; E-commerce",
    OR(AC419="Schneider Electric", AC419="GE", AC419="General Electric", AC419="Siemens", AC419="Bosch", AC419="Micron", AC419="AMD", AC419="Intel", AC419="Texas Instruments", AC419="Honeywell", AC419="Panasonic", AC419="Samsung Electronics", AC419="LG Electronics", AC419="Foxconn", AC419="Marvell", AC419="F5", AC419="Emerson Automation", AC419="Flexport"), "Manufacturing &amp; Engineering",
    OR(AC419="Deloitte", AC419="Accenture", AC419="PwC", AC419="PricewaterhouseCoopers", AC419="EY", AC419="Ernst &amp; Young", AC419="Capgemini", AC419="KPMG", AC419="McKinsey &amp; Co", AC419="Boston Consulting Group", AC419="BCG", AC419="Bain &amp; Company", AC419="Gartner", AC419="Forrester", AC419="Deloitte Tax Services", AC419="PricewaterhouseCoopers LLP"), "Consulting &amp; Professional Services",
    OR(AC419="Income Tax Department", AC419="NHS England", AC419="Government of India", AC419="Indian Oil Corporation", AC419="Oil and Natural Gas Corporation", AC419="ONGC", AC419="Railways", AC419="Indian Railways", AC419="NHAI", AC419="United Nations", AC419="World Bank", AC419="IMF", AC419="Reserve Bank of India", AC419="RBI", AC419="Indian Oil", AC419="Defence", AC419="National Health Service", AC419="NHS"), "Government &amp; Public Services",
    OR(AC419="Verizon", AC419="Cisco", AC419="Reliance Jio", AC419="Jio", AC419="Vodafone", AC419="Airtel", AC419="Bharti Airtel", AC419="T-Mobile", AC419="AT&amp;T", AC419="Nokia", AC419="Ericsson", AC419="DXC Technology", AC419="Qualcomm India Pvt Ltd"), "Telecom &amp; Networking",
    OR(AC419="BITS Pilani", AC419="IIT Bombay", AC419="IIT Delhi", AC419="IIT Madras", AC419="IIT Kanpur", AC419="Beijing International Bilingual Academy", AC419="NYU Langone", AC419="Harvard University", AC419="MIT", AC419="Stanford University", AC419="Yale University", AC419="University of Oxford", AC419="Cambridge University"), "Education &amp; Research",
    OR(AC419="Tesla", AC419="Tata Motors", AC419="Mahindra &amp; Mahindra", AC419="Ford", AC419="General Motors", AC419="GM Financial", AC419="Volkswagen", AC419="Honda", AC419="Toyota", AC419="BMW", AC419="Mercedes-Benz", AC419="Uber", AC419="Lyft", AC419="Ola", AC419="Daimler", AC419="Continental"), "Automotive &amp; Transport",
    OR(AC419="ExxonMobil", AC419="BP", AC419="Shell", AC419="Greenko", AC419="ADNOC", AC419="TotalEnergies", AC419="Schlumberger", AC419="Bharat Petroleum", AC419="Hindustan Petroleum", AC419="Indian Oil", AC419="Tata Power"), "Energy &amp; Utilities",
    OR(AC419="FedEx", AC419="D.E. Shaw", AC419="JP Morgan Chase &amp; Co", AC419="United Wholesale Mortgage"), "Logistics &amp; Investment",
    OR(AC419="Centene"), "Insurance &amp; Healthcare",
    TRUE, "Other"
)</f>
        <v>Other</v>
      </c>
      <c r="AE419" s="5" t="s">
        <v>3210</v>
      </c>
      <c r="AF419" s="5" t="str">
        <f t="array" ref="AF419">IFS(
  OR(AE419="Software Engineer", AE419="Software engineer", AE419="Software engeeneer", AE419="Software", AE419="SDE 2", AE419="Software Developer", AE419="Software Development Engineer", AE419="Software Engineer LMTS"), "Software Engineer",
  OR(AE419="Senior Software Engineer", AE419="Sr Software Engineer", AE419="Sr. Software Engineer", AE419="Senior Development Engineer", AE419="Staff Software Engineer", AE419="Senior Associate Software Engineer", AE419="Lead Software Engineer", AE419="Software development engineer2"), "Senior Software Engineer",
  OR(AE419="Manager", AE419="Senior Manager", AE419="Sr Manager", AE419="Engineering Lead", AE419="Manager Engineering", AE419="Operations Manager", AE419="Manager - Business Analysis and Integration", AE419="Regional Head", AE419="Zonal Director", AE419="General Manager/Business Development", AE419="Deputy General Manager", AE419="Sr. Branch Manager"), "Manager",
  OR(AE419="Project Manager", AE419="Technical Program Manager", AE419="IT Program Manager", AE419="Program Manager", AE419="Senior Project Manager"), "Project Manager",
  OR(AE419="Director", AE419="Associate Director", AE419="Senior Director", AE419="Director of Business Development", AE419="Director of Quality", AE419="Director of Marketing", AE419="Director of Analytics", AE419="Managing Director"), "Director",
  OR(AE419="Vice President", AE419="VICE PRESIDENT", AE419="VP", AE419="AVP", AE419="Associate Vice President", AE419="Assistant Vice President", AE419="Accociate Voice President", AE419="Deputy Director"), "Vice President",
  OR(AE419="Chief Operating Officer", AE419="COO", AE419="Chief Technology Officer", AE419="CTO", AE419="Head Legal &amp; Chief Compliance Officer", AE419="CEO"), "Chief Officer",
  OR(AE419="Consultant", AE419="Independent Consultant", AE419="Consultant Clinical Oncologist", AE419="Senior Consultant", AE419="Strategic Accounts Leader", AE419="Senior Application Consultant", AE419="Implementation Consultant"), "Consultant",
  OR(AE419="Doctor", AE419="Resident Physician", AE419="Consultant internal medicine / Diabetes and endocrinology", AE419="Physician", AE419="MD", AE419="MD Radiology", AE419="Pediatrician", AE419="Emergency Physician"), "Doctor",
  OR(AE419="Data Engineer", AE419="Lead Data Engineer", AE419="Senior Data Engineer", AE419="Principal -Data Engineer", AE419="Database Administrator", AE419="Data Scientist", AE419="Business Intelligence Engineer", AE419="Data Analytics Manager"), "Data Engineer",
  OR(AE419="Cloud Engineer", AE419="Consulting Cloud Engineer", AE419="Senior Cloud Engineer"), "Cloud Engineer",
  OR(AE419="IT", AE419="IT Consultant", AE419="IT Program Manager", AE419="IT Director", AE419="IT Business Analyst", AE419="IT Developer", AE419="IT Infra System Delivery"), "IT",
  OR(AE419="Scientist", AE419="Research Scientist", AE419="R&amp;D Scientist", AE419="Research scientist in NYU Langone Health New York"), "Scientist",
  OR(AE419="Teacher", AE419="Dean", AE419="Assistant Vice President Curriculum", AE419="Office Superintendent", AE419="DIRECTOR-SPORTS"), "Education",
  OR(AE419="Engineer", AE419="Principal Engineer", AE419="Network Engineer", AE419="Process Engineer", AE419="Manufacturing Engineer", AE419="Electronic Hardware Design, Technical Expert", AE419="System Engineer", AE419="Senior Design Engineer"), "Engineer",
  OR(AE419="Technical Lead", AE419="Lead Consultant", AE419="Sr. Solution Architect", AE419="Senior Technical Lead", AE419="Technical Senior Principal"), "Technical Lead",
  OR(AE419="HR", AE419="Senior Manager - Human Resources", AE419="Head Tech Risk", AE419="Recruiting Operations Senior Specialist"), "HR",
  OR(AE419="Business Analyst", AE419="Business Architect", AE419="Principal Consultant"), "Business Analyst",
  OR(AE419="Finance Manager", AE419="Tax Manager"), "Finance",
  OR(AE419="Security Delivery Manager", AE419="Senior Security Analyst", AE419="Lead Security Specialist", AE419="Cyber Security Manager", AE419="Staff Security Engineer"), "Security",
  OR(AE419="Homemaker", AE419="Home Maker", AE419="Self Employed", AE419="Proprietor"), "Self-Employed",
  AE419="-", "Unknown",
  TRUE, "Other"
)</f>
        <v>Other</v>
      </c>
      <c r="AG419" s="5">
        <v>29.0</v>
      </c>
      <c r="AH419" s="5">
        <f t="shared" si="1"/>
        <v>2900000</v>
      </c>
      <c r="AI419" s="5">
        <v>29.0</v>
      </c>
      <c r="AJ419" s="5" t="str">
        <f t="shared" si="2"/>
        <v>0-20L</v>
      </c>
      <c r="AK419" s="5" t="s">
        <v>91</v>
      </c>
      <c r="AL419" s="5"/>
      <c r="AM419" s="5"/>
      <c r="AN419" s="5"/>
      <c r="AO419" s="5"/>
      <c r="AP419" s="5"/>
      <c r="AQ419" s="5" t="s">
        <v>3211</v>
      </c>
      <c r="AR419" s="5"/>
      <c r="AS419" s="5"/>
      <c r="AT419" s="5">
        <v>0.0</v>
      </c>
      <c r="AU419" s="5" t="s">
        <v>91</v>
      </c>
      <c r="AV419" s="5"/>
      <c r="AW419" s="5"/>
      <c r="AX419" s="5"/>
      <c r="AY419" s="5"/>
      <c r="AZ419" s="5"/>
      <c r="BA419" s="14">
        <v>45115.0</v>
      </c>
      <c r="BB419" s="15">
        <v>60871.0</v>
      </c>
      <c r="BC419" s="15" t="s">
        <v>3212</v>
      </c>
      <c r="BD419" s="15" t="s">
        <v>97</v>
      </c>
      <c r="BE419" s="15" t="s">
        <v>98</v>
      </c>
      <c r="BF419" s="15">
        <v>45115.0</v>
      </c>
      <c r="BG419" s="15">
        <v>598.0</v>
      </c>
      <c r="BH419" s="15"/>
      <c r="BI419" s="15"/>
      <c r="BJ419" s="15"/>
      <c r="BK419" s="15" t="s">
        <v>325</v>
      </c>
      <c r="BL419" s="15"/>
      <c r="BM419" s="15" t="s">
        <v>258</v>
      </c>
      <c r="BN419" s="15">
        <v>0.0</v>
      </c>
      <c r="BO419" s="15">
        <v>0.0</v>
      </c>
      <c r="BP419" s="15">
        <v>61.105</v>
      </c>
      <c r="BQ419" s="15">
        <v>0.0</v>
      </c>
      <c r="BR419" s="15">
        <v>0.0</v>
      </c>
      <c r="BS419" s="15">
        <v>0.0</v>
      </c>
      <c r="BT419" s="15">
        <v>0.0</v>
      </c>
      <c r="BU419" s="15">
        <v>2.0</v>
      </c>
      <c r="BV419" s="15" t="s">
        <v>772</v>
      </c>
      <c r="BW419" s="15">
        <v>500032.0</v>
      </c>
    </row>
    <row r="420" ht="15.75" customHeight="1">
      <c r="A420" s="5">
        <v>100352.0</v>
      </c>
      <c r="B420" s="5" t="s">
        <v>76</v>
      </c>
      <c r="C420" s="5" t="s">
        <v>77</v>
      </c>
      <c r="D420" s="6">
        <v>45168.0</v>
      </c>
      <c r="E420" s="7">
        <v>45139.0</v>
      </c>
      <c r="F420" s="6">
        <v>45212.0</v>
      </c>
      <c r="G420" s="5" t="s">
        <v>3213</v>
      </c>
      <c r="H420" s="5">
        <v>34.0</v>
      </c>
      <c r="I420" s="5" t="s">
        <v>134</v>
      </c>
      <c r="J420" s="5" t="s">
        <v>105</v>
      </c>
      <c r="K420" s="5">
        <v>1870.0</v>
      </c>
      <c r="L420" s="5">
        <v>1870.0</v>
      </c>
      <c r="M420" s="5">
        <v>3.0</v>
      </c>
      <c r="N420" s="5" t="s">
        <v>106</v>
      </c>
      <c r="O420" s="5" t="b">
        <v>1</v>
      </c>
      <c r="P420" s="5">
        <v>9.0</v>
      </c>
      <c r="Q420" s="5">
        <v>3409.0</v>
      </c>
      <c r="R420" s="5">
        <v>7999.0</v>
      </c>
      <c r="S420" s="5">
        <v>1.89011193E7</v>
      </c>
      <c r="T420" s="5" t="s">
        <v>82</v>
      </c>
      <c r="U420" s="5" t="s">
        <v>3214</v>
      </c>
      <c r="V420" s="5">
        <v>43.0</v>
      </c>
      <c r="W420" s="5" t="s">
        <v>182</v>
      </c>
      <c r="X420" s="5" t="s">
        <v>3215</v>
      </c>
      <c r="Y420" s="5"/>
      <c r="Z420" s="5" t="s">
        <v>124</v>
      </c>
      <c r="AA420" s="5" t="s">
        <v>125</v>
      </c>
      <c r="AB420" s="5">
        <v>500084.0</v>
      </c>
      <c r="AC420" s="5" t="s">
        <v>3216</v>
      </c>
      <c r="AD420" s="5" t="str">
        <f t="array" ref="AD420">IFS(
    OR(AC420="Microsoft", AC420="Microsoft Corp", AC420="Google", AC420="Google Inc.", AC420="Alphabet", AC420="Amazon", AC420="Amazon Web Services", AC420="AWS", AC420="TCS", AC420="Tata Consultancy Services", AC420="Infosys", AC420="Wipro", AC420="Salesforce", AC420="Cognizant", AC420="Oracle", AC420="HCL", AC420="Tech Mahindra", AC420="IBM", AC420="SAP", AC420="Adobe", AC420="ServiceNow", AC420="DXC Technology", AC420="Synopsys", AC420="Dell", AC420="Visa", AC420="HP", AC420="Qualcomm", AC420="Apple", AC420="Cisco", AC420="Meta", AC420="FISERV", AC420="Hexagon", AC420="Zscaler", AC420="OpenText", AC420="Blue Yonder", AC420="Cadence Design Systems"), "Technology &amp; IT Services",
    OR(AC420="Wells Fargo", AC420="JP Morgan", AC420="JP Morgan Chase", AC420="JPMorgan Chase &amp; Co", AC420="JP Morgan Chase and Co.", AC420="Bank of America", AC420="HDFC Bank", AC420="ICICI Bank", AC420="State Bank of India", AC420="SBI", AC420="Axis Bank", AC420="Kotak Mahindra Bank", AC420="MetLife", AC420="BNP Paribas", AC420="UBS", AC420="Credit Suisse", AC420="Deutsche Bank", AC420="Goldman Sachs", AC420="Morgan Stanley", AC420="TIAA", AC420="Citi Bank", AC420="HSBC", AC420="NatWest Group", AC420="Vanguard"), "Banking &amp; Financial Services",
    OR(AC420="Dr. Reddy's", AC420="Dr. Reddy's Laboratories", AC420="Apollo Hospitals", AC420="Novartis", AC420="Medtronic", AC420="Fortis", AC420="Yashoda Hospitals", AC420="Pfizer", AC420="Bayer", AC420="Cipla", AC420="Sun Pharma", AC420="AstraZeneca", AC420="Johnson &amp; Johnson", AC420="Merck", AC420="Cigna", AC420="United Health Group", AC420="Sneha Multi Speciality Hospital", AC420="Merilytics", AC420="Sterling Hospitals"), "Healthcare &amp; Pharmaceuticals",
    OR(AC420="Walmart", AC420="Target", AC420="Tesco", AC420="Amazon", AC420="Flipkart", AC420="Myntra", AC420="Snapdeal", AC420="Etsy", AC420="Alibaba", AC420="BigBasket", AC420="D-Mart", AC420="Carrefour", AC420="PepsiCo", AC420="Nestle", AC420="Unilever", AC420="Procter &amp; Gamble", AC420="P&amp;G", AC420="Lowe's", AC420="Chewy", AC420="Electronic Arts", AC420="EA"), "Retail &amp; E-commerce",
    OR(AC420="Schneider Electric", AC420="GE", AC420="General Electric", AC420="Siemens", AC420="Bosch", AC420="Micron", AC420="AMD", AC420="Intel", AC420="Texas Instruments", AC420="Honeywell", AC420="Panasonic", AC420="Samsung Electronics", AC420="LG Electronics", AC420="Foxconn", AC420="Marvell", AC420="F5", AC420="Emerson Automation", AC420="Flexport"), "Manufacturing &amp; Engineering",
    OR(AC420="Deloitte", AC420="Accenture", AC420="PwC", AC420="PricewaterhouseCoopers", AC420="EY", AC420="Ernst &amp; Young", AC420="Capgemini", AC420="KPMG", AC420="McKinsey &amp; Co", AC420="Boston Consulting Group", AC420="BCG", AC420="Bain &amp; Company", AC420="Gartner", AC420="Forrester", AC420="Deloitte Tax Services", AC420="PricewaterhouseCoopers LLP"), "Consulting &amp; Professional Services",
    OR(AC420="Income Tax Department", AC420="NHS England", AC420="Government of India", AC420="Indian Oil Corporation", AC420="Oil and Natural Gas Corporation", AC420="ONGC", AC420="Railways", AC420="Indian Railways", AC420="NHAI", AC420="United Nations", AC420="World Bank", AC420="IMF", AC420="Reserve Bank of India", AC420="RBI", AC420="Indian Oil", AC420="Defence", AC420="National Health Service", AC420="NHS"), "Government &amp; Public Services",
    OR(AC420="Verizon", AC420="Cisco", AC420="Reliance Jio", AC420="Jio", AC420="Vodafone", AC420="Airtel", AC420="Bharti Airtel", AC420="T-Mobile", AC420="AT&amp;T", AC420="Nokia", AC420="Ericsson", AC420="DXC Technology", AC420="Qualcomm India Pvt Ltd"), "Telecom &amp; Networking",
    OR(AC420="BITS Pilani", AC420="IIT Bombay", AC420="IIT Delhi", AC420="IIT Madras", AC420="IIT Kanpur", AC420="Beijing International Bilingual Academy", AC420="NYU Langone", AC420="Harvard University", AC420="MIT", AC420="Stanford University", AC420="Yale University", AC420="University of Oxford", AC420="Cambridge University"), "Education &amp; Research",
    OR(AC420="Tesla", AC420="Tata Motors", AC420="Mahindra &amp; Mahindra", AC420="Ford", AC420="General Motors", AC420="GM Financial", AC420="Volkswagen", AC420="Honda", AC420="Toyota", AC420="BMW", AC420="Mercedes-Benz", AC420="Uber", AC420="Lyft", AC420="Ola", AC420="Daimler", AC420="Continental"), "Automotive &amp; Transport",
    OR(AC420="ExxonMobil", AC420="BP", AC420="Shell", AC420="Greenko", AC420="ADNOC", AC420="TotalEnergies", AC420="Schlumberger", AC420="Bharat Petroleum", AC420="Hindustan Petroleum", AC420="Indian Oil", AC420="Tata Power"), "Energy &amp; Utilities",
    OR(AC420="FedEx", AC420="D.E. Shaw", AC420="JP Morgan Chase &amp; Co", AC420="United Wholesale Mortgage"), "Logistics &amp; Investment",
    OR(AC420="Centene"), "Insurance &amp; Healthcare",
    TRUE, "Other"
)</f>
        <v>Other</v>
      </c>
      <c r="AE420" s="5" t="s">
        <v>633</v>
      </c>
      <c r="AF420" s="5" t="str">
        <f t="array" ref="AF420">IFS(
  OR(AE420="Software Engineer", AE420="Software engineer", AE420="Software engeeneer", AE420="Software", AE420="SDE 2", AE420="Software Developer", AE420="Software Development Engineer", AE420="Software Engineer LMTS"), "Software Engineer",
  OR(AE420="Senior Software Engineer", AE420="Sr Software Engineer", AE420="Sr. Software Engineer", AE420="Senior Development Engineer", AE420="Staff Software Engineer", AE420="Senior Associate Software Engineer", AE420="Lead Software Engineer", AE420="Software development engineer2"), "Senior Software Engineer",
  OR(AE420="Manager", AE420="Senior Manager", AE420="Sr Manager", AE420="Engineering Lead", AE420="Manager Engineering", AE420="Operations Manager", AE420="Manager - Business Analysis and Integration", AE420="Regional Head", AE420="Zonal Director", AE420="General Manager/Business Development", AE420="Deputy General Manager", AE420="Sr. Branch Manager"), "Manager",
  OR(AE420="Project Manager", AE420="Technical Program Manager", AE420="IT Program Manager", AE420="Program Manager", AE420="Senior Project Manager"), "Project Manager",
  OR(AE420="Director", AE420="Associate Director", AE420="Senior Director", AE420="Director of Business Development", AE420="Director of Quality", AE420="Director of Marketing", AE420="Director of Analytics", AE420="Managing Director"), "Director",
  OR(AE420="Vice President", AE420="VICE PRESIDENT", AE420="VP", AE420="AVP", AE420="Associate Vice President", AE420="Assistant Vice President", AE420="Accociate Voice President", AE420="Deputy Director"), "Vice President",
  OR(AE420="Chief Operating Officer", AE420="COO", AE420="Chief Technology Officer", AE420="CTO", AE420="Head Legal &amp; Chief Compliance Officer", AE420="CEO"), "Chief Officer",
  OR(AE420="Consultant", AE420="Independent Consultant", AE420="Consultant Clinical Oncologist", AE420="Senior Consultant", AE420="Strategic Accounts Leader", AE420="Senior Application Consultant", AE420="Implementation Consultant"), "Consultant",
  OR(AE420="Doctor", AE420="Resident Physician", AE420="Consultant internal medicine / Diabetes and endocrinology", AE420="Physician", AE420="MD", AE420="MD Radiology", AE420="Pediatrician", AE420="Emergency Physician"), "Doctor",
  OR(AE420="Data Engineer", AE420="Lead Data Engineer", AE420="Senior Data Engineer", AE420="Principal -Data Engineer", AE420="Database Administrator", AE420="Data Scientist", AE420="Business Intelligence Engineer", AE420="Data Analytics Manager"), "Data Engineer",
  OR(AE420="Cloud Engineer", AE420="Consulting Cloud Engineer", AE420="Senior Cloud Engineer"), "Cloud Engineer",
  OR(AE420="IT", AE420="IT Consultant", AE420="IT Program Manager", AE420="IT Director", AE420="IT Business Analyst", AE420="IT Developer", AE420="IT Infra System Delivery"), "IT",
  OR(AE420="Scientist", AE420="Research Scientist", AE420="R&amp;D Scientist", AE420="Research scientist in NYU Langone Health New York"), "Scientist",
  OR(AE420="Teacher", AE420="Dean", AE420="Assistant Vice President Curriculum", AE420="Office Superintendent", AE420="DIRECTOR-SPORTS"), "Education",
  OR(AE420="Engineer", AE420="Principal Engineer", AE420="Network Engineer", AE420="Process Engineer", AE420="Manufacturing Engineer", AE420="Electronic Hardware Design, Technical Expert", AE420="System Engineer", AE420="Senior Design Engineer"), "Engineer",
  OR(AE420="Technical Lead", AE420="Lead Consultant", AE420="Sr. Solution Architect", AE420="Senior Technical Lead", AE420="Technical Senior Principal"), "Technical Lead",
  OR(AE420="HR", AE420="Senior Manager - Human Resources", AE420="Head Tech Risk", AE420="Recruiting Operations Senior Specialist"), "HR",
  OR(AE420="Business Analyst", AE420="Business Architect", AE420="Principal Consultant"), "Business Analyst",
  OR(AE420="Finance Manager", AE420="Tax Manager"), "Finance",
  OR(AE420="Security Delivery Manager", AE420="Senior Security Analyst", AE420="Lead Security Specialist", AE420="Cyber Security Manager", AE420="Staff Security Engineer"), "Security",
  OR(AE420="Homemaker", AE420="Home Maker", AE420="Self Employed", AE420="Proprietor"), "Self-Employed",
  AE420="-", "Unknown",
  TRUE, "Other"
)</f>
        <v>Director</v>
      </c>
      <c r="AG420" s="5">
        <v>75.0</v>
      </c>
      <c r="AH420" s="5">
        <f t="shared" si="1"/>
        <v>7500000</v>
      </c>
      <c r="AI420" s="5">
        <v>75.0</v>
      </c>
      <c r="AJ420" s="5" t="str">
        <f t="shared" si="2"/>
        <v>0-20L</v>
      </c>
      <c r="AK420" s="5" t="s">
        <v>91</v>
      </c>
      <c r="AL420" s="5"/>
      <c r="AM420" s="5"/>
      <c r="AN420" s="5"/>
      <c r="AO420" s="5"/>
      <c r="AP420" s="5"/>
      <c r="AQ420" s="5" t="s">
        <v>3217</v>
      </c>
      <c r="AR420" s="5"/>
      <c r="AS420" s="5"/>
      <c r="AT420" s="5">
        <v>0.0</v>
      </c>
      <c r="AU420" s="5" t="s">
        <v>91</v>
      </c>
      <c r="AV420" s="5"/>
      <c r="AW420" s="5"/>
      <c r="AX420" s="5"/>
      <c r="AY420" s="5"/>
      <c r="AZ420" s="5"/>
      <c r="BA420" s="14">
        <v>45114.0</v>
      </c>
      <c r="BB420" s="15">
        <v>83243.0</v>
      </c>
      <c r="BC420" s="15"/>
      <c r="BD420" s="15" t="s">
        <v>97</v>
      </c>
      <c r="BE420" s="15" t="s">
        <v>98</v>
      </c>
      <c r="BF420" s="15">
        <v>45114.0</v>
      </c>
      <c r="BG420" s="15">
        <v>599.0</v>
      </c>
      <c r="BH420" s="15"/>
      <c r="BI420" s="15"/>
      <c r="BJ420" s="15"/>
      <c r="BK420" s="15" t="s">
        <v>224</v>
      </c>
      <c r="BL420" s="15"/>
      <c r="BM420" s="15"/>
      <c r="BN420" s="15"/>
      <c r="BO420" s="15"/>
      <c r="BP420" s="15"/>
      <c r="BQ420" s="15"/>
      <c r="BR420" s="15"/>
      <c r="BS420" s="15"/>
      <c r="BT420" s="15"/>
      <c r="BU420" s="15"/>
      <c r="BV420" s="15"/>
      <c r="BW420" s="15"/>
    </row>
    <row r="421" ht="15.75" customHeight="1">
      <c r="A421" s="5">
        <v>100188.0</v>
      </c>
      <c r="B421" s="5" t="s">
        <v>76</v>
      </c>
      <c r="C421" s="5" t="s">
        <v>77</v>
      </c>
      <c r="D421" s="6">
        <v>45170.0</v>
      </c>
      <c r="E421" s="7">
        <v>45170.0</v>
      </c>
      <c r="F421" s="6">
        <v>45384.0</v>
      </c>
      <c r="G421" s="5" t="s">
        <v>3218</v>
      </c>
      <c r="H421" s="5">
        <v>14.0</v>
      </c>
      <c r="I421" s="5" t="s">
        <v>104</v>
      </c>
      <c r="J421" s="5" t="s">
        <v>105</v>
      </c>
      <c r="K421" s="5">
        <v>1870.0</v>
      </c>
      <c r="L421" s="5">
        <v>1870.0</v>
      </c>
      <c r="M421" s="5">
        <v>3.0</v>
      </c>
      <c r="N421" s="5" t="s">
        <v>106</v>
      </c>
      <c r="O421" s="5" t="b">
        <v>1</v>
      </c>
      <c r="P421" s="5">
        <v>9.0</v>
      </c>
      <c r="Q421" s="5">
        <v>1409.0</v>
      </c>
      <c r="R421" s="5">
        <v>7999.0</v>
      </c>
      <c r="S421" s="5">
        <v>1.81157193E7</v>
      </c>
      <c r="T421" s="5" t="s">
        <v>82</v>
      </c>
      <c r="U421" s="5" t="s">
        <v>3219</v>
      </c>
      <c r="V421" s="5">
        <v>30.0</v>
      </c>
      <c r="W421" s="5" t="s">
        <v>108</v>
      </c>
      <c r="X421" s="5" t="s">
        <v>3220</v>
      </c>
      <c r="Y421" s="5" t="s">
        <v>3221</v>
      </c>
      <c r="Z421" s="5" t="s">
        <v>1816</v>
      </c>
      <c r="AA421" s="5" t="s">
        <v>88</v>
      </c>
      <c r="AB421" s="5">
        <v>63368.0</v>
      </c>
      <c r="AC421" s="5"/>
      <c r="AD421" s="5" t="str">
        <f t="array" ref="AD421">IFS(
    OR(AC421="Microsoft", AC421="Microsoft Corp", AC421="Google", AC421="Google Inc.", AC421="Alphabet", AC421="Amazon", AC421="Amazon Web Services", AC421="AWS", AC421="TCS", AC421="Tata Consultancy Services", AC421="Infosys", AC421="Wipro", AC421="Salesforce", AC421="Cognizant", AC421="Oracle", AC421="HCL", AC421="Tech Mahindra", AC421="IBM", AC421="SAP", AC421="Adobe", AC421="ServiceNow", AC421="DXC Technology", AC421="Synopsys", AC421="Dell", AC421="Visa", AC421="HP", AC421="Qualcomm", AC421="Apple", AC421="Cisco", AC421="Meta", AC421="FISERV", AC421="Hexagon", AC421="Zscaler", AC421="OpenText", AC421="Blue Yonder", AC421="Cadence Design Systems"), "Technology &amp; IT Services",
    OR(AC421="Wells Fargo", AC421="JP Morgan", AC421="JP Morgan Chase", AC421="JPMorgan Chase &amp; Co", AC421="JP Morgan Chase and Co.", AC421="Bank of America", AC421="HDFC Bank", AC421="ICICI Bank", AC421="State Bank of India", AC421="SBI", AC421="Axis Bank", AC421="Kotak Mahindra Bank", AC421="MetLife", AC421="BNP Paribas", AC421="UBS", AC421="Credit Suisse", AC421="Deutsche Bank", AC421="Goldman Sachs", AC421="Morgan Stanley", AC421="TIAA", AC421="Citi Bank", AC421="HSBC", AC421="NatWest Group", AC421="Vanguard"), "Banking &amp; Financial Services",
    OR(AC421="Dr. Reddy's", AC421="Dr. Reddy's Laboratories", AC421="Apollo Hospitals", AC421="Novartis", AC421="Medtronic", AC421="Fortis", AC421="Yashoda Hospitals", AC421="Pfizer", AC421="Bayer", AC421="Cipla", AC421="Sun Pharma", AC421="AstraZeneca", AC421="Johnson &amp; Johnson", AC421="Merck", AC421="Cigna", AC421="United Health Group", AC421="Sneha Multi Speciality Hospital", AC421="Merilytics", AC421="Sterling Hospitals"), "Healthcare &amp; Pharmaceuticals",
    OR(AC421="Walmart", AC421="Target", AC421="Tesco", AC421="Amazon", AC421="Flipkart", AC421="Myntra", AC421="Snapdeal", AC421="Etsy", AC421="Alibaba", AC421="BigBasket", AC421="D-Mart", AC421="Carrefour", AC421="PepsiCo", AC421="Nestle", AC421="Unilever", AC421="Procter &amp; Gamble", AC421="P&amp;G", AC421="Lowe's", AC421="Chewy", AC421="Electronic Arts", AC421="EA"), "Retail &amp; E-commerce",
    OR(AC421="Schneider Electric", AC421="GE", AC421="General Electric", AC421="Siemens", AC421="Bosch", AC421="Micron", AC421="AMD", AC421="Intel", AC421="Texas Instruments", AC421="Honeywell", AC421="Panasonic", AC421="Samsung Electronics", AC421="LG Electronics", AC421="Foxconn", AC421="Marvell", AC421="F5", AC421="Emerson Automation", AC421="Flexport"), "Manufacturing &amp; Engineering",
    OR(AC421="Deloitte", AC421="Accenture", AC421="PwC", AC421="PricewaterhouseCoopers", AC421="EY", AC421="Ernst &amp; Young", AC421="Capgemini", AC421="KPMG", AC421="McKinsey &amp; Co", AC421="Boston Consulting Group", AC421="BCG", AC421="Bain &amp; Company", AC421="Gartner", AC421="Forrester", AC421="Deloitte Tax Services", AC421="PricewaterhouseCoopers LLP"), "Consulting &amp; Professional Services",
    OR(AC421="Income Tax Department", AC421="NHS England", AC421="Government of India", AC421="Indian Oil Corporation", AC421="Oil and Natural Gas Corporation", AC421="ONGC", AC421="Railways", AC421="Indian Railways", AC421="NHAI", AC421="United Nations", AC421="World Bank", AC421="IMF", AC421="Reserve Bank of India", AC421="RBI", AC421="Indian Oil", AC421="Defence", AC421="National Health Service", AC421="NHS"), "Government &amp; Public Services",
    OR(AC421="Verizon", AC421="Cisco", AC421="Reliance Jio", AC421="Jio", AC421="Vodafone", AC421="Airtel", AC421="Bharti Airtel", AC421="T-Mobile", AC421="AT&amp;T", AC421="Nokia", AC421="Ericsson", AC421="DXC Technology", AC421="Qualcomm India Pvt Ltd"), "Telecom &amp; Networking",
    OR(AC421="BITS Pilani", AC421="IIT Bombay", AC421="IIT Delhi", AC421="IIT Madras", AC421="IIT Kanpur", AC421="Beijing International Bilingual Academy", AC421="NYU Langone", AC421="Harvard University", AC421="MIT", AC421="Stanford University", AC421="Yale University", AC421="University of Oxford", AC421="Cambridge University"), "Education &amp; Research",
    OR(AC421="Tesla", AC421="Tata Motors", AC421="Mahindra &amp; Mahindra", AC421="Ford", AC421="General Motors", AC421="GM Financial", AC421="Volkswagen", AC421="Honda", AC421="Toyota", AC421="BMW", AC421="Mercedes-Benz", AC421="Uber", AC421="Lyft", AC421="Ola", AC421="Daimler", AC421="Continental"), "Automotive &amp; Transport",
    OR(AC421="ExxonMobil", AC421="BP", AC421="Shell", AC421="Greenko", AC421="ADNOC", AC421="TotalEnergies", AC421="Schlumberger", AC421="Bharat Petroleum", AC421="Hindustan Petroleum", AC421="Indian Oil", AC421="Tata Power"), "Energy &amp; Utilities",
    OR(AC421="FedEx", AC421="D.E. Shaw", AC421="JP Morgan Chase &amp; Co", AC421="United Wholesale Mortgage"), "Logistics &amp; Investment",
    OR(AC421="Centene"), "Insurance &amp; Healthcare",
    TRUE, "Other"
)</f>
        <v>Other</v>
      </c>
      <c r="AE421" s="5" t="s">
        <v>2782</v>
      </c>
      <c r="AF421" s="5" t="str">
        <f t="array" ref="AF421">IFS(
  OR(AE421="Software Engineer", AE421="Software engineer", AE421="Software engeeneer", AE421="Software", AE421="SDE 2", AE421="Software Developer", AE421="Software Development Engineer", AE421="Software Engineer LMTS"), "Software Engineer",
  OR(AE421="Senior Software Engineer", AE421="Sr Software Engineer", AE421="Sr. Software Engineer", AE421="Senior Development Engineer", AE421="Staff Software Engineer", AE421="Senior Associate Software Engineer", AE421="Lead Software Engineer", AE421="Software development engineer2"), "Senior Software Engineer",
  OR(AE421="Manager", AE421="Senior Manager", AE421="Sr Manager", AE421="Engineering Lead", AE421="Manager Engineering", AE421="Operations Manager", AE421="Manager - Business Analysis and Integration", AE421="Regional Head", AE421="Zonal Director", AE421="General Manager/Business Development", AE421="Deputy General Manager", AE421="Sr. Branch Manager"), "Manager",
  OR(AE421="Project Manager", AE421="Technical Program Manager", AE421="IT Program Manager", AE421="Program Manager", AE421="Senior Project Manager"), "Project Manager",
  OR(AE421="Director", AE421="Associate Director", AE421="Senior Director", AE421="Director of Business Development", AE421="Director of Quality", AE421="Director of Marketing", AE421="Director of Analytics", AE421="Managing Director"), "Director",
  OR(AE421="Vice President", AE421="VICE PRESIDENT", AE421="VP", AE421="AVP", AE421="Associate Vice President", AE421="Assistant Vice President", AE421="Accociate Voice President", AE421="Deputy Director"), "Vice President",
  OR(AE421="Chief Operating Officer", AE421="COO", AE421="Chief Technology Officer", AE421="CTO", AE421="Head Legal &amp; Chief Compliance Officer", AE421="CEO"), "Chief Officer",
  OR(AE421="Consultant", AE421="Independent Consultant", AE421="Consultant Clinical Oncologist", AE421="Senior Consultant", AE421="Strategic Accounts Leader", AE421="Senior Application Consultant", AE421="Implementation Consultant"), "Consultant",
  OR(AE421="Doctor", AE421="Resident Physician", AE421="Consultant internal medicine / Diabetes and endocrinology", AE421="Physician", AE421="MD", AE421="MD Radiology", AE421="Pediatrician", AE421="Emergency Physician"), "Doctor",
  OR(AE421="Data Engineer", AE421="Lead Data Engineer", AE421="Senior Data Engineer", AE421="Principal -Data Engineer", AE421="Database Administrator", AE421="Data Scientist", AE421="Business Intelligence Engineer", AE421="Data Analytics Manager"), "Data Engineer",
  OR(AE421="Cloud Engineer", AE421="Consulting Cloud Engineer", AE421="Senior Cloud Engineer"), "Cloud Engineer",
  OR(AE421="IT", AE421="IT Consultant", AE421="IT Program Manager", AE421="IT Director", AE421="IT Business Analyst", AE421="IT Developer", AE421="IT Infra System Delivery"), "IT",
  OR(AE421="Scientist", AE421="Research Scientist", AE421="R&amp;D Scientist", AE421="Research scientist in NYU Langone Health New York"), "Scientist",
  OR(AE421="Teacher", AE421="Dean", AE421="Assistant Vice President Curriculum", AE421="Office Superintendent", AE421="DIRECTOR-SPORTS"), "Education",
  OR(AE421="Engineer", AE421="Principal Engineer", AE421="Network Engineer", AE421="Process Engineer", AE421="Manufacturing Engineer", AE421="Electronic Hardware Design, Technical Expert", AE421="System Engineer", AE421="Senior Design Engineer"), "Engineer",
  OR(AE421="Technical Lead", AE421="Lead Consultant", AE421="Sr. Solution Architect", AE421="Senior Technical Lead", AE421="Technical Senior Principal"), "Technical Lead",
  OR(AE421="HR", AE421="Senior Manager - Human Resources", AE421="Head Tech Risk", AE421="Recruiting Operations Senior Specialist"), "HR",
  OR(AE421="Business Analyst", AE421="Business Architect", AE421="Principal Consultant"), "Business Analyst",
  OR(AE421="Finance Manager", AE421="Tax Manager"), "Finance",
  OR(AE421="Security Delivery Manager", AE421="Senior Security Analyst", AE421="Lead Security Specialist", AE421="Cyber Security Manager", AE421="Staff Security Engineer"), "Security",
  OR(AE421="Homemaker", AE421="Home Maker", AE421="Self Employed", AE421="Proprietor"), "Self-Employed",
  AE421="-", "Unknown",
  TRUE, "Other"
)</f>
        <v>Other</v>
      </c>
      <c r="AG421" s="5">
        <v>800000.0</v>
      </c>
      <c r="AH421" s="5">
        <f t="shared" si="1"/>
        <v>800000</v>
      </c>
      <c r="AI421" s="5">
        <v>8000.0</v>
      </c>
      <c r="AJ421" s="5" t="str">
        <f t="shared" si="2"/>
        <v>0-20L</v>
      </c>
      <c r="AK421" s="5" t="s">
        <v>91</v>
      </c>
      <c r="AL421" s="5"/>
      <c r="AM421" s="5"/>
      <c r="AN421" s="5"/>
      <c r="AO421" s="5"/>
      <c r="AP421" s="5"/>
      <c r="AQ421" s="5"/>
      <c r="AR421" s="5"/>
      <c r="AS421" s="5"/>
      <c r="AT421" s="5"/>
      <c r="AU421" s="5"/>
      <c r="AV421" s="5"/>
      <c r="AW421" s="5"/>
      <c r="AX421" s="5"/>
      <c r="AY421" s="5"/>
      <c r="AZ421" s="5"/>
      <c r="BA421" s="14">
        <v>45113.0</v>
      </c>
      <c r="BB421" s="15">
        <v>83113.0</v>
      </c>
      <c r="BC421" s="15"/>
      <c r="BD421" s="15" t="s">
        <v>97</v>
      </c>
      <c r="BE421" s="15" t="s">
        <v>98</v>
      </c>
      <c r="BF421" s="15"/>
      <c r="BG421" s="15">
        <v>600.0</v>
      </c>
      <c r="BH421" s="15"/>
      <c r="BI421" s="15"/>
      <c r="BJ421" s="15"/>
      <c r="BK421" s="15" t="s">
        <v>325</v>
      </c>
      <c r="BL421" s="15"/>
      <c r="BM421" s="15"/>
      <c r="BN421" s="15"/>
      <c r="BO421" s="15"/>
      <c r="BP421" s="15"/>
      <c r="BQ421" s="15"/>
      <c r="BR421" s="15"/>
      <c r="BS421" s="15"/>
      <c r="BT421" s="15"/>
      <c r="BU421" s="15"/>
      <c r="BV421" s="15"/>
      <c r="BW421" s="15"/>
    </row>
    <row r="422" ht="15.75" customHeight="1">
      <c r="A422" s="5">
        <v>100027.0</v>
      </c>
      <c r="B422" s="5" t="s">
        <v>76</v>
      </c>
      <c r="C422" s="5" t="s">
        <v>77</v>
      </c>
      <c r="D422" s="6">
        <v>45172.0</v>
      </c>
      <c r="E422" s="7">
        <v>45170.0</v>
      </c>
      <c r="F422" s="6">
        <v>45216.0</v>
      </c>
      <c r="G422" s="5" t="s">
        <v>3222</v>
      </c>
      <c r="H422" s="5">
        <v>30.0</v>
      </c>
      <c r="I422" s="5" t="s">
        <v>108</v>
      </c>
      <c r="J422" s="5" t="s">
        <v>80</v>
      </c>
      <c r="K422" s="5">
        <v>1870.0</v>
      </c>
      <c r="L422" s="5">
        <v>1870.0</v>
      </c>
      <c r="M422" s="5">
        <v>3.0</v>
      </c>
      <c r="N422" s="5" t="s">
        <v>106</v>
      </c>
      <c r="O422" s="5" t="b">
        <v>1</v>
      </c>
      <c r="P422" s="5">
        <v>10.0</v>
      </c>
      <c r="Q422" s="5">
        <v>3010.0</v>
      </c>
      <c r="R422" s="5">
        <v>7999.0</v>
      </c>
      <c r="S422" s="5">
        <v>1.87440393E7</v>
      </c>
      <c r="T422" s="5" t="s">
        <v>82</v>
      </c>
      <c r="U422" s="5" t="s">
        <v>3223</v>
      </c>
      <c r="V422" s="5">
        <v>41.0</v>
      </c>
      <c r="W422" s="5" t="s">
        <v>182</v>
      </c>
      <c r="X422" s="5" t="s">
        <v>3224</v>
      </c>
      <c r="Y422" s="5" t="s">
        <v>123</v>
      </c>
      <c r="Z422" s="5" t="s">
        <v>124</v>
      </c>
      <c r="AA422" s="5" t="s">
        <v>125</v>
      </c>
      <c r="AB422" s="5">
        <v>500050.0</v>
      </c>
      <c r="AC422" s="5" t="s">
        <v>3225</v>
      </c>
      <c r="AD422" s="5" t="str">
        <f t="array" ref="AD422">IFS(
    OR(AC422="Microsoft", AC422="Microsoft Corp", AC422="Google", AC422="Google Inc.", AC422="Alphabet", AC422="Amazon", AC422="Amazon Web Services", AC422="AWS", AC422="TCS", AC422="Tata Consultancy Services", AC422="Infosys", AC422="Wipro", AC422="Salesforce", AC422="Cognizant", AC422="Oracle", AC422="HCL", AC422="Tech Mahindra", AC422="IBM", AC422="SAP", AC422="Adobe", AC422="ServiceNow", AC422="DXC Technology", AC422="Synopsys", AC422="Dell", AC422="Visa", AC422="HP", AC422="Qualcomm", AC422="Apple", AC422="Cisco", AC422="Meta", AC422="FISERV", AC422="Hexagon", AC422="Zscaler", AC422="OpenText", AC422="Blue Yonder", AC422="Cadence Design Systems"), "Technology &amp; IT Services",
    OR(AC422="Wells Fargo", AC422="JP Morgan", AC422="JP Morgan Chase", AC422="JPMorgan Chase &amp; Co", AC422="JP Morgan Chase and Co.", AC422="Bank of America", AC422="HDFC Bank", AC422="ICICI Bank", AC422="State Bank of India", AC422="SBI", AC422="Axis Bank", AC422="Kotak Mahindra Bank", AC422="MetLife", AC422="BNP Paribas", AC422="UBS", AC422="Credit Suisse", AC422="Deutsche Bank", AC422="Goldman Sachs", AC422="Morgan Stanley", AC422="TIAA", AC422="Citi Bank", AC422="HSBC", AC422="NatWest Group", AC422="Vanguard"), "Banking &amp; Financial Services",
    OR(AC422="Dr. Reddy's", AC422="Dr. Reddy's Laboratories", AC422="Apollo Hospitals", AC422="Novartis", AC422="Medtronic", AC422="Fortis", AC422="Yashoda Hospitals", AC422="Pfizer", AC422="Bayer", AC422="Cipla", AC422="Sun Pharma", AC422="AstraZeneca", AC422="Johnson &amp; Johnson", AC422="Merck", AC422="Cigna", AC422="United Health Group", AC422="Sneha Multi Speciality Hospital", AC422="Merilytics", AC422="Sterling Hospitals"), "Healthcare &amp; Pharmaceuticals",
    OR(AC422="Walmart", AC422="Target", AC422="Tesco", AC422="Amazon", AC422="Flipkart", AC422="Myntra", AC422="Snapdeal", AC422="Etsy", AC422="Alibaba", AC422="BigBasket", AC422="D-Mart", AC422="Carrefour", AC422="PepsiCo", AC422="Nestle", AC422="Unilever", AC422="Procter &amp; Gamble", AC422="P&amp;G", AC422="Lowe's", AC422="Chewy", AC422="Electronic Arts", AC422="EA"), "Retail &amp; E-commerce",
    OR(AC422="Schneider Electric", AC422="GE", AC422="General Electric", AC422="Siemens", AC422="Bosch", AC422="Micron", AC422="AMD", AC422="Intel", AC422="Texas Instruments", AC422="Honeywell", AC422="Panasonic", AC422="Samsung Electronics", AC422="LG Electronics", AC422="Foxconn", AC422="Marvell", AC422="F5", AC422="Emerson Automation", AC422="Flexport"), "Manufacturing &amp; Engineering",
    OR(AC422="Deloitte", AC422="Accenture", AC422="PwC", AC422="PricewaterhouseCoopers", AC422="EY", AC422="Ernst &amp; Young", AC422="Capgemini", AC422="KPMG", AC422="McKinsey &amp; Co", AC422="Boston Consulting Group", AC422="BCG", AC422="Bain &amp; Company", AC422="Gartner", AC422="Forrester", AC422="Deloitte Tax Services", AC422="PricewaterhouseCoopers LLP"), "Consulting &amp; Professional Services",
    OR(AC422="Income Tax Department", AC422="NHS England", AC422="Government of India", AC422="Indian Oil Corporation", AC422="Oil and Natural Gas Corporation", AC422="ONGC", AC422="Railways", AC422="Indian Railways", AC422="NHAI", AC422="United Nations", AC422="World Bank", AC422="IMF", AC422="Reserve Bank of India", AC422="RBI", AC422="Indian Oil", AC422="Defence", AC422="National Health Service", AC422="NHS"), "Government &amp; Public Services",
    OR(AC422="Verizon", AC422="Cisco", AC422="Reliance Jio", AC422="Jio", AC422="Vodafone", AC422="Airtel", AC422="Bharti Airtel", AC422="T-Mobile", AC422="AT&amp;T", AC422="Nokia", AC422="Ericsson", AC422="DXC Technology", AC422="Qualcomm India Pvt Ltd"), "Telecom &amp; Networking",
    OR(AC422="BITS Pilani", AC422="IIT Bombay", AC422="IIT Delhi", AC422="IIT Madras", AC422="IIT Kanpur", AC422="Beijing International Bilingual Academy", AC422="NYU Langone", AC422="Harvard University", AC422="MIT", AC422="Stanford University", AC422="Yale University", AC422="University of Oxford", AC422="Cambridge University"), "Education &amp; Research",
    OR(AC422="Tesla", AC422="Tata Motors", AC422="Mahindra &amp; Mahindra", AC422="Ford", AC422="General Motors", AC422="GM Financial", AC422="Volkswagen", AC422="Honda", AC422="Toyota", AC422="BMW", AC422="Mercedes-Benz", AC422="Uber", AC422="Lyft", AC422="Ola", AC422="Daimler", AC422="Continental"), "Automotive &amp; Transport",
    OR(AC422="ExxonMobil", AC422="BP", AC422="Shell", AC422="Greenko", AC422="ADNOC", AC422="TotalEnergies", AC422="Schlumberger", AC422="Bharat Petroleum", AC422="Hindustan Petroleum", AC422="Indian Oil", AC422="Tata Power"), "Energy &amp; Utilities",
    OR(AC422="FedEx", AC422="D.E. Shaw", AC422="JP Morgan Chase &amp; Co", AC422="United Wholesale Mortgage"), "Logistics &amp; Investment",
    OR(AC422="Centene"), "Insurance &amp; Healthcare",
    TRUE, "Other"
)</f>
        <v>Other</v>
      </c>
      <c r="AE422" s="5" t="s">
        <v>2011</v>
      </c>
      <c r="AF422" s="5" t="str">
        <f t="array" ref="AF422">IFS(
  OR(AE422="Software Engineer", AE422="Software engineer", AE422="Software engeeneer", AE422="Software", AE422="SDE 2", AE422="Software Developer", AE422="Software Development Engineer", AE422="Software Engineer LMTS"), "Software Engineer",
  OR(AE422="Senior Software Engineer", AE422="Sr Software Engineer", AE422="Sr. Software Engineer", AE422="Senior Development Engineer", AE422="Staff Software Engineer", AE422="Senior Associate Software Engineer", AE422="Lead Software Engineer", AE422="Software development engineer2"), "Senior Software Engineer",
  OR(AE422="Manager", AE422="Senior Manager", AE422="Sr Manager", AE422="Engineering Lead", AE422="Manager Engineering", AE422="Operations Manager", AE422="Manager - Business Analysis and Integration", AE422="Regional Head", AE422="Zonal Director", AE422="General Manager/Business Development", AE422="Deputy General Manager", AE422="Sr. Branch Manager"), "Manager",
  OR(AE422="Project Manager", AE422="Technical Program Manager", AE422="IT Program Manager", AE422="Program Manager", AE422="Senior Project Manager"), "Project Manager",
  OR(AE422="Director", AE422="Associate Director", AE422="Senior Director", AE422="Director of Business Development", AE422="Director of Quality", AE422="Director of Marketing", AE422="Director of Analytics", AE422="Managing Director"), "Director",
  OR(AE422="Vice President", AE422="VICE PRESIDENT", AE422="VP", AE422="AVP", AE422="Associate Vice President", AE422="Assistant Vice President", AE422="Accociate Voice President", AE422="Deputy Director"), "Vice President",
  OR(AE422="Chief Operating Officer", AE422="COO", AE422="Chief Technology Officer", AE422="CTO", AE422="Head Legal &amp; Chief Compliance Officer", AE422="CEO"), "Chief Officer",
  OR(AE422="Consultant", AE422="Independent Consultant", AE422="Consultant Clinical Oncologist", AE422="Senior Consultant", AE422="Strategic Accounts Leader", AE422="Senior Application Consultant", AE422="Implementation Consultant"), "Consultant",
  OR(AE422="Doctor", AE422="Resident Physician", AE422="Consultant internal medicine / Diabetes and endocrinology", AE422="Physician", AE422="MD", AE422="MD Radiology", AE422="Pediatrician", AE422="Emergency Physician"), "Doctor",
  OR(AE422="Data Engineer", AE422="Lead Data Engineer", AE422="Senior Data Engineer", AE422="Principal -Data Engineer", AE422="Database Administrator", AE422="Data Scientist", AE422="Business Intelligence Engineer", AE422="Data Analytics Manager"), "Data Engineer",
  OR(AE422="Cloud Engineer", AE422="Consulting Cloud Engineer", AE422="Senior Cloud Engineer"), "Cloud Engineer",
  OR(AE422="IT", AE422="IT Consultant", AE422="IT Program Manager", AE422="IT Director", AE422="IT Business Analyst", AE422="IT Developer", AE422="IT Infra System Delivery"), "IT",
  OR(AE422="Scientist", AE422="Research Scientist", AE422="R&amp;D Scientist", AE422="Research scientist in NYU Langone Health New York"), "Scientist",
  OR(AE422="Teacher", AE422="Dean", AE422="Assistant Vice President Curriculum", AE422="Office Superintendent", AE422="DIRECTOR-SPORTS"), "Education",
  OR(AE422="Engineer", AE422="Principal Engineer", AE422="Network Engineer", AE422="Process Engineer", AE422="Manufacturing Engineer", AE422="Electronic Hardware Design, Technical Expert", AE422="System Engineer", AE422="Senior Design Engineer"), "Engineer",
  OR(AE422="Technical Lead", AE422="Lead Consultant", AE422="Sr. Solution Architect", AE422="Senior Technical Lead", AE422="Technical Senior Principal"), "Technical Lead",
  OR(AE422="HR", AE422="Senior Manager - Human Resources", AE422="Head Tech Risk", AE422="Recruiting Operations Senior Specialist"), "HR",
  OR(AE422="Business Analyst", AE422="Business Architect", AE422="Principal Consultant"), "Business Analyst",
  OR(AE422="Finance Manager", AE422="Tax Manager"), "Finance",
  OR(AE422="Security Delivery Manager", AE422="Senior Security Analyst", AE422="Lead Security Specialist", AE422="Cyber Security Manager", AE422="Staff Security Engineer"), "Security",
  OR(AE422="Homemaker", AE422="Home Maker", AE422="Self Employed", AE422="Proprietor"), "Self-Employed",
  AE422="-", "Unknown",
  TRUE, "Other"
)</f>
        <v>Other</v>
      </c>
      <c r="AG422" s="5">
        <v>2500000.0</v>
      </c>
      <c r="AH422" s="5">
        <f t="shared" si="1"/>
        <v>2500000</v>
      </c>
      <c r="AI422" s="5">
        <v>2500000.0</v>
      </c>
      <c r="AJ422" s="5" t="str">
        <f t="shared" si="2"/>
        <v>20L-50L</v>
      </c>
      <c r="AK422" s="5" t="s">
        <v>91</v>
      </c>
      <c r="AL422" s="5"/>
      <c r="AM422" s="5"/>
      <c r="AN422" s="5"/>
      <c r="AO422" s="5"/>
      <c r="AP422" s="5"/>
      <c r="AQ422" s="5"/>
      <c r="AR422" s="5"/>
      <c r="AS422" s="5"/>
      <c r="AT422" s="5"/>
      <c r="AU422" s="5"/>
      <c r="AV422" s="5"/>
      <c r="AW422" s="5"/>
      <c r="AX422" s="5"/>
      <c r="AY422" s="5"/>
      <c r="AZ422" s="5"/>
      <c r="BA422" s="14">
        <v>45113.0</v>
      </c>
      <c r="BB422" s="15">
        <v>75231.0</v>
      </c>
      <c r="BC422" s="15"/>
      <c r="BD422" s="15" t="s">
        <v>97</v>
      </c>
      <c r="BE422" s="15" t="s">
        <v>98</v>
      </c>
      <c r="BF422" s="15">
        <v>45169.0</v>
      </c>
      <c r="BG422" s="15">
        <v>600.0</v>
      </c>
      <c r="BH422" s="15"/>
      <c r="BI422" s="15"/>
      <c r="BJ422" s="15"/>
      <c r="BK422" s="15" t="s">
        <v>325</v>
      </c>
      <c r="BL422" s="15"/>
      <c r="BM422" s="15"/>
      <c r="BN422" s="15"/>
      <c r="BO422" s="15"/>
      <c r="BP422" s="15"/>
      <c r="BQ422" s="15"/>
      <c r="BR422" s="15"/>
      <c r="BS422" s="15"/>
      <c r="BT422" s="15"/>
      <c r="BU422" s="15"/>
      <c r="BV422" s="15"/>
      <c r="BW422" s="15"/>
    </row>
    <row r="423" ht="15.75" customHeight="1">
      <c r="A423" s="5">
        <v>100025.0</v>
      </c>
      <c r="B423" s="5" t="s">
        <v>76</v>
      </c>
      <c r="C423" s="5" t="s">
        <v>77</v>
      </c>
      <c r="D423" s="6">
        <v>45169.0</v>
      </c>
      <c r="E423" s="7">
        <v>45139.0</v>
      </c>
      <c r="F423" s="6">
        <v>45212.0</v>
      </c>
      <c r="G423" s="5" t="s">
        <v>3226</v>
      </c>
      <c r="H423" s="5">
        <v>17.0</v>
      </c>
      <c r="I423" s="5" t="s">
        <v>79</v>
      </c>
      <c r="J423" s="5" t="s">
        <v>80</v>
      </c>
      <c r="K423" s="5">
        <v>1870.0</v>
      </c>
      <c r="L423" s="5">
        <v>1870.0</v>
      </c>
      <c r="M423" s="5">
        <v>3.0</v>
      </c>
      <c r="N423" s="5" t="s">
        <v>106</v>
      </c>
      <c r="O423" s="5" t="b">
        <v>1</v>
      </c>
      <c r="P423" s="5">
        <v>10.0</v>
      </c>
      <c r="Q423" s="5">
        <v>1710.0</v>
      </c>
      <c r="R423" s="5">
        <v>7999.0</v>
      </c>
      <c r="S423" s="5">
        <v>1.82335293E7</v>
      </c>
      <c r="T423" s="5" t="s">
        <v>82</v>
      </c>
      <c r="U423" s="5" t="s">
        <v>3227</v>
      </c>
      <c r="V423" s="5">
        <v>43.0</v>
      </c>
      <c r="W423" s="5" t="s">
        <v>182</v>
      </c>
      <c r="X423" s="5" t="s">
        <v>3228</v>
      </c>
      <c r="Y423" s="5" t="s">
        <v>123</v>
      </c>
      <c r="Z423" s="5" t="s">
        <v>124</v>
      </c>
      <c r="AA423" s="5" t="s">
        <v>125</v>
      </c>
      <c r="AB423" s="5">
        <v>500032.0</v>
      </c>
      <c r="AC423" s="5" t="s">
        <v>2931</v>
      </c>
      <c r="AD423" s="5" t="str">
        <f t="array" ref="AD423">IFS(
    OR(AC423="Microsoft", AC423="Microsoft Corp", AC423="Google", AC423="Google Inc.", AC423="Alphabet", AC423="Amazon", AC423="Amazon Web Services", AC423="AWS", AC423="TCS", AC423="Tata Consultancy Services", AC423="Infosys", AC423="Wipro", AC423="Salesforce", AC423="Cognizant", AC423="Oracle", AC423="HCL", AC423="Tech Mahindra", AC423="IBM", AC423="SAP", AC423="Adobe", AC423="ServiceNow", AC423="DXC Technology", AC423="Synopsys", AC423="Dell", AC423="Visa", AC423="HP", AC423="Qualcomm", AC423="Apple", AC423="Cisco", AC423="Meta", AC423="FISERV", AC423="Hexagon", AC423="Zscaler", AC423="OpenText", AC423="Blue Yonder", AC423="Cadence Design Systems"), "Technology &amp; IT Services",
    OR(AC423="Wells Fargo", AC423="JP Morgan", AC423="JP Morgan Chase", AC423="JPMorgan Chase &amp; Co", AC423="JP Morgan Chase and Co.", AC423="Bank of America", AC423="HDFC Bank", AC423="ICICI Bank", AC423="State Bank of India", AC423="SBI", AC423="Axis Bank", AC423="Kotak Mahindra Bank", AC423="MetLife", AC423="BNP Paribas", AC423="UBS", AC423="Credit Suisse", AC423="Deutsche Bank", AC423="Goldman Sachs", AC423="Morgan Stanley", AC423="TIAA", AC423="Citi Bank", AC423="HSBC", AC423="NatWest Group", AC423="Vanguard"), "Banking &amp; Financial Services",
    OR(AC423="Dr. Reddy's", AC423="Dr. Reddy's Laboratories", AC423="Apollo Hospitals", AC423="Novartis", AC423="Medtronic", AC423="Fortis", AC423="Yashoda Hospitals", AC423="Pfizer", AC423="Bayer", AC423="Cipla", AC423="Sun Pharma", AC423="AstraZeneca", AC423="Johnson &amp; Johnson", AC423="Merck", AC423="Cigna", AC423="United Health Group", AC423="Sneha Multi Speciality Hospital", AC423="Merilytics", AC423="Sterling Hospitals"), "Healthcare &amp; Pharmaceuticals",
    OR(AC423="Walmart", AC423="Target", AC423="Tesco", AC423="Amazon", AC423="Flipkart", AC423="Myntra", AC423="Snapdeal", AC423="Etsy", AC423="Alibaba", AC423="BigBasket", AC423="D-Mart", AC423="Carrefour", AC423="PepsiCo", AC423="Nestle", AC423="Unilever", AC423="Procter &amp; Gamble", AC423="P&amp;G", AC423="Lowe's", AC423="Chewy", AC423="Electronic Arts", AC423="EA"), "Retail &amp; E-commerce",
    OR(AC423="Schneider Electric", AC423="GE", AC423="General Electric", AC423="Siemens", AC423="Bosch", AC423="Micron", AC423="AMD", AC423="Intel", AC423="Texas Instruments", AC423="Honeywell", AC423="Panasonic", AC423="Samsung Electronics", AC423="LG Electronics", AC423="Foxconn", AC423="Marvell", AC423="F5", AC423="Emerson Automation", AC423="Flexport"), "Manufacturing &amp; Engineering",
    OR(AC423="Deloitte", AC423="Accenture", AC423="PwC", AC423="PricewaterhouseCoopers", AC423="EY", AC423="Ernst &amp; Young", AC423="Capgemini", AC423="KPMG", AC423="McKinsey &amp; Co", AC423="Boston Consulting Group", AC423="BCG", AC423="Bain &amp; Company", AC423="Gartner", AC423="Forrester", AC423="Deloitte Tax Services", AC423="PricewaterhouseCoopers LLP"), "Consulting &amp; Professional Services",
    OR(AC423="Income Tax Department", AC423="NHS England", AC423="Government of India", AC423="Indian Oil Corporation", AC423="Oil and Natural Gas Corporation", AC423="ONGC", AC423="Railways", AC423="Indian Railways", AC423="NHAI", AC423="United Nations", AC423="World Bank", AC423="IMF", AC423="Reserve Bank of India", AC423="RBI", AC423="Indian Oil", AC423="Defence", AC423="National Health Service", AC423="NHS"), "Government &amp; Public Services",
    OR(AC423="Verizon", AC423="Cisco", AC423="Reliance Jio", AC423="Jio", AC423="Vodafone", AC423="Airtel", AC423="Bharti Airtel", AC423="T-Mobile", AC423="AT&amp;T", AC423="Nokia", AC423="Ericsson", AC423="DXC Technology", AC423="Qualcomm India Pvt Ltd"), "Telecom &amp; Networking",
    OR(AC423="BITS Pilani", AC423="IIT Bombay", AC423="IIT Delhi", AC423="IIT Madras", AC423="IIT Kanpur", AC423="Beijing International Bilingual Academy", AC423="NYU Langone", AC423="Harvard University", AC423="MIT", AC423="Stanford University", AC423="Yale University", AC423="University of Oxford", AC423="Cambridge University"), "Education &amp; Research",
    OR(AC423="Tesla", AC423="Tata Motors", AC423="Mahindra &amp; Mahindra", AC423="Ford", AC423="General Motors", AC423="GM Financial", AC423="Volkswagen", AC423="Honda", AC423="Toyota", AC423="BMW", AC423="Mercedes-Benz", AC423="Uber", AC423="Lyft", AC423="Ola", AC423="Daimler", AC423="Continental"), "Automotive &amp; Transport",
    OR(AC423="ExxonMobil", AC423="BP", AC423="Shell", AC423="Greenko", AC423="ADNOC", AC423="TotalEnergies", AC423="Schlumberger", AC423="Bharat Petroleum", AC423="Hindustan Petroleum", AC423="Indian Oil", AC423="Tata Power"), "Energy &amp; Utilities",
    OR(AC423="FedEx", AC423="D.E. Shaw", AC423="JP Morgan Chase &amp; Co", AC423="United Wholesale Mortgage"), "Logistics &amp; Investment",
    OR(AC423="Centene"), "Insurance &amp; Healthcare",
    TRUE, "Other"
)</f>
        <v>Other</v>
      </c>
      <c r="AE423" s="5" t="s">
        <v>3229</v>
      </c>
      <c r="AF423" s="5" t="str">
        <f t="array" ref="AF423">IFS(
  OR(AE423="Software Engineer", AE423="Software engineer", AE423="Software engeeneer", AE423="Software", AE423="SDE 2", AE423="Software Developer", AE423="Software Development Engineer", AE423="Software Engineer LMTS"), "Software Engineer",
  OR(AE423="Senior Software Engineer", AE423="Sr Software Engineer", AE423="Sr. Software Engineer", AE423="Senior Development Engineer", AE423="Staff Software Engineer", AE423="Senior Associate Software Engineer", AE423="Lead Software Engineer", AE423="Software development engineer2"), "Senior Software Engineer",
  OR(AE423="Manager", AE423="Senior Manager", AE423="Sr Manager", AE423="Engineering Lead", AE423="Manager Engineering", AE423="Operations Manager", AE423="Manager - Business Analysis and Integration", AE423="Regional Head", AE423="Zonal Director", AE423="General Manager/Business Development", AE423="Deputy General Manager", AE423="Sr. Branch Manager"), "Manager",
  OR(AE423="Project Manager", AE423="Technical Program Manager", AE423="IT Program Manager", AE423="Program Manager", AE423="Senior Project Manager"), "Project Manager",
  OR(AE423="Director", AE423="Associate Director", AE423="Senior Director", AE423="Director of Business Development", AE423="Director of Quality", AE423="Director of Marketing", AE423="Director of Analytics", AE423="Managing Director"), "Director",
  OR(AE423="Vice President", AE423="VICE PRESIDENT", AE423="VP", AE423="AVP", AE423="Associate Vice President", AE423="Assistant Vice President", AE423="Accociate Voice President", AE423="Deputy Director"), "Vice President",
  OR(AE423="Chief Operating Officer", AE423="COO", AE423="Chief Technology Officer", AE423="CTO", AE423="Head Legal &amp; Chief Compliance Officer", AE423="CEO"), "Chief Officer",
  OR(AE423="Consultant", AE423="Independent Consultant", AE423="Consultant Clinical Oncologist", AE423="Senior Consultant", AE423="Strategic Accounts Leader", AE423="Senior Application Consultant", AE423="Implementation Consultant"), "Consultant",
  OR(AE423="Doctor", AE423="Resident Physician", AE423="Consultant internal medicine / Diabetes and endocrinology", AE423="Physician", AE423="MD", AE423="MD Radiology", AE423="Pediatrician", AE423="Emergency Physician"), "Doctor",
  OR(AE423="Data Engineer", AE423="Lead Data Engineer", AE423="Senior Data Engineer", AE423="Principal -Data Engineer", AE423="Database Administrator", AE423="Data Scientist", AE423="Business Intelligence Engineer", AE423="Data Analytics Manager"), "Data Engineer",
  OR(AE423="Cloud Engineer", AE423="Consulting Cloud Engineer", AE423="Senior Cloud Engineer"), "Cloud Engineer",
  OR(AE423="IT", AE423="IT Consultant", AE423="IT Program Manager", AE423="IT Director", AE423="IT Business Analyst", AE423="IT Developer", AE423="IT Infra System Delivery"), "IT",
  OR(AE423="Scientist", AE423="Research Scientist", AE423="R&amp;D Scientist", AE423="Research scientist in NYU Langone Health New York"), "Scientist",
  OR(AE423="Teacher", AE423="Dean", AE423="Assistant Vice President Curriculum", AE423="Office Superintendent", AE423="DIRECTOR-SPORTS"), "Education",
  OR(AE423="Engineer", AE423="Principal Engineer", AE423="Network Engineer", AE423="Process Engineer", AE423="Manufacturing Engineer", AE423="Electronic Hardware Design, Technical Expert", AE423="System Engineer", AE423="Senior Design Engineer"), "Engineer",
  OR(AE423="Technical Lead", AE423="Lead Consultant", AE423="Sr. Solution Architect", AE423="Senior Technical Lead", AE423="Technical Senior Principal"), "Technical Lead",
  OR(AE423="HR", AE423="Senior Manager - Human Resources", AE423="Head Tech Risk", AE423="Recruiting Operations Senior Specialist"), "HR",
  OR(AE423="Business Analyst", AE423="Business Architect", AE423="Principal Consultant"), "Business Analyst",
  OR(AE423="Finance Manager", AE423="Tax Manager"), "Finance",
  OR(AE423="Security Delivery Manager", AE423="Senior Security Analyst", AE423="Lead Security Specialist", AE423="Cyber Security Manager", AE423="Staff Security Engineer"), "Security",
  OR(AE423="Homemaker", AE423="Home Maker", AE423="Self Employed", AE423="Proprietor"), "Self-Employed",
  AE423="-", "Unknown",
  TRUE, "Other"
)</f>
        <v>Other</v>
      </c>
      <c r="AG423" s="5">
        <v>90.0</v>
      </c>
      <c r="AH423" s="5">
        <f t="shared" si="1"/>
        <v>9000000</v>
      </c>
      <c r="AI423" s="5">
        <v>90.0</v>
      </c>
      <c r="AJ423" s="5" t="str">
        <f t="shared" si="2"/>
        <v>0-20L</v>
      </c>
      <c r="AK423" s="5" t="s">
        <v>91</v>
      </c>
      <c r="AL423" s="5"/>
      <c r="AM423" s="5"/>
      <c r="AN423" s="5"/>
      <c r="AO423" s="5"/>
      <c r="AP423" s="5"/>
      <c r="AQ423" s="5"/>
      <c r="AR423" s="5"/>
      <c r="AS423" s="5"/>
      <c r="AT423" s="5"/>
      <c r="AU423" s="5"/>
      <c r="AV423" s="5"/>
      <c r="AW423" s="5"/>
      <c r="AX423" s="5"/>
      <c r="AY423" s="5"/>
      <c r="AZ423" s="5"/>
      <c r="BA423" s="14">
        <v>45113.0</v>
      </c>
      <c r="BB423" s="15">
        <v>71410.0</v>
      </c>
      <c r="BC423" s="15" t="s">
        <v>3230</v>
      </c>
      <c r="BD423" s="15" t="s">
        <v>97</v>
      </c>
      <c r="BE423" s="15" t="s">
        <v>98</v>
      </c>
      <c r="BF423" s="15">
        <v>45168.0</v>
      </c>
      <c r="BG423" s="15">
        <v>600.0</v>
      </c>
      <c r="BH423" s="15"/>
      <c r="BI423" s="15"/>
      <c r="BJ423" s="15"/>
      <c r="BK423" s="15" t="s">
        <v>224</v>
      </c>
      <c r="BL423" s="15"/>
      <c r="BM423" s="15" t="s">
        <v>763</v>
      </c>
      <c r="BN423" s="15">
        <v>0.0</v>
      </c>
      <c r="BO423" s="15">
        <v>0.0</v>
      </c>
      <c r="BP423" s="15">
        <v>0.0</v>
      </c>
      <c r="BQ423" s="15">
        <v>0.0</v>
      </c>
      <c r="BR423" s="15">
        <v>56.9039999999999</v>
      </c>
      <c r="BS423" s="15">
        <v>0.0</v>
      </c>
      <c r="BT423" s="15">
        <v>0.0</v>
      </c>
      <c r="BU423" s="15">
        <v>1.0</v>
      </c>
      <c r="BV423" s="15" t="s">
        <v>3231</v>
      </c>
      <c r="BW423" s="15">
        <v>500090.0</v>
      </c>
    </row>
    <row r="424" ht="15.75" customHeight="1">
      <c r="A424" s="5">
        <v>100024.0</v>
      </c>
      <c r="B424" s="5" t="s">
        <v>76</v>
      </c>
      <c r="C424" s="5" t="s">
        <v>77</v>
      </c>
      <c r="D424" s="6">
        <v>45168.0</v>
      </c>
      <c r="E424" s="7">
        <v>45139.0</v>
      </c>
      <c r="F424" s="6">
        <v>45201.0</v>
      </c>
      <c r="G424" s="5" t="s">
        <v>3232</v>
      </c>
      <c r="H424" s="5">
        <v>11.0</v>
      </c>
      <c r="I424" s="5" t="s">
        <v>104</v>
      </c>
      <c r="J424" s="5" t="s">
        <v>80</v>
      </c>
      <c r="K424" s="5">
        <v>1870.0</v>
      </c>
      <c r="L424" s="5">
        <v>1870.0</v>
      </c>
      <c r="M424" s="5">
        <v>3.0</v>
      </c>
      <c r="N424" s="5" t="s">
        <v>106</v>
      </c>
      <c r="O424" s="5" t="b">
        <v>1</v>
      </c>
      <c r="P424" s="5">
        <v>10.0</v>
      </c>
      <c r="Q424" s="5">
        <v>1110.0</v>
      </c>
      <c r="R424" s="5">
        <v>7999.0</v>
      </c>
      <c r="S424" s="5">
        <v>1.79979093E7</v>
      </c>
      <c r="T424" s="5" t="s">
        <v>82</v>
      </c>
      <c r="U424" s="5" t="s">
        <v>3233</v>
      </c>
      <c r="V424" s="5">
        <v>39.0</v>
      </c>
      <c r="W424" s="5" t="s">
        <v>84</v>
      </c>
      <c r="X424" s="5" t="s">
        <v>3234</v>
      </c>
      <c r="Y424" s="5"/>
      <c r="Z424" s="5" t="s">
        <v>1114</v>
      </c>
      <c r="AA424" s="5" t="s">
        <v>125</v>
      </c>
      <c r="AB424" s="5">
        <v>110059.0</v>
      </c>
      <c r="AC424" s="5" t="s">
        <v>3235</v>
      </c>
      <c r="AD424" s="5" t="str">
        <f t="array" ref="AD424">IFS(
    OR(AC424="Microsoft", AC424="Microsoft Corp", AC424="Google", AC424="Google Inc.", AC424="Alphabet", AC424="Amazon", AC424="Amazon Web Services", AC424="AWS", AC424="TCS", AC424="Tata Consultancy Services", AC424="Infosys", AC424="Wipro", AC424="Salesforce", AC424="Cognizant", AC424="Oracle", AC424="HCL", AC424="Tech Mahindra", AC424="IBM", AC424="SAP", AC424="Adobe", AC424="ServiceNow", AC424="DXC Technology", AC424="Synopsys", AC424="Dell", AC424="Visa", AC424="HP", AC424="Qualcomm", AC424="Apple", AC424="Cisco", AC424="Meta", AC424="FISERV", AC424="Hexagon", AC424="Zscaler", AC424="OpenText", AC424="Blue Yonder", AC424="Cadence Design Systems"), "Technology &amp; IT Services",
    OR(AC424="Wells Fargo", AC424="JP Morgan", AC424="JP Morgan Chase", AC424="JPMorgan Chase &amp; Co", AC424="JP Morgan Chase and Co.", AC424="Bank of America", AC424="HDFC Bank", AC424="ICICI Bank", AC424="State Bank of India", AC424="SBI", AC424="Axis Bank", AC424="Kotak Mahindra Bank", AC424="MetLife", AC424="BNP Paribas", AC424="UBS", AC424="Credit Suisse", AC424="Deutsche Bank", AC424="Goldman Sachs", AC424="Morgan Stanley", AC424="TIAA", AC424="Citi Bank", AC424="HSBC", AC424="NatWest Group", AC424="Vanguard"), "Banking &amp; Financial Services",
    OR(AC424="Dr. Reddy's", AC424="Dr. Reddy's Laboratories", AC424="Apollo Hospitals", AC424="Novartis", AC424="Medtronic", AC424="Fortis", AC424="Yashoda Hospitals", AC424="Pfizer", AC424="Bayer", AC424="Cipla", AC424="Sun Pharma", AC424="AstraZeneca", AC424="Johnson &amp; Johnson", AC424="Merck", AC424="Cigna", AC424="United Health Group", AC424="Sneha Multi Speciality Hospital", AC424="Merilytics", AC424="Sterling Hospitals"), "Healthcare &amp; Pharmaceuticals",
    OR(AC424="Walmart", AC424="Target", AC424="Tesco", AC424="Amazon", AC424="Flipkart", AC424="Myntra", AC424="Snapdeal", AC424="Etsy", AC424="Alibaba", AC424="BigBasket", AC424="D-Mart", AC424="Carrefour", AC424="PepsiCo", AC424="Nestle", AC424="Unilever", AC424="Procter &amp; Gamble", AC424="P&amp;G", AC424="Lowe's", AC424="Chewy", AC424="Electronic Arts", AC424="EA"), "Retail &amp; E-commerce",
    OR(AC424="Schneider Electric", AC424="GE", AC424="General Electric", AC424="Siemens", AC424="Bosch", AC424="Micron", AC424="AMD", AC424="Intel", AC424="Texas Instruments", AC424="Honeywell", AC424="Panasonic", AC424="Samsung Electronics", AC424="LG Electronics", AC424="Foxconn", AC424="Marvell", AC424="F5", AC424="Emerson Automation", AC424="Flexport"), "Manufacturing &amp; Engineering",
    OR(AC424="Deloitte", AC424="Accenture", AC424="PwC", AC424="PricewaterhouseCoopers", AC424="EY", AC424="Ernst &amp; Young", AC424="Capgemini", AC424="KPMG", AC424="McKinsey &amp; Co", AC424="Boston Consulting Group", AC424="BCG", AC424="Bain &amp; Company", AC424="Gartner", AC424="Forrester", AC424="Deloitte Tax Services", AC424="PricewaterhouseCoopers LLP"), "Consulting &amp; Professional Services",
    OR(AC424="Income Tax Department", AC424="NHS England", AC424="Government of India", AC424="Indian Oil Corporation", AC424="Oil and Natural Gas Corporation", AC424="ONGC", AC424="Railways", AC424="Indian Railways", AC424="NHAI", AC424="United Nations", AC424="World Bank", AC424="IMF", AC424="Reserve Bank of India", AC424="RBI", AC424="Indian Oil", AC424="Defence", AC424="National Health Service", AC424="NHS"), "Government &amp; Public Services",
    OR(AC424="Verizon", AC424="Cisco", AC424="Reliance Jio", AC424="Jio", AC424="Vodafone", AC424="Airtel", AC424="Bharti Airtel", AC424="T-Mobile", AC424="AT&amp;T", AC424="Nokia", AC424="Ericsson", AC424="DXC Technology", AC424="Qualcomm India Pvt Ltd"), "Telecom &amp; Networking",
    OR(AC424="BITS Pilani", AC424="IIT Bombay", AC424="IIT Delhi", AC424="IIT Madras", AC424="IIT Kanpur", AC424="Beijing International Bilingual Academy", AC424="NYU Langone", AC424="Harvard University", AC424="MIT", AC424="Stanford University", AC424="Yale University", AC424="University of Oxford", AC424="Cambridge University"), "Education &amp; Research",
    OR(AC424="Tesla", AC424="Tata Motors", AC424="Mahindra &amp; Mahindra", AC424="Ford", AC424="General Motors", AC424="GM Financial", AC424="Volkswagen", AC424="Honda", AC424="Toyota", AC424="BMW", AC424="Mercedes-Benz", AC424="Uber", AC424="Lyft", AC424="Ola", AC424="Daimler", AC424="Continental"), "Automotive &amp; Transport",
    OR(AC424="ExxonMobil", AC424="BP", AC424="Shell", AC424="Greenko", AC424="ADNOC", AC424="TotalEnergies", AC424="Schlumberger", AC424="Bharat Petroleum", AC424="Hindustan Petroleum", AC424="Indian Oil", AC424="Tata Power"), "Energy &amp; Utilities",
    OR(AC424="FedEx", AC424="D.E. Shaw", AC424="JP Morgan Chase &amp; Co", AC424="United Wholesale Mortgage"), "Logistics &amp; Investment",
    OR(AC424="Centene"), "Insurance &amp; Healthcare",
    TRUE, "Other"
)</f>
        <v>Other</v>
      </c>
      <c r="AE424" s="5" t="s">
        <v>3236</v>
      </c>
      <c r="AF424" s="5" t="str">
        <f t="array" ref="AF424">IFS(
  OR(AE424="Software Engineer", AE424="Software engineer", AE424="Software engeeneer", AE424="Software", AE424="SDE 2", AE424="Software Developer", AE424="Software Development Engineer", AE424="Software Engineer LMTS"), "Software Engineer",
  OR(AE424="Senior Software Engineer", AE424="Sr Software Engineer", AE424="Sr. Software Engineer", AE424="Senior Development Engineer", AE424="Staff Software Engineer", AE424="Senior Associate Software Engineer", AE424="Lead Software Engineer", AE424="Software development engineer2"), "Senior Software Engineer",
  OR(AE424="Manager", AE424="Senior Manager", AE424="Sr Manager", AE424="Engineering Lead", AE424="Manager Engineering", AE424="Operations Manager", AE424="Manager - Business Analysis and Integration", AE424="Regional Head", AE424="Zonal Director", AE424="General Manager/Business Development", AE424="Deputy General Manager", AE424="Sr. Branch Manager"), "Manager",
  OR(AE424="Project Manager", AE424="Technical Program Manager", AE424="IT Program Manager", AE424="Program Manager", AE424="Senior Project Manager"), "Project Manager",
  OR(AE424="Director", AE424="Associate Director", AE424="Senior Director", AE424="Director of Business Development", AE424="Director of Quality", AE424="Director of Marketing", AE424="Director of Analytics", AE424="Managing Director"), "Director",
  OR(AE424="Vice President", AE424="VICE PRESIDENT", AE424="VP", AE424="AVP", AE424="Associate Vice President", AE424="Assistant Vice President", AE424="Accociate Voice President", AE424="Deputy Director"), "Vice President",
  OR(AE424="Chief Operating Officer", AE424="COO", AE424="Chief Technology Officer", AE424="CTO", AE424="Head Legal &amp; Chief Compliance Officer", AE424="CEO"), "Chief Officer",
  OR(AE424="Consultant", AE424="Independent Consultant", AE424="Consultant Clinical Oncologist", AE424="Senior Consultant", AE424="Strategic Accounts Leader", AE424="Senior Application Consultant", AE424="Implementation Consultant"), "Consultant",
  OR(AE424="Doctor", AE424="Resident Physician", AE424="Consultant internal medicine / Diabetes and endocrinology", AE424="Physician", AE424="MD", AE424="MD Radiology", AE424="Pediatrician", AE424="Emergency Physician"), "Doctor",
  OR(AE424="Data Engineer", AE424="Lead Data Engineer", AE424="Senior Data Engineer", AE424="Principal -Data Engineer", AE424="Database Administrator", AE424="Data Scientist", AE424="Business Intelligence Engineer", AE424="Data Analytics Manager"), "Data Engineer",
  OR(AE424="Cloud Engineer", AE424="Consulting Cloud Engineer", AE424="Senior Cloud Engineer"), "Cloud Engineer",
  OR(AE424="IT", AE424="IT Consultant", AE424="IT Program Manager", AE424="IT Director", AE424="IT Business Analyst", AE424="IT Developer", AE424="IT Infra System Delivery"), "IT",
  OR(AE424="Scientist", AE424="Research Scientist", AE424="R&amp;D Scientist", AE424="Research scientist in NYU Langone Health New York"), "Scientist",
  OR(AE424="Teacher", AE424="Dean", AE424="Assistant Vice President Curriculum", AE424="Office Superintendent", AE424="DIRECTOR-SPORTS"), "Education",
  OR(AE424="Engineer", AE424="Principal Engineer", AE424="Network Engineer", AE424="Process Engineer", AE424="Manufacturing Engineer", AE424="Electronic Hardware Design, Technical Expert", AE424="System Engineer", AE424="Senior Design Engineer"), "Engineer",
  OR(AE424="Technical Lead", AE424="Lead Consultant", AE424="Sr. Solution Architect", AE424="Senior Technical Lead", AE424="Technical Senior Principal"), "Technical Lead",
  OR(AE424="HR", AE424="Senior Manager - Human Resources", AE424="Head Tech Risk", AE424="Recruiting Operations Senior Specialist"), "HR",
  OR(AE424="Business Analyst", AE424="Business Architect", AE424="Principal Consultant"), "Business Analyst",
  OR(AE424="Finance Manager", AE424="Tax Manager"), "Finance",
  OR(AE424="Security Delivery Manager", AE424="Senior Security Analyst", AE424="Lead Security Specialist", AE424="Cyber Security Manager", AE424="Staff Security Engineer"), "Security",
  OR(AE424="Homemaker", AE424="Home Maker", AE424="Self Employed", AE424="Proprietor"), "Self-Employed",
  AE424="-", "Unknown",
  TRUE, "Other"
)</f>
        <v>Finance</v>
      </c>
      <c r="AG424" s="5">
        <v>38.0</v>
      </c>
      <c r="AH424" s="5">
        <f t="shared" si="1"/>
        <v>3800000</v>
      </c>
      <c r="AI424" s="5">
        <v>38.0</v>
      </c>
      <c r="AJ424" s="5" t="str">
        <f t="shared" si="2"/>
        <v>0-20L</v>
      </c>
      <c r="AK424" s="5" t="s">
        <v>91</v>
      </c>
      <c r="AL424" s="5"/>
      <c r="AM424" s="5"/>
      <c r="AN424" s="5"/>
      <c r="AO424" s="5"/>
      <c r="AP424" s="5"/>
      <c r="AQ424" s="5" t="s">
        <v>3237</v>
      </c>
      <c r="AR424" s="5"/>
      <c r="AS424" s="5"/>
      <c r="AT424" s="5">
        <v>0.0</v>
      </c>
      <c r="AU424" s="5" t="s">
        <v>91</v>
      </c>
      <c r="AV424" s="5"/>
      <c r="AW424" s="5"/>
      <c r="AX424" s="5"/>
      <c r="AY424" s="5"/>
      <c r="AZ424" s="5"/>
      <c r="BA424" s="14">
        <v>45113.0</v>
      </c>
      <c r="BB424" s="15">
        <v>783.0</v>
      </c>
      <c r="BC424" s="15" t="s">
        <v>3238</v>
      </c>
      <c r="BD424" s="15" t="s">
        <v>97</v>
      </c>
      <c r="BE424" s="15" t="s">
        <v>98</v>
      </c>
      <c r="BF424" s="15">
        <v>45169.0</v>
      </c>
      <c r="BG424" s="15">
        <v>600.0</v>
      </c>
      <c r="BH424" s="15" t="b">
        <v>1</v>
      </c>
      <c r="BI424" s="15"/>
      <c r="BJ424" s="15"/>
      <c r="BK424" s="15" t="s">
        <v>224</v>
      </c>
      <c r="BL424" s="15"/>
      <c r="BM424" s="15" t="s">
        <v>258</v>
      </c>
      <c r="BN424" s="15">
        <v>11068.888</v>
      </c>
      <c r="BO424" s="15">
        <v>240.053</v>
      </c>
      <c r="BP424" s="15">
        <v>4896.308</v>
      </c>
      <c r="BQ424" s="15">
        <v>4082.556</v>
      </c>
      <c r="BR424" s="15">
        <v>4419.44</v>
      </c>
      <c r="BS424" s="15">
        <v>186.532</v>
      </c>
      <c r="BT424" s="15">
        <v>1623.768</v>
      </c>
      <c r="BU424" s="15">
        <v>206.0</v>
      </c>
      <c r="BV424" s="15" t="s">
        <v>3239</v>
      </c>
      <c r="BW424" s="15">
        <v>500032.0</v>
      </c>
    </row>
    <row r="425" ht="15.75" customHeight="1">
      <c r="A425" s="5">
        <v>100023.0</v>
      </c>
      <c r="B425" s="5" t="s">
        <v>76</v>
      </c>
      <c r="C425" s="5" t="s">
        <v>77</v>
      </c>
      <c r="D425" s="6">
        <v>45169.0</v>
      </c>
      <c r="E425" s="7">
        <v>45139.0</v>
      </c>
      <c r="F425" s="6">
        <v>45205.0</v>
      </c>
      <c r="G425" s="5" t="s">
        <v>3240</v>
      </c>
      <c r="H425" s="5">
        <v>11.0</v>
      </c>
      <c r="I425" s="5" t="s">
        <v>104</v>
      </c>
      <c r="J425" s="5" t="s">
        <v>105</v>
      </c>
      <c r="K425" s="5">
        <v>1870.0</v>
      </c>
      <c r="L425" s="5">
        <v>1870.0</v>
      </c>
      <c r="M425" s="5">
        <v>3.0</v>
      </c>
      <c r="N425" s="5" t="s">
        <v>106</v>
      </c>
      <c r="O425" s="5" t="b">
        <v>1</v>
      </c>
      <c r="P425" s="5">
        <v>9.0</v>
      </c>
      <c r="Q425" s="5">
        <v>1109.0</v>
      </c>
      <c r="R425" s="5">
        <v>7999.0</v>
      </c>
      <c r="S425" s="5">
        <v>1.79979093E7</v>
      </c>
      <c r="T425" s="5" t="s">
        <v>82</v>
      </c>
      <c r="U425" s="5" t="s">
        <v>3241</v>
      </c>
      <c r="V425" s="5">
        <v>35.0</v>
      </c>
      <c r="W425" s="5" t="s">
        <v>134</v>
      </c>
      <c r="X425" s="5" t="s">
        <v>3242</v>
      </c>
      <c r="Y425" s="5" t="s">
        <v>123</v>
      </c>
      <c r="Z425" s="5" t="s">
        <v>124</v>
      </c>
      <c r="AA425" s="5" t="s">
        <v>125</v>
      </c>
      <c r="AB425" s="5">
        <v>500019.0</v>
      </c>
      <c r="AC425" s="5" t="s">
        <v>3243</v>
      </c>
      <c r="AD425" s="5" t="str">
        <f t="array" ref="AD425">IFS(
    OR(AC425="Microsoft", AC425="Microsoft Corp", AC425="Google", AC425="Google Inc.", AC425="Alphabet", AC425="Amazon", AC425="Amazon Web Services", AC425="AWS", AC425="TCS", AC425="Tata Consultancy Services", AC425="Infosys", AC425="Wipro", AC425="Salesforce", AC425="Cognizant", AC425="Oracle", AC425="HCL", AC425="Tech Mahindra", AC425="IBM", AC425="SAP", AC425="Adobe", AC425="ServiceNow", AC425="DXC Technology", AC425="Synopsys", AC425="Dell", AC425="Visa", AC425="HP", AC425="Qualcomm", AC425="Apple", AC425="Cisco", AC425="Meta", AC425="FISERV", AC425="Hexagon", AC425="Zscaler", AC425="OpenText", AC425="Blue Yonder", AC425="Cadence Design Systems"), "Technology &amp; IT Services",
    OR(AC425="Wells Fargo", AC425="JP Morgan", AC425="JP Morgan Chase", AC425="JPMorgan Chase &amp; Co", AC425="JP Morgan Chase and Co.", AC425="Bank of America", AC425="HDFC Bank", AC425="ICICI Bank", AC425="State Bank of India", AC425="SBI", AC425="Axis Bank", AC425="Kotak Mahindra Bank", AC425="MetLife", AC425="BNP Paribas", AC425="UBS", AC425="Credit Suisse", AC425="Deutsche Bank", AC425="Goldman Sachs", AC425="Morgan Stanley", AC425="TIAA", AC425="Citi Bank", AC425="HSBC", AC425="NatWest Group", AC425="Vanguard"), "Banking &amp; Financial Services",
    OR(AC425="Dr. Reddy's", AC425="Dr. Reddy's Laboratories", AC425="Apollo Hospitals", AC425="Novartis", AC425="Medtronic", AC425="Fortis", AC425="Yashoda Hospitals", AC425="Pfizer", AC425="Bayer", AC425="Cipla", AC425="Sun Pharma", AC425="AstraZeneca", AC425="Johnson &amp; Johnson", AC425="Merck", AC425="Cigna", AC425="United Health Group", AC425="Sneha Multi Speciality Hospital", AC425="Merilytics", AC425="Sterling Hospitals"), "Healthcare &amp; Pharmaceuticals",
    OR(AC425="Walmart", AC425="Target", AC425="Tesco", AC425="Amazon", AC425="Flipkart", AC425="Myntra", AC425="Snapdeal", AC425="Etsy", AC425="Alibaba", AC425="BigBasket", AC425="D-Mart", AC425="Carrefour", AC425="PepsiCo", AC425="Nestle", AC425="Unilever", AC425="Procter &amp; Gamble", AC425="P&amp;G", AC425="Lowe's", AC425="Chewy", AC425="Electronic Arts", AC425="EA"), "Retail &amp; E-commerce",
    OR(AC425="Schneider Electric", AC425="GE", AC425="General Electric", AC425="Siemens", AC425="Bosch", AC425="Micron", AC425="AMD", AC425="Intel", AC425="Texas Instruments", AC425="Honeywell", AC425="Panasonic", AC425="Samsung Electronics", AC425="LG Electronics", AC425="Foxconn", AC425="Marvell", AC425="F5", AC425="Emerson Automation", AC425="Flexport"), "Manufacturing &amp; Engineering",
    OR(AC425="Deloitte", AC425="Accenture", AC425="PwC", AC425="PricewaterhouseCoopers", AC425="EY", AC425="Ernst &amp; Young", AC425="Capgemini", AC425="KPMG", AC425="McKinsey &amp; Co", AC425="Boston Consulting Group", AC425="BCG", AC425="Bain &amp; Company", AC425="Gartner", AC425="Forrester", AC425="Deloitte Tax Services", AC425="PricewaterhouseCoopers LLP"), "Consulting &amp; Professional Services",
    OR(AC425="Income Tax Department", AC425="NHS England", AC425="Government of India", AC425="Indian Oil Corporation", AC425="Oil and Natural Gas Corporation", AC425="ONGC", AC425="Railways", AC425="Indian Railways", AC425="NHAI", AC425="United Nations", AC425="World Bank", AC425="IMF", AC425="Reserve Bank of India", AC425="RBI", AC425="Indian Oil", AC425="Defence", AC425="National Health Service", AC425="NHS"), "Government &amp; Public Services",
    OR(AC425="Verizon", AC425="Cisco", AC425="Reliance Jio", AC425="Jio", AC425="Vodafone", AC425="Airtel", AC425="Bharti Airtel", AC425="T-Mobile", AC425="AT&amp;T", AC425="Nokia", AC425="Ericsson", AC425="DXC Technology", AC425="Qualcomm India Pvt Ltd"), "Telecom &amp; Networking",
    OR(AC425="BITS Pilani", AC425="IIT Bombay", AC425="IIT Delhi", AC425="IIT Madras", AC425="IIT Kanpur", AC425="Beijing International Bilingual Academy", AC425="NYU Langone", AC425="Harvard University", AC425="MIT", AC425="Stanford University", AC425="Yale University", AC425="University of Oxford", AC425="Cambridge University"), "Education &amp; Research",
    OR(AC425="Tesla", AC425="Tata Motors", AC425="Mahindra &amp; Mahindra", AC425="Ford", AC425="General Motors", AC425="GM Financial", AC425="Volkswagen", AC425="Honda", AC425="Toyota", AC425="BMW", AC425="Mercedes-Benz", AC425="Uber", AC425="Lyft", AC425="Ola", AC425="Daimler", AC425="Continental"), "Automotive &amp; Transport",
    OR(AC425="ExxonMobil", AC425="BP", AC425="Shell", AC425="Greenko", AC425="ADNOC", AC425="TotalEnergies", AC425="Schlumberger", AC425="Bharat Petroleum", AC425="Hindustan Petroleum", AC425="Indian Oil", AC425="Tata Power"), "Energy &amp; Utilities",
    OR(AC425="FedEx", AC425="D.E. Shaw", AC425="JP Morgan Chase &amp; Co", AC425="United Wholesale Mortgage"), "Logistics &amp; Investment",
    OR(AC425="Centene"), "Insurance &amp; Healthcare",
    TRUE, "Other"
)</f>
        <v>Other</v>
      </c>
      <c r="AE425" s="5" t="s">
        <v>2193</v>
      </c>
      <c r="AF425" s="5" t="str">
        <f t="array" ref="AF425">IFS(
  OR(AE425="Software Engineer", AE425="Software engineer", AE425="Software engeeneer", AE425="Software", AE425="SDE 2", AE425="Software Developer", AE425="Software Development Engineer", AE425="Software Engineer LMTS"), "Software Engineer",
  OR(AE425="Senior Software Engineer", AE425="Sr Software Engineer", AE425="Sr. Software Engineer", AE425="Senior Development Engineer", AE425="Staff Software Engineer", AE425="Senior Associate Software Engineer", AE425="Lead Software Engineer", AE425="Software development engineer2"), "Senior Software Engineer",
  OR(AE425="Manager", AE425="Senior Manager", AE425="Sr Manager", AE425="Engineering Lead", AE425="Manager Engineering", AE425="Operations Manager", AE425="Manager - Business Analysis and Integration", AE425="Regional Head", AE425="Zonal Director", AE425="General Manager/Business Development", AE425="Deputy General Manager", AE425="Sr. Branch Manager"), "Manager",
  OR(AE425="Project Manager", AE425="Technical Program Manager", AE425="IT Program Manager", AE425="Program Manager", AE425="Senior Project Manager"), "Project Manager",
  OR(AE425="Director", AE425="Associate Director", AE425="Senior Director", AE425="Director of Business Development", AE425="Director of Quality", AE425="Director of Marketing", AE425="Director of Analytics", AE425="Managing Director"), "Director",
  OR(AE425="Vice President", AE425="VICE PRESIDENT", AE425="VP", AE425="AVP", AE425="Associate Vice President", AE425="Assistant Vice President", AE425="Accociate Voice President", AE425="Deputy Director"), "Vice President",
  OR(AE425="Chief Operating Officer", AE425="COO", AE425="Chief Technology Officer", AE425="CTO", AE425="Head Legal &amp; Chief Compliance Officer", AE425="CEO"), "Chief Officer",
  OR(AE425="Consultant", AE425="Independent Consultant", AE425="Consultant Clinical Oncologist", AE425="Senior Consultant", AE425="Strategic Accounts Leader", AE425="Senior Application Consultant", AE425="Implementation Consultant"), "Consultant",
  OR(AE425="Doctor", AE425="Resident Physician", AE425="Consultant internal medicine / Diabetes and endocrinology", AE425="Physician", AE425="MD", AE425="MD Radiology", AE425="Pediatrician", AE425="Emergency Physician"), "Doctor",
  OR(AE425="Data Engineer", AE425="Lead Data Engineer", AE425="Senior Data Engineer", AE425="Principal -Data Engineer", AE425="Database Administrator", AE425="Data Scientist", AE425="Business Intelligence Engineer", AE425="Data Analytics Manager"), "Data Engineer",
  OR(AE425="Cloud Engineer", AE425="Consulting Cloud Engineer", AE425="Senior Cloud Engineer"), "Cloud Engineer",
  OR(AE425="IT", AE425="IT Consultant", AE425="IT Program Manager", AE425="IT Director", AE425="IT Business Analyst", AE425="IT Developer", AE425="IT Infra System Delivery"), "IT",
  OR(AE425="Scientist", AE425="Research Scientist", AE425="R&amp;D Scientist", AE425="Research scientist in NYU Langone Health New York"), "Scientist",
  OR(AE425="Teacher", AE425="Dean", AE425="Assistant Vice President Curriculum", AE425="Office Superintendent", AE425="DIRECTOR-SPORTS"), "Education",
  OR(AE425="Engineer", AE425="Principal Engineer", AE425="Network Engineer", AE425="Process Engineer", AE425="Manufacturing Engineer", AE425="Electronic Hardware Design, Technical Expert", AE425="System Engineer", AE425="Senior Design Engineer"), "Engineer",
  OR(AE425="Technical Lead", AE425="Lead Consultant", AE425="Sr. Solution Architect", AE425="Senior Technical Lead", AE425="Technical Senior Principal"), "Technical Lead",
  OR(AE425="HR", AE425="Senior Manager - Human Resources", AE425="Head Tech Risk", AE425="Recruiting Operations Senior Specialist"), "HR",
  OR(AE425="Business Analyst", AE425="Business Architect", AE425="Principal Consultant"), "Business Analyst",
  OR(AE425="Finance Manager", AE425="Tax Manager"), "Finance",
  OR(AE425="Security Delivery Manager", AE425="Senior Security Analyst", AE425="Lead Security Specialist", AE425="Cyber Security Manager", AE425="Staff Security Engineer"), "Security",
  OR(AE425="Homemaker", AE425="Home Maker", AE425="Self Employed", AE425="Proprietor"), "Self-Employed",
  AE425="-", "Unknown",
  TRUE, "Other"
)</f>
        <v>Other</v>
      </c>
      <c r="AG425" s="5">
        <v>3800000.0</v>
      </c>
      <c r="AH425" s="5">
        <f t="shared" si="1"/>
        <v>3800000</v>
      </c>
      <c r="AI425" s="5">
        <v>3800000.0</v>
      </c>
      <c r="AJ425" s="5" t="str">
        <f t="shared" si="2"/>
        <v>20L-50L</v>
      </c>
      <c r="AK425" s="5" t="s">
        <v>91</v>
      </c>
      <c r="AL425" s="5"/>
      <c r="AM425" s="5"/>
      <c r="AN425" s="5"/>
      <c r="AO425" s="5"/>
      <c r="AP425" s="5"/>
      <c r="AQ425" s="5" t="s">
        <v>3244</v>
      </c>
      <c r="AR425" s="5"/>
      <c r="AS425" s="5"/>
      <c r="AT425" s="5">
        <v>0.0</v>
      </c>
      <c r="AU425" s="5" t="s">
        <v>91</v>
      </c>
      <c r="AV425" s="5"/>
      <c r="AW425" s="5"/>
      <c r="AX425" s="5"/>
      <c r="AY425" s="5"/>
      <c r="AZ425" s="5"/>
      <c r="BA425" s="14">
        <v>45113.0</v>
      </c>
      <c r="BB425" s="15">
        <v>75461.0</v>
      </c>
      <c r="BC425" s="15"/>
      <c r="BD425" s="15" t="s">
        <v>97</v>
      </c>
      <c r="BE425" s="15" t="s">
        <v>98</v>
      </c>
      <c r="BF425" s="15"/>
      <c r="BG425" s="15">
        <v>600.0</v>
      </c>
      <c r="BH425" s="15"/>
      <c r="BI425" s="15"/>
      <c r="BJ425" s="15"/>
      <c r="BK425" s="15" t="s">
        <v>325</v>
      </c>
      <c r="BL425" s="15"/>
      <c r="BM425" s="15"/>
      <c r="BN425" s="15"/>
      <c r="BO425" s="15"/>
      <c r="BP425" s="15"/>
      <c r="BQ425" s="15"/>
      <c r="BR425" s="15"/>
      <c r="BS425" s="15"/>
      <c r="BT425" s="15"/>
      <c r="BU425" s="15"/>
      <c r="BV425" s="15"/>
      <c r="BW425" s="15"/>
    </row>
    <row r="426" ht="15.75" customHeight="1">
      <c r="A426" s="5">
        <v>100019.0</v>
      </c>
      <c r="B426" s="5" t="s">
        <v>76</v>
      </c>
      <c r="C426" s="5" t="s">
        <v>77</v>
      </c>
      <c r="D426" s="6">
        <v>45170.0</v>
      </c>
      <c r="E426" s="7">
        <v>45170.0</v>
      </c>
      <c r="F426" s="6">
        <v>45205.0</v>
      </c>
      <c r="G426" s="5" t="s">
        <v>3245</v>
      </c>
      <c r="H426" s="5">
        <v>11.0</v>
      </c>
      <c r="I426" s="5" t="s">
        <v>104</v>
      </c>
      <c r="J426" s="5" t="s">
        <v>105</v>
      </c>
      <c r="K426" s="5">
        <v>1695.0</v>
      </c>
      <c r="L426" s="5">
        <v>1695.0</v>
      </c>
      <c r="M426" s="5">
        <v>3.0</v>
      </c>
      <c r="N426" s="5" t="s">
        <v>106</v>
      </c>
      <c r="O426" s="5" t="b">
        <v>0</v>
      </c>
      <c r="P426" s="5">
        <v>4.0</v>
      </c>
      <c r="Q426" s="5">
        <v>1104.0</v>
      </c>
      <c r="R426" s="5">
        <v>7999.0</v>
      </c>
      <c r="S426" s="5">
        <v>1.622929105E7</v>
      </c>
      <c r="T426" s="5" t="s">
        <v>82</v>
      </c>
      <c r="U426" s="5" t="s">
        <v>3246</v>
      </c>
      <c r="V426" s="5">
        <v>33.0</v>
      </c>
      <c r="W426" s="5" t="s">
        <v>134</v>
      </c>
      <c r="X426" s="5" t="s">
        <v>3247</v>
      </c>
      <c r="Y426" s="5" t="s">
        <v>123</v>
      </c>
      <c r="Z426" s="5" t="s">
        <v>124</v>
      </c>
      <c r="AA426" s="5" t="s">
        <v>125</v>
      </c>
      <c r="AB426" s="5">
        <v>500032.0</v>
      </c>
      <c r="AC426" s="5" t="s">
        <v>3248</v>
      </c>
      <c r="AD426" s="5" t="str">
        <f t="array" ref="AD426">IFS(
    OR(AC426="Microsoft", AC426="Microsoft Corp", AC426="Google", AC426="Google Inc.", AC426="Alphabet", AC426="Amazon", AC426="Amazon Web Services", AC426="AWS", AC426="TCS", AC426="Tata Consultancy Services", AC426="Infosys", AC426="Wipro", AC426="Salesforce", AC426="Cognizant", AC426="Oracle", AC426="HCL", AC426="Tech Mahindra", AC426="IBM", AC426="SAP", AC426="Adobe", AC426="ServiceNow", AC426="DXC Technology", AC426="Synopsys", AC426="Dell", AC426="Visa", AC426="HP", AC426="Qualcomm", AC426="Apple", AC426="Cisco", AC426="Meta", AC426="FISERV", AC426="Hexagon", AC426="Zscaler", AC426="OpenText", AC426="Blue Yonder", AC426="Cadence Design Systems"), "Technology &amp; IT Services",
    OR(AC426="Wells Fargo", AC426="JP Morgan", AC426="JP Morgan Chase", AC426="JPMorgan Chase &amp; Co", AC426="JP Morgan Chase and Co.", AC426="Bank of America", AC426="HDFC Bank", AC426="ICICI Bank", AC426="State Bank of India", AC426="SBI", AC426="Axis Bank", AC426="Kotak Mahindra Bank", AC426="MetLife", AC426="BNP Paribas", AC426="UBS", AC426="Credit Suisse", AC426="Deutsche Bank", AC426="Goldman Sachs", AC426="Morgan Stanley", AC426="TIAA", AC426="Citi Bank", AC426="HSBC", AC426="NatWest Group", AC426="Vanguard"), "Banking &amp; Financial Services",
    OR(AC426="Dr. Reddy's", AC426="Dr. Reddy's Laboratories", AC426="Apollo Hospitals", AC426="Novartis", AC426="Medtronic", AC426="Fortis", AC426="Yashoda Hospitals", AC426="Pfizer", AC426="Bayer", AC426="Cipla", AC426="Sun Pharma", AC426="AstraZeneca", AC426="Johnson &amp; Johnson", AC426="Merck", AC426="Cigna", AC426="United Health Group", AC426="Sneha Multi Speciality Hospital", AC426="Merilytics", AC426="Sterling Hospitals"), "Healthcare &amp; Pharmaceuticals",
    OR(AC426="Walmart", AC426="Target", AC426="Tesco", AC426="Amazon", AC426="Flipkart", AC426="Myntra", AC426="Snapdeal", AC426="Etsy", AC426="Alibaba", AC426="BigBasket", AC426="D-Mart", AC426="Carrefour", AC426="PepsiCo", AC426="Nestle", AC426="Unilever", AC426="Procter &amp; Gamble", AC426="P&amp;G", AC426="Lowe's", AC426="Chewy", AC426="Electronic Arts", AC426="EA"), "Retail &amp; E-commerce",
    OR(AC426="Schneider Electric", AC426="GE", AC426="General Electric", AC426="Siemens", AC426="Bosch", AC426="Micron", AC426="AMD", AC426="Intel", AC426="Texas Instruments", AC426="Honeywell", AC426="Panasonic", AC426="Samsung Electronics", AC426="LG Electronics", AC426="Foxconn", AC426="Marvell", AC426="F5", AC426="Emerson Automation", AC426="Flexport"), "Manufacturing &amp; Engineering",
    OR(AC426="Deloitte", AC426="Accenture", AC426="PwC", AC426="PricewaterhouseCoopers", AC426="EY", AC426="Ernst &amp; Young", AC426="Capgemini", AC426="KPMG", AC426="McKinsey &amp; Co", AC426="Boston Consulting Group", AC426="BCG", AC426="Bain &amp; Company", AC426="Gartner", AC426="Forrester", AC426="Deloitte Tax Services", AC426="PricewaterhouseCoopers LLP"), "Consulting &amp; Professional Services",
    OR(AC426="Income Tax Department", AC426="NHS England", AC426="Government of India", AC426="Indian Oil Corporation", AC426="Oil and Natural Gas Corporation", AC426="ONGC", AC426="Railways", AC426="Indian Railways", AC426="NHAI", AC426="United Nations", AC426="World Bank", AC426="IMF", AC426="Reserve Bank of India", AC426="RBI", AC426="Indian Oil", AC426="Defence", AC426="National Health Service", AC426="NHS"), "Government &amp; Public Services",
    OR(AC426="Verizon", AC426="Cisco", AC426="Reliance Jio", AC426="Jio", AC426="Vodafone", AC426="Airtel", AC426="Bharti Airtel", AC426="T-Mobile", AC426="AT&amp;T", AC426="Nokia", AC426="Ericsson", AC426="DXC Technology", AC426="Qualcomm India Pvt Ltd"), "Telecom &amp; Networking",
    OR(AC426="BITS Pilani", AC426="IIT Bombay", AC426="IIT Delhi", AC426="IIT Madras", AC426="IIT Kanpur", AC426="Beijing International Bilingual Academy", AC426="NYU Langone", AC426="Harvard University", AC426="MIT", AC426="Stanford University", AC426="Yale University", AC426="University of Oxford", AC426="Cambridge University"), "Education &amp; Research",
    OR(AC426="Tesla", AC426="Tata Motors", AC426="Mahindra &amp; Mahindra", AC426="Ford", AC426="General Motors", AC426="GM Financial", AC426="Volkswagen", AC426="Honda", AC426="Toyota", AC426="BMW", AC426="Mercedes-Benz", AC426="Uber", AC426="Lyft", AC426="Ola", AC426="Daimler", AC426="Continental"), "Automotive &amp; Transport",
    OR(AC426="ExxonMobil", AC426="BP", AC426="Shell", AC426="Greenko", AC426="ADNOC", AC426="TotalEnergies", AC426="Schlumberger", AC426="Bharat Petroleum", AC426="Hindustan Petroleum", AC426="Indian Oil", AC426="Tata Power"), "Energy &amp; Utilities",
    OR(AC426="FedEx", AC426="D.E. Shaw", AC426="JP Morgan Chase &amp; Co", AC426="United Wholesale Mortgage"), "Logistics &amp; Investment",
    OR(AC426="Centene"), "Insurance &amp; Healthcare",
    TRUE, "Other"
)</f>
        <v>Banking &amp; Financial Services</v>
      </c>
      <c r="AE426" s="5" t="s">
        <v>3249</v>
      </c>
      <c r="AF426" s="5" t="str">
        <f t="array" ref="AF426">IFS(
  OR(AE426="Software Engineer", AE426="Software engineer", AE426="Software engeeneer", AE426="Software", AE426="SDE 2", AE426="Software Developer", AE426="Software Development Engineer", AE426="Software Engineer LMTS"), "Software Engineer",
  OR(AE426="Senior Software Engineer", AE426="Sr Software Engineer", AE426="Sr. Software Engineer", AE426="Senior Development Engineer", AE426="Staff Software Engineer", AE426="Senior Associate Software Engineer", AE426="Lead Software Engineer", AE426="Software development engineer2"), "Senior Software Engineer",
  OR(AE426="Manager", AE426="Senior Manager", AE426="Sr Manager", AE426="Engineering Lead", AE426="Manager Engineering", AE426="Operations Manager", AE426="Manager - Business Analysis and Integration", AE426="Regional Head", AE426="Zonal Director", AE426="General Manager/Business Development", AE426="Deputy General Manager", AE426="Sr. Branch Manager"), "Manager",
  OR(AE426="Project Manager", AE426="Technical Program Manager", AE426="IT Program Manager", AE426="Program Manager", AE426="Senior Project Manager"), "Project Manager",
  OR(AE426="Director", AE426="Associate Director", AE426="Senior Director", AE426="Director of Business Development", AE426="Director of Quality", AE426="Director of Marketing", AE426="Director of Analytics", AE426="Managing Director"), "Director",
  OR(AE426="Vice President", AE426="VICE PRESIDENT", AE426="VP", AE426="AVP", AE426="Associate Vice President", AE426="Assistant Vice President", AE426="Accociate Voice President", AE426="Deputy Director"), "Vice President",
  OR(AE426="Chief Operating Officer", AE426="COO", AE426="Chief Technology Officer", AE426="CTO", AE426="Head Legal &amp; Chief Compliance Officer", AE426="CEO"), "Chief Officer",
  OR(AE426="Consultant", AE426="Independent Consultant", AE426="Consultant Clinical Oncologist", AE426="Senior Consultant", AE426="Strategic Accounts Leader", AE426="Senior Application Consultant", AE426="Implementation Consultant"), "Consultant",
  OR(AE426="Doctor", AE426="Resident Physician", AE426="Consultant internal medicine / Diabetes and endocrinology", AE426="Physician", AE426="MD", AE426="MD Radiology", AE426="Pediatrician", AE426="Emergency Physician"), "Doctor",
  OR(AE426="Data Engineer", AE426="Lead Data Engineer", AE426="Senior Data Engineer", AE426="Principal -Data Engineer", AE426="Database Administrator", AE426="Data Scientist", AE426="Business Intelligence Engineer", AE426="Data Analytics Manager"), "Data Engineer",
  OR(AE426="Cloud Engineer", AE426="Consulting Cloud Engineer", AE426="Senior Cloud Engineer"), "Cloud Engineer",
  OR(AE426="IT", AE426="IT Consultant", AE426="IT Program Manager", AE426="IT Director", AE426="IT Business Analyst", AE426="IT Developer", AE426="IT Infra System Delivery"), "IT",
  OR(AE426="Scientist", AE426="Research Scientist", AE426="R&amp;D Scientist", AE426="Research scientist in NYU Langone Health New York"), "Scientist",
  OR(AE426="Teacher", AE426="Dean", AE426="Assistant Vice President Curriculum", AE426="Office Superintendent", AE426="DIRECTOR-SPORTS"), "Education",
  OR(AE426="Engineer", AE426="Principal Engineer", AE426="Network Engineer", AE426="Process Engineer", AE426="Manufacturing Engineer", AE426="Electronic Hardware Design, Technical Expert", AE426="System Engineer", AE426="Senior Design Engineer"), "Engineer",
  OR(AE426="Technical Lead", AE426="Lead Consultant", AE426="Sr. Solution Architect", AE426="Senior Technical Lead", AE426="Technical Senior Principal"), "Technical Lead",
  OR(AE426="HR", AE426="Senior Manager - Human Resources", AE426="Head Tech Risk", AE426="Recruiting Operations Senior Specialist"), "HR",
  OR(AE426="Business Analyst", AE426="Business Architect", AE426="Principal Consultant"), "Business Analyst",
  OR(AE426="Finance Manager", AE426="Tax Manager"), "Finance",
  OR(AE426="Security Delivery Manager", AE426="Senior Security Analyst", AE426="Lead Security Specialist", AE426="Cyber Security Manager", AE426="Staff Security Engineer"), "Security",
  OR(AE426="Homemaker", AE426="Home Maker", AE426="Self Employed", AE426="Proprietor"), "Self-Employed",
  AE426="-", "Unknown",
  TRUE, "Other"
)</f>
        <v>Other</v>
      </c>
      <c r="AG426" s="5">
        <v>4000000.0</v>
      </c>
      <c r="AH426" s="5">
        <f t="shared" si="1"/>
        <v>4000000</v>
      </c>
      <c r="AI426" s="5">
        <v>4000000.0</v>
      </c>
      <c r="AJ426" s="5" t="str">
        <f t="shared" si="2"/>
        <v>20L-50L</v>
      </c>
      <c r="AK426" s="5" t="s">
        <v>91</v>
      </c>
      <c r="AL426" s="5"/>
      <c r="AM426" s="5"/>
      <c r="AN426" s="5"/>
      <c r="AO426" s="5"/>
      <c r="AP426" s="5"/>
      <c r="AQ426" s="5" t="s">
        <v>3250</v>
      </c>
      <c r="AR426" s="5"/>
      <c r="AS426" s="5"/>
      <c r="AT426" s="5">
        <v>0.0</v>
      </c>
      <c r="AU426" s="5" t="s">
        <v>91</v>
      </c>
      <c r="AV426" s="5"/>
      <c r="AW426" s="5"/>
      <c r="AX426" s="5"/>
      <c r="AY426" s="5"/>
      <c r="AZ426" s="5"/>
      <c r="BA426" s="14">
        <v>45113.0</v>
      </c>
      <c r="BB426" s="15">
        <v>29548.0</v>
      </c>
      <c r="BC426" s="15" t="s">
        <v>3251</v>
      </c>
      <c r="BD426" s="15" t="s">
        <v>97</v>
      </c>
      <c r="BE426" s="15" t="s">
        <v>98</v>
      </c>
      <c r="BF426" s="15">
        <v>45169.0</v>
      </c>
      <c r="BG426" s="15">
        <v>600.0</v>
      </c>
      <c r="BH426" s="15" t="b">
        <v>1</v>
      </c>
      <c r="BI426" s="15"/>
      <c r="BJ426" s="15"/>
      <c r="BK426" s="15" t="s">
        <v>224</v>
      </c>
      <c r="BL426" s="15"/>
      <c r="BM426" s="15" t="s">
        <v>258</v>
      </c>
      <c r="BN426" s="15">
        <v>1853.18799999999</v>
      </c>
      <c r="BO426" s="15">
        <v>16.382</v>
      </c>
      <c r="BP426" s="15">
        <v>112.896999999999</v>
      </c>
      <c r="BQ426" s="15">
        <v>911.6395</v>
      </c>
      <c r="BR426" s="15">
        <v>2216.268</v>
      </c>
      <c r="BS426" s="15">
        <v>166.742</v>
      </c>
      <c r="BT426" s="15">
        <v>303.2045</v>
      </c>
      <c r="BU426" s="15">
        <v>51.0</v>
      </c>
      <c r="BV426" s="15" t="s">
        <v>3252</v>
      </c>
      <c r="BW426" s="15">
        <v>43065.0</v>
      </c>
    </row>
    <row r="427" ht="15.75" customHeight="1">
      <c r="A427" s="5">
        <v>99961.0</v>
      </c>
      <c r="B427" s="5" t="s">
        <v>76</v>
      </c>
      <c r="C427" s="5" t="s">
        <v>77</v>
      </c>
      <c r="D427" s="6">
        <v>45169.0</v>
      </c>
      <c r="E427" s="7">
        <v>45139.0</v>
      </c>
      <c r="F427" s="6">
        <v>45252.0</v>
      </c>
      <c r="G427" s="5" t="s">
        <v>3253</v>
      </c>
      <c r="H427" s="5">
        <v>11.0</v>
      </c>
      <c r="I427" s="5" t="s">
        <v>104</v>
      </c>
      <c r="J427" s="5" t="s">
        <v>105</v>
      </c>
      <c r="K427" s="5">
        <v>1695.0</v>
      </c>
      <c r="L427" s="5">
        <v>1695.0</v>
      </c>
      <c r="M427" s="5">
        <v>3.0</v>
      </c>
      <c r="N427" s="5" t="s">
        <v>106</v>
      </c>
      <c r="O427" s="5" t="b">
        <v>0</v>
      </c>
      <c r="P427" s="5">
        <v>7.0</v>
      </c>
      <c r="Q427" s="5">
        <v>1107.0</v>
      </c>
      <c r="R427" s="5">
        <v>7999.0</v>
      </c>
      <c r="S427" s="5">
        <v>1.622929105E7</v>
      </c>
      <c r="T427" s="5" t="s">
        <v>82</v>
      </c>
      <c r="U427" s="5" t="s">
        <v>3254</v>
      </c>
      <c r="V427" s="5">
        <v>33.0</v>
      </c>
      <c r="W427" s="5" t="s">
        <v>134</v>
      </c>
      <c r="X427" s="5" t="s">
        <v>3255</v>
      </c>
      <c r="Y427" s="5" t="s">
        <v>1175</v>
      </c>
      <c r="Z427" s="5" t="s">
        <v>1081</v>
      </c>
      <c r="AA427" s="5" t="s">
        <v>88</v>
      </c>
      <c r="AB427" s="5">
        <v>43015.0</v>
      </c>
      <c r="AC427" s="5" t="s">
        <v>3256</v>
      </c>
      <c r="AD427" s="5" t="str">
        <f t="array" ref="AD427">IFS(
    OR(AC427="Microsoft", AC427="Microsoft Corp", AC427="Google", AC427="Google Inc.", AC427="Alphabet", AC427="Amazon", AC427="Amazon Web Services", AC427="AWS", AC427="TCS", AC427="Tata Consultancy Services", AC427="Infosys", AC427="Wipro", AC427="Salesforce", AC427="Cognizant", AC427="Oracle", AC427="HCL", AC427="Tech Mahindra", AC427="IBM", AC427="SAP", AC427="Adobe", AC427="ServiceNow", AC427="DXC Technology", AC427="Synopsys", AC427="Dell", AC427="Visa", AC427="HP", AC427="Qualcomm", AC427="Apple", AC427="Cisco", AC427="Meta", AC427="FISERV", AC427="Hexagon", AC427="Zscaler", AC427="OpenText", AC427="Blue Yonder", AC427="Cadence Design Systems"), "Technology &amp; IT Services",
    OR(AC427="Wells Fargo", AC427="JP Morgan", AC427="JP Morgan Chase", AC427="JPMorgan Chase &amp; Co", AC427="JP Morgan Chase and Co.", AC427="Bank of America", AC427="HDFC Bank", AC427="ICICI Bank", AC427="State Bank of India", AC427="SBI", AC427="Axis Bank", AC427="Kotak Mahindra Bank", AC427="MetLife", AC427="BNP Paribas", AC427="UBS", AC427="Credit Suisse", AC427="Deutsche Bank", AC427="Goldman Sachs", AC427="Morgan Stanley", AC427="TIAA", AC427="Citi Bank", AC427="HSBC", AC427="NatWest Group", AC427="Vanguard"), "Banking &amp; Financial Services",
    OR(AC427="Dr. Reddy's", AC427="Dr. Reddy's Laboratories", AC427="Apollo Hospitals", AC427="Novartis", AC427="Medtronic", AC427="Fortis", AC427="Yashoda Hospitals", AC427="Pfizer", AC427="Bayer", AC427="Cipla", AC427="Sun Pharma", AC427="AstraZeneca", AC427="Johnson &amp; Johnson", AC427="Merck", AC427="Cigna", AC427="United Health Group", AC427="Sneha Multi Speciality Hospital", AC427="Merilytics", AC427="Sterling Hospitals"), "Healthcare &amp; Pharmaceuticals",
    OR(AC427="Walmart", AC427="Target", AC427="Tesco", AC427="Amazon", AC427="Flipkart", AC427="Myntra", AC427="Snapdeal", AC427="Etsy", AC427="Alibaba", AC427="BigBasket", AC427="D-Mart", AC427="Carrefour", AC427="PepsiCo", AC427="Nestle", AC427="Unilever", AC427="Procter &amp; Gamble", AC427="P&amp;G", AC427="Lowe's", AC427="Chewy", AC427="Electronic Arts", AC427="EA"), "Retail &amp; E-commerce",
    OR(AC427="Schneider Electric", AC427="GE", AC427="General Electric", AC427="Siemens", AC427="Bosch", AC427="Micron", AC427="AMD", AC427="Intel", AC427="Texas Instruments", AC427="Honeywell", AC427="Panasonic", AC427="Samsung Electronics", AC427="LG Electronics", AC427="Foxconn", AC427="Marvell", AC427="F5", AC427="Emerson Automation", AC427="Flexport"), "Manufacturing &amp; Engineering",
    OR(AC427="Deloitte", AC427="Accenture", AC427="PwC", AC427="PricewaterhouseCoopers", AC427="EY", AC427="Ernst &amp; Young", AC427="Capgemini", AC427="KPMG", AC427="McKinsey &amp; Co", AC427="Boston Consulting Group", AC427="BCG", AC427="Bain &amp; Company", AC427="Gartner", AC427="Forrester", AC427="Deloitte Tax Services", AC427="PricewaterhouseCoopers LLP"), "Consulting &amp; Professional Services",
    OR(AC427="Income Tax Department", AC427="NHS England", AC427="Government of India", AC427="Indian Oil Corporation", AC427="Oil and Natural Gas Corporation", AC427="ONGC", AC427="Railways", AC427="Indian Railways", AC427="NHAI", AC427="United Nations", AC427="World Bank", AC427="IMF", AC427="Reserve Bank of India", AC427="RBI", AC427="Indian Oil", AC427="Defence", AC427="National Health Service", AC427="NHS"), "Government &amp; Public Services",
    OR(AC427="Verizon", AC427="Cisco", AC427="Reliance Jio", AC427="Jio", AC427="Vodafone", AC427="Airtel", AC427="Bharti Airtel", AC427="T-Mobile", AC427="AT&amp;T", AC427="Nokia", AC427="Ericsson", AC427="DXC Technology", AC427="Qualcomm India Pvt Ltd"), "Telecom &amp; Networking",
    OR(AC427="BITS Pilani", AC427="IIT Bombay", AC427="IIT Delhi", AC427="IIT Madras", AC427="IIT Kanpur", AC427="Beijing International Bilingual Academy", AC427="NYU Langone", AC427="Harvard University", AC427="MIT", AC427="Stanford University", AC427="Yale University", AC427="University of Oxford", AC427="Cambridge University"), "Education &amp; Research",
    OR(AC427="Tesla", AC427="Tata Motors", AC427="Mahindra &amp; Mahindra", AC427="Ford", AC427="General Motors", AC427="GM Financial", AC427="Volkswagen", AC427="Honda", AC427="Toyota", AC427="BMW", AC427="Mercedes-Benz", AC427="Uber", AC427="Lyft", AC427="Ola", AC427="Daimler", AC427="Continental"), "Automotive &amp; Transport",
    OR(AC427="ExxonMobil", AC427="BP", AC427="Shell", AC427="Greenko", AC427="ADNOC", AC427="TotalEnergies", AC427="Schlumberger", AC427="Bharat Petroleum", AC427="Hindustan Petroleum", AC427="Indian Oil", AC427="Tata Power"), "Energy &amp; Utilities",
    OR(AC427="FedEx", AC427="D.E. Shaw", AC427="JP Morgan Chase &amp; Co", AC427="United Wholesale Mortgage"), "Logistics &amp; Investment",
    OR(AC427="Centene"), "Insurance &amp; Healthcare",
    TRUE, "Other"
)</f>
        <v>Other</v>
      </c>
      <c r="AE427" s="5" t="s">
        <v>3257</v>
      </c>
      <c r="AF427" s="5" t="str">
        <f t="array" ref="AF427">IFS(
  OR(AE427="Software Engineer", AE427="Software engineer", AE427="Software engeeneer", AE427="Software", AE427="SDE 2", AE427="Software Developer", AE427="Software Development Engineer", AE427="Software Engineer LMTS"), "Software Engineer",
  OR(AE427="Senior Software Engineer", AE427="Sr Software Engineer", AE427="Sr. Software Engineer", AE427="Senior Development Engineer", AE427="Staff Software Engineer", AE427="Senior Associate Software Engineer", AE427="Lead Software Engineer", AE427="Software development engineer2"), "Senior Software Engineer",
  OR(AE427="Manager", AE427="Senior Manager", AE427="Sr Manager", AE427="Engineering Lead", AE427="Manager Engineering", AE427="Operations Manager", AE427="Manager - Business Analysis and Integration", AE427="Regional Head", AE427="Zonal Director", AE427="General Manager/Business Development", AE427="Deputy General Manager", AE427="Sr. Branch Manager"), "Manager",
  OR(AE427="Project Manager", AE427="Technical Program Manager", AE427="IT Program Manager", AE427="Program Manager", AE427="Senior Project Manager"), "Project Manager",
  OR(AE427="Director", AE427="Associate Director", AE427="Senior Director", AE427="Director of Business Development", AE427="Director of Quality", AE427="Director of Marketing", AE427="Director of Analytics", AE427="Managing Director"), "Director",
  OR(AE427="Vice President", AE427="VICE PRESIDENT", AE427="VP", AE427="AVP", AE427="Associate Vice President", AE427="Assistant Vice President", AE427="Accociate Voice President", AE427="Deputy Director"), "Vice President",
  OR(AE427="Chief Operating Officer", AE427="COO", AE427="Chief Technology Officer", AE427="CTO", AE427="Head Legal &amp; Chief Compliance Officer", AE427="CEO"), "Chief Officer",
  OR(AE427="Consultant", AE427="Independent Consultant", AE427="Consultant Clinical Oncologist", AE427="Senior Consultant", AE427="Strategic Accounts Leader", AE427="Senior Application Consultant", AE427="Implementation Consultant"), "Consultant",
  OR(AE427="Doctor", AE427="Resident Physician", AE427="Consultant internal medicine / Diabetes and endocrinology", AE427="Physician", AE427="MD", AE427="MD Radiology", AE427="Pediatrician", AE427="Emergency Physician"), "Doctor",
  OR(AE427="Data Engineer", AE427="Lead Data Engineer", AE427="Senior Data Engineer", AE427="Principal -Data Engineer", AE427="Database Administrator", AE427="Data Scientist", AE427="Business Intelligence Engineer", AE427="Data Analytics Manager"), "Data Engineer",
  OR(AE427="Cloud Engineer", AE427="Consulting Cloud Engineer", AE427="Senior Cloud Engineer"), "Cloud Engineer",
  OR(AE427="IT", AE427="IT Consultant", AE427="IT Program Manager", AE427="IT Director", AE427="IT Business Analyst", AE427="IT Developer", AE427="IT Infra System Delivery"), "IT",
  OR(AE427="Scientist", AE427="Research Scientist", AE427="R&amp;D Scientist", AE427="Research scientist in NYU Langone Health New York"), "Scientist",
  OR(AE427="Teacher", AE427="Dean", AE427="Assistant Vice President Curriculum", AE427="Office Superintendent", AE427="DIRECTOR-SPORTS"), "Education",
  OR(AE427="Engineer", AE427="Principal Engineer", AE427="Network Engineer", AE427="Process Engineer", AE427="Manufacturing Engineer", AE427="Electronic Hardware Design, Technical Expert", AE427="System Engineer", AE427="Senior Design Engineer"), "Engineer",
  OR(AE427="Technical Lead", AE427="Lead Consultant", AE427="Sr. Solution Architect", AE427="Senior Technical Lead", AE427="Technical Senior Principal"), "Technical Lead",
  OR(AE427="HR", AE427="Senior Manager - Human Resources", AE427="Head Tech Risk", AE427="Recruiting Operations Senior Specialist"), "HR",
  OR(AE427="Business Analyst", AE427="Business Architect", AE427="Principal Consultant"), "Business Analyst",
  OR(AE427="Finance Manager", AE427="Tax Manager"), "Finance",
  OR(AE427="Security Delivery Manager", AE427="Senior Security Analyst", AE427="Lead Security Specialist", AE427="Cyber Security Manager", AE427="Staff Security Engineer"), "Security",
  OR(AE427="Homemaker", AE427="Home Maker", AE427="Self Employed", AE427="Proprietor"), "Self-Employed",
  AE427="-", "Unknown",
  TRUE, "Other"
)</f>
        <v>Other</v>
      </c>
      <c r="AG427" s="5">
        <v>90.0</v>
      </c>
      <c r="AH427" s="5">
        <f t="shared" si="1"/>
        <v>9000000</v>
      </c>
      <c r="AI427" s="5">
        <v>90.0</v>
      </c>
      <c r="AJ427" s="5" t="str">
        <f t="shared" si="2"/>
        <v>0-20L</v>
      </c>
      <c r="AK427" s="5" t="s">
        <v>91</v>
      </c>
      <c r="AL427" s="5"/>
      <c r="AM427" s="5"/>
      <c r="AN427" s="5"/>
      <c r="AO427" s="5"/>
      <c r="AP427" s="5"/>
      <c r="AQ427" s="5" t="s">
        <v>3258</v>
      </c>
      <c r="AR427" s="5" t="s">
        <v>1076</v>
      </c>
      <c r="AS427" s="5" t="s">
        <v>3259</v>
      </c>
      <c r="AT427" s="5">
        <v>0.0</v>
      </c>
      <c r="AU427" s="5" t="s">
        <v>91</v>
      </c>
      <c r="AV427" s="5"/>
      <c r="AW427" s="5"/>
      <c r="AX427" s="5"/>
      <c r="AY427" s="5"/>
      <c r="AZ427" s="5"/>
      <c r="BA427" s="14">
        <v>45113.0</v>
      </c>
      <c r="BB427" s="15">
        <v>69070.0</v>
      </c>
      <c r="BC427" s="15" t="s">
        <v>3260</v>
      </c>
      <c r="BD427" s="15" t="s">
        <v>97</v>
      </c>
      <c r="BE427" s="15" t="s">
        <v>98</v>
      </c>
      <c r="BF427" s="15">
        <v>45169.0</v>
      </c>
      <c r="BG427" s="15">
        <v>600.0</v>
      </c>
      <c r="BH427" s="15" t="b">
        <v>1</v>
      </c>
      <c r="BI427" s="15"/>
      <c r="BJ427" s="15"/>
      <c r="BK427" s="15" t="s">
        <v>224</v>
      </c>
      <c r="BL427" s="15"/>
      <c r="BM427" s="15" t="s">
        <v>763</v>
      </c>
      <c r="BN427" s="15">
        <v>3724.965</v>
      </c>
      <c r="BO427" s="15">
        <v>801.944999999999</v>
      </c>
      <c r="BP427" s="15">
        <v>7541.807</v>
      </c>
      <c r="BQ427" s="15">
        <v>3424.56799999999</v>
      </c>
      <c r="BR427" s="15">
        <v>1610.981</v>
      </c>
      <c r="BS427" s="15">
        <v>1308.465</v>
      </c>
      <c r="BT427" s="15">
        <v>120.216999999999</v>
      </c>
      <c r="BU427" s="15">
        <v>54.0</v>
      </c>
      <c r="BV427" s="15" t="s">
        <v>1773</v>
      </c>
      <c r="BW427" s="15">
        <v>530026.0</v>
      </c>
    </row>
    <row r="428" ht="15.75" customHeight="1">
      <c r="A428" s="5">
        <v>99956.0</v>
      </c>
      <c r="B428" s="5" t="s">
        <v>76</v>
      </c>
      <c r="C428" s="5" t="s">
        <v>77</v>
      </c>
      <c r="D428" s="6">
        <v>45169.0</v>
      </c>
      <c r="E428" s="7">
        <v>45139.0</v>
      </c>
      <c r="F428" s="6">
        <v>45207.0</v>
      </c>
      <c r="G428" s="5" t="s">
        <v>3261</v>
      </c>
      <c r="H428" s="5">
        <v>25.0</v>
      </c>
      <c r="I428" s="5" t="s">
        <v>158</v>
      </c>
      <c r="J428" s="5" t="s">
        <v>105</v>
      </c>
      <c r="K428" s="5">
        <v>1870.0</v>
      </c>
      <c r="L428" s="5">
        <v>1870.0</v>
      </c>
      <c r="M428" s="5">
        <v>3.0</v>
      </c>
      <c r="N428" s="5" t="s">
        <v>106</v>
      </c>
      <c r="O428" s="5" t="b">
        <v>1</v>
      </c>
      <c r="P428" s="5">
        <v>2.0</v>
      </c>
      <c r="Q428" s="5">
        <v>2502.0</v>
      </c>
      <c r="R428" s="5">
        <v>7999.0</v>
      </c>
      <c r="S428" s="5">
        <v>1.85476893E7</v>
      </c>
      <c r="T428" s="5" t="s">
        <v>82</v>
      </c>
      <c r="U428" s="5" t="s">
        <v>3262</v>
      </c>
      <c r="V428" s="5">
        <v>43.0</v>
      </c>
      <c r="W428" s="5" t="s">
        <v>182</v>
      </c>
      <c r="X428" s="5" t="s">
        <v>3263</v>
      </c>
      <c r="Y428" s="5" t="s">
        <v>919</v>
      </c>
      <c r="Z428" s="5" t="s">
        <v>124</v>
      </c>
      <c r="AA428" s="5" t="s">
        <v>125</v>
      </c>
      <c r="AB428" s="5">
        <v>500019.0</v>
      </c>
      <c r="AC428" s="5" t="s">
        <v>2267</v>
      </c>
      <c r="AD428" s="5" t="str">
        <f t="array" ref="AD428">IFS(
    OR(AC428="Microsoft", AC428="Microsoft Corp", AC428="Google", AC428="Google Inc.", AC428="Alphabet", AC428="Amazon", AC428="Amazon Web Services", AC428="AWS", AC428="TCS", AC428="Tata Consultancy Services", AC428="Infosys", AC428="Wipro", AC428="Salesforce", AC428="Cognizant", AC428="Oracle", AC428="HCL", AC428="Tech Mahindra", AC428="IBM", AC428="SAP", AC428="Adobe", AC428="ServiceNow", AC428="DXC Technology", AC428="Synopsys", AC428="Dell", AC428="Visa", AC428="HP", AC428="Qualcomm", AC428="Apple", AC428="Cisco", AC428="Meta", AC428="FISERV", AC428="Hexagon", AC428="Zscaler", AC428="OpenText", AC428="Blue Yonder", AC428="Cadence Design Systems"), "Technology &amp; IT Services",
    OR(AC428="Wells Fargo", AC428="JP Morgan", AC428="JP Morgan Chase", AC428="JPMorgan Chase &amp; Co", AC428="JP Morgan Chase and Co.", AC428="Bank of America", AC428="HDFC Bank", AC428="ICICI Bank", AC428="State Bank of India", AC428="SBI", AC428="Axis Bank", AC428="Kotak Mahindra Bank", AC428="MetLife", AC428="BNP Paribas", AC428="UBS", AC428="Credit Suisse", AC428="Deutsche Bank", AC428="Goldman Sachs", AC428="Morgan Stanley", AC428="TIAA", AC428="Citi Bank", AC428="HSBC", AC428="NatWest Group", AC428="Vanguard"), "Banking &amp; Financial Services",
    OR(AC428="Dr. Reddy's", AC428="Dr. Reddy's Laboratories", AC428="Apollo Hospitals", AC428="Novartis", AC428="Medtronic", AC428="Fortis", AC428="Yashoda Hospitals", AC428="Pfizer", AC428="Bayer", AC428="Cipla", AC428="Sun Pharma", AC428="AstraZeneca", AC428="Johnson &amp; Johnson", AC428="Merck", AC428="Cigna", AC428="United Health Group", AC428="Sneha Multi Speciality Hospital", AC428="Merilytics", AC428="Sterling Hospitals"), "Healthcare &amp; Pharmaceuticals",
    OR(AC428="Walmart", AC428="Target", AC428="Tesco", AC428="Amazon", AC428="Flipkart", AC428="Myntra", AC428="Snapdeal", AC428="Etsy", AC428="Alibaba", AC428="BigBasket", AC428="D-Mart", AC428="Carrefour", AC428="PepsiCo", AC428="Nestle", AC428="Unilever", AC428="Procter &amp; Gamble", AC428="P&amp;G", AC428="Lowe's", AC428="Chewy", AC428="Electronic Arts", AC428="EA"), "Retail &amp; E-commerce",
    OR(AC428="Schneider Electric", AC428="GE", AC428="General Electric", AC428="Siemens", AC428="Bosch", AC428="Micron", AC428="AMD", AC428="Intel", AC428="Texas Instruments", AC428="Honeywell", AC428="Panasonic", AC428="Samsung Electronics", AC428="LG Electronics", AC428="Foxconn", AC428="Marvell", AC428="F5", AC428="Emerson Automation", AC428="Flexport"), "Manufacturing &amp; Engineering",
    OR(AC428="Deloitte", AC428="Accenture", AC428="PwC", AC428="PricewaterhouseCoopers", AC428="EY", AC428="Ernst &amp; Young", AC428="Capgemini", AC428="KPMG", AC428="McKinsey &amp; Co", AC428="Boston Consulting Group", AC428="BCG", AC428="Bain &amp; Company", AC428="Gartner", AC428="Forrester", AC428="Deloitte Tax Services", AC428="PricewaterhouseCoopers LLP"), "Consulting &amp; Professional Services",
    OR(AC428="Income Tax Department", AC428="NHS England", AC428="Government of India", AC428="Indian Oil Corporation", AC428="Oil and Natural Gas Corporation", AC428="ONGC", AC428="Railways", AC428="Indian Railways", AC428="NHAI", AC428="United Nations", AC428="World Bank", AC428="IMF", AC428="Reserve Bank of India", AC428="RBI", AC428="Indian Oil", AC428="Defence", AC428="National Health Service", AC428="NHS"), "Government &amp; Public Services",
    OR(AC428="Verizon", AC428="Cisco", AC428="Reliance Jio", AC428="Jio", AC428="Vodafone", AC428="Airtel", AC428="Bharti Airtel", AC428="T-Mobile", AC428="AT&amp;T", AC428="Nokia", AC428="Ericsson", AC428="DXC Technology", AC428="Qualcomm India Pvt Ltd"), "Telecom &amp; Networking",
    OR(AC428="BITS Pilani", AC428="IIT Bombay", AC428="IIT Delhi", AC428="IIT Madras", AC428="IIT Kanpur", AC428="Beijing International Bilingual Academy", AC428="NYU Langone", AC428="Harvard University", AC428="MIT", AC428="Stanford University", AC428="Yale University", AC428="University of Oxford", AC428="Cambridge University"), "Education &amp; Research",
    OR(AC428="Tesla", AC428="Tata Motors", AC428="Mahindra &amp; Mahindra", AC428="Ford", AC428="General Motors", AC428="GM Financial", AC428="Volkswagen", AC428="Honda", AC428="Toyota", AC428="BMW", AC428="Mercedes-Benz", AC428="Uber", AC428="Lyft", AC428="Ola", AC428="Daimler", AC428="Continental"), "Automotive &amp; Transport",
    OR(AC428="ExxonMobil", AC428="BP", AC428="Shell", AC428="Greenko", AC428="ADNOC", AC428="TotalEnergies", AC428="Schlumberger", AC428="Bharat Petroleum", AC428="Hindustan Petroleum", AC428="Indian Oil", AC428="Tata Power"), "Energy &amp; Utilities",
    OR(AC428="FedEx", AC428="D.E. Shaw", AC428="JP Morgan Chase &amp; Co", AC428="United Wholesale Mortgage"), "Logistics &amp; Investment",
    OR(AC428="Centene"), "Insurance &amp; Healthcare",
    TRUE, "Other"
)</f>
        <v>Other</v>
      </c>
      <c r="AE428" s="5" t="s">
        <v>3264</v>
      </c>
      <c r="AF428" s="5" t="str">
        <f t="array" ref="AF428">IFS(
  OR(AE428="Software Engineer", AE428="Software engineer", AE428="Software engeeneer", AE428="Software", AE428="SDE 2", AE428="Software Developer", AE428="Software Development Engineer", AE428="Software Engineer LMTS"), "Software Engineer",
  OR(AE428="Senior Software Engineer", AE428="Sr Software Engineer", AE428="Sr. Software Engineer", AE428="Senior Development Engineer", AE428="Staff Software Engineer", AE428="Senior Associate Software Engineer", AE428="Lead Software Engineer", AE428="Software development engineer2"), "Senior Software Engineer",
  OR(AE428="Manager", AE428="Senior Manager", AE428="Sr Manager", AE428="Engineering Lead", AE428="Manager Engineering", AE428="Operations Manager", AE428="Manager - Business Analysis and Integration", AE428="Regional Head", AE428="Zonal Director", AE428="General Manager/Business Development", AE428="Deputy General Manager", AE428="Sr. Branch Manager"), "Manager",
  OR(AE428="Project Manager", AE428="Technical Program Manager", AE428="IT Program Manager", AE428="Program Manager", AE428="Senior Project Manager"), "Project Manager",
  OR(AE428="Director", AE428="Associate Director", AE428="Senior Director", AE428="Director of Business Development", AE428="Director of Quality", AE428="Director of Marketing", AE428="Director of Analytics", AE428="Managing Director"), "Director",
  OR(AE428="Vice President", AE428="VICE PRESIDENT", AE428="VP", AE428="AVP", AE428="Associate Vice President", AE428="Assistant Vice President", AE428="Accociate Voice President", AE428="Deputy Director"), "Vice President",
  OR(AE428="Chief Operating Officer", AE428="COO", AE428="Chief Technology Officer", AE428="CTO", AE428="Head Legal &amp; Chief Compliance Officer", AE428="CEO"), "Chief Officer",
  OR(AE428="Consultant", AE428="Independent Consultant", AE428="Consultant Clinical Oncologist", AE428="Senior Consultant", AE428="Strategic Accounts Leader", AE428="Senior Application Consultant", AE428="Implementation Consultant"), "Consultant",
  OR(AE428="Doctor", AE428="Resident Physician", AE428="Consultant internal medicine / Diabetes and endocrinology", AE428="Physician", AE428="MD", AE428="MD Radiology", AE428="Pediatrician", AE428="Emergency Physician"), "Doctor",
  OR(AE428="Data Engineer", AE428="Lead Data Engineer", AE428="Senior Data Engineer", AE428="Principal -Data Engineer", AE428="Database Administrator", AE428="Data Scientist", AE428="Business Intelligence Engineer", AE428="Data Analytics Manager"), "Data Engineer",
  OR(AE428="Cloud Engineer", AE428="Consulting Cloud Engineer", AE428="Senior Cloud Engineer"), "Cloud Engineer",
  OR(AE428="IT", AE428="IT Consultant", AE428="IT Program Manager", AE428="IT Director", AE428="IT Business Analyst", AE428="IT Developer", AE428="IT Infra System Delivery"), "IT",
  OR(AE428="Scientist", AE428="Research Scientist", AE428="R&amp;D Scientist", AE428="Research scientist in NYU Langone Health New York"), "Scientist",
  OR(AE428="Teacher", AE428="Dean", AE428="Assistant Vice President Curriculum", AE428="Office Superintendent", AE428="DIRECTOR-SPORTS"), "Education",
  OR(AE428="Engineer", AE428="Principal Engineer", AE428="Network Engineer", AE428="Process Engineer", AE428="Manufacturing Engineer", AE428="Electronic Hardware Design, Technical Expert", AE428="System Engineer", AE428="Senior Design Engineer"), "Engineer",
  OR(AE428="Technical Lead", AE428="Lead Consultant", AE428="Sr. Solution Architect", AE428="Senior Technical Lead", AE428="Technical Senior Principal"), "Technical Lead",
  OR(AE428="HR", AE428="Senior Manager - Human Resources", AE428="Head Tech Risk", AE428="Recruiting Operations Senior Specialist"), "HR",
  OR(AE428="Business Analyst", AE428="Business Architect", AE428="Principal Consultant"), "Business Analyst",
  OR(AE428="Finance Manager", AE428="Tax Manager"), "Finance",
  OR(AE428="Security Delivery Manager", AE428="Senior Security Analyst", AE428="Lead Security Specialist", AE428="Cyber Security Manager", AE428="Staff Security Engineer"), "Security",
  OR(AE428="Homemaker", AE428="Home Maker", AE428="Self Employed", AE428="Proprietor"), "Self-Employed",
  AE428="-", "Unknown",
  TRUE, "Other"
)</f>
        <v>Other</v>
      </c>
      <c r="AG428" s="5">
        <v>180000.0</v>
      </c>
      <c r="AH428" s="5">
        <f t="shared" si="1"/>
        <v>180000</v>
      </c>
      <c r="AI428" s="5">
        <v>180000.0</v>
      </c>
      <c r="AJ428" s="5" t="str">
        <f t="shared" si="2"/>
        <v>0-20L</v>
      </c>
      <c r="AK428" s="5" t="s">
        <v>91</v>
      </c>
      <c r="AL428" s="5"/>
      <c r="AM428" s="5"/>
      <c r="AN428" s="5"/>
      <c r="AO428" s="5"/>
      <c r="AP428" s="5"/>
      <c r="AQ428" s="5"/>
      <c r="AR428" s="5"/>
      <c r="AS428" s="5"/>
      <c r="AT428" s="5"/>
      <c r="AU428" s="5"/>
      <c r="AV428" s="5"/>
      <c r="AW428" s="5"/>
      <c r="AX428" s="5"/>
      <c r="AY428" s="5"/>
      <c r="AZ428" s="5"/>
      <c r="BA428" s="14">
        <v>45113.0</v>
      </c>
      <c r="BB428" s="15">
        <v>70440.0</v>
      </c>
      <c r="BC428" s="15" t="s">
        <v>3265</v>
      </c>
      <c r="BD428" s="15" t="s">
        <v>97</v>
      </c>
      <c r="BE428" s="15" t="s">
        <v>98</v>
      </c>
      <c r="BF428" s="15">
        <v>45168.0</v>
      </c>
      <c r="BG428" s="15">
        <v>600.0</v>
      </c>
      <c r="BH428" s="15" t="b">
        <v>1</v>
      </c>
      <c r="BI428" s="15"/>
      <c r="BJ428" s="15"/>
      <c r="BK428" s="15" t="s">
        <v>325</v>
      </c>
      <c r="BL428" s="15"/>
      <c r="BM428" s="15" t="s">
        <v>258</v>
      </c>
      <c r="BN428" s="15">
        <v>60.14</v>
      </c>
      <c r="BO428" s="15">
        <v>97.198</v>
      </c>
      <c r="BP428" s="15">
        <v>644.15</v>
      </c>
      <c r="BQ428" s="15">
        <v>0.0</v>
      </c>
      <c r="BR428" s="15">
        <v>0.0</v>
      </c>
      <c r="BS428" s="15">
        <v>0.0</v>
      </c>
      <c r="BT428" s="15">
        <v>0.0</v>
      </c>
      <c r="BU428" s="15">
        <v>10.0</v>
      </c>
      <c r="BV428" s="15" t="s">
        <v>827</v>
      </c>
      <c r="BW428" s="15">
        <v>500090.0</v>
      </c>
    </row>
    <row r="429" ht="15.75" customHeight="1">
      <c r="A429" s="5">
        <v>99938.0</v>
      </c>
      <c r="B429" s="5" t="s">
        <v>76</v>
      </c>
      <c r="C429" s="5" t="s">
        <v>77</v>
      </c>
      <c r="D429" s="6">
        <v>45168.0</v>
      </c>
      <c r="E429" s="7">
        <v>45139.0</v>
      </c>
      <c r="F429" s="6">
        <v>45197.0</v>
      </c>
      <c r="G429" s="5" t="s">
        <v>3266</v>
      </c>
      <c r="H429" s="5">
        <v>12.0</v>
      </c>
      <c r="I429" s="5" t="s">
        <v>104</v>
      </c>
      <c r="J429" s="5" t="s">
        <v>105</v>
      </c>
      <c r="K429" s="5">
        <v>1695.0</v>
      </c>
      <c r="L429" s="5">
        <v>1695.0</v>
      </c>
      <c r="M429" s="5">
        <v>3.0</v>
      </c>
      <c r="N429" s="5" t="s">
        <v>106</v>
      </c>
      <c r="O429" s="5" t="b">
        <v>0</v>
      </c>
      <c r="P429" s="5">
        <v>7.0</v>
      </c>
      <c r="Q429" s="5">
        <v>1207.0</v>
      </c>
      <c r="R429" s="5">
        <v>7999.0</v>
      </c>
      <c r="S429" s="5">
        <v>1.626488605E7</v>
      </c>
      <c r="T429" s="5" t="s">
        <v>82</v>
      </c>
      <c r="U429" s="5" t="s">
        <v>3267</v>
      </c>
      <c r="V429" s="5">
        <v>46.0</v>
      </c>
      <c r="W429" s="5" t="s">
        <v>121</v>
      </c>
      <c r="X429" s="5" t="s">
        <v>3268</v>
      </c>
      <c r="Y429" s="5" t="s">
        <v>123</v>
      </c>
      <c r="Z429" s="5" t="s">
        <v>124</v>
      </c>
      <c r="AA429" s="5" t="s">
        <v>125</v>
      </c>
      <c r="AB429" s="5">
        <v>500090.0</v>
      </c>
      <c r="AC429" s="5" t="s">
        <v>2953</v>
      </c>
      <c r="AD429" s="5" t="str">
        <f t="array" ref="AD429">IFS(
    OR(AC429="Microsoft", AC429="Microsoft Corp", AC429="Google", AC429="Google Inc.", AC429="Alphabet", AC429="Amazon", AC429="Amazon Web Services", AC429="AWS", AC429="TCS", AC429="Tata Consultancy Services", AC429="Infosys", AC429="Wipro", AC429="Salesforce", AC429="Cognizant", AC429="Oracle", AC429="HCL", AC429="Tech Mahindra", AC429="IBM", AC429="SAP", AC429="Adobe", AC429="ServiceNow", AC429="DXC Technology", AC429="Synopsys", AC429="Dell", AC429="Visa", AC429="HP", AC429="Qualcomm", AC429="Apple", AC429="Cisco", AC429="Meta", AC429="FISERV", AC429="Hexagon", AC429="Zscaler", AC429="OpenText", AC429="Blue Yonder", AC429="Cadence Design Systems"), "Technology &amp; IT Services",
    OR(AC429="Wells Fargo", AC429="JP Morgan", AC429="JP Morgan Chase", AC429="JPMorgan Chase &amp; Co", AC429="JP Morgan Chase and Co.", AC429="Bank of America", AC429="HDFC Bank", AC429="ICICI Bank", AC429="State Bank of India", AC429="SBI", AC429="Axis Bank", AC429="Kotak Mahindra Bank", AC429="MetLife", AC429="BNP Paribas", AC429="UBS", AC429="Credit Suisse", AC429="Deutsche Bank", AC429="Goldman Sachs", AC429="Morgan Stanley", AC429="TIAA", AC429="Citi Bank", AC429="HSBC", AC429="NatWest Group", AC429="Vanguard"), "Banking &amp; Financial Services",
    OR(AC429="Dr. Reddy's", AC429="Dr. Reddy's Laboratories", AC429="Apollo Hospitals", AC429="Novartis", AC429="Medtronic", AC429="Fortis", AC429="Yashoda Hospitals", AC429="Pfizer", AC429="Bayer", AC429="Cipla", AC429="Sun Pharma", AC429="AstraZeneca", AC429="Johnson &amp; Johnson", AC429="Merck", AC429="Cigna", AC429="United Health Group", AC429="Sneha Multi Speciality Hospital", AC429="Merilytics", AC429="Sterling Hospitals"), "Healthcare &amp; Pharmaceuticals",
    OR(AC429="Walmart", AC429="Target", AC429="Tesco", AC429="Amazon", AC429="Flipkart", AC429="Myntra", AC429="Snapdeal", AC429="Etsy", AC429="Alibaba", AC429="BigBasket", AC429="D-Mart", AC429="Carrefour", AC429="PepsiCo", AC429="Nestle", AC429="Unilever", AC429="Procter &amp; Gamble", AC429="P&amp;G", AC429="Lowe's", AC429="Chewy", AC429="Electronic Arts", AC429="EA"), "Retail &amp; E-commerce",
    OR(AC429="Schneider Electric", AC429="GE", AC429="General Electric", AC429="Siemens", AC429="Bosch", AC429="Micron", AC429="AMD", AC429="Intel", AC429="Texas Instruments", AC429="Honeywell", AC429="Panasonic", AC429="Samsung Electronics", AC429="LG Electronics", AC429="Foxconn", AC429="Marvell", AC429="F5", AC429="Emerson Automation", AC429="Flexport"), "Manufacturing &amp; Engineering",
    OR(AC429="Deloitte", AC429="Accenture", AC429="PwC", AC429="PricewaterhouseCoopers", AC429="EY", AC429="Ernst &amp; Young", AC429="Capgemini", AC429="KPMG", AC429="McKinsey &amp; Co", AC429="Boston Consulting Group", AC429="BCG", AC429="Bain &amp; Company", AC429="Gartner", AC429="Forrester", AC429="Deloitte Tax Services", AC429="PricewaterhouseCoopers LLP"), "Consulting &amp; Professional Services",
    OR(AC429="Income Tax Department", AC429="NHS England", AC429="Government of India", AC429="Indian Oil Corporation", AC429="Oil and Natural Gas Corporation", AC429="ONGC", AC429="Railways", AC429="Indian Railways", AC429="NHAI", AC429="United Nations", AC429="World Bank", AC429="IMF", AC429="Reserve Bank of India", AC429="RBI", AC429="Indian Oil", AC429="Defence", AC429="National Health Service", AC429="NHS"), "Government &amp; Public Services",
    OR(AC429="Verizon", AC429="Cisco", AC429="Reliance Jio", AC429="Jio", AC429="Vodafone", AC429="Airtel", AC429="Bharti Airtel", AC429="T-Mobile", AC429="AT&amp;T", AC429="Nokia", AC429="Ericsson", AC429="DXC Technology", AC429="Qualcomm India Pvt Ltd"), "Telecom &amp; Networking",
    OR(AC429="BITS Pilani", AC429="IIT Bombay", AC429="IIT Delhi", AC429="IIT Madras", AC429="IIT Kanpur", AC429="Beijing International Bilingual Academy", AC429="NYU Langone", AC429="Harvard University", AC429="MIT", AC429="Stanford University", AC429="Yale University", AC429="University of Oxford", AC429="Cambridge University"), "Education &amp; Research",
    OR(AC429="Tesla", AC429="Tata Motors", AC429="Mahindra &amp; Mahindra", AC429="Ford", AC429="General Motors", AC429="GM Financial", AC429="Volkswagen", AC429="Honda", AC429="Toyota", AC429="BMW", AC429="Mercedes-Benz", AC429="Uber", AC429="Lyft", AC429="Ola", AC429="Daimler", AC429="Continental"), "Automotive &amp; Transport",
    OR(AC429="ExxonMobil", AC429="BP", AC429="Shell", AC429="Greenko", AC429="ADNOC", AC429="TotalEnergies", AC429="Schlumberger", AC429="Bharat Petroleum", AC429="Hindustan Petroleum", AC429="Indian Oil", AC429="Tata Power"), "Energy &amp; Utilities",
    OR(AC429="FedEx", AC429="D.E. Shaw", AC429="JP Morgan Chase &amp; Co", AC429="United Wholesale Mortgage"), "Logistics &amp; Investment",
    OR(AC429="Centene"), "Insurance &amp; Healthcare",
    TRUE, "Other"
)</f>
        <v>Banking &amp; Financial Services</v>
      </c>
      <c r="AE429" s="5" t="s">
        <v>3269</v>
      </c>
      <c r="AF429" s="5" t="str">
        <f t="array" ref="AF429">IFS(
  OR(AE429="Software Engineer", AE429="Software engineer", AE429="Software engeeneer", AE429="Software", AE429="SDE 2", AE429="Software Developer", AE429="Software Development Engineer", AE429="Software Engineer LMTS"), "Software Engineer",
  OR(AE429="Senior Software Engineer", AE429="Sr Software Engineer", AE429="Sr. Software Engineer", AE429="Senior Development Engineer", AE429="Staff Software Engineer", AE429="Senior Associate Software Engineer", AE429="Lead Software Engineer", AE429="Software development engineer2"), "Senior Software Engineer",
  OR(AE429="Manager", AE429="Senior Manager", AE429="Sr Manager", AE429="Engineering Lead", AE429="Manager Engineering", AE429="Operations Manager", AE429="Manager - Business Analysis and Integration", AE429="Regional Head", AE429="Zonal Director", AE429="General Manager/Business Development", AE429="Deputy General Manager", AE429="Sr. Branch Manager"), "Manager",
  OR(AE429="Project Manager", AE429="Technical Program Manager", AE429="IT Program Manager", AE429="Program Manager", AE429="Senior Project Manager"), "Project Manager",
  OR(AE429="Director", AE429="Associate Director", AE429="Senior Director", AE429="Director of Business Development", AE429="Director of Quality", AE429="Director of Marketing", AE429="Director of Analytics", AE429="Managing Director"), "Director",
  OR(AE429="Vice President", AE429="VICE PRESIDENT", AE429="VP", AE429="AVP", AE429="Associate Vice President", AE429="Assistant Vice President", AE429="Accociate Voice President", AE429="Deputy Director"), "Vice President",
  OR(AE429="Chief Operating Officer", AE429="COO", AE429="Chief Technology Officer", AE429="CTO", AE429="Head Legal &amp; Chief Compliance Officer", AE429="CEO"), "Chief Officer",
  OR(AE429="Consultant", AE429="Independent Consultant", AE429="Consultant Clinical Oncologist", AE429="Senior Consultant", AE429="Strategic Accounts Leader", AE429="Senior Application Consultant", AE429="Implementation Consultant"), "Consultant",
  OR(AE429="Doctor", AE429="Resident Physician", AE429="Consultant internal medicine / Diabetes and endocrinology", AE429="Physician", AE429="MD", AE429="MD Radiology", AE429="Pediatrician", AE429="Emergency Physician"), "Doctor",
  OR(AE429="Data Engineer", AE429="Lead Data Engineer", AE429="Senior Data Engineer", AE429="Principal -Data Engineer", AE429="Database Administrator", AE429="Data Scientist", AE429="Business Intelligence Engineer", AE429="Data Analytics Manager"), "Data Engineer",
  OR(AE429="Cloud Engineer", AE429="Consulting Cloud Engineer", AE429="Senior Cloud Engineer"), "Cloud Engineer",
  OR(AE429="IT", AE429="IT Consultant", AE429="IT Program Manager", AE429="IT Director", AE429="IT Business Analyst", AE429="IT Developer", AE429="IT Infra System Delivery"), "IT",
  OR(AE429="Scientist", AE429="Research Scientist", AE429="R&amp;D Scientist", AE429="Research scientist in NYU Langone Health New York"), "Scientist",
  OR(AE429="Teacher", AE429="Dean", AE429="Assistant Vice President Curriculum", AE429="Office Superintendent", AE429="DIRECTOR-SPORTS"), "Education",
  OR(AE429="Engineer", AE429="Principal Engineer", AE429="Network Engineer", AE429="Process Engineer", AE429="Manufacturing Engineer", AE429="Electronic Hardware Design, Technical Expert", AE429="System Engineer", AE429="Senior Design Engineer"), "Engineer",
  OR(AE429="Technical Lead", AE429="Lead Consultant", AE429="Sr. Solution Architect", AE429="Senior Technical Lead", AE429="Technical Senior Principal"), "Technical Lead",
  OR(AE429="HR", AE429="Senior Manager - Human Resources", AE429="Head Tech Risk", AE429="Recruiting Operations Senior Specialist"), "HR",
  OR(AE429="Business Analyst", AE429="Business Architect", AE429="Principal Consultant"), "Business Analyst",
  OR(AE429="Finance Manager", AE429="Tax Manager"), "Finance",
  OR(AE429="Security Delivery Manager", AE429="Senior Security Analyst", AE429="Lead Security Specialist", AE429="Cyber Security Manager", AE429="Staff Security Engineer"), "Security",
  OR(AE429="Homemaker", AE429="Home Maker", AE429="Self Employed", AE429="Proprietor"), "Self-Employed",
  AE429="-", "Unknown",
  TRUE, "Other"
)</f>
        <v>Other</v>
      </c>
      <c r="AG429" s="5">
        <v>30.0</v>
      </c>
      <c r="AH429" s="5">
        <f t="shared" si="1"/>
        <v>3000000</v>
      </c>
      <c r="AI429" s="5">
        <v>30.0</v>
      </c>
      <c r="AJ429" s="5" t="str">
        <f t="shared" si="2"/>
        <v>0-20L</v>
      </c>
      <c r="AK429" s="5" t="s">
        <v>91</v>
      </c>
      <c r="AL429" s="5"/>
      <c r="AM429" s="5"/>
      <c r="AN429" s="5"/>
      <c r="AO429" s="5"/>
      <c r="AP429" s="5"/>
      <c r="AQ429" s="5" t="s">
        <v>3270</v>
      </c>
      <c r="AR429" s="5"/>
      <c r="AS429" s="5"/>
      <c r="AT429" s="5">
        <v>0.0</v>
      </c>
      <c r="AU429" s="5" t="s">
        <v>91</v>
      </c>
      <c r="AV429" s="5"/>
      <c r="AW429" s="5"/>
      <c r="AX429" s="5"/>
      <c r="AY429" s="5"/>
      <c r="AZ429" s="5"/>
      <c r="BA429" s="16"/>
      <c r="BB429" s="9"/>
      <c r="BC429" s="9"/>
      <c r="BD429" s="9"/>
      <c r="BE429" s="9"/>
      <c r="BF429" s="9"/>
      <c r="BG429" s="9"/>
      <c r="BH429" s="9"/>
      <c r="BI429" s="9"/>
      <c r="BJ429" s="9"/>
      <c r="BK429" s="9"/>
      <c r="BL429" s="9"/>
      <c r="BM429" s="9"/>
      <c r="BN429" s="9"/>
      <c r="BO429" s="9"/>
      <c r="BP429" s="9"/>
      <c r="BQ429" s="9"/>
      <c r="BR429" s="9"/>
      <c r="BS429" s="9"/>
      <c r="BT429" s="9"/>
      <c r="BU429" s="9"/>
      <c r="BV429" s="9"/>
      <c r="BW429" s="9"/>
    </row>
    <row r="430" ht="15.75" customHeight="1">
      <c r="S430" s="17">
        <f>MAX(S1:S429)</f>
        <v>22003449.3</v>
      </c>
      <c r="BA430" s="18"/>
    </row>
  </sheetData>
  <autoFilter ref="$A$1:$AZ$430"/>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11"/>
    <col customWidth="1" min="2" max="2" width="35.44"/>
    <col customWidth="1" min="3" max="3" width="22.11"/>
    <col customWidth="1" min="4" max="4" width="18.0"/>
    <col customWidth="1" min="5" max="5" width="64.67"/>
    <col customWidth="1" min="6" max="6" width="17.11"/>
    <col customWidth="1" min="7" max="26" width="11.0"/>
  </cols>
  <sheetData>
    <row r="1" ht="15.75" customHeight="1">
      <c r="A1" s="19" t="s">
        <v>3271</v>
      </c>
      <c r="D1" s="20" t="s">
        <v>3272</v>
      </c>
    </row>
    <row r="2" ht="15.75" customHeight="1"/>
    <row r="3" ht="15.75" customHeight="1">
      <c r="A3" s="21" t="s">
        <v>3273</v>
      </c>
      <c r="B3" s="21" t="s">
        <v>3274</v>
      </c>
      <c r="D3" s="22" t="s">
        <v>3273</v>
      </c>
      <c r="E3" s="22" t="s">
        <v>3275</v>
      </c>
    </row>
    <row r="4" ht="18.75" customHeight="1">
      <c r="A4" s="21" t="s">
        <v>3276</v>
      </c>
      <c r="B4" s="23" t="s">
        <v>3277</v>
      </c>
      <c r="D4" s="22" t="s">
        <v>3278</v>
      </c>
      <c r="E4" s="24" t="s">
        <v>3279</v>
      </c>
    </row>
    <row r="5" ht="18.75" customHeight="1">
      <c r="A5" s="21" t="s">
        <v>3280</v>
      </c>
      <c r="B5" s="23" t="s">
        <v>3281</v>
      </c>
      <c r="D5" s="22" t="s">
        <v>3282</v>
      </c>
      <c r="E5" s="24" t="s">
        <v>3283</v>
      </c>
    </row>
    <row r="6" ht="18.75" customHeight="1">
      <c r="A6" s="21" t="s">
        <v>3284</v>
      </c>
      <c r="B6" s="23" t="s">
        <v>3285</v>
      </c>
      <c r="D6" s="22" t="s">
        <v>3286</v>
      </c>
      <c r="E6" s="24" t="s">
        <v>3287</v>
      </c>
    </row>
    <row r="7" ht="18.75" customHeight="1">
      <c r="A7" s="21" t="s">
        <v>3288</v>
      </c>
      <c r="B7" s="23" t="s">
        <v>3289</v>
      </c>
      <c r="D7" s="22" t="s">
        <v>3290</v>
      </c>
      <c r="E7" s="24" t="s">
        <v>3291</v>
      </c>
    </row>
    <row r="8" ht="18.75" customHeight="1">
      <c r="A8" s="21" t="s">
        <v>3292</v>
      </c>
      <c r="B8" s="23" t="s">
        <v>3293</v>
      </c>
      <c r="D8" s="22" t="s">
        <v>3294</v>
      </c>
      <c r="E8" s="24" t="s">
        <v>3295</v>
      </c>
    </row>
    <row r="9" ht="18.75" customHeight="1">
      <c r="A9" s="21" t="s">
        <v>3296</v>
      </c>
      <c r="B9" s="23" t="s">
        <v>3297</v>
      </c>
      <c r="D9" s="22" t="s">
        <v>3298</v>
      </c>
      <c r="E9" s="24" t="s">
        <v>3299</v>
      </c>
    </row>
    <row r="10" ht="18.75" customHeight="1">
      <c r="A10" s="21" t="s">
        <v>3300</v>
      </c>
      <c r="B10" s="25">
        <v>46357.0</v>
      </c>
    </row>
    <row r="11" ht="15.75" customHeight="1"/>
    <row r="12" ht="15.75" customHeight="1"/>
    <row r="13" ht="15.75" customHeight="1">
      <c r="A13" s="19" t="s">
        <v>3301</v>
      </c>
    </row>
    <row r="14" ht="15.75" customHeight="1"/>
    <row r="15" ht="15.75" customHeight="1">
      <c r="A15" s="22" t="s">
        <v>3302</v>
      </c>
      <c r="B15" s="22" t="s">
        <v>3303</v>
      </c>
    </row>
    <row r="16" ht="15.75" customHeight="1">
      <c r="A16" s="26" t="s">
        <v>81</v>
      </c>
      <c r="B16" s="24" t="s">
        <v>3304</v>
      </c>
    </row>
    <row r="17" ht="15.75" customHeight="1">
      <c r="A17" s="27"/>
      <c r="B17" s="24" t="s">
        <v>3305</v>
      </c>
    </row>
    <row r="18" ht="15.75" customHeight="1">
      <c r="A18" s="27"/>
      <c r="B18" s="24" t="s">
        <v>3306</v>
      </c>
      <c r="D18" s="20" t="s">
        <v>3307</v>
      </c>
    </row>
    <row r="19" ht="15.75" customHeight="1">
      <c r="A19" s="27"/>
      <c r="B19" s="24" t="s">
        <v>3308</v>
      </c>
    </row>
    <row r="20" ht="15.75" customHeight="1">
      <c r="A20" s="27"/>
      <c r="B20" s="24" t="s">
        <v>3309</v>
      </c>
      <c r="D20" s="22" t="s">
        <v>3310</v>
      </c>
      <c r="E20" s="22" t="s">
        <v>3311</v>
      </c>
    </row>
    <row r="21" ht="15.75" customHeight="1">
      <c r="A21" s="27"/>
      <c r="B21" s="24" t="s">
        <v>3312</v>
      </c>
      <c r="D21" s="24" t="s">
        <v>3313</v>
      </c>
      <c r="E21" s="24" t="s">
        <v>3314</v>
      </c>
    </row>
    <row r="22" ht="15.75" customHeight="1">
      <c r="A22" s="27"/>
      <c r="B22" s="24" t="s">
        <v>3315</v>
      </c>
      <c r="D22" s="24" t="s">
        <v>3316</v>
      </c>
      <c r="E22" s="24" t="s">
        <v>3314</v>
      </c>
    </row>
    <row r="23" ht="15.75" customHeight="1">
      <c r="A23" s="28"/>
      <c r="B23" s="24" t="s">
        <v>3317</v>
      </c>
    </row>
    <row r="24" ht="15.75" customHeight="1">
      <c r="A24" s="26" t="s">
        <v>106</v>
      </c>
      <c r="B24" s="24" t="s">
        <v>3318</v>
      </c>
    </row>
    <row r="25" ht="15.75" customHeight="1">
      <c r="A25" s="27"/>
      <c r="B25" s="24" t="s">
        <v>3319</v>
      </c>
    </row>
    <row r="26" ht="15.75" customHeight="1">
      <c r="A26" s="27"/>
      <c r="B26" s="24" t="s">
        <v>3320</v>
      </c>
    </row>
    <row r="27" ht="15.75" customHeight="1">
      <c r="A27" s="27"/>
      <c r="B27" s="24" t="s">
        <v>3321</v>
      </c>
    </row>
    <row r="28" ht="15.75" customHeight="1">
      <c r="A28" s="27"/>
      <c r="B28" s="24" t="s">
        <v>3315</v>
      </c>
    </row>
    <row r="29" ht="15.75" customHeight="1">
      <c r="A29" s="28"/>
      <c r="B29" s="24" t="s">
        <v>3322</v>
      </c>
    </row>
    <row r="30" ht="15.75" customHeight="1"/>
    <row r="31" ht="15.75" customHeight="1">
      <c r="A31" s="19" t="s">
        <v>3323</v>
      </c>
    </row>
    <row r="32" ht="15.75" customHeight="1"/>
    <row r="33" ht="15.75" customHeight="1">
      <c r="A33" s="22" t="s">
        <v>3324</v>
      </c>
      <c r="B33" s="22" t="s">
        <v>3325</v>
      </c>
      <c r="C33" s="22" t="s">
        <v>3326</v>
      </c>
      <c r="D33" s="22" t="s">
        <v>3327</v>
      </c>
      <c r="E33" s="22" t="s">
        <v>3328</v>
      </c>
      <c r="F33" s="22" t="s">
        <v>3329</v>
      </c>
    </row>
    <row r="34" ht="15.75" customHeight="1">
      <c r="A34" s="22" t="s">
        <v>3330</v>
      </c>
      <c r="B34" s="24">
        <v>1695.0</v>
      </c>
      <c r="C34" s="24">
        <v>1050.0</v>
      </c>
      <c r="D34" s="24">
        <v>125.0</v>
      </c>
      <c r="E34" s="24">
        <v>415.0</v>
      </c>
      <c r="F34" s="24" t="s">
        <v>3331</v>
      </c>
    </row>
    <row r="35" ht="15.75" customHeight="1">
      <c r="A35" s="22" t="s">
        <v>3330</v>
      </c>
      <c r="B35" s="24">
        <v>1870.0</v>
      </c>
      <c r="C35" s="24">
        <v>1050.0</v>
      </c>
      <c r="D35" s="24">
        <v>260.0</v>
      </c>
      <c r="E35" s="24">
        <v>455.0</v>
      </c>
      <c r="F35" s="24" t="s">
        <v>3332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6:A23"/>
    <mergeCell ref="A24:A2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13.56"/>
    <col customWidth="1" min="3" max="19" width="11.0"/>
  </cols>
  <sheetData>
    <row r="1" ht="15.75" customHeight="1">
      <c r="A1" s="17" t="s">
        <v>4</v>
      </c>
      <c r="B1" s="17" t="s">
        <v>3333</v>
      </c>
    </row>
    <row r="2" ht="15.75" customHeight="1">
      <c r="A2" s="29">
        <v>45139.0</v>
      </c>
      <c r="B2" s="30">
        <v>36.0</v>
      </c>
    </row>
    <row r="3" ht="15.75" customHeight="1">
      <c r="A3" s="29">
        <v>45170.0</v>
      </c>
      <c r="B3" s="30">
        <v>99.0</v>
      </c>
    </row>
    <row r="4" ht="15.75" customHeight="1">
      <c r="A4" s="29">
        <v>45200.0</v>
      </c>
      <c r="B4" s="30">
        <v>58.0</v>
      </c>
    </row>
    <row r="5" ht="15.75" customHeight="1">
      <c r="A5" s="29">
        <v>45231.0</v>
      </c>
      <c r="B5" s="30">
        <v>42.0</v>
      </c>
    </row>
    <row r="6" ht="15.75" customHeight="1">
      <c r="A6" s="29">
        <v>45261.0</v>
      </c>
      <c r="B6" s="30">
        <v>10.0</v>
      </c>
    </row>
    <row r="7" ht="15.75" customHeight="1">
      <c r="A7" s="29">
        <v>45292.0</v>
      </c>
      <c r="B7" s="30">
        <v>11.0</v>
      </c>
    </row>
    <row r="8" ht="15.75" customHeight="1">
      <c r="A8" s="29">
        <v>45323.0</v>
      </c>
      <c r="B8" s="30">
        <v>27.0</v>
      </c>
    </row>
    <row r="9" ht="15.75" customHeight="1">
      <c r="A9" s="29">
        <v>45352.0</v>
      </c>
      <c r="B9" s="30">
        <v>14.0</v>
      </c>
    </row>
    <row r="10" ht="15.75" customHeight="1">
      <c r="A10" s="29">
        <v>45383.0</v>
      </c>
      <c r="B10" s="30">
        <v>11.0</v>
      </c>
    </row>
    <row r="11" ht="15.75" customHeight="1">
      <c r="A11" s="29">
        <v>45413.0</v>
      </c>
      <c r="B11" s="30">
        <v>15.0</v>
      </c>
    </row>
    <row r="12" ht="15.75" customHeight="1">
      <c r="A12" s="29">
        <v>45444.0</v>
      </c>
      <c r="B12" s="30">
        <v>14.0</v>
      </c>
    </row>
    <row r="13" ht="15.75" customHeight="1">
      <c r="A13" s="29">
        <v>45474.0</v>
      </c>
      <c r="B13" s="30">
        <v>6.0</v>
      </c>
    </row>
    <row r="14" ht="15.75" customHeight="1">
      <c r="A14" s="29">
        <v>45505.0</v>
      </c>
      <c r="B14" s="30">
        <v>13.0</v>
      </c>
    </row>
    <row r="15" ht="15.75" customHeight="1">
      <c r="A15" s="29">
        <v>45536.0</v>
      </c>
      <c r="B15" s="30">
        <v>11.0</v>
      </c>
    </row>
    <row r="16" ht="15.75" customHeight="1">
      <c r="A16" s="29">
        <v>45566.0</v>
      </c>
      <c r="B16" s="30">
        <v>13.0</v>
      </c>
    </row>
    <row r="17" ht="15.75" customHeight="1">
      <c r="A17" s="29">
        <v>45597.0</v>
      </c>
      <c r="B17" s="30">
        <v>13.0</v>
      </c>
    </row>
    <row r="18" ht="15.75" customHeight="1">
      <c r="A18" s="29">
        <v>45627.0</v>
      </c>
      <c r="B18" s="30">
        <v>27.0</v>
      </c>
    </row>
    <row r="19" ht="15.75" customHeight="1">
      <c r="A19" s="29">
        <v>45658.0</v>
      </c>
      <c r="B19" s="30">
        <v>6.0</v>
      </c>
    </row>
    <row r="20" ht="15.75" customHeight="1">
      <c r="A20" s="29">
        <v>45689.0</v>
      </c>
      <c r="B20" s="30">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33"/>
    <col customWidth="1" min="2" max="2" width="24.78"/>
    <col customWidth="1" min="3" max="3" width="31.67"/>
    <col customWidth="1" min="4" max="4" width="33.11"/>
    <col customWidth="1" min="5" max="5" width="35.0"/>
    <col customWidth="1" min="6" max="6" width="34.11"/>
    <col customWidth="1" min="7" max="9" width="24.78"/>
    <col customWidth="1" min="10" max="26" width="11.0"/>
  </cols>
  <sheetData>
    <row r="1" ht="78.75" customHeight="1">
      <c r="A1" s="31" t="s">
        <v>3334</v>
      </c>
      <c r="B1" s="32" t="s">
        <v>3335</v>
      </c>
      <c r="C1" s="32" t="s">
        <v>3336</v>
      </c>
      <c r="D1" s="32" t="s">
        <v>3337</v>
      </c>
      <c r="E1" s="32" t="s">
        <v>3338</v>
      </c>
      <c r="F1" s="32" t="s">
        <v>3339</v>
      </c>
      <c r="G1" s="32" t="s">
        <v>3340</v>
      </c>
      <c r="H1" s="32" t="s">
        <v>3341</v>
      </c>
      <c r="I1" s="32" t="s">
        <v>3342</v>
      </c>
    </row>
    <row r="2" ht="15.75" customHeight="1">
      <c r="A2" s="33" t="s">
        <v>3343</v>
      </c>
      <c r="B2" s="34" t="s">
        <v>928</v>
      </c>
      <c r="C2" s="34" t="s">
        <v>108</v>
      </c>
      <c r="D2" s="34" t="s">
        <v>134</v>
      </c>
      <c r="E2" s="34" t="s">
        <v>84</v>
      </c>
      <c r="F2" s="34" t="s">
        <v>182</v>
      </c>
      <c r="G2" s="34" t="s">
        <v>121</v>
      </c>
      <c r="H2" s="34" t="s">
        <v>3344</v>
      </c>
      <c r="I2" s="34" t="s">
        <v>3345</v>
      </c>
    </row>
    <row r="3" ht="15.75" customHeight="1">
      <c r="A3" s="33" t="s">
        <v>3346</v>
      </c>
      <c r="B3" s="34" t="s">
        <v>3347</v>
      </c>
      <c r="C3" s="34" t="s">
        <v>3348</v>
      </c>
      <c r="D3" s="34" t="s">
        <v>3349</v>
      </c>
      <c r="E3" s="34" t="s">
        <v>3350</v>
      </c>
      <c r="F3" s="34" t="s">
        <v>3351</v>
      </c>
      <c r="G3" s="34" t="s">
        <v>3352</v>
      </c>
      <c r="H3" s="34" t="s">
        <v>3353</v>
      </c>
      <c r="I3" s="34" t="s">
        <v>3354</v>
      </c>
    </row>
    <row r="4" ht="15.75" customHeight="1">
      <c r="A4" s="33" t="s">
        <v>3355</v>
      </c>
      <c r="B4" s="34" t="s">
        <v>3356</v>
      </c>
      <c r="C4" s="34" t="s">
        <v>3357</v>
      </c>
      <c r="D4" s="34" t="s">
        <v>3358</v>
      </c>
      <c r="E4" s="34" t="s">
        <v>3358</v>
      </c>
      <c r="F4" s="34" t="s">
        <v>3358</v>
      </c>
      <c r="G4" s="34" t="s">
        <v>3358</v>
      </c>
      <c r="H4" s="34" t="s">
        <v>3358</v>
      </c>
      <c r="I4" s="34" t="s">
        <v>3358</v>
      </c>
    </row>
    <row r="5" ht="15.75" customHeight="1">
      <c r="A5" s="33" t="s">
        <v>3359</v>
      </c>
      <c r="B5" s="34" t="s">
        <v>3360</v>
      </c>
      <c r="C5" s="34" t="s">
        <v>3361</v>
      </c>
      <c r="D5" s="34" t="s">
        <v>3362</v>
      </c>
      <c r="E5" s="35" t="s">
        <v>3363</v>
      </c>
      <c r="F5" s="34" t="s">
        <v>3364</v>
      </c>
      <c r="G5" s="34" t="s">
        <v>3364</v>
      </c>
      <c r="H5" s="34" t="s">
        <v>3365</v>
      </c>
      <c r="I5" s="34"/>
    </row>
    <row r="6" ht="15.75" customHeight="1">
      <c r="A6" s="33" t="s">
        <v>3366</v>
      </c>
      <c r="B6" s="34" t="s">
        <v>3367</v>
      </c>
      <c r="C6" s="36" t="s">
        <v>3368</v>
      </c>
      <c r="D6" s="34" t="s">
        <v>3369</v>
      </c>
      <c r="E6" s="34" t="s">
        <v>3370</v>
      </c>
      <c r="F6" s="34" t="s">
        <v>3371</v>
      </c>
      <c r="G6" s="36" t="s">
        <v>3372</v>
      </c>
      <c r="H6" s="36" t="s">
        <v>3373</v>
      </c>
      <c r="I6" s="34" t="s">
        <v>3374</v>
      </c>
    </row>
    <row r="7" ht="15.75" customHeight="1">
      <c r="A7" s="33" t="s">
        <v>3375</v>
      </c>
      <c r="B7" s="34" t="s">
        <v>3376</v>
      </c>
      <c r="C7" s="34" t="s">
        <v>3377</v>
      </c>
      <c r="D7" s="34" t="s">
        <v>3378</v>
      </c>
      <c r="E7" s="34" t="s">
        <v>3379</v>
      </c>
      <c r="F7" s="34" t="s">
        <v>3380</v>
      </c>
      <c r="G7" s="34" t="s">
        <v>3381</v>
      </c>
      <c r="H7" s="34" t="s">
        <v>3382</v>
      </c>
      <c r="I7" s="34" t="s">
        <v>3383</v>
      </c>
      <c r="J7" s="37"/>
      <c r="K7" s="37"/>
      <c r="L7" s="37"/>
      <c r="M7" s="37"/>
      <c r="N7" s="37"/>
      <c r="O7" s="37"/>
      <c r="P7" s="37"/>
      <c r="Q7" s="37"/>
      <c r="R7" s="37"/>
      <c r="S7" s="37"/>
      <c r="T7" s="37"/>
      <c r="U7" s="37"/>
      <c r="V7" s="37"/>
      <c r="W7" s="37"/>
      <c r="X7" s="37"/>
      <c r="Y7" s="37"/>
      <c r="Z7" s="37"/>
    </row>
    <row r="8" ht="15.75" customHeight="1">
      <c r="A8" s="33" t="s">
        <v>3384</v>
      </c>
      <c r="B8" s="34" t="s">
        <v>3385</v>
      </c>
      <c r="C8" s="34" t="s">
        <v>3386</v>
      </c>
      <c r="D8" s="34" t="s">
        <v>3387</v>
      </c>
      <c r="E8" s="34" t="s">
        <v>3387</v>
      </c>
      <c r="F8" s="34" t="s">
        <v>3388</v>
      </c>
      <c r="G8" s="34" t="s">
        <v>3389</v>
      </c>
      <c r="H8" s="34" t="s">
        <v>3387</v>
      </c>
      <c r="I8" s="34" t="s">
        <v>3385</v>
      </c>
    </row>
    <row r="9" ht="15.75" customHeight="1">
      <c r="A9" s="33" t="s">
        <v>3390</v>
      </c>
      <c r="B9" s="34" t="s">
        <v>3356</v>
      </c>
      <c r="C9" s="34" t="s">
        <v>3357</v>
      </c>
      <c r="D9" s="34" t="s">
        <v>3358</v>
      </c>
      <c r="E9" s="34" t="s">
        <v>3358</v>
      </c>
      <c r="F9" s="34" t="s">
        <v>3358</v>
      </c>
      <c r="G9" s="34" t="s">
        <v>3358</v>
      </c>
      <c r="H9" s="34" t="s">
        <v>3356</v>
      </c>
      <c r="I9" s="34" t="s">
        <v>3356</v>
      </c>
    </row>
    <row r="10" ht="15.75" customHeight="1">
      <c r="A10" s="33" t="s">
        <v>3391</v>
      </c>
      <c r="B10" s="34" t="s">
        <v>3392</v>
      </c>
      <c r="C10" s="34" t="s">
        <v>3393</v>
      </c>
      <c r="D10" s="34" t="s">
        <v>3394</v>
      </c>
      <c r="E10" s="34" t="s">
        <v>3394</v>
      </c>
      <c r="F10" s="34" t="s">
        <v>3394</v>
      </c>
      <c r="G10" s="34" t="s">
        <v>3393</v>
      </c>
      <c r="H10" s="34" t="s">
        <v>3394</v>
      </c>
      <c r="I10" s="34" t="s">
        <v>3360</v>
      </c>
    </row>
    <row r="11" ht="15.75" customHeight="1">
      <c r="A11" s="33" t="s">
        <v>3395</v>
      </c>
      <c r="B11" s="34" t="s">
        <v>3358</v>
      </c>
      <c r="C11" s="34" t="s">
        <v>3358</v>
      </c>
      <c r="D11" s="34" t="s">
        <v>3358</v>
      </c>
      <c r="E11" s="34" t="s">
        <v>3358</v>
      </c>
      <c r="F11" s="34" t="s">
        <v>3358</v>
      </c>
      <c r="G11" s="34" t="s">
        <v>3358</v>
      </c>
      <c r="H11" s="34" t="s">
        <v>3358</v>
      </c>
      <c r="I11" s="34" t="s">
        <v>3358</v>
      </c>
    </row>
    <row r="12" ht="15.75" customHeight="1">
      <c r="A12" s="33" t="s">
        <v>3396</v>
      </c>
      <c r="B12" s="34" t="s">
        <v>125</v>
      </c>
      <c r="C12" s="38" t="s">
        <v>3397</v>
      </c>
      <c r="D12" s="34" t="s">
        <v>3398</v>
      </c>
      <c r="E12" s="34" t="s">
        <v>3399</v>
      </c>
      <c r="F12" s="34" t="s">
        <v>3399</v>
      </c>
      <c r="G12" s="38" t="s">
        <v>3400</v>
      </c>
      <c r="H12" s="38" t="s">
        <v>125</v>
      </c>
      <c r="I12" s="34" t="s">
        <v>3401</v>
      </c>
    </row>
    <row r="13" ht="15.75" customHeight="1">
      <c r="A13" s="33" t="s">
        <v>27</v>
      </c>
      <c r="B13" s="39" t="s">
        <v>3402</v>
      </c>
      <c r="C13" s="40" t="s">
        <v>3403</v>
      </c>
      <c r="D13" s="41" t="s">
        <v>3404</v>
      </c>
      <c r="E13" s="42" t="s">
        <v>3405</v>
      </c>
      <c r="F13" s="39" t="s">
        <v>3406</v>
      </c>
      <c r="G13" s="43" t="s">
        <v>3407</v>
      </c>
      <c r="H13" s="42" t="s">
        <v>3408</v>
      </c>
      <c r="I13" s="44" t="s">
        <v>3409</v>
      </c>
    </row>
    <row r="14" ht="15.75" customHeight="1">
      <c r="A14" s="33" t="s">
        <v>3410</v>
      </c>
      <c r="B14" s="41" t="s">
        <v>3411</v>
      </c>
      <c r="C14" s="42" t="s">
        <v>3412</v>
      </c>
      <c r="D14" s="44" t="s">
        <v>3413</v>
      </c>
      <c r="E14" s="42" t="s">
        <v>3414</v>
      </c>
      <c r="F14" s="39" t="s">
        <v>3415</v>
      </c>
      <c r="G14" s="42" t="s">
        <v>3416</v>
      </c>
      <c r="H14" s="42" t="s">
        <v>3417</v>
      </c>
      <c r="I14" s="44" t="s">
        <v>3418</v>
      </c>
    </row>
    <row r="15" ht="15.75" customHeight="1">
      <c r="A15" s="33" t="s">
        <v>3419</v>
      </c>
      <c r="B15" s="34" t="s">
        <v>3420</v>
      </c>
      <c r="C15" s="34" t="s">
        <v>3421</v>
      </c>
      <c r="D15" s="34" t="s">
        <v>3421</v>
      </c>
      <c r="E15" s="34" t="s">
        <v>3422</v>
      </c>
      <c r="F15" s="34" t="s">
        <v>3423</v>
      </c>
      <c r="G15" s="34" t="s">
        <v>3424</v>
      </c>
      <c r="H15" s="34" t="s">
        <v>3425</v>
      </c>
      <c r="I15" s="34" t="s">
        <v>3426</v>
      </c>
    </row>
    <row r="16" ht="15.75" customHeight="1">
      <c r="A16" s="33" t="s">
        <v>3427</v>
      </c>
      <c r="B16" s="34" t="s">
        <v>3428</v>
      </c>
      <c r="C16" s="45" t="s">
        <v>3429</v>
      </c>
      <c r="D16" s="45" t="s">
        <v>3429</v>
      </c>
      <c r="E16" s="46" t="s">
        <v>3430</v>
      </c>
      <c r="F16" s="46" t="s">
        <v>3430</v>
      </c>
      <c r="G16" s="46" t="s">
        <v>3430</v>
      </c>
      <c r="H16" s="34" t="s">
        <v>3431</v>
      </c>
      <c r="I16" s="34" t="s">
        <v>3431</v>
      </c>
    </row>
    <row r="17" ht="15.75" customHeight="1">
      <c r="A17" s="33" t="s">
        <v>3432</v>
      </c>
      <c r="B17" s="34" t="s">
        <v>3433</v>
      </c>
      <c r="C17" s="34" t="s">
        <v>3434</v>
      </c>
      <c r="D17" s="34" t="s">
        <v>3435</v>
      </c>
      <c r="E17" s="34" t="s">
        <v>3436</v>
      </c>
      <c r="F17" s="34" t="s">
        <v>3437</v>
      </c>
      <c r="G17" s="34" t="s">
        <v>3438</v>
      </c>
      <c r="H17" s="34" t="s">
        <v>3439</v>
      </c>
      <c r="I17" s="34" t="s">
        <v>3440</v>
      </c>
    </row>
    <row r="18" ht="15.75" customHeight="1">
      <c r="A18" s="33" t="s">
        <v>3441</v>
      </c>
      <c r="B18" s="34" t="s">
        <v>3442</v>
      </c>
      <c r="C18" s="34" t="s">
        <v>3443</v>
      </c>
      <c r="D18" s="34" t="s">
        <v>3444</v>
      </c>
      <c r="E18" s="34" t="s">
        <v>3445</v>
      </c>
      <c r="F18" s="34" t="s">
        <v>3446</v>
      </c>
      <c r="G18" s="34" t="s">
        <v>3447</v>
      </c>
      <c r="H18" s="34" t="s">
        <v>3448</v>
      </c>
      <c r="I18" s="34" t="s">
        <v>3449</v>
      </c>
    </row>
    <row r="19" ht="15.75" customHeight="1">
      <c r="A19" s="33" t="s">
        <v>28</v>
      </c>
      <c r="B19" s="34" t="s">
        <v>3450</v>
      </c>
      <c r="C19" s="34" t="s">
        <v>3451</v>
      </c>
      <c r="D19" s="34" t="s">
        <v>3452</v>
      </c>
      <c r="E19" s="34" t="s">
        <v>3453</v>
      </c>
      <c r="F19" s="34" t="s">
        <v>3454</v>
      </c>
      <c r="G19" s="34" t="s">
        <v>3455</v>
      </c>
      <c r="H19" s="34" t="s">
        <v>3456</v>
      </c>
      <c r="I19" s="34" t="s">
        <v>3457</v>
      </c>
    </row>
    <row r="20" ht="15.75" customHeight="1">
      <c r="A20" s="33" t="s">
        <v>3458</v>
      </c>
      <c r="B20" s="34" t="s">
        <v>3459</v>
      </c>
      <c r="C20" s="34" t="s">
        <v>3460</v>
      </c>
      <c r="D20" s="34" t="s">
        <v>3461</v>
      </c>
      <c r="E20" s="34" t="s">
        <v>3462</v>
      </c>
      <c r="F20" s="34" t="s">
        <v>3463</v>
      </c>
      <c r="G20" s="34" t="s">
        <v>3464</v>
      </c>
      <c r="H20" s="34" t="s">
        <v>3465</v>
      </c>
      <c r="I20" s="34" t="s">
        <v>3466</v>
      </c>
    </row>
    <row r="21" ht="15.75" customHeight="1">
      <c r="A21" s="33" t="s">
        <v>30</v>
      </c>
      <c r="B21" s="34" t="s">
        <v>3467</v>
      </c>
      <c r="C21" s="34" t="s">
        <v>3468</v>
      </c>
      <c r="D21" s="47" t="s">
        <v>3469</v>
      </c>
      <c r="E21" s="34" t="s">
        <v>3470</v>
      </c>
      <c r="F21" s="34" t="s">
        <v>3471</v>
      </c>
      <c r="G21" s="34" t="s">
        <v>3472</v>
      </c>
      <c r="H21" s="34" t="s">
        <v>3473</v>
      </c>
      <c r="I21" s="34" t="s">
        <v>3474</v>
      </c>
    </row>
    <row r="22" ht="15.75" customHeight="1">
      <c r="A22" s="33" t="s">
        <v>3475</v>
      </c>
      <c r="B22" s="34" t="s">
        <v>3476</v>
      </c>
      <c r="C22" s="34" t="s">
        <v>3477</v>
      </c>
      <c r="D22" s="34" t="s">
        <v>3477</v>
      </c>
      <c r="E22" s="34" t="s">
        <v>3478</v>
      </c>
      <c r="F22" s="34" t="s">
        <v>3478</v>
      </c>
      <c r="G22" s="34" t="s">
        <v>3479</v>
      </c>
      <c r="H22" s="34" t="s">
        <v>3480</v>
      </c>
      <c r="I22" s="34" t="s">
        <v>3480</v>
      </c>
    </row>
    <row r="23" ht="15.75" customHeight="1">
      <c r="A23" s="33" t="s">
        <v>3481</v>
      </c>
      <c r="B23" s="34" t="s">
        <v>3482</v>
      </c>
      <c r="C23" s="34" t="s">
        <v>3483</v>
      </c>
      <c r="D23" s="34" t="s">
        <v>3484</v>
      </c>
      <c r="E23" s="34" t="s">
        <v>3484</v>
      </c>
      <c r="F23" s="34" t="s">
        <v>3485</v>
      </c>
      <c r="G23" s="34" t="s">
        <v>3485</v>
      </c>
      <c r="H23" s="34" t="s">
        <v>3485</v>
      </c>
      <c r="I23" s="34" t="s">
        <v>3486</v>
      </c>
    </row>
    <row r="24" ht="15.75" customHeight="1">
      <c r="A24" s="33" t="s">
        <v>3487</v>
      </c>
      <c r="B24" s="34" t="s">
        <v>3488</v>
      </c>
      <c r="C24" s="34" t="s">
        <v>3377</v>
      </c>
      <c r="D24" s="34" t="s">
        <v>3489</v>
      </c>
      <c r="E24" s="34" t="s">
        <v>3490</v>
      </c>
      <c r="F24" s="34" t="s">
        <v>3491</v>
      </c>
      <c r="G24" s="34" t="s">
        <v>3492</v>
      </c>
      <c r="H24" s="34" t="s">
        <v>3493</v>
      </c>
      <c r="I24" s="34" t="s">
        <v>3494</v>
      </c>
    </row>
    <row r="25" ht="15.75" customHeight="1">
      <c r="A25" s="33" t="s">
        <v>3495</v>
      </c>
      <c r="B25" s="34" t="s">
        <v>3496</v>
      </c>
      <c r="C25" s="34" t="s">
        <v>3497</v>
      </c>
      <c r="D25" s="34" t="s">
        <v>3498</v>
      </c>
      <c r="E25" s="34" t="s">
        <v>3499</v>
      </c>
      <c r="F25" s="34" t="s">
        <v>3500</v>
      </c>
      <c r="G25" s="34" t="s">
        <v>3501</v>
      </c>
      <c r="H25" s="34" t="s">
        <v>3502</v>
      </c>
      <c r="I25" s="34" t="s">
        <v>3503</v>
      </c>
    </row>
    <row r="26" ht="15.75" customHeight="1">
      <c r="A26" s="33" t="s">
        <v>3504</v>
      </c>
      <c r="B26" s="34" t="s">
        <v>3505</v>
      </c>
      <c r="C26" s="34" t="s">
        <v>3506</v>
      </c>
      <c r="D26" s="34" t="s">
        <v>3507</v>
      </c>
      <c r="E26" s="34" t="s">
        <v>3508</v>
      </c>
      <c r="F26" s="34" t="s">
        <v>3509</v>
      </c>
      <c r="G26" s="34" t="s">
        <v>3510</v>
      </c>
      <c r="H26" s="34" t="s">
        <v>3511</v>
      </c>
      <c r="I26" s="34" t="s">
        <v>3512</v>
      </c>
    </row>
    <row r="27" ht="15.75" customHeight="1">
      <c r="A27" s="33" t="s">
        <v>3513</v>
      </c>
      <c r="B27" s="34" t="s">
        <v>3514</v>
      </c>
      <c r="C27" s="34" t="s">
        <v>3515</v>
      </c>
      <c r="D27" s="34" t="s">
        <v>3516</v>
      </c>
      <c r="E27" s="34" t="s">
        <v>3517</v>
      </c>
      <c r="F27" s="34" t="s">
        <v>3518</v>
      </c>
      <c r="G27" s="34" t="s">
        <v>3519</v>
      </c>
      <c r="H27" s="34" t="s">
        <v>3520</v>
      </c>
      <c r="I27" s="34" t="s">
        <v>3521</v>
      </c>
    </row>
    <row r="28" ht="15.75" customHeight="1">
      <c r="A28" s="33" t="s">
        <v>3522</v>
      </c>
      <c r="B28" s="34" t="s">
        <v>3523</v>
      </c>
      <c r="C28" s="34" t="s">
        <v>3524</v>
      </c>
      <c r="D28" s="34" t="s">
        <v>3525</v>
      </c>
      <c r="E28" s="34" t="s">
        <v>3526</v>
      </c>
      <c r="F28" s="34" t="s">
        <v>3527</v>
      </c>
      <c r="G28" s="34" t="s">
        <v>3528</v>
      </c>
      <c r="H28" s="34" t="s">
        <v>3529</v>
      </c>
      <c r="I28" s="34" t="s">
        <v>3530</v>
      </c>
    </row>
    <row r="29" ht="15.75" customHeight="1">
      <c r="A29" s="33" t="s">
        <v>3531</v>
      </c>
      <c r="B29" s="34" t="s">
        <v>3532</v>
      </c>
      <c r="C29" s="34" t="s">
        <v>3533</v>
      </c>
      <c r="D29" s="34" t="s">
        <v>3534</v>
      </c>
      <c r="E29" s="34" t="s">
        <v>3535</v>
      </c>
      <c r="F29" s="34" t="s">
        <v>3536</v>
      </c>
      <c r="G29" s="34" t="s">
        <v>3537</v>
      </c>
      <c r="H29" s="34" t="s">
        <v>3538</v>
      </c>
      <c r="I29" s="34" t="s">
        <v>3539</v>
      </c>
    </row>
    <row r="30" ht="15.75" customHeight="1">
      <c r="A30" s="33" t="s">
        <v>3540</v>
      </c>
      <c r="B30" s="34" t="s">
        <v>3541</v>
      </c>
      <c r="C30" s="34" t="s">
        <v>3542</v>
      </c>
      <c r="D30" s="34" t="s">
        <v>3543</v>
      </c>
      <c r="E30" s="34" t="s">
        <v>3544</v>
      </c>
      <c r="F30" s="34" t="s">
        <v>3545</v>
      </c>
      <c r="G30" s="34" t="s">
        <v>3546</v>
      </c>
      <c r="H30" s="34" t="s">
        <v>3547</v>
      </c>
      <c r="I30" s="34" t="s">
        <v>3548</v>
      </c>
    </row>
    <row r="31" ht="15.75" customHeight="1">
      <c r="A31" s="33" t="s">
        <v>3549</v>
      </c>
      <c r="B31" s="34" t="s">
        <v>3550</v>
      </c>
      <c r="C31" s="34" t="s">
        <v>3551</v>
      </c>
      <c r="D31" s="34" t="s">
        <v>3552</v>
      </c>
      <c r="E31" s="34" t="s">
        <v>3553</v>
      </c>
      <c r="F31" s="34" t="s">
        <v>3554</v>
      </c>
      <c r="G31" s="34" t="s">
        <v>3555</v>
      </c>
      <c r="H31" s="34" t="s">
        <v>3556</v>
      </c>
      <c r="I31" s="34" t="s">
        <v>3557</v>
      </c>
    </row>
    <row r="32" ht="15.75" customHeight="1">
      <c r="A32" s="33" t="s">
        <v>3558</v>
      </c>
      <c r="B32" s="34" t="s">
        <v>3559</v>
      </c>
      <c r="C32" s="34" t="s">
        <v>3560</v>
      </c>
      <c r="D32" s="34" t="s">
        <v>3561</v>
      </c>
      <c r="E32" s="34" t="s">
        <v>3562</v>
      </c>
      <c r="F32" s="34" t="s">
        <v>3563</v>
      </c>
      <c r="G32" s="34" t="s">
        <v>3564</v>
      </c>
      <c r="H32" s="34" t="s">
        <v>3565</v>
      </c>
      <c r="I32" s="34" t="s">
        <v>3566</v>
      </c>
    </row>
    <row r="33" ht="15.75" customHeight="1">
      <c r="A33" s="37"/>
      <c r="B33" s="37"/>
      <c r="C33" s="37"/>
      <c r="D33" s="37"/>
      <c r="E33" s="37"/>
      <c r="F33" s="37"/>
      <c r="G33" s="37"/>
      <c r="H33" s="37"/>
      <c r="I33" s="37"/>
    </row>
    <row r="34" ht="15.75" customHeight="1">
      <c r="A34" s="37"/>
      <c r="B34" s="37"/>
      <c r="C34" s="37"/>
      <c r="D34" s="37"/>
      <c r="E34" s="37"/>
      <c r="F34" s="37"/>
      <c r="G34" s="37"/>
      <c r="H34" s="37"/>
      <c r="I34" s="37"/>
    </row>
    <row r="35" ht="15.75" customHeight="1">
      <c r="A35" s="37"/>
      <c r="B35" s="37"/>
      <c r="C35" s="37"/>
      <c r="D35" s="37"/>
      <c r="E35" s="37"/>
      <c r="F35" s="37"/>
      <c r="G35" s="37"/>
      <c r="H35" s="37"/>
      <c r="I35" s="37"/>
    </row>
    <row r="36" ht="15.75" customHeight="1">
      <c r="A36" s="37"/>
      <c r="B36" s="37"/>
      <c r="C36" s="37"/>
      <c r="D36" s="37"/>
      <c r="E36" s="37"/>
      <c r="F36" s="37"/>
      <c r="G36" s="37"/>
      <c r="H36" s="37"/>
      <c r="I36" s="37"/>
    </row>
    <row r="37" ht="15.75" customHeight="1">
      <c r="A37" s="37"/>
      <c r="B37" s="37"/>
      <c r="C37" s="37"/>
      <c r="D37" s="37"/>
      <c r="E37" s="37"/>
      <c r="F37" s="37"/>
      <c r="G37" s="37"/>
      <c r="H37" s="37"/>
      <c r="I37" s="37"/>
    </row>
    <row r="38" ht="15.75" customHeight="1">
      <c r="A38" s="37"/>
      <c r="B38" s="37"/>
      <c r="C38" s="37"/>
      <c r="D38" s="37"/>
      <c r="E38" s="37"/>
      <c r="F38" s="37"/>
      <c r="G38" s="37"/>
      <c r="H38" s="37"/>
      <c r="I38" s="37"/>
    </row>
    <row r="39" ht="15.75" customHeight="1">
      <c r="A39" s="37"/>
      <c r="B39" s="37"/>
      <c r="C39" s="37"/>
      <c r="D39" s="37"/>
      <c r="E39" s="37"/>
      <c r="F39" s="37"/>
      <c r="G39" s="37"/>
      <c r="H39" s="37"/>
      <c r="I39" s="37"/>
    </row>
    <row r="40" ht="15.75" customHeight="1">
      <c r="A40" s="37"/>
      <c r="B40" s="37"/>
      <c r="C40" s="37"/>
      <c r="D40" s="37"/>
      <c r="E40" s="37"/>
      <c r="F40" s="37"/>
      <c r="G40" s="37"/>
      <c r="H40" s="37"/>
      <c r="I40" s="37"/>
    </row>
    <row r="41" ht="15.75" customHeight="1">
      <c r="A41" s="37"/>
      <c r="B41" s="37"/>
      <c r="C41" s="37"/>
      <c r="D41" s="37"/>
      <c r="E41" s="37"/>
      <c r="F41" s="37"/>
      <c r="G41" s="37"/>
      <c r="H41" s="37"/>
      <c r="I41" s="37"/>
    </row>
    <row r="42" ht="15.75" customHeight="1">
      <c r="A42" s="37"/>
      <c r="B42" s="37"/>
      <c r="C42" s="37"/>
      <c r="D42" s="37"/>
      <c r="E42" s="37"/>
      <c r="F42" s="37"/>
      <c r="G42" s="37"/>
      <c r="H42" s="37"/>
      <c r="I42" s="37"/>
    </row>
    <row r="43" ht="15.75" customHeight="1">
      <c r="A43" s="37"/>
      <c r="B43" s="37"/>
      <c r="C43" s="37"/>
      <c r="D43" s="37"/>
      <c r="E43" s="37"/>
      <c r="F43" s="37"/>
      <c r="G43" s="37"/>
      <c r="H43" s="37"/>
      <c r="I43" s="37"/>
    </row>
    <row r="44" ht="15.75" customHeight="1">
      <c r="A44" s="37"/>
      <c r="B44" s="37"/>
      <c r="C44" s="37"/>
      <c r="D44" s="37"/>
      <c r="E44" s="37"/>
      <c r="F44" s="37"/>
      <c r="G44" s="37"/>
      <c r="H44" s="37"/>
      <c r="I44" s="37"/>
    </row>
    <row r="45" ht="15.75" customHeight="1">
      <c r="A45" s="37"/>
      <c r="B45" s="37"/>
      <c r="C45" s="37"/>
      <c r="D45" s="37"/>
      <c r="E45" s="37"/>
      <c r="F45" s="37"/>
      <c r="G45" s="37"/>
      <c r="H45" s="37"/>
      <c r="I45" s="37"/>
    </row>
    <row r="46" ht="15.75" customHeight="1">
      <c r="A46" s="37"/>
      <c r="B46" s="37"/>
      <c r="C46" s="37"/>
      <c r="D46" s="37"/>
      <c r="E46" s="37"/>
      <c r="F46" s="37"/>
      <c r="G46" s="37"/>
      <c r="H46" s="37"/>
      <c r="I46" s="37"/>
    </row>
    <row r="47" ht="15.75" customHeight="1">
      <c r="A47" s="37"/>
      <c r="B47" s="37"/>
      <c r="C47" s="37"/>
      <c r="D47" s="37"/>
      <c r="E47" s="37"/>
      <c r="F47" s="37"/>
      <c r="G47" s="37"/>
      <c r="H47" s="37"/>
      <c r="I47" s="37"/>
    </row>
    <row r="48" ht="15.75" customHeight="1">
      <c r="A48" s="37"/>
      <c r="B48" s="37"/>
      <c r="C48" s="37"/>
      <c r="D48" s="37"/>
      <c r="E48" s="37"/>
      <c r="F48" s="37"/>
      <c r="G48" s="37"/>
      <c r="H48" s="37"/>
      <c r="I48" s="37"/>
    </row>
    <row r="49" ht="15.75" customHeight="1">
      <c r="A49" s="37"/>
      <c r="B49" s="37"/>
      <c r="C49" s="37"/>
      <c r="D49" s="37"/>
      <c r="E49" s="37"/>
      <c r="F49" s="37"/>
      <c r="G49" s="37"/>
      <c r="H49" s="37"/>
      <c r="I49" s="37"/>
    </row>
    <row r="50" ht="15.75" customHeight="1">
      <c r="A50" s="37"/>
      <c r="B50" s="37"/>
      <c r="C50" s="37"/>
      <c r="D50" s="37"/>
      <c r="E50" s="37"/>
      <c r="F50" s="37"/>
      <c r="G50" s="37"/>
      <c r="H50" s="37"/>
      <c r="I50" s="37"/>
    </row>
    <row r="51" ht="15.75" customHeight="1">
      <c r="A51" s="37"/>
      <c r="B51" s="37"/>
      <c r="C51" s="37"/>
      <c r="D51" s="37"/>
      <c r="E51" s="37"/>
      <c r="F51" s="37"/>
      <c r="G51" s="37"/>
      <c r="H51" s="37"/>
      <c r="I51" s="37"/>
    </row>
    <row r="52" ht="15.75" customHeight="1">
      <c r="A52" s="37"/>
      <c r="B52" s="37"/>
      <c r="C52" s="37"/>
      <c r="D52" s="37"/>
      <c r="E52" s="37"/>
      <c r="F52" s="37"/>
      <c r="G52" s="37"/>
      <c r="H52" s="37"/>
      <c r="I52" s="37"/>
    </row>
    <row r="53" ht="15.75" customHeight="1">
      <c r="A53" s="37"/>
      <c r="B53" s="37"/>
      <c r="C53" s="37"/>
      <c r="D53" s="37"/>
      <c r="E53" s="37"/>
      <c r="F53" s="37"/>
      <c r="G53" s="37"/>
      <c r="H53" s="37"/>
      <c r="I53" s="37"/>
    </row>
    <row r="54" ht="15.75" customHeight="1">
      <c r="A54" s="37"/>
      <c r="B54" s="37"/>
      <c r="C54" s="37"/>
      <c r="D54" s="37"/>
      <c r="E54" s="37"/>
      <c r="F54" s="37"/>
      <c r="G54" s="37"/>
      <c r="H54" s="37"/>
      <c r="I54" s="37"/>
    </row>
    <row r="55" ht="15.75" customHeight="1">
      <c r="A55" s="37"/>
      <c r="B55" s="37"/>
      <c r="C55" s="37"/>
      <c r="D55" s="37"/>
      <c r="E55" s="37"/>
      <c r="F55" s="37"/>
      <c r="G55" s="37"/>
      <c r="H55" s="37"/>
      <c r="I55" s="37"/>
    </row>
    <row r="56" ht="15.75" customHeight="1">
      <c r="A56" s="37"/>
      <c r="B56" s="37"/>
      <c r="C56" s="37"/>
      <c r="D56" s="37"/>
      <c r="E56" s="37"/>
      <c r="F56" s="37"/>
      <c r="G56" s="37"/>
      <c r="H56" s="37"/>
      <c r="I56" s="37"/>
    </row>
    <row r="57" ht="15.75" customHeight="1">
      <c r="A57" s="37"/>
      <c r="B57" s="37"/>
      <c r="C57" s="37"/>
      <c r="D57" s="37"/>
      <c r="E57" s="37"/>
      <c r="F57" s="37"/>
      <c r="G57" s="37"/>
      <c r="H57" s="37"/>
      <c r="I57" s="37"/>
    </row>
    <row r="58" ht="15.75" customHeight="1">
      <c r="A58" s="37"/>
      <c r="B58" s="37"/>
      <c r="C58" s="37"/>
      <c r="D58" s="37"/>
      <c r="E58" s="37"/>
      <c r="F58" s="37"/>
      <c r="G58" s="37"/>
      <c r="H58" s="37"/>
      <c r="I58" s="37"/>
    </row>
    <row r="59" ht="15.75" customHeight="1">
      <c r="A59" s="37"/>
      <c r="B59" s="37"/>
      <c r="C59" s="37"/>
      <c r="D59" s="37"/>
      <c r="E59" s="37"/>
      <c r="F59" s="37"/>
      <c r="G59" s="37"/>
      <c r="H59" s="37"/>
      <c r="I59" s="37"/>
    </row>
    <row r="60" ht="15.75" customHeight="1">
      <c r="A60" s="37"/>
      <c r="B60" s="37"/>
      <c r="C60" s="37"/>
      <c r="D60" s="37"/>
      <c r="E60" s="37"/>
      <c r="F60" s="37"/>
      <c r="G60" s="37"/>
      <c r="H60" s="37"/>
      <c r="I60" s="37"/>
    </row>
    <row r="61" ht="15.75" customHeight="1">
      <c r="A61" s="37"/>
      <c r="B61" s="37"/>
      <c r="C61" s="37"/>
      <c r="D61" s="37"/>
      <c r="E61" s="37"/>
      <c r="F61" s="37"/>
      <c r="G61" s="37"/>
      <c r="H61" s="37"/>
      <c r="I61" s="37"/>
    </row>
    <row r="62" ht="15.75" customHeight="1">
      <c r="A62" s="37"/>
      <c r="B62" s="37"/>
      <c r="C62" s="37"/>
      <c r="D62" s="37"/>
      <c r="E62" s="37"/>
      <c r="F62" s="37"/>
      <c r="G62" s="37"/>
      <c r="H62" s="37"/>
      <c r="I62" s="37"/>
    </row>
    <row r="63" ht="15.75" customHeight="1">
      <c r="A63" s="37"/>
      <c r="B63" s="37"/>
      <c r="C63" s="37"/>
      <c r="D63" s="37"/>
      <c r="E63" s="37"/>
      <c r="F63" s="37"/>
      <c r="G63" s="37"/>
      <c r="H63" s="37"/>
      <c r="I63" s="37"/>
    </row>
    <row r="64" ht="15.75" customHeight="1">
      <c r="A64" s="37"/>
      <c r="B64" s="37"/>
      <c r="C64" s="37"/>
      <c r="D64" s="37"/>
      <c r="E64" s="37"/>
      <c r="F64" s="37"/>
      <c r="G64" s="37"/>
      <c r="H64" s="37"/>
      <c r="I64" s="37"/>
    </row>
    <row r="65" ht="15.75" customHeight="1">
      <c r="A65" s="37"/>
      <c r="B65" s="37"/>
      <c r="C65" s="37"/>
      <c r="D65" s="37"/>
      <c r="E65" s="37"/>
      <c r="F65" s="37"/>
      <c r="G65" s="37"/>
      <c r="H65" s="37"/>
      <c r="I65" s="37"/>
    </row>
    <row r="66" ht="15.75" customHeight="1">
      <c r="A66" s="37"/>
      <c r="B66" s="37"/>
      <c r="C66" s="37"/>
      <c r="D66" s="37"/>
      <c r="E66" s="37"/>
      <c r="F66" s="37"/>
      <c r="G66" s="37"/>
      <c r="H66" s="37"/>
      <c r="I66" s="37"/>
    </row>
    <row r="67" ht="15.75" customHeight="1">
      <c r="A67" s="37"/>
      <c r="B67" s="37"/>
      <c r="C67" s="37"/>
      <c r="D67" s="37"/>
      <c r="E67" s="37"/>
      <c r="F67" s="37"/>
      <c r="G67" s="37"/>
      <c r="H67" s="37"/>
      <c r="I67" s="37"/>
    </row>
    <row r="68" ht="15.75" customHeight="1">
      <c r="A68" s="37"/>
      <c r="B68" s="37"/>
      <c r="C68" s="37"/>
      <c r="D68" s="37"/>
      <c r="E68" s="37"/>
      <c r="F68" s="37"/>
      <c r="G68" s="37"/>
      <c r="H68" s="37"/>
      <c r="I68" s="37"/>
    </row>
    <row r="69" ht="15.75" customHeight="1">
      <c r="A69" s="37"/>
      <c r="B69" s="37"/>
      <c r="C69" s="37"/>
      <c r="D69" s="37"/>
      <c r="E69" s="37"/>
      <c r="F69" s="37"/>
      <c r="G69" s="37"/>
      <c r="H69" s="37"/>
      <c r="I69" s="37"/>
    </row>
    <row r="70" ht="15.75" customHeight="1">
      <c r="A70" s="37"/>
      <c r="B70" s="37"/>
      <c r="C70" s="37"/>
      <c r="D70" s="37"/>
      <c r="E70" s="37"/>
      <c r="F70" s="37"/>
      <c r="G70" s="37"/>
      <c r="H70" s="37"/>
      <c r="I70" s="37"/>
    </row>
    <row r="71" ht="15.75" customHeight="1">
      <c r="A71" s="37"/>
      <c r="B71" s="37"/>
      <c r="C71" s="37"/>
      <c r="D71" s="37"/>
      <c r="E71" s="37"/>
      <c r="F71" s="37"/>
      <c r="G71" s="37"/>
      <c r="H71" s="37"/>
      <c r="I71" s="37"/>
    </row>
    <row r="72" ht="15.75" customHeight="1">
      <c r="A72" s="37"/>
      <c r="B72" s="37"/>
      <c r="C72" s="37"/>
      <c r="D72" s="37"/>
      <c r="E72" s="37"/>
      <c r="F72" s="37"/>
      <c r="G72" s="37"/>
      <c r="H72" s="37"/>
      <c r="I72" s="37"/>
    </row>
    <row r="73" ht="15.75" customHeight="1">
      <c r="A73" s="37"/>
      <c r="B73" s="37"/>
      <c r="C73" s="37"/>
      <c r="D73" s="37"/>
      <c r="E73" s="37"/>
      <c r="F73" s="37"/>
      <c r="G73" s="37"/>
      <c r="H73" s="37"/>
      <c r="I73" s="37"/>
    </row>
    <row r="74" ht="15.75" customHeight="1">
      <c r="A74" s="37"/>
      <c r="B74" s="37"/>
      <c r="C74" s="37"/>
      <c r="D74" s="37"/>
      <c r="E74" s="37"/>
      <c r="F74" s="37"/>
      <c r="G74" s="37"/>
      <c r="H74" s="37"/>
      <c r="I74" s="37"/>
    </row>
    <row r="75" ht="15.75" customHeight="1">
      <c r="A75" s="37"/>
      <c r="B75" s="37"/>
      <c r="C75" s="37"/>
      <c r="D75" s="37"/>
      <c r="E75" s="37"/>
      <c r="F75" s="37"/>
      <c r="G75" s="37"/>
      <c r="H75" s="37"/>
      <c r="I75" s="37"/>
    </row>
    <row r="76" ht="15.75" customHeight="1">
      <c r="A76" s="37"/>
      <c r="B76" s="37"/>
      <c r="C76" s="37"/>
      <c r="D76" s="37"/>
      <c r="E76" s="37"/>
      <c r="F76" s="37"/>
      <c r="G76" s="37"/>
      <c r="H76" s="37"/>
      <c r="I76" s="37"/>
    </row>
    <row r="77" ht="15.75" customHeight="1">
      <c r="A77" s="37"/>
      <c r="B77" s="37"/>
      <c r="C77" s="37"/>
      <c r="D77" s="37"/>
      <c r="E77" s="37"/>
      <c r="F77" s="37"/>
      <c r="G77" s="37"/>
      <c r="H77" s="37"/>
      <c r="I77" s="37"/>
    </row>
    <row r="78" ht="15.75" customHeight="1">
      <c r="A78" s="37"/>
      <c r="B78" s="37"/>
      <c r="C78" s="37"/>
      <c r="D78" s="37"/>
      <c r="E78" s="37"/>
      <c r="F78" s="37"/>
      <c r="G78" s="37"/>
      <c r="H78" s="37"/>
      <c r="I78" s="37"/>
    </row>
    <row r="79" ht="15.75" customHeight="1">
      <c r="A79" s="37"/>
      <c r="B79" s="37"/>
      <c r="C79" s="37"/>
      <c r="D79" s="37"/>
      <c r="E79" s="37"/>
      <c r="F79" s="37"/>
      <c r="G79" s="37"/>
      <c r="H79" s="37"/>
      <c r="I79" s="37"/>
    </row>
    <row r="80" ht="15.75" customHeight="1">
      <c r="A80" s="37"/>
      <c r="B80" s="37"/>
      <c r="C80" s="37"/>
      <c r="D80" s="37"/>
      <c r="E80" s="37"/>
      <c r="F80" s="37"/>
      <c r="G80" s="37"/>
      <c r="H80" s="37"/>
      <c r="I80" s="37"/>
    </row>
    <row r="81" ht="15.75" customHeight="1">
      <c r="A81" s="37"/>
      <c r="B81" s="37"/>
      <c r="C81" s="37"/>
      <c r="D81" s="37"/>
      <c r="E81" s="37"/>
      <c r="F81" s="37"/>
      <c r="G81" s="37"/>
      <c r="H81" s="37"/>
      <c r="I81" s="37"/>
    </row>
    <row r="82" ht="15.75" customHeight="1">
      <c r="A82" s="37"/>
      <c r="B82" s="37"/>
      <c r="C82" s="37"/>
      <c r="D82" s="37"/>
      <c r="E82" s="37"/>
      <c r="F82" s="37"/>
      <c r="G82" s="37"/>
      <c r="H82" s="37"/>
      <c r="I82" s="37"/>
    </row>
    <row r="83" ht="15.75" customHeight="1">
      <c r="A83" s="37"/>
      <c r="B83" s="37"/>
      <c r="C83" s="37"/>
      <c r="D83" s="37"/>
      <c r="E83" s="37"/>
      <c r="F83" s="37"/>
      <c r="G83" s="37"/>
      <c r="H83" s="37"/>
      <c r="I83" s="37"/>
    </row>
    <row r="84" ht="15.75" customHeight="1">
      <c r="A84" s="37"/>
      <c r="B84" s="37"/>
      <c r="C84" s="37"/>
      <c r="D84" s="37"/>
      <c r="E84" s="37"/>
      <c r="F84" s="37"/>
      <c r="G84" s="37"/>
      <c r="H84" s="37"/>
      <c r="I84" s="37"/>
    </row>
    <row r="85" ht="15.75" customHeight="1">
      <c r="A85" s="37"/>
      <c r="B85" s="37"/>
      <c r="C85" s="37"/>
      <c r="D85" s="37"/>
      <c r="E85" s="37"/>
      <c r="F85" s="37"/>
      <c r="G85" s="37"/>
      <c r="H85" s="37"/>
      <c r="I85" s="37"/>
    </row>
    <row r="86" ht="15.75" customHeight="1">
      <c r="A86" s="37"/>
      <c r="B86" s="37"/>
      <c r="C86" s="37"/>
      <c r="D86" s="37"/>
      <c r="E86" s="37"/>
      <c r="F86" s="37"/>
      <c r="G86" s="37"/>
      <c r="H86" s="37"/>
      <c r="I86" s="37"/>
    </row>
    <row r="87" ht="15.75" customHeight="1">
      <c r="A87" s="37"/>
      <c r="B87" s="37"/>
      <c r="C87" s="37"/>
      <c r="D87" s="37"/>
      <c r="E87" s="37"/>
      <c r="F87" s="37"/>
      <c r="G87" s="37"/>
      <c r="H87" s="37"/>
      <c r="I87" s="37"/>
    </row>
    <row r="88" ht="15.75" customHeight="1">
      <c r="A88" s="37"/>
      <c r="B88" s="37"/>
      <c r="C88" s="37"/>
      <c r="D88" s="37"/>
      <c r="E88" s="37"/>
      <c r="F88" s="37"/>
      <c r="G88" s="37"/>
      <c r="H88" s="37"/>
      <c r="I88" s="37"/>
    </row>
    <row r="89" ht="15.75" customHeight="1">
      <c r="A89" s="37"/>
      <c r="B89" s="37"/>
      <c r="C89" s="37"/>
      <c r="D89" s="37"/>
      <c r="E89" s="37"/>
      <c r="F89" s="37"/>
      <c r="G89" s="37"/>
      <c r="H89" s="37"/>
      <c r="I89" s="37"/>
    </row>
    <row r="90" ht="15.75" customHeight="1">
      <c r="A90" s="37"/>
      <c r="B90" s="37"/>
      <c r="C90" s="37"/>
      <c r="D90" s="37"/>
      <c r="E90" s="37"/>
      <c r="F90" s="37"/>
      <c r="G90" s="37"/>
      <c r="H90" s="37"/>
      <c r="I90" s="37"/>
    </row>
    <row r="91" ht="15.75" customHeight="1">
      <c r="A91" s="37"/>
      <c r="B91" s="37"/>
      <c r="C91" s="37"/>
      <c r="D91" s="37"/>
      <c r="E91" s="37"/>
      <c r="F91" s="37"/>
      <c r="G91" s="37"/>
      <c r="H91" s="37"/>
      <c r="I91" s="37"/>
    </row>
    <row r="92" ht="15.75" customHeight="1">
      <c r="A92" s="37"/>
      <c r="B92" s="37"/>
      <c r="C92" s="37"/>
      <c r="D92" s="37"/>
      <c r="E92" s="37"/>
      <c r="F92" s="37"/>
      <c r="G92" s="37"/>
      <c r="H92" s="37"/>
      <c r="I92" s="37"/>
    </row>
    <row r="93" ht="15.75" customHeight="1">
      <c r="A93" s="37"/>
      <c r="B93" s="37"/>
      <c r="C93" s="37"/>
      <c r="D93" s="37"/>
      <c r="E93" s="37"/>
      <c r="F93" s="37"/>
      <c r="G93" s="37"/>
      <c r="H93" s="37"/>
      <c r="I93" s="37"/>
    </row>
    <row r="94" ht="15.75" customHeight="1">
      <c r="A94" s="37"/>
      <c r="B94" s="37"/>
      <c r="C94" s="37"/>
      <c r="D94" s="37"/>
      <c r="E94" s="37"/>
      <c r="F94" s="37"/>
      <c r="G94" s="37"/>
      <c r="H94" s="37"/>
      <c r="I94" s="37"/>
    </row>
    <row r="95" ht="15.75" customHeight="1">
      <c r="A95" s="37"/>
      <c r="B95" s="37"/>
      <c r="C95" s="37"/>
      <c r="D95" s="37"/>
      <c r="E95" s="37"/>
      <c r="F95" s="37"/>
      <c r="G95" s="37"/>
      <c r="H95" s="37"/>
      <c r="I95" s="37"/>
    </row>
    <row r="96" ht="15.75" customHeight="1">
      <c r="A96" s="37"/>
      <c r="B96" s="37"/>
      <c r="C96" s="37"/>
      <c r="D96" s="37"/>
      <c r="E96" s="37"/>
      <c r="F96" s="37"/>
      <c r="G96" s="37"/>
      <c r="H96" s="37"/>
      <c r="I96" s="37"/>
    </row>
    <row r="97" ht="15.75" customHeight="1">
      <c r="A97" s="37"/>
      <c r="B97" s="37"/>
      <c r="C97" s="37"/>
      <c r="D97" s="37"/>
      <c r="E97" s="37"/>
      <c r="F97" s="37"/>
      <c r="G97" s="37"/>
      <c r="H97" s="37"/>
      <c r="I97" s="37"/>
    </row>
    <row r="98" ht="15.75" customHeight="1">
      <c r="A98" s="37"/>
      <c r="B98" s="37"/>
      <c r="C98" s="37"/>
      <c r="D98" s="37"/>
      <c r="E98" s="37"/>
      <c r="F98" s="37"/>
      <c r="G98" s="37"/>
      <c r="H98" s="37"/>
      <c r="I98" s="37"/>
    </row>
    <row r="99" ht="15.75" customHeight="1">
      <c r="A99" s="37"/>
      <c r="B99" s="37"/>
      <c r="C99" s="37"/>
      <c r="D99" s="37"/>
      <c r="E99" s="37"/>
      <c r="F99" s="37"/>
      <c r="G99" s="37"/>
      <c r="H99" s="37"/>
      <c r="I99" s="37"/>
    </row>
    <row r="100" ht="15.75" customHeight="1">
      <c r="A100" s="37"/>
      <c r="B100" s="37"/>
      <c r="C100" s="37"/>
      <c r="D100" s="37"/>
      <c r="E100" s="37"/>
      <c r="F100" s="37"/>
      <c r="G100" s="37"/>
      <c r="H100" s="37"/>
      <c r="I100" s="37"/>
    </row>
    <row r="101" ht="15.75" customHeight="1">
      <c r="A101" s="37"/>
      <c r="B101" s="37"/>
      <c r="C101" s="37"/>
      <c r="D101" s="37"/>
      <c r="E101" s="37"/>
      <c r="F101" s="37"/>
      <c r="G101" s="37"/>
      <c r="H101" s="37"/>
      <c r="I101" s="37"/>
    </row>
    <row r="102" ht="15.75" customHeight="1">
      <c r="A102" s="37"/>
      <c r="B102" s="37"/>
      <c r="C102" s="37"/>
      <c r="D102" s="37"/>
      <c r="E102" s="37"/>
      <c r="F102" s="37"/>
      <c r="G102" s="37"/>
      <c r="H102" s="37"/>
      <c r="I102" s="37"/>
    </row>
    <row r="103" ht="15.75" customHeight="1">
      <c r="A103" s="37"/>
      <c r="B103" s="37"/>
      <c r="C103" s="37"/>
      <c r="D103" s="37"/>
      <c r="E103" s="37"/>
      <c r="F103" s="37"/>
      <c r="G103" s="37"/>
      <c r="H103" s="37"/>
      <c r="I103" s="37"/>
    </row>
    <row r="104" ht="15.75" customHeight="1">
      <c r="A104" s="37"/>
      <c r="B104" s="37"/>
      <c r="C104" s="37"/>
      <c r="D104" s="37"/>
      <c r="E104" s="37"/>
      <c r="F104" s="37"/>
      <c r="G104" s="37"/>
      <c r="H104" s="37"/>
      <c r="I104" s="37"/>
    </row>
    <row r="105" ht="15.75" customHeight="1">
      <c r="A105" s="37"/>
      <c r="B105" s="37"/>
      <c r="C105" s="37"/>
      <c r="D105" s="37"/>
      <c r="E105" s="37"/>
      <c r="F105" s="37"/>
      <c r="G105" s="37"/>
      <c r="H105" s="37"/>
      <c r="I105" s="37"/>
    </row>
    <row r="106" ht="15.75" customHeight="1">
      <c r="A106" s="37"/>
      <c r="B106" s="37"/>
      <c r="C106" s="37"/>
      <c r="D106" s="37"/>
      <c r="E106" s="37"/>
      <c r="F106" s="37"/>
      <c r="G106" s="37"/>
      <c r="H106" s="37"/>
      <c r="I106" s="37"/>
    </row>
    <row r="107" ht="15.75" customHeight="1">
      <c r="A107" s="37"/>
      <c r="B107" s="37"/>
      <c r="C107" s="37"/>
      <c r="D107" s="37"/>
      <c r="E107" s="37"/>
      <c r="F107" s="37"/>
      <c r="G107" s="37"/>
      <c r="H107" s="37"/>
      <c r="I107" s="37"/>
    </row>
    <row r="108" ht="15.75" customHeight="1">
      <c r="A108" s="37"/>
      <c r="B108" s="37"/>
      <c r="C108" s="37"/>
      <c r="D108" s="37"/>
      <c r="E108" s="37"/>
      <c r="F108" s="37"/>
      <c r="G108" s="37"/>
      <c r="H108" s="37"/>
      <c r="I108" s="37"/>
    </row>
    <row r="109" ht="15.75" customHeight="1">
      <c r="A109" s="37"/>
      <c r="B109" s="37"/>
      <c r="C109" s="37"/>
      <c r="D109" s="37"/>
      <c r="E109" s="37"/>
      <c r="F109" s="37"/>
      <c r="G109" s="37"/>
      <c r="H109" s="37"/>
      <c r="I109" s="37"/>
    </row>
    <row r="110" ht="15.75" customHeight="1">
      <c r="A110" s="37"/>
      <c r="B110" s="37"/>
      <c r="C110" s="37"/>
      <c r="D110" s="37"/>
      <c r="E110" s="37"/>
      <c r="F110" s="37"/>
      <c r="G110" s="37"/>
      <c r="H110" s="37"/>
      <c r="I110" s="37"/>
    </row>
    <row r="111" ht="15.75" customHeight="1">
      <c r="A111" s="37"/>
      <c r="B111" s="37"/>
      <c r="C111" s="37"/>
      <c r="D111" s="37"/>
      <c r="E111" s="37"/>
      <c r="F111" s="37"/>
      <c r="G111" s="37"/>
      <c r="H111" s="37"/>
      <c r="I111" s="37"/>
    </row>
    <row r="112" ht="15.75" customHeight="1">
      <c r="A112" s="37"/>
      <c r="B112" s="37"/>
      <c r="C112" s="37"/>
      <c r="D112" s="37"/>
      <c r="E112" s="37"/>
      <c r="F112" s="37"/>
      <c r="G112" s="37"/>
      <c r="H112" s="37"/>
      <c r="I112" s="37"/>
    </row>
    <row r="113" ht="15.75" customHeight="1">
      <c r="A113" s="37"/>
      <c r="B113" s="37"/>
      <c r="C113" s="37"/>
      <c r="D113" s="37"/>
      <c r="E113" s="37"/>
      <c r="F113" s="37"/>
      <c r="G113" s="37"/>
      <c r="H113" s="37"/>
      <c r="I113" s="37"/>
    </row>
    <row r="114" ht="15.75" customHeight="1">
      <c r="A114" s="37"/>
      <c r="B114" s="37"/>
      <c r="C114" s="37"/>
      <c r="D114" s="37"/>
      <c r="E114" s="37"/>
      <c r="F114" s="37"/>
      <c r="G114" s="37"/>
      <c r="H114" s="37"/>
      <c r="I114" s="37"/>
    </row>
    <row r="115" ht="15.75" customHeight="1">
      <c r="A115" s="37"/>
      <c r="B115" s="37"/>
      <c r="C115" s="37"/>
      <c r="D115" s="37"/>
      <c r="E115" s="37"/>
      <c r="F115" s="37"/>
      <c r="G115" s="37"/>
      <c r="H115" s="37"/>
      <c r="I115" s="37"/>
    </row>
    <row r="116" ht="15.75" customHeight="1">
      <c r="A116" s="37"/>
      <c r="B116" s="37"/>
      <c r="C116" s="37"/>
      <c r="D116" s="37"/>
      <c r="E116" s="37"/>
      <c r="F116" s="37"/>
      <c r="G116" s="37"/>
      <c r="H116" s="37"/>
      <c r="I116" s="37"/>
    </row>
    <row r="117" ht="15.75" customHeight="1">
      <c r="A117" s="37"/>
      <c r="B117" s="37"/>
      <c r="C117" s="37"/>
      <c r="D117" s="37"/>
      <c r="E117" s="37"/>
      <c r="F117" s="37"/>
      <c r="G117" s="37"/>
      <c r="H117" s="37"/>
      <c r="I117" s="37"/>
    </row>
    <row r="118" ht="15.75" customHeight="1">
      <c r="A118" s="37"/>
      <c r="B118" s="37"/>
      <c r="C118" s="37"/>
      <c r="D118" s="37"/>
      <c r="E118" s="37"/>
      <c r="F118" s="37"/>
      <c r="G118" s="37"/>
      <c r="H118" s="37"/>
      <c r="I118" s="37"/>
    </row>
    <row r="119" ht="15.75" customHeight="1">
      <c r="A119" s="37"/>
      <c r="B119" s="37"/>
      <c r="C119" s="37"/>
      <c r="D119" s="37"/>
      <c r="E119" s="37"/>
      <c r="F119" s="37"/>
      <c r="G119" s="37"/>
      <c r="H119" s="37"/>
      <c r="I119" s="37"/>
    </row>
    <row r="120" ht="15.75" customHeight="1">
      <c r="A120" s="37"/>
      <c r="B120" s="37"/>
      <c r="C120" s="37"/>
      <c r="D120" s="37"/>
      <c r="E120" s="37"/>
      <c r="F120" s="37"/>
      <c r="G120" s="37"/>
      <c r="H120" s="37"/>
      <c r="I120" s="37"/>
    </row>
    <row r="121" ht="15.75" customHeight="1">
      <c r="A121" s="37"/>
      <c r="B121" s="37"/>
      <c r="C121" s="37"/>
      <c r="D121" s="37"/>
      <c r="E121" s="37"/>
      <c r="F121" s="37"/>
      <c r="G121" s="37"/>
      <c r="H121" s="37"/>
      <c r="I121" s="37"/>
    </row>
    <row r="122" ht="15.75" customHeight="1">
      <c r="A122" s="37"/>
      <c r="B122" s="37"/>
      <c r="C122" s="37"/>
      <c r="D122" s="37"/>
      <c r="E122" s="37"/>
      <c r="F122" s="37"/>
      <c r="G122" s="37"/>
      <c r="H122" s="37"/>
      <c r="I122" s="37"/>
    </row>
    <row r="123" ht="15.75" customHeight="1">
      <c r="A123" s="37"/>
      <c r="B123" s="37"/>
      <c r="C123" s="37"/>
      <c r="D123" s="37"/>
      <c r="E123" s="37"/>
      <c r="F123" s="37"/>
      <c r="G123" s="37"/>
      <c r="H123" s="37"/>
      <c r="I123" s="37"/>
    </row>
    <row r="124" ht="15.75" customHeight="1">
      <c r="A124" s="37"/>
      <c r="B124" s="37"/>
      <c r="C124" s="37"/>
      <c r="D124" s="37"/>
      <c r="E124" s="37"/>
      <c r="F124" s="37"/>
      <c r="G124" s="37"/>
      <c r="H124" s="37"/>
      <c r="I124" s="37"/>
    </row>
    <row r="125" ht="15.75" customHeight="1">
      <c r="A125" s="37"/>
      <c r="B125" s="37"/>
      <c r="C125" s="37"/>
      <c r="D125" s="37"/>
      <c r="E125" s="37"/>
      <c r="F125" s="37"/>
      <c r="G125" s="37"/>
      <c r="H125" s="37"/>
      <c r="I125" s="37"/>
    </row>
    <row r="126" ht="15.75" customHeight="1">
      <c r="A126" s="37"/>
      <c r="B126" s="37"/>
      <c r="C126" s="37"/>
      <c r="D126" s="37"/>
      <c r="E126" s="37"/>
      <c r="F126" s="37"/>
      <c r="G126" s="37"/>
      <c r="H126" s="37"/>
      <c r="I126" s="37"/>
    </row>
    <row r="127" ht="15.75" customHeight="1">
      <c r="A127" s="37"/>
      <c r="B127" s="37"/>
      <c r="C127" s="37"/>
      <c r="D127" s="37"/>
      <c r="E127" s="37"/>
      <c r="F127" s="37"/>
      <c r="G127" s="37"/>
      <c r="H127" s="37"/>
      <c r="I127" s="37"/>
    </row>
    <row r="128" ht="15.75" customHeight="1">
      <c r="A128" s="37"/>
      <c r="B128" s="37"/>
      <c r="C128" s="37"/>
      <c r="D128" s="37"/>
      <c r="E128" s="37"/>
      <c r="F128" s="37"/>
      <c r="G128" s="37"/>
      <c r="H128" s="37"/>
      <c r="I128" s="37"/>
    </row>
    <row r="129" ht="15.75" customHeight="1">
      <c r="A129" s="37"/>
      <c r="B129" s="37"/>
      <c r="C129" s="37"/>
      <c r="D129" s="37"/>
      <c r="E129" s="37"/>
      <c r="F129" s="37"/>
      <c r="G129" s="37"/>
      <c r="H129" s="37"/>
      <c r="I129" s="37"/>
    </row>
    <row r="130" ht="15.75" customHeight="1">
      <c r="A130" s="37"/>
      <c r="B130" s="37"/>
      <c r="C130" s="37"/>
      <c r="D130" s="37"/>
      <c r="E130" s="37"/>
      <c r="F130" s="37"/>
      <c r="G130" s="37"/>
      <c r="H130" s="37"/>
      <c r="I130" s="37"/>
    </row>
    <row r="131" ht="15.75" customHeight="1">
      <c r="A131" s="37"/>
      <c r="B131" s="37"/>
      <c r="C131" s="37"/>
      <c r="D131" s="37"/>
      <c r="E131" s="37"/>
      <c r="F131" s="37"/>
      <c r="G131" s="37"/>
      <c r="H131" s="37"/>
      <c r="I131" s="37"/>
    </row>
    <row r="132" ht="15.75" customHeight="1">
      <c r="A132" s="37"/>
      <c r="B132" s="37"/>
      <c r="C132" s="37"/>
      <c r="D132" s="37"/>
      <c r="E132" s="37"/>
      <c r="F132" s="37"/>
      <c r="G132" s="37"/>
      <c r="H132" s="37"/>
      <c r="I132" s="37"/>
    </row>
    <row r="133" ht="15.75" customHeight="1">
      <c r="A133" s="37"/>
      <c r="B133" s="37"/>
      <c r="C133" s="37"/>
      <c r="D133" s="37"/>
      <c r="E133" s="37"/>
      <c r="F133" s="37"/>
      <c r="G133" s="37"/>
      <c r="H133" s="37"/>
      <c r="I133" s="37"/>
    </row>
    <row r="134" ht="15.75" customHeight="1">
      <c r="A134" s="37"/>
      <c r="B134" s="37"/>
      <c r="C134" s="37"/>
      <c r="D134" s="37"/>
      <c r="E134" s="37"/>
      <c r="F134" s="37"/>
      <c r="G134" s="37"/>
      <c r="H134" s="37"/>
      <c r="I134" s="37"/>
    </row>
    <row r="135" ht="15.75" customHeight="1">
      <c r="A135" s="37"/>
      <c r="B135" s="37"/>
      <c r="C135" s="37"/>
      <c r="D135" s="37"/>
      <c r="E135" s="37"/>
      <c r="F135" s="37"/>
      <c r="G135" s="37"/>
      <c r="H135" s="37"/>
      <c r="I135" s="37"/>
    </row>
    <row r="136" ht="15.75" customHeight="1">
      <c r="A136" s="37"/>
      <c r="B136" s="37"/>
      <c r="C136" s="37"/>
      <c r="D136" s="37"/>
      <c r="E136" s="37"/>
      <c r="F136" s="37"/>
      <c r="G136" s="37"/>
      <c r="H136" s="37"/>
      <c r="I136" s="37"/>
    </row>
    <row r="137" ht="15.75" customHeight="1">
      <c r="A137" s="37"/>
      <c r="B137" s="37"/>
      <c r="C137" s="37"/>
      <c r="D137" s="37"/>
      <c r="E137" s="37"/>
      <c r="F137" s="37"/>
      <c r="G137" s="37"/>
      <c r="H137" s="37"/>
      <c r="I137" s="37"/>
    </row>
    <row r="138" ht="15.75" customHeight="1">
      <c r="A138" s="37"/>
      <c r="B138" s="37"/>
      <c r="C138" s="37"/>
      <c r="D138" s="37"/>
      <c r="E138" s="37"/>
      <c r="F138" s="37"/>
      <c r="G138" s="37"/>
      <c r="H138" s="37"/>
      <c r="I138" s="37"/>
    </row>
    <row r="139" ht="15.75" customHeight="1">
      <c r="A139" s="37"/>
      <c r="B139" s="37"/>
      <c r="C139" s="37"/>
      <c r="D139" s="37"/>
      <c r="E139" s="37"/>
      <c r="F139" s="37"/>
      <c r="G139" s="37"/>
      <c r="H139" s="37"/>
      <c r="I139" s="37"/>
    </row>
    <row r="140" ht="15.75" customHeight="1">
      <c r="A140" s="37"/>
      <c r="B140" s="37"/>
      <c r="C140" s="37"/>
      <c r="D140" s="37"/>
      <c r="E140" s="37"/>
      <c r="F140" s="37"/>
      <c r="G140" s="37"/>
      <c r="H140" s="37"/>
      <c r="I140" s="37"/>
    </row>
    <row r="141" ht="15.75" customHeight="1">
      <c r="A141" s="37"/>
      <c r="B141" s="37"/>
      <c r="C141" s="37"/>
      <c r="D141" s="37"/>
      <c r="E141" s="37"/>
      <c r="F141" s="37"/>
      <c r="G141" s="37"/>
      <c r="H141" s="37"/>
      <c r="I141" s="37"/>
    </row>
    <row r="142" ht="15.75" customHeight="1">
      <c r="A142" s="37"/>
      <c r="B142" s="37"/>
      <c r="C142" s="37"/>
      <c r="D142" s="37"/>
      <c r="E142" s="37"/>
      <c r="F142" s="37"/>
      <c r="G142" s="37"/>
      <c r="H142" s="37"/>
      <c r="I142" s="37"/>
    </row>
    <row r="143" ht="15.75" customHeight="1">
      <c r="A143" s="37"/>
      <c r="B143" s="37"/>
      <c r="C143" s="37"/>
      <c r="D143" s="37"/>
      <c r="E143" s="37"/>
      <c r="F143" s="37"/>
      <c r="G143" s="37"/>
      <c r="H143" s="37"/>
      <c r="I143" s="37"/>
    </row>
    <row r="144" ht="15.75" customHeight="1">
      <c r="A144" s="37"/>
      <c r="B144" s="37"/>
      <c r="C144" s="37"/>
      <c r="D144" s="37"/>
      <c r="E144" s="37"/>
      <c r="F144" s="37"/>
      <c r="G144" s="37"/>
      <c r="H144" s="37"/>
      <c r="I144" s="37"/>
    </row>
    <row r="145" ht="15.75" customHeight="1">
      <c r="A145" s="37"/>
      <c r="B145" s="37"/>
      <c r="C145" s="37"/>
      <c r="D145" s="37"/>
      <c r="E145" s="37"/>
      <c r="F145" s="37"/>
      <c r="G145" s="37"/>
      <c r="H145" s="37"/>
      <c r="I145" s="37"/>
    </row>
    <row r="146" ht="15.75" customHeight="1">
      <c r="A146" s="37"/>
      <c r="B146" s="37"/>
      <c r="C146" s="37"/>
      <c r="D146" s="37"/>
      <c r="E146" s="37"/>
      <c r="F146" s="37"/>
      <c r="G146" s="37"/>
      <c r="H146" s="37"/>
      <c r="I146" s="37"/>
    </row>
    <row r="147" ht="15.75" customHeight="1">
      <c r="A147" s="37"/>
      <c r="B147" s="37"/>
      <c r="C147" s="37"/>
      <c r="D147" s="37"/>
      <c r="E147" s="37"/>
      <c r="F147" s="37"/>
      <c r="G147" s="37"/>
      <c r="H147" s="37"/>
      <c r="I147" s="37"/>
    </row>
    <row r="148" ht="15.75" customHeight="1">
      <c r="A148" s="37"/>
      <c r="B148" s="37"/>
      <c r="C148" s="37"/>
      <c r="D148" s="37"/>
      <c r="E148" s="37"/>
      <c r="F148" s="37"/>
      <c r="G148" s="37"/>
      <c r="H148" s="37"/>
      <c r="I148" s="37"/>
    </row>
    <row r="149" ht="15.75" customHeight="1">
      <c r="A149" s="37"/>
      <c r="B149" s="37"/>
      <c r="C149" s="37"/>
      <c r="D149" s="37"/>
      <c r="E149" s="37"/>
      <c r="F149" s="37"/>
      <c r="G149" s="37"/>
      <c r="H149" s="37"/>
      <c r="I149" s="37"/>
    </row>
    <row r="150" ht="15.75" customHeight="1">
      <c r="A150" s="37"/>
      <c r="B150" s="37"/>
      <c r="C150" s="37"/>
      <c r="D150" s="37"/>
      <c r="E150" s="37"/>
      <c r="F150" s="37"/>
      <c r="G150" s="37"/>
      <c r="H150" s="37"/>
      <c r="I150" s="37"/>
    </row>
    <row r="151" ht="15.75" customHeight="1">
      <c r="A151" s="37"/>
      <c r="B151" s="37"/>
      <c r="C151" s="37"/>
      <c r="D151" s="37"/>
      <c r="E151" s="37"/>
      <c r="F151" s="37"/>
      <c r="G151" s="37"/>
      <c r="H151" s="37"/>
      <c r="I151" s="37"/>
    </row>
    <row r="152" ht="15.75" customHeight="1">
      <c r="A152" s="37"/>
      <c r="B152" s="37"/>
      <c r="C152" s="37"/>
      <c r="D152" s="37"/>
      <c r="E152" s="37"/>
      <c r="F152" s="37"/>
      <c r="G152" s="37"/>
      <c r="H152" s="37"/>
      <c r="I152" s="37"/>
    </row>
    <row r="153" ht="15.75" customHeight="1">
      <c r="A153" s="37"/>
      <c r="B153" s="37"/>
      <c r="C153" s="37"/>
      <c r="D153" s="37"/>
      <c r="E153" s="37"/>
      <c r="F153" s="37"/>
      <c r="G153" s="37"/>
      <c r="H153" s="37"/>
      <c r="I153" s="37"/>
    </row>
    <row r="154" ht="15.75" customHeight="1">
      <c r="A154" s="37"/>
      <c r="B154" s="37"/>
      <c r="C154" s="37"/>
      <c r="D154" s="37"/>
      <c r="E154" s="37"/>
      <c r="F154" s="37"/>
      <c r="G154" s="37"/>
      <c r="H154" s="37"/>
      <c r="I154" s="37"/>
    </row>
    <row r="155" ht="15.75" customHeight="1">
      <c r="A155" s="37"/>
      <c r="B155" s="37"/>
      <c r="C155" s="37"/>
      <c r="D155" s="37"/>
      <c r="E155" s="37"/>
      <c r="F155" s="37"/>
      <c r="G155" s="37"/>
      <c r="H155" s="37"/>
      <c r="I155" s="37"/>
    </row>
    <row r="156" ht="15.75" customHeight="1">
      <c r="A156" s="37"/>
      <c r="B156" s="37"/>
      <c r="C156" s="37"/>
      <c r="D156" s="37"/>
      <c r="E156" s="37"/>
      <c r="F156" s="37"/>
      <c r="G156" s="37"/>
      <c r="H156" s="37"/>
      <c r="I156" s="37"/>
    </row>
    <row r="157" ht="15.75" customHeight="1">
      <c r="A157" s="37"/>
      <c r="B157" s="37"/>
      <c r="C157" s="37"/>
      <c r="D157" s="37"/>
      <c r="E157" s="37"/>
      <c r="F157" s="37"/>
      <c r="G157" s="37"/>
      <c r="H157" s="37"/>
      <c r="I157" s="37"/>
    </row>
    <row r="158" ht="15.75" customHeight="1">
      <c r="A158" s="37"/>
      <c r="B158" s="37"/>
      <c r="C158" s="37"/>
      <c r="D158" s="37"/>
      <c r="E158" s="37"/>
      <c r="F158" s="37"/>
      <c r="G158" s="37"/>
      <c r="H158" s="37"/>
      <c r="I158" s="37"/>
    </row>
    <row r="159" ht="15.75" customHeight="1">
      <c r="A159" s="37"/>
      <c r="B159" s="37"/>
      <c r="C159" s="37"/>
      <c r="D159" s="37"/>
      <c r="E159" s="37"/>
      <c r="F159" s="37"/>
      <c r="G159" s="37"/>
      <c r="H159" s="37"/>
      <c r="I159" s="37"/>
    </row>
    <row r="160" ht="15.75" customHeight="1">
      <c r="A160" s="37"/>
      <c r="B160" s="37"/>
      <c r="C160" s="37"/>
      <c r="D160" s="37"/>
      <c r="E160" s="37"/>
      <c r="F160" s="37"/>
      <c r="G160" s="37"/>
      <c r="H160" s="37"/>
      <c r="I160" s="37"/>
    </row>
    <row r="161" ht="15.75" customHeight="1">
      <c r="A161" s="37"/>
      <c r="B161" s="37"/>
      <c r="C161" s="37"/>
      <c r="D161" s="37"/>
      <c r="E161" s="37"/>
      <c r="F161" s="37"/>
      <c r="G161" s="37"/>
      <c r="H161" s="37"/>
      <c r="I161" s="37"/>
    </row>
    <row r="162" ht="15.75" customHeight="1">
      <c r="A162" s="37"/>
      <c r="B162" s="37"/>
      <c r="C162" s="37"/>
      <c r="D162" s="37"/>
      <c r="E162" s="37"/>
      <c r="F162" s="37"/>
      <c r="G162" s="37"/>
      <c r="H162" s="37"/>
      <c r="I162" s="37"/>
    </row>
    <row r="163" ht="15.75" customHeight="1">
      <c r="A163" s="37"/>
      <c r="B163" s="37"/>
      <c r="C163" s="37"/>
      <c r="D163" s="37"/>
      <c r="E163" s="37"/>
      <c r="F163" s="37"/>
      <c r="G163" s="37"/>
      <c r="H163" s="37"/>
      <c r="I163" s="37"/>
    </row>
    <row r="164" ht="15.75" customHeight="1">
      <c r="A164" s="37"/>
      <c r="B164" s="37"/>
      <c r="C164" s="37"/>
      <c r="D164" s="37"/>
      <c r="E164" s="37"/>
      <c r="F164" s="37"/>
      <c r="G164" s="37"/>
      <c r="H164" s="37"/>
      <c r="I164" s="37"/>
    </row>
    <row r="165" ht="15.75" customHeight="1">
      <c r="A165" s="37"/>
      <c r="B165" s="37"/>
      <c r="C165" s="37"/>
      <c r="D165" s="37"/>
      <c r="E165" s="37"/>
      <c r="F165" s="37"/>
      <c r="G165" s="37"/>
      <c r="H165" s="37"/>
      <c r="I165" s="37"/>
    </row>
    <row r="166" ht="15.75" customHeight="1">
      <c r="A166" s="37"/>
      <c r="B166" s="37"/>
      <c r="C166" s="37"/>
      <c r="D166" s="37"/>
      <c r="E166" s="37"/>
      <c r="F166" s="37"/>
      <c r="G166" s="37"/>
      <c r="H166" s="37"/>
      <c r="I166" s="37"/>
    </row>
    <row r="167" ht="15.75" customHeight="1">
      <c r="A167" s="37"/>
      <c r="B167" s="37"/>
      <c r="C167" s="37"/>
      <c r="D167" s="37"/>
      <c r="E167" s="37"/>
      <c r="F167" s="37"/>
      <c r="G167" s="37"/>
      <c r="H167" s="37"/>
      <c r="I167" s="37"/>
    </row>
    <row r="168" ht="15.75" customHeight="1">
      <c r="A168" s="37"/>
      <c r="B168" s="37"/>
      <c r="C168" s="37"/>
      <c r="D168" s="37"/>
      <c r="E168" s="37"/>
      <c r="F168" s="37"/>
      <c r="G168" s="37"/>
      <c r="H168" s="37"/>
      <c r="I168" s="37"/>
    </row>
    <row r="169" ht="15.75" customHeight="1">
      <c r="A169" s="37"/>
      <c r="B169" s="37"/>
      <c r="C169" s="37"/>
      <c r="D169" s="37"/>
      <c r="E169" s="37"/>
      <c r="F169" s="37"/>
      <c r="G169" s="37"/>
      <c r="H169" s="37"/>
      <c r="I169" s="37"/>
    </row>
    <row r="170" ht="15.75" customHeight="1">
      <c r="A170" s="37"/>
      <c r="B170" s="37"/>
      <c r="C170" s="37"/>
      <c r="D170" s="37"/>
      <c r="E170" s="37"/>
      <c r="F170" s="37"/>
      <c r="G170" s="37"/>
      <c r="H170" s="37"/>
      <c r="I170" s="37"/>
    </row>
    <row r="171" ht="15.75" customHeight="1">
      <c r="A171" s="37"/>
      <c r="B171" s="37"/>
      <c r="C171" s="37"/>
      <c r="D171" s="37"/>
      <c r="E171" s="37"/>
      <c r="F171" s="37"/>
      <c r="G171" s="37"/>
      <c r="H171" s="37"/>
      <c r="I171" s="37"/>
    </row>
    <row r="172" ht="15.75" customHeight="1">
      <c r="A172" s="37"/>
      <c r="B172" s="37"/>
      <c r="C172" s="37"/>
      <c r="D172" s="37"/>
      <c r="E172" s="37"/>
      <c r="F172" s="37"/>
      <c r="G172" s="37"/>
      <c r="H172" s="37"/>
      <c r="I172" s="37"/>
    </row>
    <row r="173" ht="15.75" customHeight="1">
      <c r="A173" s="37"/>
      <c r="B173" s="37"/>
      <c r="C173" s="37"/>
      <c r="D173" s="37"/>
      <c r="E173" s="37"/>
      <c r="F173" s="37"/>
      <c r="G173" s="37"/>
      <c r="H173" s="37"/>
      <c r="I173" s="37"/>
    </row>
    <row r="174" ht="15.75" customHeight="1">
      <c r="A174" s="37"/>
      <c r="B174" s="37"/>
      <c r="C174" s="37"/>
      <c r="D174" s="37"/>
      <c r="E174" s="37"/>
      <c r="F174" s="37"/>
      <c r="G174" s="37"/>
      <c r="H174" s="37"/>
      <c r="I174" s="37"/>
    </row>
    <row r="175" ht="15.75" customHeight="1">
      <c r="A175" s="37"/>
      <c r="B175" s="37"/>
      <c r="C175" s="37"/>
      <c r="D175" s="37"/>
      <c r="E175" s="37"/>
      <c r="F175" s="37"/>
      <c r="G175" s="37"/>
      <c r="H175" s="37"/>
      <c r="I175" s="37"/>
    </row>
    <row r="176" ht="15.75" customHeight="1">
      <c r="A176" s="37"/>
      <c r="B176" s="37"/>
      <c r="C176" s="37"/>
      <c r="D176" s="37"/>
      <c r="E176" s="37"/>
      <c r="F176" s="37"/>
      <c r="G176" s="37"/>
      <c r="H176" s="37"/>
      <c r="I176" s="37"/>
    </row>
    <row r="177" ht="15.75" customHeight="1">
      <c r="A177" s="37"/>
      <c r="B177" s="37"/>
      <c r="C177" s="37"/>
      <c r="D177" s="37"/>
      <c r="E177" s="37"/>
      <c r="F177" s="37"/>
      <c r="G177" s="37"/>
      <c r="H177" s="37"/>
      <c r="I177" s="37"/>
    </row>
    <row r="178" ht="15.75" customHeight="1">
      <c r="A178" s="37"/>
      <c r="B178" s="37"/>
      <c r="C178" s="37"/>
      <c r="D178" s="37"/>
      <c r="E178" s="37"/>
      <c r="F178" s="37"/>
      <c r="G178" s="37"/>
      <c r="H178" s="37"/>
      <c r="I178" s="37"/>
    </row>
    <row r="179" ht="15.75" customHeight="1">
      <c r="A179" s="37"/>
      <c r="B179" s="37"/>
      <c r="C179" s="37"/>
      <c r="D179" s="37"/>
      <c r="E179" s="37"/>
      <c r="F179" s="37"/>
      <c r="G179" s="37"/>
      <c r="H179" s="37"/>
      <c r="I179" s="37"/>
    </row>
    <row r="180" ht="15.75" customHeight="1">
      <c r="A180" s="37"/>
      <c r="B180" s="37"/>
      <c r="C180" s="37"/>
      <c r="D180" s="37"/>
      <c r="E180" s="37"/>
      <c r="F180" s="37"/>
      <c r="G180" s="37"/>
      <c r="H180" s="37"/>
      <c r="I180" s="37"/>
    </row>
    <row r="181" ht="15.75" customHeight="1">
      <c r="A181" s="37"/>
      <c r="B181" s="37"/>
      <c r="C181" s="37"/>
      <c r="D181" s="37"/>
      <c r="E181" s="37"/>
      <c r="F181" s="37"/>
      <c r="G181" s="37"/>
      <c r="H181" s="37"/>
      <c r="I181" s="37"/>
    </row>
    <row r="182" ht="15.75" customHeight="1">
      <c r="A182" s="37"/>
      <c r="B182" s="37"/>
      <c r="C182" s="37"/>
      <c r="D182" s="37"/>
      <c r="E182" s="37"/>
      <c r="F182" s="37"/>
      <c r="G182" s="37"/>
      <c r="H182" s="37"/>
      <c r="I182" s="37"/>
    </row>
    <row r="183" ht="15.75" customHeight="1">
      <c r="A183" s="37"/>
      <c r="B183" s="37"/>
      <c r="C183" s="37"/>
      <c r="D183" s="37"/>
      <c r="E183" s="37"/>
      <c r="F183" s="37"/>
      <c r="G183" s="37"/>
      <c r="H183" s="37"/>
      <c r="I183" s="37"/>
    </row>
    <row r="184" ht="15.75" customHeight="1">
      <c r="A184" s="37"/>
      <c r="B184" s="37"/>
      <c r="C184" s="37"/>
      <c r="D184" s="37"/>
      <c r="E184" s="37"/>
      <c r="F184" s="37"/>
      <c r="G184" s="37"/>
      <c r="H184" s="37"/>
      <c r="I184" s="37"/>
    </row>
    <row r="185" ht="15.75" customHeight="1">
      <c r="A185" s="37"/>
      <c r="B185" s="37"/>
      <c r="C185" s="37"/>
      <c r="D185" s="37"/>
      <c r="E185" s="37"/>
      <c r="F185" s="37"/>
      <c r="G185" s="37"/>
      <c r="H185" s="37"/>
      <c r="I185" s="37"/>
    </row>
    <row r="186" ht="15.75" customHeight="1">
      <c r="A186" s="37"/>
      <c r="B186" s="37"/>
      <c r="C186" s="37"/>
      <c r="D186" s="37"/>
      <c r="E186" s="37"/>
      <c r="F186" s="37"/>
      <c r="G186" s="37"/>
      <c r="H186" s="37"/>
      <c r="I186" s="37"/>
    </row>
    <row r="187" ht="15.75" customHeight="1">
      <c r="A187" s="37"/>
      <c r="B187" s="37"/>
      <c r="C187" s="37"/>
      <c r="D187" s="37"/>
      <c r="E187" s="37"/>
      <c r="F187" s="37"/>
      <c r="G187" s="37"/>
      <c r="H187" s="37"/>
      <c r="I187" s="37"/>
    </row>
    <row r="188" ht="15.75" customHeight="1">
      <c r="A188" s="37"/>
      <c r="B188" s="37"/>
      <c r="C188" s="37"/>
      <c r="D188" s="37"/>
      <c r="E188" s="37"/>
      <c r="F188" s="37"/>
      <c r="G188" s="37"/>
      <c r="H188" s="37"/>
      <c r="I188" s="37"/>
    </row>
    <row r="189" ht="15.75" customHeight="1">
      <c r="A189" s="37"/>
      <c r="B189" s="37"/>
      <c r="C189" s="37"/>
      <c r="D189" s="37"/>
      <c r="E189" s="37"/>
      <c r="F189" s="37"/>
      <c r="G189" s="37"/>
      <c r="H189" s="37"/>
      <c r="I189" s="37"/>
    </row>
    <row r="190" ht="15.75" customHeight="1">
      <c r="A190" s="37"/>
      <c r="B190" s="37"/>
      <c r="C190" s="37"/>
      <c r="D190" s="37"/>
      <c r="E190" s="37"/>
      <c r="F190" s="37"/>
      <c r="G190" s="37"/>
      <c r="H190" s="37"/>
      <c r="I190" s="37"/>
    </row>
    <row r="191" ht="15.75" customHeight="1">
      <c r="A191" s="37"/>
      <c r="B191" s="37"/>
      <c r="C191" s="37"/>
      <c r="D191" s="37"/>
      <c r="E191" s="37"/>
      <c r="F191" s="37"/>
      <c r="G191" s="37"/>
      <c r="H191" s="37"/>
      <c r="I191" s="37"/>
    </row>
    <row r="192" ht="15.75" customHeight="1">
      <c r="A192" s="37"/>
      <c r="B192" s="37"/>
      <c r="C192" s="37"/>
      <c r="D192" s="37"/>
      <c r="E192" s="37"/>
      <c r="F192" s="37"/>
      <c r="G192" s="37"/>
      <c r="H192" s="37"/>
      <c r="I192" s="37"/>
    </row>
    <row r="193" ht="15.75" customHeight="1">
      <c r="A193" s="37"/>
      <c r="B193" s="37"/>
      <c r="C193" s="37"/>
      <c r="D193" s="37"/>
      <c r="E193" s="37"/>
      <c r="F193" s="37"/>
      <c r="G193" s="37"/>
      <c r="H193" s="37"/>
      <c r="I193" s="37"/>
    </row>
    <row r="194" ht="15.75" customHeight="1">
      <c r="A194" s="37"/>
      <c r="B194" s="37"/>
      <c r="C194" s="37"/>
      <c r="D194" s="37"/>
      <c r="E194" s="37"/>
      <c r="F194" s="37"/>
      <c r="G194" s="37"/>
      <c r="H194" s="37"/>
      <c r="I194" s="37"/>
    </row>
    <row r="195" ht="15.75" customHeight="1">
      <c r="A195" s="37"/>
      <c r="B195" s="37"/>
      <c r="C195" s="37"/>
      <c r="D195" s="37"/>
      <c r="E195" s="37"/>
      <c r="F195" s="37"/>
      <c r="G195" s="37"/>
      <c r="H195" s="37"/>
      <c r="I195" s="37"/>
    </row>
    <row r="196" ht="15.75" customHeight="1">
      <c r="A196" s="37"/>
      <c r="B196" s="37"/>
      <c r="C196" s="37"/>
      <c r="D196" s="37"/>
      <c r="E196" s="37"/>
      <c r="F196" s="37"/>
      <c r="G196" s="37"/>
      <c r="H196" s="37"/>
      <c r="I196" s="37"/>
    </row>
    <row r="197" ht="15.75" customHeight="1">
      <c r="A197" s="37"/>
      <c r="B197" s="37"/>
      <c r="C197" s="37"/>
      <c r="D197" s="37"/>
      <c r="E197" s="37"/>
      <c r="F197" s="37"/>
      <c r="G197" s="37"/>
      <c r="H197" s="37"/>
      <c r="I197" s="37"/>
    </row>
    <row r="198" ht="15.75" customHeight="1">
      <c r="A198" s="37"/>
      <c r="B198" s="37"/>
      <c r="C198" s="37"/>
      <c r="D198" s="37"/>
      <c r="E198" s="37"/>
      <c r="F198" s="37"/>
      <c r="G198" s="37"/>
      <c r="H198" s="37"/>
      <c r="I198" s="37"/>
    </row>
    <row r="199" ht="15.75" customHeight="1">
      <c r="A199" s="37"/>
      <c r="B199" s="37"/>
      <c r="C199" s="37"/>
      <c r="D199" s="37"/>
      <c r="E199" s="37"/>
      <c r="F199" s="37"/>
      <c r="G199" s="37"/>
      <c r="H199" s="37"/>
      <c r="I199" s="37"/>
    </row>
    <row r="200" ht="15.75" customHeight="1">
      <c r="A200" s="37"/>
      <c r="B200" s="37"/>
      <c r="C200" s="37"/>
      <c r="D200" s="37"/>
      <c r="E200" s="37"/>
      <c r="F200" s="37"/>
      <c r="G200" s="37"/>
      <c r="H200" s="37"/>
      <c r="I200" s="37"/>
    </row>
    <row r="201" ht="15.75" customHeight="1">
      <c r="A201" s="37"/>
      <c r="B201" s="37"/>
      <c r="C201" s="37"/>
      <c r="D201" s="37"/>
      <c r="E201" s="37"/>
      <c r="F201" s="37"/>
      <c r="G201" s="37"/>
      <c r="H201" s="37"/>
      <c r="I201" s="37"/>
    </row>
    <row r="202" ht="15.75" customHeight="1">
      <c r="A202" s="37"/>
      <c r="B202" s="37"/>
      <c r="C202" s="37"/>
      <c r="D202" s="37"/>
      <c r="E202" s="37"/>
      <c r="F202" s="37"/>
      <c r="G202" s="37"/>
      <c r="H202" s="37"/>
      <c r="I202" s="37"/>
    </row>
    <row r="203" ht="15.75" customHeight="1">
      <c r="A203" s="37"/>
      <c r="B203" s="37"/>
      <c r="C203" s="37"/>
      <c r="D203" s="37"/>
      <c r="E203" s="37"/>
      <c r="F203" s="37"/>
      <c r="G203" s="37"/>
      <c r="H203" s="37"/>
      <c r="I203" s="37"/>
    </row>
    <row r="204" ht="15.75" customHeight="1">
      <c r="A204" s="37"/>
      <c r="B204" s="37"/>
      <c r="C204" s="37"/>
      <c r="D204" s="37"/>
      <c r="E204" s="37"/>
      <c r="F204" s="37"/>
      <c r="G204" s="37"/>
      <c r="H204" s="37"/>
      <c r="I204" s="37"/>
    </row>
    <row r="205" ht="15.75" customHeight="1">
      <c r="A205" s="37"/>
      <c r="B205" s="37"/>
      <c r="C205" s="37"/>
      <c r="D205" s="37"/>
      <c r="E205" s="37"/>
      <c r="F205" s="37"/>
      <c r="G205" s="37"/>
      <c r="H205" s="37"/>
      <c r="I205" s="37"/>
    </row>
    <row r="206" ht="15.75" customHeight="1">
      <c r="A206" s="37"/>
      <c r="B206" s="37"/>
      <c r="C206" s="37"/>
      <c r="D206" s="37"/>
      <c r="E206" s="37"/>
      <c r="F206" s="37"/>
      <c r="G206" s="37"/>
      <c r="H206" s="37"/>
      <c r="I206" s="37"/>
    </row>
    <row r="207" ht="15.75" customHeight="1">
      <c r="A207" s="37"/>
      <c r="B207" s="37"/>
      <c r="C207" s="37"/>
      <c r="D207" s="37"/>
      <c r="E207" s="37"/>
      <c r="F207" s="37"/>
      <c r="G207" s="37"/>
      <c r="H207" s="37"/>
      <c r="I207" s="37"/>
    </row>
    <row r="208" ht="15.75" customHeight="1">
      <c r="A208" s="37"/>
      <c r="B208" s="37"/>
      <c r="C208" s="37"/>
      <c r="D208" s="37"/>
      <c r="E208" s="37"/>
      <c r="F208" s="37"/>
      <c r="G208" s="37"/>
      <c r="H208" s="37"/>
      <c r="I208" s="37"/>
    </row>
    <row r="209" ht="15.75" customHeight="1">
      <c r="A209" s="37"/>
      <c r="B209" s="37"/>
      <c r="C209" s="37"/>
      <c r="D209" s="37"/>
      <c r="E209" s="37"/>
      <c r="F209" s="37"/>
      <c r="G209" s="37"/>
      <c r="H209" s="37"/>
      <c r="I209" s="37"/>
    </row>
    <row r="210" ht="15.75" customHeight="1">
      <c r="A210" s="37"/>
      <c r="B210" s="37"/>
      <c r="C210" s="37"/>
      <c r="D210" s="37"/>
      <c r="E210" s="37"/>
      <c r="F210" s="37"/>
      <c r="G210" s="37"/>
      <c r="H210" s="37"/>
      <c r="I210" s="37"/>
    </row>
    <row r="211" ht="15.75" customHeight="1">
      <c r="A211" s="37"/>
      <c r="B211" s="37"/>
      <c r="C211" s="37"/>
      <c r="D211" s="37"/>
      <c r="E211" s="37"/>
      <c r="F211" s="37"/>
      <c r="G211" s="37"/>
      <c r="H211" s="37"/>
      <c r="I211" s="37"/>
    </row>
    <row r="212" ht="15.75" customHeight="1">
      <c r="A212" s="37"/>
      <c r="B212" s="37"/>
      <c r="C212" s="37"/>
      <c r="D212" s="37"/>
      <c r="E212" s="37"/>
      <c r="F212" s="37"/>
      <c r="G212" s="37"/>
      <c r="H212" s="37"/>
      <c r="I212" s="37"/>
    </row>
    <row r="213" ht="15.75" customHeight="1">
      <c r="A213" s="37"/>
      <c r="B213" s="37"/>
      <c r="C213" s="37"/>
      <c r="D213" s="37"/>
      <c r="E213" s="37"/>
      <c r="F213" s="37"/>
      <c r="G213" s="37"/>
      <c r="H213" s="37"/>
      <c r="I213" s="37"/>
    </row>
    <row r="214" ht="15.75" customHeight="1">
      <c r="A214" s="37"/>
      <c r="B214" s="37"/>
      <c r="C214" s="37"/>
      <c r="D214" s="37"/>
      <c r="E214" s="37"/>
      <c r="F214" s="37"/>
      <c r="G214" s="37"/>
      <c r="H214" s="37"/>
      <c r="I214" s="37"/>
    </row>
    <row r="215" ht="15.75" customHeight="1">
      <c r="A215" s="37"/>
      <c r="B215" s="37"/>
      <c r="C215" s="37"/>
      <c r="D215" s="37"/>
      <c r="E215" s="37"/>
      <c r="F215" s="37"/>
      <c r="G215" s="37"/>
      <c r="H215" s="37"/>
      <c r="I215" s="37"/>
    </row>
    <row r="216" ht="15.75" customHeight="1">
      <c r="A216" s="37"/>
      <c r="B216" s="37"/>
      <c r="C216" s="37"/>
      <c r="D216" s="37"/>
      <c r="E216" s="37"/>
      <c r="F216" s="37"/>
      <c r="G216" s="37"/>
      <c r="H216" s="37"/>
      <c r="I216" s="37"/>
    </row>
    <row r="217" ht="15.75" customHeight="1">
      <c r="A217" s="37"/>
      <c r="B217" s="37"/>
      <c r="C217" s="37"/>
      <c r="D217" s="37"/>
      <c r="E217" s="37"/>
      <c r="F217" s="37"/>
      <c r="G217" s="37"/>
      <c r="H217" s="37"/>
      <c r="I217" s="37"/>
    </row>
    <row r="218" ht="15.75" customHeight="1">
      <c r="A218" s="37"/>
      <c r="B218" s="37"/>
      <c r="C218" s="37"/>
      <c r="D218" s="37"/>
      <c r="E218" s="37"/>
      <c r="F218" s="37"/>
      <c r="G218" s="37"/>
      <c r="H218" s="37"/>
      <c r="I218" s="37"/>
    </row>
    <row r="219" ht="15.75" customHeight="1">
      <c r="A219" s="37"/>
      <c r="B219" s="37"/>
      <c r="C219" s="37"/>
      <c r="D219" s="37"/>
      <c r="E219" s="37"/>
      <c r="F219" s="37"/>
      <c r="G219" s="37"/>
      <c r="H219" s="37"/>
      <c r="I219" s="37"/>
    </row>
    <row r="220" ht="15.75" customHeight="1">
      <c r="A220" s="37"/>
      <c r="B220" s="37"/>
      <c r="C220" s="37"/>
      <c r="D220" s="37"/>
      <c r="E220" s="37"/>
      <c r="F220" s="37"/>
      <c r="G220" s="37"/>
      <c r="H220" s="37"/>
      <c r="I220" s="37"/>
    </row>
    <row r="221" ht="15.75" customHeight="1">
      <c r="A221" s="37"/>
      <c r="B221" s="37"/>
      <c r="C221" s="37"/>
      <c r="D221" s="37"/>
      <c r="E221" s="37"/>
      <c r="F221" s="37"/>
      <c r="G221" s="37"/>
      <c r="H221" s="37"/>
      <c r="I221" s="37"/>
    </row>
    <row r="222" ht="15.75" customHeight="1">
      <c r="A222" s="37"/>
      <c r="B222" s="37"/>
      <c r="C222" s="37"/>
      <c r="D222" s="37"/>
      <c r="E222" s="37"/>
      <c r="F222" s="37"/>
      <c r="G222" s="37"/>
      <c r="H222" s="37"/>
      <c r="I222" s="37"/>
    </row>
    <row r="223" ht="15.75" customHeight="1">
      <c r="A223" s="37"/>
      <c r="B223" s="37"/>
      <c r="C223" s="37"/>
      <c r="D223" s="37"/>
      <c r="E223" s="37"/>
      <c r="F223" s="37"/>
      <c r="G223" s="37"/>
      <c r="H223" s="37"/>
      <c r="I223" s="37"/>
    </row>
    <row r="224" ht="15.75" customHeight="1">
      <c r="A224" s="37"/>
      <c r="B224" s="37"/>
      <c r="C224" s="37"/>
      <c r="D224" s="37"/>
      <c r="E224" s="37"/>
      <c r="F224" s="37"/>
      <c r="G224" s="37"/>
      <c r="H224" s="37"/>
      <c r="I224" s="37"/>
    </row>
    <row r="225" ht="15.75" customHeight="1">
      <c r="A225" s="37"/>
      <c r="B225" s="37"/>
      <c r="C225" s="37"/>
      <c r="D225" s="37"/>
      <c r="E225" s="37"/>
      <c r="F225" s="37"/>
      <c r="G225" s="37"/>
      <c r="H225" s="37"/>
      <c r="I225" s="37"/>
    </row>
    <row r="226" ht="15.75" customHeight="1">
      <c r="A226" s="37"/>
      <c r="B226" s="37"/>
      <c r="C226" s="37"/>
      <c r="D226" s="37"/>
      <c r="E226" s="37"/>
      <c r="F226" s="37"/>
      <c r="G226" s="37"/>
      <c r="H226" s="37"/>
      <c r="I226" s="37"/>
    </row>
    <row r="227" ht="15.75" customHeight="1">
      <c r="A227" s="37"/>
      <c r="B227" s="37"/>
      <c r="C227" s="37"/>
      <c r="D227" s="37"/>
      <c r="E227" s="37"/>
      <c r="F227" s="37"/>
      <c r="G227" s="37"/>
      <c r="H227" s="37"/>
      <c r="I227" s="37"/>
    </row>
    <row r="228" ht="15.75" customHeight="1">
      <c r="A228" s="37"/>
      <c r="B228" s="37"/>
      <c r="C228" s="37"/>
      <c r="D228" s="37"/>
      <c r="E228" s="37"/>
      <c r="F228" s="37"/>
      <c r="G228" s="37"/>
      <c r="H228" s="37"/>
      <c r="I228" s="37"/>
    </row>
    <row r="229" ht="15.75" customHeight="1">
      <c r="A229" s="37"/>
      <c r="B229" s="37"/>
      <c r="C229" s="37"/>
      <c r="D229" s="37"/>
      <c r="E229" s="37"/>
      <c r="F229" s="37"/>
      <c r="G229" s="37"/>
      <c r="H229" s="37"/>
      <c r="I229" s="37"/>
    </row>
    <row r="230" ht="15.75" customHeight="1">
      <c r="A230" s="37"/>
      <c r="B230" s="37"/>
      <c r="C230" s="37"/>
      <c r="D230" s="37"/>
      <c r="E230" s="37"/>
      <c r="F230" s="37"/>
      <c r="G230" s="37"/>
      <c r="H230" s="37"/>
      <c r="I230" s="37"/>
    </row>
    <row r="231" ht="15.75" customHeight="1">
      <c r="A231" s="37"/>
      <c r="B231" s="37"/>
      <c r="C231" s="37"/>
      <c r="D231" s="37"/>
      <c r="E231" s="37"/>
      <c r="F231" s="37"/>
      <c r="G231" s="37"/>
      <c r="H231" s="37"/>
      <c r="I231" s="37"/>
    </row>
    <row r="232" ht="15.75" customHeight="1">
      <c r="A232" s="37"/>
      <c r="B232" s="37"/>
      <c r="C232" s="37"/>
      <c r="D232" s="37"/>
      <c r="E232" s="37"/>
      <c r="F232" s="37"/>
      <c r="G232" s="37"/>
      <c r="H232" s="37"/>
      <c r="I232" s="37"/>
    </row>
    <row r="233" ht="15.75" customHeight="1">
      <c r="A233" s="37"/>
      <c r="B233" s="37"/>
      <c r="C233" s="37"/>
      <c r="D233" s="37"/>
      <c r="E233" s="37"/>
      <c r="F233" s="37"/>
      <c r="G233" s="37"/>
      <c r="H233" s="37"/>
      <c r="I233" s="37"/>
    </row>
    <row r="234" ht="15.75" customHeight="1">
      <c r="A234" s="37"/>
      <c r="B234" s="37"/>
      <c r="C234" s="37"/>
      <c r="D234" s="37"/>
      <c r="E234" s="37"/>
      <c r="F234" s="37"/>
      <c r="G234" s="37"/>
      <c r="H234" s="37"/>
      <c r="I234" s="37"/>
    </row>
    <row r="235" ht="15.75" customHeight="1">
      <c r="A235" s="37"/>
      <c r="B235" s="37"/>
      <c r="C235" s="37"/>
      <c r="D235" s="37"/>
      <c r="E235" s="37"/>
      <c r="F235" s="37"/>
      <c r="G235" s="37"/>
      <c r="H235" s="37"/>
      <c r="I235" s="37"/>
    </row>
    <row r="236" ht="15.75" customHeight="1">
      <c r="A236" s="37"/>
      <c r="B236" s="37"/>
      <c r="C236" s="37"/>
      <c r="D236" s="37"/>
      <c r="E236" s="37"/>
      <c r="F236" s="37"/>
      <c r="G236" s="37"/>
      <c r="H236" s="37"/>
      <c r="I236" s="37"/>
    </row>
    <row r="237" ht="15.75" customHeight="1">
      <c r="A237" s="37"/>
      <c r="B237" s="37"/>
      <c r="C237" s="37"/>
      <c r="D237" s="37"/>
      <c r="E237" s="37"/>
      <c r="F237" s="37"/>
      <c r="G237" s="37"/>
      <c r="H237" s="37"/>
      <c r="I237" s="37"/>
    </row>
    <row r="238" ht="15.75" customHeight="1">
      <c r="A238" s="37"/>
      <c r="B238" s="37"/>
      <c r="C238" s="37"/>
      <c r="D238" s="37"/>
      <c r="E238" s="37"/>
      <c r="F238" s="37"/>
      <c r="G238" s="37"/>
      <c r="H238" s="37"/>
      <c r="I238" s="37"/>
    </row>
    <row r="239" ht="15.75" customHeight="1">
      <c r="A239" s="37"/>
      <c r="B239" s="37"/>
      <c r="C239" s="37"/>
      <c r="D239" s="37"/>
      <c r="E239" s="37"/>
      <c r="F239" s="37"/>
      <c r="G239" s="37"/>
      <c r="H239" s="37"/>
      <c r="I239" s="37"/>
    </row>
    <row r="240" ht="15.75" customHeight="1">
      <c r="A240" s="37"/>
      <c r="B240" s="37"/>
      <c r="C240" s="37"/>
      <c r="D240" s="37"/>
      <c r="E240" s="37"/>
      <c r="F240" s="37"/>
      <c r="G240" s="37"/>
      <c r="H240" s="37"/>
      <c r="I240" s="37"/>
    </row>
    <row r="241" ht="15.75" customHeight="1">
      <c r="A241" s="37"/>
      <c r="B241" s="37"/>
      <c r="C241" s="37"/>
      <c r="D241" s="37"/>
      <c r="E241" s="37"/>
      <c r="F241" s="37"/>
      <c r="G241" s="37"/>
      <c r="H241" s="37"/>
      <c r="I241" s="37"/>
    </row>
    <row r="242" ht="15.75" customHeight="1">
      <c r="A242" s="37"/>
      <c r="B242" s="37"/>
      <c r="C242" s="37"/>
      <c r="D242" s="37"/>
      <c r="E242" s="37"/>
      <c r="F242" s="37"/>
      <c r="G242" s="37"/>
      <c r="H242" s="37"/>
      <c r="I242" s="37"/>
    </row>
    <row r="243" ht="15.75" customHeight="1">
      <c r="A243" s="37"/>
      <c r="B243" s="37"/>
      <c r="C243" s="37"/>
      <c r="D243" s="37"/>
      <c r="E243" s="37"/>
      <c r="F243" s="37"/>
      <c r="G243" s="37"/>
      <c r="H243" s="37"/>
      <c r="I243" s="37"/>
    </row>
    <row r="244" ht="15.75" customHeight="1">
      <c r="A244" s="37"/>
      <c r="B244" s="37"/>
      <c r="C244" s="37"/>
      <c r="D244" s="37"/>
      <c r="E244" s="37"/>
      <c r="F244" s="37"/>
      <c r="G244" s="37"/>
      <c r="H244" s="37"/>
      <c r="I244" s="37"/>
    </row>
    <row r="245" ht="15.75" customHeight="1">
      <c r="A245" s="37"/>
      <c r="B245" s="37"/>
      <c r="C245" s="37"/>
      <c r="D245" s="37"/>
      <c r="E245" s="37"/>
      <c r="F245" s="37"/>
      <c r="G245" s="37"/>
      <c r="H245" s="37"/>
      <c r="I245" s="37"/>
    </row>
    <row r="246" ht="15.75" customHeight="1">
      <c r="A246" s="37"/>
      <c r="B246" s="37"/>
      <c r="C246" s="37"/>
      <c r="D246" s="37"/>
      <c r="E246" s="37"/>
      <c r="F246" s="37"/>
      <c r="G246" s="37"/>
      <c r="H246" s="37"/>
      <c r="I246" s="37"/>
    </row>
    <row r="247" ht="15.75" customHeight="1">
      <c r="A247" s="37"/>
      <c r="B247" s="37"/>
      <c r="C247" s="37"/>
      <c r="D247" s="37"/>
      <c r="E247" s="37"/>
      <c r="F247" s="37"/>
      <c r="G247" s="37"/>
      <c r="H247" s="37"/>
      <c r="I247" s="37"/>
    </row>
    <row r="248" ht="15.75" customHeight="1">
      <c r="A248" s="37"/>
      <c r="B248" s="37"/>
      <c r="C248" s="37"/>
      <c r="D248" s="37"/>
      <c r="E248" s="37"/>
      <c r="F248" s="37"/>
      <c r="G248" s="37"/>
      <c r="H248" s="37"/>
      <c r="I248" s="37"/>
    </row>
    <row r="249" ht="15.75" customHeight="1">
      <c r="A249" s="37"/>
      <c r="B249" s="37"/>
      <c r="C249" s="37"/>
      <c r="D249" s="37"/>
      <c r="E249" s="37"/>
      <c r="F249" s="37"/>
      <c r="G249" s="37"/>
      <c r="H249" s="37"/>
      <c r="I249" s="37"/>
    </row>
    <row r="250" ht="15.75" customHeight="1">
      <c r="A250" s="37"/>
      <c r="B250" s="37"/>
      <c r="C250" s="37"/>
      <c r="D250" s="37"/>
      <c r="E250" s="37"/>
      <c r="F250" s="37"/>
      <c r="G250" s="37"/>
      <c r="H250" s="37"/>
      <c r="I250" s="37"/>
    </row>
    <row r="251" ht="15.75" customHeight="1">
      <c r="A251" s="37"/>
      <c r="B251" s="37"/>
      <c r="C251" s="37"/>
      <c r="D251" s="37"/>
      <c r="E251" s="37"/>
      <c r="F251" s="37"/>
      <c r="G251" s="37"/>
      <c r="H251" s="37"/>
      <c r="I251" s="37"/>
    </row>
    <row r="252" ht="15.75" customHeight="1">
      <c r="A252" s="37"/>
      <c r="B252" s="37"/>
      <c r="C252" s="37"/>
      <c r="D252" s="37"/>
      <c r="E252" s="37"/>
      <c r="F252" s="37"/>
      <c r="G252" s="37"/>
      <c r="H252" s="37"/>
      <c r="I252" s="37"/>
    </row>
    <row r="253" ht="15.75" customHeight="1">
      <c r="A253" s="37"/>
      <c r="B253" s="37"/>
      <c r="C253" s="37"/>
      <c r="D253" s="37"/>
      <c r="E253" s="37"/>
      <c r="F253" s="37"/>
      <c r="G253" s="37"/>
      <c r="H253" s="37"/>
      <c r="I253" s="37"/>
    </row>
    <row r="254" ht="15.75" customHeight="1">
      <c r="A254" s="37"/>
      <c r="B254" s="37"/>
      <c r="C254" s="37"/>
      <c r="D254" s="37"/>
      <c r="E254" s="37"/>
      <c r="F254" s="37"/>
      <c r="G254" s="37"/>
      <c r="H254" s="37"/>
      <c r="I254" s="37"/>
    </row>
    <row r="255" ht="15.75" customHeight="1">
      <c r="A255" s="37"/>
      <c r="B255" s="37"/>
      <c r="C255" s="37"/>
      <c r="D255" s="37"/>
      <c r="E255" s="37"/>
      <c r="F255" s="37"/>
      <c r="G255" s="37"/>
      <c r="H255" s="37"/>
      <c r="I255" s="37"/>
    </row>
    <row r="256" ht="15.75" customHeight="1">
      <c r="A256" s="37"/>
      <c r="B256" s="37"/>
      <c r="C256" s="37"/>
      <c r="D256" s="37"/>
      <c r="E256" s="37"/>
      <c r="F256" s="37"/>
      <c r="G256" s="37"/>
      <c r="H256" s="37"/>
      <c r="I256" s="37"/>
    </row>
    <row r="257" ht="15.75" customHeight="1">
      <c r="A257" s="37"/>
      <c r="B257" s="37"/>
      <c r="C257" s="37"/>
      <c r="D257" s="37"/>
      <c r="E257" s="37"/>
      <c r="F257" s="37"/>
      <c r="G257" s="37"/>
      <c r="H257" s="37"/>
      <c r="I257" s="37"/>
    </row>
    <row r="258" ht="15.75" customHeight="1">
      <c r="A258" s="37"/>
      <c r="B258" s="37"/>
      <c r="C258" s="37"/>
      <c r="D258" s="37"/>
      <c r="E258" s="37"/>
      <c r="F258" s="37"/>
      <c r="G258" s="37"/>
      <c r="H258" s="37"/>
      <c r="I258" s="37"/>
    </row>
    <row r="259" ht="15.75" customHeight="1">
      <c r="A259" s="37"/>
      <c r="B259" s="37"/>
      <c r="C259" s="37"/>
      <c r="D259" s="37"/>
      <c r="E259" s="37"/>
      <c r="F259" s="37"/>
      <c r="G259" s="37"/>
      <c r="H259" s="37"/>
      <c r="I259" s="37"/>
    </row>
    <row r="260" ht="15.75" customHeight="1">
      <c r="A260" s="37"/>
      <c r="B260" s="37"/>
      <c r="C260" s="37"/>
      <c r="D260" s="37"/>
      <c r="E260" s="37"/>
      <c r="F260" s="37"/>
      <c r="G260" s="37"/>
      <c r="H260" s="37"/>
      <c r="I260" s="37"/>
    </row>
    <row r="261" ht="15.75" customHeight="1">
      <c r="A261" s="37"/>
      <c r="B261" s="37"/>
      <c r="C261" s="37"/>
      <c r="D261" s="37"/>
      <c r="E261" s="37"/>
      <c r="F261" s="37"/>
      <c r="G261" s="37"/>
      <c r="H261" s="37"/>
      <c r="I261" s="37"/>
    </row>
    <row r="262" ht="15.75" customHeight="1">
      <c r="A262" s="37"/>
      <c r="B262" s="37"/>
      <c r="C262" s="37"/>
      <c r="D262" s="37"/>
      <c r="E262" s="37"/>
      <c r="F262" s="37"/>
      <c r="G262" s="37"/>
      <c r="H262" s="37"/>
      <c r="I262" s="37"/>
    </row>
    <row r="263" ht="15.75" customHeight="1">
      <c r="A263" s="37"/>
      <c r="B263" s="37"/>
      <c r="C263" s="37"/>
      <c r="D263" s="37"/>
      <c r="E263" s="37"/>
      <c r="F263" s="37"/>
      <c r="G263" s="37"/>
      <c r="H263" s="37"/>
      <c r="I263" s="37"/>
    </row>
    <row r="264" ht="15.75" customHeight="1">
      <c r="A264" s="37"/>
      <c r="B264" s="37"/>
      <c r="C264" s="37"/>
      <c r="D264" s="37"/>
      <c r="E264" s="37"/>
      <c r="F264" s="37"/>
      <c r="G264" s="37"/>
      <c r="H264" s="37"/>
      <c r="I264" s="37"/>
    </row>
    <row r="265" ht="15.75" customHeight="1">
      <c r="A265" s="37"/>
      <c r="B265" s="37"/>
      <c r="C265" s="37"/>
      <c r="D265" s="37"/>
      <c r="E265" s="37"/>
      <c r="F265" s="37"/>
      <c r="G265" s="37"/>
      <c r="H265" s="37"/>
      <c r="I265" s="37"/>
    </row>
    <row r="266" ht="15.75" customHeight="1">
      <c r="A266" s="37"/>
      <c r="B266" s="37"/>
      <c r="C266" s="37"/>
      <c r="D266" s="37"/>
      <c r="E266" s="37"/>
      <c r="F266" s="37"/>
      <c r="G266" s="37"/>
      <c r="H266" s="37"/>
      <c r="I266" s="37"/>
    </row>
    <row r="267" ht="15.75" customHeight="1">
      <c r="A267" s="37"/>
      <c r="B267" s="37"/>
      <c r="C267" s="37"/>
      <c r="D267" s="37"/>
      <c r="E267" s="37"/>
      <c r="F267" s="37"/>
      <c r="G267" s="37"/>
      <c r="H267" s="37"/>
      <c r="I267" s="37"/>
    </row>
    <row r="268" ht="15.75" customHeight="1">
      <c r="A268" s="37"/>
      <c r="B268" s="37"/>
      <c r="C268" s="37"/>
      <c r="D268" s="37"/>
      <c r="E268" s="37"/>
      <c r="F268" s="37"/>
      <c r="G268" s="37"/>
      <c r="H268" s="37"/>
      <c r="I268" s="37"/>
    </row>
    <row r="269" ht="15.75" customHeight="1">
      <c r="A269" s="37"/>
      <c r="B269" s="37"/>
      <c r="C269" s="37"/>
      <c r="D269" s="37"/>
      <c r="E269" s="37"/>
      <c r="F269" s="37"/>
      <c r="G269" s="37"/>
      <c r="H269" s="37"/>
      <c r="I269" s="37"/>
    </row>
    <row r="270" ht="15.75" customHeight="1">
      <c r="A270" s="37"/>
      <c r="B270" s="37"/>
      <c r="C270" s="37"/>
      <c r="D270" s="37"/>
      <c r="E270" s="37"/>
      <c r="F270" s="37"/>
      <c r="G270" s="37"/>
      <c r="H270" s="37"/>
      <c r="I270" s="37"/>
    </row>
    <row r="271" ht="15.75" customHeight="1">
      <c r="A271" s="37"/>
      <c r="B271" s="37"/>
      <c r="C271" s="37"/>
      <c r="D271" s="37"/>
      <c r="E271" s="37"/>
      <c r="F271" s="37"/>
      <c r="G271" s="37"/>
      <c r="H271" s="37"/>
      <c r="I271" s="37"/>
    </row>
    <row r="272" ht="15.75" customHeight="1">
      <c r="A272" s="37"/>
      <c r="B272" s="37"/>
      <c r="C272" s="37"/>
      <c r="D272" s="37"/>
      <c r="E272" s="37"/>
      <c r="F272" s="37"/>
      <c r="G272" s="37"/>
      <c r="H272" s="37"/>
      <c r="I272" s="37"/>
    </row>
    <row r="273" ht="15.75" customHeight="1">
      <c r="A273" s="37"/>
      <c r="B273" s="37"/>
      <c r="C273" s="37"/>
      <c r="D273" s="37"/>
      <c r="E273" s="37"/>
      <c r="F273" s="37"/>
      <c r="G273" s="37"/>
      <c r="H273" s="37"/>
      <c r="I273" s="37"/>
    </row>
    <row r="274" ht="15.75" customHeight="1">
      <c r="A274" s="37"/>
      <c r="B274" s="37"/>
      <c r="C274" s="37"/>
      <c r="D274" s="37"/>
      <c r="E274" s="37"/>
      <c r="F274" s="37"/>
      <c r="G274" s="37"/>
      <c r="H274" s="37"/>
      <c r="I274" s="37"/>
    </row>
    <row r="275" ht="15.75" customHeight="1">
      <c r="A275" s="37"/>
      <c r="B275" s="37"/>
      <c r="C275" s="37"/>
      <c r="D275" s="37"/>
      <c r="E275" s="37"/>
      <c r="F275" s="37"/>
      <c r="G275" s="37"/>
      <c r="H275" s="37"/>
      <c r="I275" s="37"/>
    </row>
    <row r="276" ht="15.75" customHeight="1">
      <c r="A276" s="37"/>
      <c r="B276" s="37"/>
      <c r="C276" s="37"/>
      <c r="D276" s="37"/>
      <c r="E276" s="37"/>
      <c r="F276" s="37"/>
      <c r="G276" s="37"/>
      <c r="H276" s="37"/>
      <c r="I276" s="37"/>
    </row>
    <row r="277" ht="15.75" customHeight="1">
      <c r="A277" s="37"/>
      <c r="B277" s="37"/>
      <c r="C277" s="37"/>
      <c r="D277" s="37"/>
      <c r="E277" s="37"/>
      <c r="F277" s="37"/>
      <c r="G277" s="37"/>
      <c r="H277" s="37"/>
      <c r="I277" s="37"/>
    </row>
    <row r="278" ht="15.75" customHeight="1">
      <c r="A278" s="37"/>
      <c r="B278" s="37"/>
      <c r="C278" s="37"/>
      <c r="D278" s="37"/>
      <c r="E278" s="37"/>
      <c r="F278" s="37"/>
      <c r="G278" s="37"/>
      <c r="H278" s="37"/>
      <c r="I278" s="37"/>
    </row>
    <row r="279" ht="15.75" customHeight="1">
      <c r="A279" s="37"/>
      <c r="B279" s="37"/>
      <c r="C279" s="37"/>
      <c r="D279" s="37"/>
      <c r="E279" s="37"/>
      <c r="F279" s="37"/>
      <c r="G279" s="37"/>
      <c r="H279" s="37"/>
      <c r="I279" s="37"/>
    </row>
    <row r="280" ht="15.75" customHeight="1">
      <c r="A280" s="37"/>
      <c r="B280" s="37"/>
      <c r="C280" s="37"/>
      <c r="D280" s="37"/>
      <c r="E280" s="37"/>
      <c r="F280" s="37"/>
      <c r="G280" s="37"/>
      <c r="H280" s="37"/>
      <c r="I280" s="37"/>
    </row>
    <row r="281" ht="15.75" customHeight="1">
      <c r="A281" s="37"/>
      <c r="B281" s="37"/>
      <c r="C281" s="37"/>
      <c r="D281" s="37"/>
      <c r="E281" s="37"/>
      <c r="F281" s="37"/>
      <c r="G281" s="37"/>
      <c r="H281" s="37"/>
      <c r="I281" s="37"/>
    </row>
    <row r="282" ht="15.75" customHeight="1">
      <c r="A282" s="37"/>
      <c r="B282" s="37"/>
      <c r="C282" s="37"/>
      <c r="D282" s="37"/>
      <c r="E282" s="37"/>
      <c r="F282" s="37"/>
      <c r="G282" s="37"/>
      <c r="H282" s="37"/>
      <c r="I282" s="37"/>
    </row>
    <row r="283" ht="15.75" customHeight="1">
      <c r="A283" s="37"/>
      <c r="B283" s="37"/>
      <c r="C283" s="37"/>
      <c r="D283" s="37"/>
      <c r="E283" s="37"/>
      <c r="F283" s="37"/>
      <c r="G283" s="37"/>
      <c r="H283" s="37"/>
      <c r="I283" s="37"/>
    </row>
    <row r="284" ht="15.75" customHeight="1">
      <c r="A284" s="37"/>
      <c r="B284" s="37"/>
      <c r="C284" s="37"/>
      <c r="D284" s="37"/>
      <c r="E284" s="37"/>
      <c r="F284" s="37"/>
      <c r="G284" s="37"/>
      <c r="H284" s="37"/>
      <c r="I284" s="37"/>
    </row>
    <row r="285" ht="15.75" customHeight="1">
      <c r="A285" s="37"/>
      <c r="B285" s="37"/>
      <c r="C285" s="37"/>
      <c r="D285" s="37"/>
      <c r="E285" s="37"/>
      <c r="F285" s="37"/>
      <c r="G285" s="37"/>
      <c r="H285" s="37"/>
      <c r="I285" s="37"/>
    </row>
    <row r="286" ht="15.75" customHeight="1">
      <c r="A286" s="37"/>
      <c r="B286" s="37"/>
      <c r="C286" s="37"/>
      <c r="D286" s="37"/>
      <c r="E286" s="37"/>
      <c r="F286" s="37"/>
      <c r="G286" s="37"/>
      <c r="H286" s="37"/>
      <c r="I286" s="37"/>
    </row>
    <row r="287" ht="15.75" customHeight="1">
      <c r="A287" s="37"/>
      <c r="B287" s="37"/>
      <c r="C287" s="37"/>
      <c r="D287" s="37"/>
      <c r="E287" s="37"/>
      <c r="F287" s="37"/>
      <c r="G287" s="37"/>
      <c r="H287" s="37"/>
      <c r="I287" s="37"/>
    </row>
    <row r="288" ht="15.75" customHeight="1">
      <c r="A288" s="37"/>
      <c r="B288" s="37"/>
      <c r="C288" s="37"/>
      <c r="D288" s="37"/>
      <c r="E288" s="37"/>
      <c r="F288" s="37"/>
      <c r="G288" s="37"/>
      <c r="H288" s="37"/>
      <c r="I288" s="37"/>
    </row>
    <row r="289" ht="15.75" customHeight="1">
      <c r="A289" s="37"/>
      <c r="B289" s="37"/>
      <c r="C289" s="37"/>
      <c r="D289" s="37"/>
      <c r="E289" s="37"/>
      <c r="F289" s="37"/>
      <c r="G289" s="37"/>
      <c r="H289" s="37"/>
      <c r="I289" s="37"/>
    </row>
    <row r="290" ht="15.75" customHeight="1">
      <c r="A290" s="37"/>
      <c r="B290" s="37"/>
      <c r="C290" s="37"/>
      <c r="D290" s="37"/>
      <c r="E290" s="37"/>
      <c r="F290" s="37"/>
      <c r="G290" s="37"/>
      <c r="H290" s="37"/>
      <c r="I290" s="37"/>
    </row>
    <row r="291" ht="15.75" customHeight="1">
      <c r="A291" s="37"/>
      <c r="B291" s="37"/>
      <c r="C291" s="37"/>
      <c r="D291" s="37"/>
      <c r="E291" s="37"/>
      <c r="F291" s="37"/>
      <c r="G291" s="37"/>
      <c r="H291" s="37"/>
      <c r="I291" s="37"/>
    </row>
    <row r="292" ht="15.75" customHeight="1">
      <c r="A292" s="37"/>
      <c r="B292" s="37"/>
      <c r="C292" s="37"/>
      <c r="D292" s="37"/>
      <c r="E292" s="37"/>
      <c r="F292" s="37"/>
      <c r="G292" s="37"/>
      <c r="H292" s="37"/>
      <c r="I292" s="37"/>
    </row>
    <row r="293" ht="15.75" customHeight="1">
      <c r="A293" s="37"/>
      <c r="B293" s="37"/>
      <c r="C293" s="37"/>
      <c r="D293" s="37"/>
      <c r="E293" s="37"/>
      <c r="F293" s="37"/>
      <c r="G293" s="37"/>
      <c r="H293" s="37"/>
      <c r="I293" s="37"/>
    </row>
    <row r="294" ht="15.75" customHeight="1">
      <c r="A294" s="37"/>
      <c r="B294" s="37"/>
      <c r="C294" s="37"/>
      <c r="D294" s="37"/>
      <c r="E294" s="37"/>
      <c r="F294" s="37"/>
      <c r="G294" s="37"/>
      <c r="H294" s="37"/>
      <c r="I294" s="37"/>
    </row>
    <row r="295" ht="15.75" customHeight="1">
      <c r="A295" s="37"/>
      <c r="B295" s="37"/>
      <c r="C295" s="37"/>
      <c r="D295" s="37"/>
      <c r="E295" s="37"/>
      <c r="F295" s="37"/>
      <c r="G295" s="37"/>
      <c r="H295" s="37"/>
      <c r="I295" s="37"/>
    </row>
    <row r="296" ht="15.75" customHeight="1">
      <c r="A296" s="37"/>
      <c r="B296" s="37"/>
      <c r="C296" s="37"/>
      <c r="D296" s="37"/>
      <c r="E296" s="37"/>
      <c r="F296" s="37"/>
      <c r="G296" s="37"/>
      <c r="H296" s="37"/>
      <c r="I296" s="37"/>
    </row>
    <row r="297" ht="15.75" customHeight="1">
      <c r="A297" s="37"/>
      <c r="B297" s="37"/>
      <c r="C297" s="37"/>
      <c r="D297" s="37"/>
      <c r="E297" s="37"/>
      <c r="F297" s="37"/>
      <c r="G297" s="37"/>
      <c r="H297" s="37"/>
      <c r="I297" s="37"/>
    </row>
    <row r="298" ht="15.75" customHeight="1">
      <c r="A298" s="37"/>
      <c r="B298" s="37"/>
      <c r="C298" s="37"/>
      <c r="D298" s="37"/>
      <c r="E298" s="37"/>
      <c r="F298" s="37"/>
      <c r="G298" s="37"/>
      <c r="H298" s="37"/>
      <c r="I298" s="37"/>
    </row>
    <row r="299" ht="15.75" customHeight="1">
      <c r="A299" s="37"/>
      <c r="B299" s="37"/>
      <c r="C299" s="37"/>
      <c r="D299" s="37"/>
      <c r="E299" s="37"/>
      <c r="F299" s="37"/>
      <c r="G299" s="37"/>
      <c r="H299" s="37"/>
      <c r="I299" s="37"/>
    </row>
    <row r="300" ht="15.75" customHeight="1">
      <c r="A300" s="37"/>
      <c r="B300" s="37"/>
      <c r="C300" s="37"/>
      <c r="D300" s="37"/>
      <c r="E300" s="37"/>
      <c r="F300" s="37"/>
      <c r="G300" s="37"/>
      <c r="H300" s="37"/>
      <c r="I300" s="37"/>
    </row>
    <row r="301" ht="15.75" customHeight="1">
      <c r="A301" s="37"/>
      <c r="B301" s="37"/>
      <c r="C301" s="37"/>
      <c r="D301" s="37"/>
      <c r="E301" s="37"/>
      <c r="F301" s="37"/>
      <c r="G301" s="37"/>
      <c r="H301" s="37"/>
      <c r="I301" s="37"/>
    </row>
    <row r="302" ht="15.75" customHeight="1">
      <c r="A302" s="37"/>
      <c r="B302" s="37"/>
      <c r="C302" s="37"/>
      <c r="D302" s="37"/>
      <c r="E302" s="37"/>
      <c r="F302" s="37"/>
      <c r="G302" s="37"/>
      <c r="H302" s="37"/>
      <c r="I302" s="37"/>
    </row>
    <row r="303" ht="15.75" customHeight="1">
      <c r="A303" s="37"/>
      <c r="B303" s="37"/>
      <c r="C303" s="37"/>
      <c r="D303" s="37"/>
      <c r="E303" s="37"/>
      <c r="F303" s="37"/>
      <c r="G303" s="37"/>
      <c r="H303" s="37"/>
      <c r="I303" s="37"/>
    </row>
    <row r="304" ht="15.75" customHeight="1">
      <c r="A304" s="37"/>
      <c r="B304" s="37"/>
      <c r="C304" s="37"/>
      <c r="D304" s="37"/>
      <c r="E304" s="37"/>
      <c r="F304" s="37"/>
      <c r="G304" s="37"/>
      <c r="H304" s="37"/>
      <c r="I304" s="37"/>
    </row>
    <row r="305" ht="15.75" customHeight="1">
      <c r="A305" s="37"/>
      <c r="B305" s="37"/>
      <c r="C305" s="37"/>
      <c r="D305" s="37"/>
      <c r="E305" s="37"/>
      <c r="F305" s="37"/>
      <c r="G305" s="37"/>
      <c r="H305" s="37"/>
      <c r="I305" s="37"/>
    </row>
    <row r="306" ht="15.75" customHeight="1">
      <c r="A306" s="37"/>
      <c r="B306" s="37"/>
      <c r="C306" s="37"/>
      <c r="D306" s="37"/>
      <c r="E306" s="37"/>
      <c r="F306" s="37"/>
      <c r="G306" s="37"/>
      <c r="H306" s="37"/>
      <c r="I306" s="37"/>
    </row>
    <row r="307" ht="15.75" customHeight="1">
      <c r="A307" s="37"/>
      <c r="B307" s="37"/>
      <c r="C307" s="37"/>
      <c r="D307" s="37"/>
      <c r="E307" s="37"/>
      <c r="F307" s="37"/>
      <c r="G307" s="37"/>
      <c r="H307" s="37"/>
      <c r="I307" s="37"/>
    </row>
    <row r="308" ht="15.75" customHeight="1">
      <c r="A308" s="37"/>
      <c r="B308" s="37"/>
      <c r="C308" s="37"/>
      <c r="D308" s="37"/>
      <c r="E308" s="37"/>
      <c r="F308" s="37"/>
      <c r="G308" s="37"/>
      <c r="H308" s="37"/>
      <c r="I308" s="37"/>
    </row>
    <row r="309" ht="15.75" customHeight="1">
      <c r="A309" s="37"/>
      <c r="B309" s="37"/>
      <c r="C309" s="37"/>
      <c r="D309" s="37"/>
      <c r="E309" s="37"/>
      <c r="F309" s="37"/>
      <c r="G309" s="37"/>
      <c r="H309" s="37"/>
      <c r="I309" s="37"/>
    </row>
    <row r="310" ht="15.75" customHeight="1">
      <c r="A310" s="37"/>
      <c r="B310" s="37"/>
      <c r="C310" s="37"/>
      <c r="D310" s="37"/>
      <c r="E310" s="37"/>
      <c r="F310" s="37"/>
      <c r="G310" s="37"/>
      <c r="H310" s="37"/>
      <c r="I310" s="37"/>
    </row>
    <row r="311" ht="15.75" customHeight="1">
      <c r="A311" s="37"/>
      <c r="B311" s="37"/>
      <c r="C311" s="37"/>
      <c r="D311" s="37"/>
      <c r="E311" s="37"/>
      <c r="F311" s="37"/>
      <c r="G311" s="37"/>
      <c r="H311" s="37"/>
      <c r="I311" s="37"/>
    </row>
    <row r="312" ht="15.75" customHeight="1">
      <c r="A312" s="37"/>
      <c r="B312" s="37"/>
      <c r="C312" s="37"/>
      <c r="D312" s="37"/>
      <c r="E312" s="37"/>
      <c r="F312" s="37"/>
      <c r="G312" s="37"/>
      <c r="H312" s="37"/>
      <c r="I312" s="37"/>
    </row>
    <row r="313" ht="15.75" customHeight="1">
      <c r="A313" s="37"/>
      <c r="B313" s="37"/>
      <c r="C313" s="37"/>
      <c r="D313" s="37"/>
      <c r="E313" s="37"/>
      <c r="F313" s="37"/>
      <c r="G313" s="37"/>
      <c r="H313" s="37"/>
      <c r="I313" s="37"/>
    </row>
    <row r="314" ht="15.75" customHeight="1">
      <c r="A314" s="37"/>
      <c r="B314" s="37"/>
      <c r="C314" s="37"/>
      <c r="D314" s="37"/>
      <c r="E314" s="37"/>
      <c r="F314" s="37"/>
      <c r="G314" s="37"/>
      <c r="H314" s="37"/>
      <c r="I314" s="37"/>
    </row>
    <row r="315" ht="15.75" customHeight="1">
      <c r="A315" s="37"/>
      <c r="B315" s="37"/>
      <c r="C315" s="37"/>
      <c r="D315" s="37"/>
      <c r="E315" s="37"/>
      <c r="F315" s="37"/>
      <c r="G315" s="37"/>
      <c r="H315" s="37"/>
      <c r="I315" s="37"/>
    </row>
    <row r="316" ht="15.75" customHeight="1">
      <c r="A316" s="37"/>
      <c r="B316" s="37"/>
      <c r="C316" s="37"/>
      <c r="D316" s="37"/>
      <c r="E316" s="37"/>
      <c r="F316" s="37"/>
      <c r="G316" s="37"/>
      <c r="H316" s="37"/>
      <c r="I316" s="37"/>
    </row>
    <row r="317" ht="15.75" customHeight="1">
      <c r="A317" s="37"/>
      <c r="B317" s="37"/>
      <c r="C317" s="37"/>
      <c r="D317" s="37"/>
      <c r="E317" s="37"/>
      <c r="F317" s="37"/>
      <c r="G317" s="37"/>
      <c r="H317" s="37"/>
      <c r="I317" s="37"/>
    </row>
    <row r="318" ht="15.75" customHeight="1">
      <c r="A318" s="37"/>
      <c r="B318" s="37"/>
      <c r="C318" s="37"/>
      <c r="D318" s="37"/>
      <c r="E318" s="37"/>
      <c r="F318" s="37"/>
      <c r="G318" s="37"/>
      <c r="H318" s="37"/>
      <c r="I318" s="37"/>
    </row>
    <row r="319" ht="15.75" customHeight="1">
      <c r="A319" s="37"/>
      <c r="B319" s="37"/>
      <c r="C319" s="37"/>
      <c r="D319" s="37"/>
      <c r="E319" s="37"/>
      <c r="F319" s="37"/>
      <c r="G319" s="37"/>
      <c r="H319" s="37"/>
      <c r="I319" s="37"/>
    </row>
    <row r="320" ht="15.75" customHeight="1">
      <c r="A320" s="37"/>
      <c r="B320" s="37"/>
      <c r="C320" s="37"/>
      <c r="D320" s="37"/>
      <c r="E320" s="37"/>
      <c r="F320" s="37"/>
      <c r="G320" s="37"/>
      <c r="H320" s="37"/>
      <c r="I320" s="37"/>
    </row>
    <row r="321" ht="15.75" customHeight="1">
      <c r="A321" s="37"/>
      <c r="B321" s="37"/>
      <c r="C321" s="37"/>
      <c r="D321" s="37"/>
      <c r="E321" s="37"/>
      <c r="F321" s="37"/>
      <c r="G321" s="37"/>
      <c r="H321" s="37"/>
      <c r="I321" s="37"/>
    </row>
    <row r="322" ht="15.75" customHeight="1">
      <c r="A322" s="37"/>
      <c r="B322" s="37"/>
      <c r="C322" s="37"/>
      <c r="D322" s="37"/>
      <c r="E322" s="37"/>
      <c r="F322" s="37"/>
      <c r="G322" s="37"/>
      <c r="H322" s="37"/>
      <c r="I322" s="37"/>
    </row>
    <row r="323" ht="15.75" customHeight="1">
      <c r="A323" s="37"/>
      <c r="B323" s="37"/>
      <c r="C323" s="37"/>
      <c r="D323" s="37"/>
      <c r="E323" s="37"/>
      <c r="F323" s="37"/>
      <c r="G323" s="37"/>
      <c r="H323" s="37"/>
      <c r="I323" s="37"/>
    </row>
    <row r="324" ht="15.75" customHeight="1">
      <c r="A324" s="37"/>
      <c r="B324" s="37"/>
      <c r="C324" s="37"/>
      <c r="D324" s="37"/>
      <c r="E324" s="37"/>
      <c r="F324" s="37"/>
      <c r="G324" s="37"/>
      <c r="H324" s="37"/>
      <c r="I324" s="37"/>
    </row>
    <row r="325" ht="15.75" customHeight="1">
      <c r="A325" s="37"/>
      <c r="B325" s="37"/>
      <c r="C325" s="37"/>
      <c r="D325" s="37"/>
      <c r="E325" s="37"/>
      <c r="F325" s="37"/>
      <c r="G325" s="37"/>
      <c r="H325" s="37"/>
      <c r="I325" s="37"/>
    </row>
    <row r="326" ht="15.75" customHeight="1">
      <c r="A326" s="37"/>
      <c r="B326" s="37"/>
      <c r="C326" s="37"/>
      <c r="D326" s="37"/>
      <c r="E326" s="37"/>
      <c r="F326" s="37"/>
      <c r="G326" s="37"/>
      <c r="H326" s="37"/>
      <c r="I326" s="37"/>
    </row>
    <row r="327" ht="15.75" customHeight="1">
      <c r="A327" s="37"/>
      <c r="B327" s="37"/>
      <c r="C327" s="37"/>
      <c r="D327" s="37"/>
      <c r="E327" s="37"/>
      <c r="F327" s="37"/>
      <c r="G327" s="37"/>
      <c r="H327" s="37"/>
      <c r="I327" s="37"/>
    </row>
    <row r="328" ht="15.75" customHeight="1">
      <c r="A328" s="37"/>
      <c r="B328" s="37"/>
      <c r="C328" s="37"/>
      <c r="D328" s="37"/>
      <c r="E328" s="37"/>
      <c r="F328" s="37"/>
      <c r="G328" s="37"/>
      <c r="H328" s="37"/>
      <c r="I328" s="37"/>
    </row>
    <row r="329" ht="15.75" customHeight="1">
      <c r="A329" s="37"/>
      <c r="B329" s="37"/>
      <c r="C329" s="37"/>
      <c r="D329" s="37"/>
      <c r="E329" s="37"/>
      <c r="F329" s="37"/>
      <c r="G329" s="37"/>
      <c r="H329" s="37"/>
      <c r="I329" s="37"/>
    </row>
    <row r="330" ht="15.75" customHeight="1">
      <c r="A330" s="37"/>
      <c r="B330" s="37"/>
      <c r="C330" s="37"/>
      <c r="D330" s="37"/>
      <c r="E330" s="37"/>
      <c r="F330" s="37"/>
      <c r="G330" s="37"/>
      <c r="H330" s="37"/>
      <c r="I330" s="37"/>
    </row>
    <row r="331" ht="15.75" customHeight="1">
      <c r="A331" s="37"/>
      <c r="B331" s="37"/>
      <c r="C331" s="37"/>
      <c r="D331" s="37"/>
      <c r="E331" s="37"/>
      <c r="F331" s="37"/>
      <c r="G331" s="37"/>
      <c r="H331" s="37"/>
      <c r="I331" s="37"/>
    </row>
    <row r="332" ht="15.75" customHeight="1">
      <c r="A332" s="37"/>
      <c r="B332" s="37"/>
      <c r="C332" s="37"/>
      <c r="D332" s="37"/>
      <c r="E332" s="37"/>
      <c r="F332" s="37"/>
      <c r="G332" s="37"/>
      <c r="H332" s="37"/>
      <c r="I332" s="37"/>
    </row>
    <row r="333" ht="15.75" customHeight="1">
      <c r="A333" s="37"/>
      <c r="B333" s="37"/>
      <c r="C333" s="37"/>
      <c r="D333" s="37"/>
      <c r="E333" s="37"/>
      <c r="F333" s="37"/>
      <c r="G333" s="37"/>
      <c r="H333" s="37"/>
      <c r="I333" s="37"/>
    </row>
    <row r="334" ht="15.75" customHeight="1">
      <c r="A334" s="37"/>
      <c r="B334" s="37"/>
      <c r="C334" s="37"/>
      <c r="D334" s="37"/>
      <c r="E334" s="37"/>
      <c r="F334" s="37"/>
      <c r="G334" s="37"/>
      <c r="H334" s="37"/>
      <c r="I334" s="37"/>
    </row>
    <row r="335" ht="15.75" customHeight="1">
      <c r="A335" s="37"/>
      <c r="B335" s="37"/>
      <c r="C335" s="37"/>
      <c r="D335" s="37"/>
      <c r="E335" s="37"/>
      <c r="F335" s="37"/>
      <c r="G335" s="37"/>
      <c r="H335" s="37"/>
      <c r="I335" s="37"/>
    </row>
    <row r="336" ht="15.75" customHeight="1">
      <c r="A336" s="37"/>
      <c r="B336" s="37"/>
      <c r="C336" s="37"/>
      <c r="D336" s="37"/>
      <c r="E336" s="37"/>
      <c r="F336" s="37"/>
      <c r="G336" s="37"/>
      <c r="H336" s="37"/>
      <c r="I336" s="37"/>
    </row>
    <row r="337" ht="15.75" customHeight="1">
      <c r="A337" s="37"/>
      <c r="B337" s="37"/>
      <c r="C337" s="37"/>
      <c r="D337" s="37"/>
      <c r="E337" s="37"/>
      <c r="F337" s="37"/>
      <c r="G337" s="37"/>
      <c r="H337" s="37"/>
      <c r="I337" s="37"/>
    </row>
    <row r="338" ht="15.75" customHeight="1">
      <c r="A338" s="37"/>
      <c r="B338" s="37"/>
      <c r="C338" s="37"/>
      <c r="D338" s="37"/>
      <c r="E338" s="37"/>
      <c r="F338" s="37"/>
      <c r="G338" s="37"/>
      <c r="H338" s="37"/>
      <c r="I338" s="37"/>
    </row>
    <row r="339" ht="15.75" customHeight="1">
      <c r="A339" s="37"/>
      <c r="B339" s="37"/>
      <c r="C339" s="37"/>
      <c r="D339" s="37"/>
      <c r="E339" s="37"/>
      <c r="F339" s="37"/>
      <c r="G339" s="37"/>
      <c r="H339" s="37"/>
      <c r="I339" s="37"/>
    </row>
    <row r="340" ht="15.75" customHeight="1">
      <c r="A340" s="37"/>
      <c r="B340" s="37"/>
      <c r="C340" s="37"/>
      <c r="D340" s="37"/>
      <c r="E340" s="37"/>
      <c r="F340" s="37"/>
      <c r="G340" s="37"/>
      <c r="H340" s="37"/>
      <c r="I340" s="37"/>
    </row>
    <row r="341" ht="15.75" customHeight="1">
      <c r="A341" s="37"/>
      <c r="B341" s="37"/>
      <c r="C341" s="37"/>
      <c r="D341" s="37"/>
      <c r="E341" s="37"/>
      <c r="F341" s="37"/>
      <c r="G341" s="37"/>
      <c r="H341" s="37"/>
      <c r="I341" s="37"/>
    </row>
    <row r="342" ht="15.75" customHeight="1">
      <c r="A342" s="37"/>
      <c r="B342" s="37"/>
      <c r="C342" s="37"/>
      <c r="D342" s="37"/>
      <c r="E342" s="37"/>
      <c r="F342" s="37"/>
      <c r="G342" s="37"/>
      <c r="H342" s="37"/>
      <c r="I342" s="37"/>
    </row>
    <row r="343" ht="15.75" customHeight="1">
      <c r="A343" s="37"/>
      <c r="B343" s="37"/>
      <c r="C343" s="37"/>
      <c r="D343" s="37"/>
      <c r="E343" s="37"/>
      <c r="F343" s="37"/>
      <c r="G343" s="37"/>
      <c r="H343" s="37"/>
      <c r="I343" s="37"/>
    </row>
    <row r="344" ht="15.75" customHeight="1">
      <c r="A344" s="37"/>
      <c r="B344" s="37"/>
      <c r="C344" s="37"/>
      <c r="D344" s="37"/>
      <c r="E344" s="37"/>
      <c r="F344" s="37"/>
      <c r="G344" s="37"/>
      <c r="H344" s="37"/>
      <c r="I344" s="37"/>
    </row>
    <row r="345" ht="15.75" customHeight="1">
      <c r="A345" s="37"/>
      <c r="B345" s="37"/>
      <c r="C345" s="37"/>
      <c r="D345" s="37"/>
      <c r="E345" s="37"/>
      <c r="F345" s="37"/>
      <c r="G345" s="37"/>
      <c r="H345" s="37"/>
      <c r="I345" s="37"/>
    </row>
    <row r="346" ht="15.75" customHeight="1">
      <c r="A346" s="37"/>
      <c r="B346" s="37"/>
      <c r="C346" s="37"/>
      <c r="D346" s="37"/>
      <c r="E346" s="37"/>
      <c r="F346" s="37"/>
      <c r="G346" s="37"/>
      <c r="H346" s="37"/>
      <c r="I346" s="37"/>
    </row>
    <row r="347" ht="15.75" customHeight="1">
      <c r="A347" s="37"/>
      <c r="B347" s="37"/>
      <c r="C347" s="37"/>
      <c r="D347" s="37"/>
      <c r="E347" s="37"/>
      <c r="F347" s="37"/>
      <c r="G347" s="37"/>
      <c r="H347" s="37"/>
      <c r="I347" s="37"/>
    </row>
    <row r="348" ht="15.75" customHeight="1">
      <c r="A348" s="37"/>
      <c r="B348" s="37"/>
      <c r="C348" s="37"/>
      <c r="D348" s="37"/>
      <c r="E348" s="37"/>
      <c r="F348" s="37"/>
      <c r="G348" s="37"/>
      <c r="H348" s="37"/>
      <c r="I348" s="37"/>
    </row>
    <row r="349" ht="15.75" customHeight="1">
      <c r="A349" s="37"/>
      <c r="B349" s="37"/>
      <c r="C349" s="37"/>
      <c r="D349" s="37"/>
      <c r="E349" s="37"/>
      <c r="F349" s="37"/>
      <c r="G349" s="37"/>
      <c r="H349" s="37"/>
      <c r="I349" s="37"/>
    </row>
    <row r="350" ht="15.75" customHeight="1">
      <c r="A350" s="37"/>
      <c r="B350" s="37"/>
      <c r="C350" s="37"/>
      <c r="D350" s="37"/>
      <c r="E350" s="37"/>
      <c r="F350" s="37"/>
      <c r="G350" s="37"/>
      <c r="H350" s="37"/>
      <c r="I350" s="37"/>
    </row>
    <row r="351" ht="15.75" customHeight="1">
      <c r="A351" s="37"/>
      <c r="B351" s="37"/>
      <c r="C351" s="37"/>
      <c r="D351" s="37"/>
      <c r="E351" s="37"/>
      <c r="F351" s="37"/>
      <c r="G351" s="37"/>
      <c r="H351" s="37"/>
      <c r="I351" s="37"/>
    </row>
    <row r="352" ht="15.75" customHeight="1">
      <c r="A352" s="37"/>
      <c r="B352" s="37"/>
      <c r="C352" s="37"/>
      <c r="D352" s="37"/>
      <c r="E352" s="37"/>
      <c r="F352" s="37"/>
      <c r="G352" s="37"/>
      <c r="H352" s="37"/>
      <c r="I352" s="37"/>
    </row>
    <row r="353" ht="15.75" customHeight="1">
      <c r="A353" s="37"/>
      <c r="B353" s="37"/>
      <c r="C353" s="37"/>
      <c r="D353" s="37"/>
      <c r="E353" s="37"/>
      <c r="F353" s="37"/>
      <c r="G353" s="37"/>
      <c r="H353" s="37"/>
      <c r="I353" s="37"/>
    </row>
    <row r="354" ht="15.75" customHeight="1">
      <c r="A354" s="37"/>
      <c r="B354" s="37"/>
      <c r="C354" s="37"/>
      <c r="D354" s="37"/>
      <c r="E354" s="37"/>
      <c r="F354" s="37"/>
      <c r="G354" s="37"/>
      <c r="H354" s="37"/>
      <c r="I354" s="37"/>
    </row>
    <row r="355" ht="15.75" customHeight="1">
      <c r="A355" s="37"/>
      <c r="B355" s="37"/>
      <c r="C355" s="37"/>
      <c r="D355" s="37"/>
      <c r="E355" s="37"/>
      <c r="F355" s="37"/>
      <c r="G355" s="37"/>
      <c r="H355" s="37"/>
      <c r="I355" s="37"/>
    </row>
    <row r="356" ht="15.75" customHeight="1">
      <c r="A356" s="37"/>
      <c r="B356" s="37"/>
      <c r="C356" s="37"/>
      <c r="D356" s="37"/>
      <c r="E356" s="37"/>
      <c r="F356" s="37"/>
      <c r="G356" s="37"/>
      <c r="H356" s="37"/>
      <c r="I356" s="37"/>
    </row>
    <row r="357" ht="15.75" customHeight="1">
      <c r="A357" s="37"/>
      <c r="B357" s="37"/>
      <c r="C357" s="37"/>
      <c r="D357" s="37"/>
      <c r="E357" s="37"/>
      <c r="F357" s="37"/>
      <c r="G357" s="37"/>
      <c r="H357" s="37"/>
      <c r="I357" s="37"/>
    </row>
    <row r="358" ht="15.75" customHeight="1">
      <c r="A358" s="37"/>
      <c r="B358" s="37"/>
      <c r="C358" s="37"/>
      <c r="D358" s="37"/>
      <c r="E358" s="37"/>
      <c r="F358" s="37"/>
      <c r="G358" s="37"/>
      <c r="H358" s="37"/>
      <c r="I358" s="37"/>
    </row>
    <row r="359" ht="15.75" customHeight="1">
      <c r="A359" s="37"/>
      <c r="B359" s="37"/>
      <c r="C359" s="37"/>
      <c r="D359" s="37"/>
      <c r="E359" s="37"/>
      <c r="F359" s="37"/>
      <c r="G359" s="37"/>
      <c r="H359" s="37"/>
      <c r="I359" s="37"/>
    </row>
    <row r="360" ht="15.75" customHeight="1">
      <c r="A360" s="37"/>
      <c r="B360" s="37"/>
      <c r="C360" s="37"/>
      <c r="D360" s="37"/>
      <c r="E360" s="37"/>
      <c r="F360" s="37"/>
      <c r="G360" s="37"/>
      <c r="H360" s="37"/>
      <c r="I360" s="37"/>
    </row>
    <row r="361" ht="15.75" customHeight="1">
      <c r="A361" s="37"/>
      <c r="B361" s="37"/>
      <c r="C361" s="37"/>
      <c r="D361" s="37"/>
      <c r="E361" s="37"/>
      <c r="F361" s="37"/>
      <c r="G361" s="37"/>
      <c r="H361" s="37"/>
      <c r="I361" s="37"/>
    </row>
    <row r="362" ht="15.75" customHeight="1">
      <c r="A362" s="37"/>
      <c r="B362" s="37"/>
      <c r="C362" s="37"/>
      <c r="D362" s="37"/>
      <c r="E362" s="37"/>
      <c r="F362" s="37"/>
      <c r="G362" s="37"/>
      <c r="H362" s="37"/>
      <c r="I362" s="37"/>
    </row>
    <row r="363" ht="15.75" customHeight="1">
      <c r="A363" s="37"/>
      <c r="B363" s="37"/>
      <c r="C363" s="37"/>
      <c r="D363" s="37"/>
      <c r="E363" s="37"/>
      <c r="F363" s="37"/>
      <c r="G363" s="37"/>
      <c r="H363" s="37"/>
      <c r="I363" s="37"/>
    </row>
    <row r="364" ht="15.75" customHeight="1">
      <c r="A364" s="37"/>
      <c r="B364" s="37"/>
      <c r="C364" s="37"/>
      <c r="D364" s="37"/>
      <c r="E364" s="37"/>
      <c r="F364" s="37"/>
      <c r="G364" s="37"/>
      <c r="H364" s="37"/>
      <c r="I364" s="37"/>
    </row>
    <row r="365" ht="15.75" customHeight="1">
      <c r="A365" s="37"/>
      <c r="B365" s="37"/>
      <c r="C365" s="37"/>
      <c r="D365" s="37"/>
      <c r="E365" s="37"/>
      <c r="F365" s="37"/>
      <c r="G365" s="37"/>
      <c r="H365" s="37"/>
      <c r="I365" s="37"/>
    </row>
    <row r="366" ht="15.75" customHeight="1">
      <c r="A366" s="37"/>
      <c r="B366" s="37"/>
      <c r="C366" s="37"/>
      <c r="D366" s="37"/>
      <c r="E366" s="37"/>
      <c r="F366" s="37"/>
      <c r="G366" s="37"/>
      <c r="H366" s="37"/>
      <c r="I366" s="37"/>
    </row>
    <row r="367" ht="15.75" customHeight="1">
      <c r="A367" s="37"/>
      <c r="B367" s="37"/>
      <c r="C367" s="37"/>
      <c r="D367" s="37"/>
      <c r="E367" s="37"/>
      <c r="F367" s="37"/>
      <c r="G367" s="37"/>
      <c r="H367" s="37"/>
      <c r="I367" s="37"/>
    </row>
    <row r="368" ht="15.75" customHeight="1">
      <c r="A368" s="37"/>
      <c r="B368" s="37"/>
      <c r="C368" s="37"/>
      <c r="D368" s="37"/>
      <c r="E368" s="37"/>
      <c r="F368" s="37"/>
      <c r="G368" s="37"/>
      <c r="H368" s="37"/>
      <c r="I368" s="37"/>
    </row>
    <row r="369" ht="15.75" customHeight="1">
      <c r="A369" s="37"/>
      <c r="B369" s="37"/>
      <c r="C369" s="37"/>
      <c r="D369" s="37"/>
      <c r="E369" s="37"/>
      <c r="F369" s="37"/>
      <c r="G369" s="37"/>
      <c r="H369" s="37"/>
      <c r="I369" s="37"/>
    </row>
    <row r="370" ht="15.75" customHeight="1">
      <c r="A370" s="37"/>
      <c r="B370" s="37"/>
      <c r="C370" s="37"/>
      <c r="D370" s="37"/>
      <c r="E370" s="37"/>
      <c r="F370" s="37"/>
      <c r="G370" s="37"/>
      <c r="H370" s="37"/>
      <c r="I370" s="37"/>
    </row>
    <row r="371" ht="15.75" customHeight="1">
      <c r="A371" s="37"/>
      <c r="B371" s="37"/>
      <c r="C371" s="37"/>
      <c r="D371" s="37"/>
      <c r="E371" s="37"/>
      <c r="F371" s="37"/>
      <c r="G371" s="37"/>
      <c r="H371" s="37"/>
      <c r="I371" s="37"/>
    </row>
    <row r="372" ht="15.75" customHeight="1">
      <c r="A372" s="37"/>
      <c r="B372" s="37"/>
      <c r="C372" s="37"/>
      <c r="D372" s="37"/>
      <c r="E372" s="37"/>
      <c r="F372" s="37"/>
      <c r="G372" s="37"/>
      <c r="H372" s="37"/>
      <c r="I372" s="37"/>
    </row>
    <row r="373" ht="15.75" customHeight="1">
      <c r="A373" s="37"/>
      <c r="B373" s="37"/>
      <c r="C373" s="37"/>
      <c r="D373" s="37"/>
      <c r="E373" s="37"/>
      <c r="F373" s="37"/>
      <c r="G373" s="37"/>
      <c r="H373" s="37"/>
      <c r="I373" s="37"/>
    </row>
    <row r="374" ht="15.75" customHeight="1">
      <c r="A374" s="37"/>
      <c r="B374" s="37"/>
      <c r="C374" s="37"/>
      <c r="D374" s="37"/>
      <c r="E374" s="37"/>
      <c r="F374" s="37"/>
      <c r="G374" s="37"/>
      <c r="H374" s="37"/>
      <c r="I374" s="37"/>
    </row>
    <row r="375" ht="15.75" customHeight="1">
      <c r="A375" s="37"/>
      <c r="B375" s="37"/>
      <c r="C375" s="37"/>
      <c r="D375" s="37"/>
      <c r="E375" s="37"/>
      <c r="F375" s="37"/>
      <c r="G375" s="37"/>
      <c r="H375" s="37"/>
      <c r="I375" s="37"/>
    </row>
    <row r="376" ht="15.75" customHeight="1">
      <c r="A376" s="37"/>
      <c r="B376" s="37"/>
      <c r="C376" s="37"/>
      <c r="D376" s="37"/>
      <c r="E376" s="37"/>
      <c r="F376" s="37"/>
      <c r="G376" s="37"/>
      <c r="H376" s="37"/>
      <c r="I376" s="37"/>
    </row>
    <row r="377" ht="15.75" customHeight="1">
      <c r="A377" s="37"/>
      <c r="B377" s="37"/>
      <c r="C377" s="37"/>
      <c r="D377" s="37"/>
      <c r="E377" s="37"/>
      <c r="F377" s="37"/>
      <c r="G377" s="37"/>
      <c r="H377" s="37"/>
      <c r="I377" s="37"/>
    </row>
    <row r="378" ht="15.75" customHeight="1">
      <c r="A378" s="37"/>
      <c r="B378" s="37"/>
      <c r="C378" s="37"/>
      <c r="D378" s="37"/>
      <c r="E378" s="37"/>
      <c r="F378" s="37"/>
      <c r="G378" s="37"/>
      <c r="H378" s="37"/>
      <c r="I378" s="37"/>
    </row>
    <row r="379" ht="15.75" customHeight="1">
      <c r="A379" s="37"/>
      <c r="B379" s="37"/>
      <c r="C379" s="37"/>
      <c r="D379" s="37"/>
      <c r="E379" s="37"/>
      <c r="F379" s="37"/>
      <c r="G379" s="37"/>
      <c r="H379" s="37"/>
      <c r="I379" s="37"/>
    </row>
    <row r="380" ht="15.75" customHeight="1">
      <c r="A380" s="37"/>
      <c r="B380" s="37"/>
      <c r="C380" s="37"/>
      <c r="D380" s="37"/>
      <c r="E380" s="37"/>
      <c r="F380" s="37"/>
      <c r="G380" s="37"/>
      <c r="H380" s="37"/>
      <c r="I380" s="37"/>
    </row>
    <row r="381" ht="15.75" customHeight="1">
      <c r="A381" s="37"/>
      <c r="B381" s="37"/>
      <c r="C381" s="37"/>
      <c r="D381" s="37"/>
      <c r="E381" s="37"/>
      <c r="F381" s="37"/>
      <c r="G381" s="37"/>
      <c r="H381" s="37"/>
      <c r="I381" s="37"/>
    </row>
    <row r="382" ht="15.75" customHeight="1">
      <c r="A382" s="37"/>
      <c r="B382" s="37"/>
      <c r="C382" s="37"/>
      <c r="D382" s="37"/>
      <c r="E382" s="37"/>
      <c r="F382" s="37"/>
      <c r="G382" s="37"/>
      <c r="H382" s="37"/>
      <c r="I382" s="37"/>
    </row>
    <row r="383" ht="15.75" customHeight="1">
      <c r="A383" s="37"/>
      <c r="B383" s="37"/>
      <c r="C383" s="37"/>
      <c r="D383" s="37"/>
      <c r="E383" s="37"/>
      <c r="F383" s="37"/>
      <c r="G383" s="37"/>
      <c r="H383" s="37"/>
      <c r="I383" s="37"/>
    </row>
    <row r="384" ht="15.75" customHeight="1">
      <c r="A384" s="37"/>
      <c r="B384" s="37"/>
      <c r="C384" s="37"/>
      <c r="D384" s="37"/>
      <c r="E384" s="37"/>
      <c r="F384" s="37"/>
      <c r="G384" s="37"/>
      <c r="H384" s="37"/>
      <c r="I384" s="37"/>
    </row>
    <row r="385" ht="15.75" customHeight="1">
      <c r="A385" s="37"/>
      <c r="B385" s="37"/>
      <c r="C385" s="37"/>
      <c r="D385" s="37"/>
      <c r="E385" s="37"/>
      <c r="F385" s="37"/>
      <c r="G385" s="37"/>
      <c r="H385" s="37"/>
      <c r="I385" s="37"/>
    </row>
    <row r="386" ht="15.75" customHeight="1">
      <c r="A386" s="37"/>
      <c r="B386" s="37"/>
      <c r="C386" s="37"/>
      <c r="D386" s="37"/>
      <c r="E386" s="37"/>
      <c r="F386" s="37"/>
      <c r="G386" s="37"/>
      <c r="H386" s="37"/>
      <c r="I386" s="37"/>
    </row>
    <row r="387" ht="15.75" customHeight="1">
      <c r="A387" s="37"/>
      <c r="B387" s="37"/>
      <c r="C387" s="37"/>
      <c r="D387" s="37"/>
      <c r="E387" s="37"/>
      <c r="F387" s="37"/>
      <c r="G387" s="37"/>
      <c r="H387" s="37"/>
      <c r="I387" s="37"/>
    </row>
    <row r="388" ht="15.75" customHeight="1">
      <c r="A388" s="37"/>
      <c r="B388" s="37"/>
      <c r="C388" s="37"/>
      <c r="D388" s="37"/>
      <c r="E388" s="37"/>
      <c r="F388" s="37"/>
      <c r="G388" s="37"/>
      <c r="H388" s="37"/>
      <c r="I388" s="37"/>
    </row>
    <row r="389" ht="15.75" customHeight="1">
      <c r="A389" s="37"/>
      <c r="B389" s="37"/>
      <c r="C389" s="37"/>
      <c r="D389" s="37"/>
      <c r="E389" s="37"/>
      <c r="F389" s="37"/>
      <c r="G389" s="37"/>
      <c r="H389" s="37"/>
      <c r="I389" s="37"/>
    </row>
    <row r="390" ht="15.75" customHeight="1">
      <c r="A390" s="37"/>
      <c r="B390" s="37"/>
      <c r="C390" s="37"/>
      <c r="D390" s="37"/>
      <c r="E390" s="37"/>
      <c r="F390" s="37"/>
      <c r="G390" s="37"/>
      <c r="H390" s="37"/>
      <c r="I390" s="37"/>
    </row>
    <row r="391" ht="15.75" customHeight="1">
      <c r="A391" s="37"/>
      <c r="B391" s="37"/>
      <c r="C391" s="37"/>
      <c r="D391" s="37"/>
      <c r="E391" s="37"/>
      <c r="F391" s="37"/>
      <c r="G391" s="37"/>
      <c r="H391" s="37"/>
      <c r="I391" s="37"/>
    </row>
    <row r="392" ht="15.75" customHeight="1">
      <c r="A392" s="37"/>
      <c r="B392" s="37"/>
      <c r="C392" s="37"/>
      <c r="D392" s="37"/>
      <c r="E392" s="37"/>
      <c r="F392" s="37"/>
      <c r="G392" s="37"/>
      <c r="H392" s="37"/>
      <c r="I392" s="37"/>
    </row>
    <row r="393" ht="15.75" customHeight="1">
      <c r="A393" s="37"/>
      <c r="B393" s="37"/>
      <c r="C393" s="37"/>
      <c r="D393" s="37"/>
      <c r="E393" s="37"/>
      <c r="F393" s="37"/>
      <c r="G393" s="37"/>
      <c r="H393" s="37"/>
      <c r="I393" s="37"/>
    </row>
    <row r="394" ht="15.75" customHeight="1">
      <c r="A394" s="37"/>
      <c r="B394" s="37"/>
      <c r="C394" s="37"/>
      <c r="D394" s="37"/>
      <c r="E394" s="37"/>
      <c r="F394" s="37"/>
      <c r="G394" s="37"/>
      <c r="H394" s="37"/>
      <c r="I394" s="37"/>
    </row>
    <row r="395" ht="15.75" customHeight="1">
      <c r="A395" s="37"/>
      <c r="B395" s="37"/>
      <c r="C395" s="37"/>
      <c r="D395" s="37"/>
      <c r="E395" s="37"/>
      <c r="F395" s="37"/>
      <c r="G395" s="37"/>
      <c r="H395" s="37"/>
      <c r="I395" s="37"/>
    </row>
    <row r="396" ht="15.75" customHeight="1">
      <c r="A396" s="37"/>
      <c r="B396" s="37"/>
      <c r="C396" s="37"/>
      <c r="D396" s="37"/>
      <c r="E396" s="37"/>
      <c r="F396" s="37"/>
      <c r="G396" s="37"/>
      <c r="H396" s="37"/>
      <c r="I396" s="37"/>
    </row>
    <row r="397" ht="15.75" customHeight="1">
      <c r="A397" s="37"/>
      <c r="B397" s="37"/>
      <c r="C397" s="37"/>
      <c r="D397" s="37"/>
      <c r="E397" s="37"/>
      <c r="F397" s="37"/>
      <c r="G397" s="37"/>
      <c r="H397" s="37"/>
      <c r="I397" s="37"/>
    </row>
    <row r="398" ht="15.75" customHeight="1">
      <c r="A398" s="37"/>
      <c r="B398" s="37"/>
      <c r="C398" s="37"/>
      <c r="D398" s="37"/>
      <c r="E398" s="37"/>
      <c r="F398" s="37"/>
      <c r="G398" s="37"/>
      <c r="H398" s="37"/>
      <c r="I398" s="37"/>
    </row>
    <row r="399" ht="15.75" customHeight="1">
      <c r="A399" s="37"/>
      <c r="B399" s="37"/>
      <c r="C399" s="37"/>
      <c r="D399" s="37"/>
      <c r="E399" s="37"/>
      <c r="F399" s="37"/>
      <c r="G399" s="37"/>
      <c r="H399" s="37"/>
      <c r="I399" s="37"/>
    </row>
    <row r="400" ht="15.75" customHeight="1">
      <c r="A400" s="37"/>
      <c r="B400" s="37"/>
      <c r="C400" s="37"/>
      <c r="D400" s="37"/>
      <c r="E400" s="37"/>
      <c r="F400" s="37"/>
      <c r="G400" s="37"/>
      <c r="H400" s="37"/>
      <c r="I400" s="37"/>
    </row>
    <row r="401" ht="15.75" customHeight="1">
      <c r="A401" s="37"/>
      <c r="B401" s="37"/>
      <c r="C401" s="37"/>
      <c r="D401" s="37"/>
      <c r="E401" s="37"/>
      <c r="F401" s="37"/>
      <c r="G401" s="37"/>
      <c r="H401" s="37"/>
      <c r="I401" s="37"/>
    </row>
    <row r="402" ht="15.75" customHeight="1">
      <c r="A402" s="37"/>
      <c r="B402" s="37"/>
      <c r="C402" s="37"/>
      <c r="D402" s="37"/>
      <c r="E402" s="37"/>
      <c r="F402" s="37"/>
      <c r="G402" s="37"/>
      <c r="H402" s="37"/>
      <c r="I402" s="37"/>
    </row>
    <row r="403" ht="15.75" customHeight="1">
      <c r="A403" s="37"/>
      <c r="B403" s="37"/>
      <c r="C403" s="37"/>
      <c r="D403" s="37"/>
      <c r="E403" s="37"/>
      <c r="F403" s="37"/>
      <c r="G403" s="37"/>
      <c r="H403" s="37"/>
      <c r="I403" s="37"/>
    </row>
    <row r="404" ht="15.75" customHeight="1">
      <c r="A404" s="37"/>
      <c r="B404" s="37"/>
      <c r="C404" s="37"/>
      <c r="D404" s="37"/>
      <c r="E404" s="37"/>
      <c r="F404" s="37"/>
      <c r="G404" s="37"/>
      <c r="H404" s="37"/>
      <c r="I404" s="37"/>
    </row>
    <row r="405" ht="15.75" customHeight="1">
      <c r="A405" s="37"/>
      <c r="B405" s="37"/>
      <c r="C405" s="37"/>
      <c r="D405" s="37"/>
      <c r="E405" s="37"/>
      <c r="F405" s="37"/>
      <c r="G405" s="37"/>
      <c r="H405" s="37"/>
      <c r="I405" s="37"/>
    </row>
    <row r="406" ht="15.75" customHeight="1">
      <c r="A406" s="37"/>
      <c r="B406" s="37"/>
      <c r="C406" s="37"/>
      <c r="D406" s="37"/>
      <c r="E406" s="37"/>
      <c r="F406" s="37"/>
      <c r="G406" s="37"/>
      <c r="H406" s="37"/>
      <c r="I406" s="37"/>
    </row>
    <row r="407" ht="15.75" customHeight="1">
      <c r="A407" s="37"/>
      <c r="B407" s="37"/>
      <c r="C407" s="37"/>
      <c r="D407" s="37"/>
      <c r="E407" s="37"/>
      <c r="F407" s="37"/>
      <c r="G407" s="37"/>
      <c r="H407" s="37"/>
      <c r="I407" s="37"/>
    </row>
    <row r="408" ht="15.75" customHeight="1">
      <c r="A408" s="37"/>
      <c r="B408" s="37"/>
      <c r="C408" s="37"/>
      <c r="D408" s="37"/>
      <c r="E408" s="37"/>
      <c r="F408" s="37"/>
      <c r="G408" s="37"/>
      <c r="H408" s="37"/>
      <c r="I408" s="37"/>
    </row>
    <row r="409" ht="15.75" customHeight="1">
      <c r="A409" s="37"/>
      <c r="B409" s="37"/>
      <c r="C409" s="37"/>
      <c r="D409" s="37"/>
      <c r="E409" s="37"/>
      <c r="F409" s="37"/>
      <c r="G409" s="37"/>
      <c r="H409" s="37"/>
      <c r="I409" s="37"/>
    </row>
    <row r="410" ht="15.75" customHeight="1">
      <c r="A410" s="37"/>
      <c r="B410" s="37"/>
      <c r="C410" s="37"/>
      <c r="D410" s="37"/>
      <c r="E410" s="37"/>
      <c r="F410" s="37"/>
      <c r="G410" s="37"/>
      <c r="H410" s="37"/>
      <c r="I410" s="37"/>
    </row>
    <row r="411" ht="15.75" customHeight="1">
      <c r="A411" s="37"/>
      <c r="B411" s="37"/>
      <c r="C411" s="37"/>
      <c r="D411" s="37"/>
      <c r="E411" s="37"/>
      <c r="F411" s="37"/>
      <c r="G411" s="37"/>
      <c r="H411" s="37"/>
      <c r="I411" s="37"/>
    </row>
    <row r="412" ht="15.75" customHeight="1">
      <c r="A412" s="37"/>
      <c r="B412" s="37"/>
      <c r="C412" s="37"/>
      <c r="D412" s="37"/>
      <c r="E412" s="37"/>
      <c r="F412" s="37"/>
      <c r="G412" s="37"/>
      <c r="H412" s="37"/>
      <c r="I412" s="37"/>
    </row>
    <row r="413" ht="15.75" customHeight="1">
      <c r="A413" s="37"/>
      <c r="B413" s="37"/>
      <c r="C413" s="37"/>
      <c r="D413" s="37"/>
      <c r="E413" s="37"/>
      <c r="F413" s="37"/>
      <c r="G413" s="37"/>
      <c r="H413" s="37"/>
      <c r="I413" s="37"/>
    </row>
    <row r="414" ht="15.75" customHeight="1">
      <c r="A414" s="37"/>
      <c r="B414" s="37"/>
      <c r="C414" s="37"/>
      <c r="D414" s="37"/>
      <c r="E414" s="37"/>
      <c r="F414" s="37"/>
      <c r="G414" s="37"/>
      <c r="H414" s="37"/>
      <c r="I414" s="37"/>
    </row>
    <row r="415" ht="15.75" customHeight="1">
      <c r="A415" s="37"/>
      <c r="B415" s="37"/>
      <c r="C415" s="37"/>
      <c r="D415" s="37"/>
      <c r="E415" s="37"/>
      <c r="F415" s="37"/>
      <c r="G415" s="37"/>
      <c r="H415" s="37"/>
      <c r="I415" s="37"/>
    </row>
    <row r="416" ht="15.75" customHeight="1">
      <c r="A416" s="37"/>
      <c r="B416" s="37"/>
      <c r="C416" s="37"/>
      <c r="D416" s="37"/>
      <c r="E416" s="37"/>
      <c r="F416" s="37"/>
      <c r="G416" s="37"/>
      <c r="H416" s="37"/>
      <c r="I416" s="37"/>
    </row>
    <row r="417" ht="15.75" customHeight="1">
      <c r="A417" s="37"/>
      <c r="B417" s="37"/>
      <c r="C417" s="37"/>
      <c r="D417" s="37"/>
      <c r="E417" s="37"/>
      <c r="F417" s="37"/>
      <c r="G417" s="37"/>
      <c r="H417" s="37"/>
      <c r="I417" s="37"/>
    </row>
    <row r="418" ht="15.75" customHeight="1">
      <c r="A418" s="37"/>
      <c r="B418" s="37"/>
      <c r="C418" s="37"/>
      <c r="D418" s="37"/>
      <c r="E418" s="37"/>
      <c r="F418" s="37"/>
      <c r="G418" s="37"/>
      <c r="H418" s="37"/>
      <c r="I418" s="37"/>
    </row>
    <row r="419" ht="15.75" customHeight="1">
      <c r="A419" s="37"/>
      <c r="B419" s="37"/>
      <c r="C419" s="37"/>
      <c r="D419" s="37"/>
      <c r="E419" s="37"/>
      <c r="F419" s="37"/>
      <c r="G419" s="37"/>
      <c r="H419" s="37"/>
      <c r="I419" s="37"/>
    </row>
    <row r="420" ht="15.75" customHeight="1">
      <c r="A420" s="37"/>
      <c r="B420" s="37"/>
      <c r="C420" s="37"/>
      <c r="D420" s="37"/>
      <c r="E420" s="37"/>
      <c r="F420" s="37"/>
      <c r="G420" s="37"/>
      <c r="H420" s="37"/>
      <c r="I420" s="37"/>
    </row>
    <row r="421" ht="15.75" customHeight="1">
      <c r="A421" s="37"/>
      <c r="B421" s="37"/>
      <c r="C421" s="37"/>
      <c r="D421" s="37"/>
      <c r="E421" s="37"/>
      <c r="F421" s="37"/>
      <c r="G421" s="37"/>
      <c r="H421" s="37"/>
      <c r="I421" s="37"/>
    </row>
    <row r="422" ht="15.75" customHeight="1">
      <c r="A422" s="37"/>
      <c r="B422" s="37"/>
      <c r="C422" s="37"/>
      <c r="D422" s="37"/>
      <c r="E422" s="37"/>
      <c r="F422" s="37"/>
      <c r="G422" s="37"/>
      <c r="H422" s="37"/>
      <c r="I422" s="37"/>
    </row>
    <row r="423" ht="15.75" customHeight="1">
      <c r="A423" s="37"/>
      <c r="B423" s="37"/>
      <c r="C423" s="37"/>
      <c r="D423" s="37"/>
      <c r="E423" s="37"/>
      <c r="F423" s="37"/>
      <c r="G423" s="37"/>
      <c r="H423" s="37"/>
      <c r="I423" s="37"/>
    </row>
    <row r="424" ht="15.75" customHeight="1">
      <c r="A424" s="37"/>
      <c r="B424" s="37"/>
      <c r="C424" s="37"/>
      <c r="D424" s="37"/>
      <c r="E424" s="37"/>
      <c r="F424" s="37"/>
      <c r="G424" s="37"/>
      <c r="H424" s="37"/>
      <c r="I424" s="37"/>
    </row>
    <row r="425" ht="15.75" customHeight="1">
      <c r="A425" s="37"/>
      <c r="B425" s="37"/>
      <c r="C425" s="37"/>
      <c r="D425" s="37"/>
      <c r="E425" s="37"/>
      <c r="F425" s="37"/>
      <c r="G425" s="37"/>
      <c r="H425" s="37"/>
      <c r="I425" s="37"/>
    </row>
    <row r="426" ht="15.75" customHeight="1">
      <c r="A426" s="37"/>
      <c r="B426" s="37"/>
      <c r="C426" s="37"/>
      <c r="D426" s="37"/>
      <c r="E426" s="37"/>
      <c r="F426" s="37"/>
      <c r="G426" s="37"/>
      <c r="H426" s="37"/>
      <c r="I426" s="37"/>
    </row>
    <row r="427" ht="15.75" customHeight="1">
      <c r="A427" s="37"/>
      <c r="B427" s="37"/>
      <c r="C427" s="37"/>
      <c r="D427" s="37"/>
      <c r="E427" s="37"/>
      <c r="F427" s="37"/>
      <c r="G427" s="37"/>
      <c r="H427" s="37"/>
      <c r="I427" s="37"/>
    </row>
    <row r="428" ht="15.75" customHeight="1">
      <c r="A428" s="37"/>
      <c r="B428" s="37"/>
      <c r="C428" s="37"/>
      <c r="D428" s="37"/>
      <c r="E428" s="37"/>
      <c r="F428" s="37"/>
      <c r="G428" s="37"/>
      <c r="H428" s="37"/>
      <c r="I428" s="37"/>
    </row>
    <row r="429" ht="15.75" customHeight="1">
      <c r="A429" s="37"/>
      <c r="B429" s="37"/>
      <c r="C429" s="37"/>
      <c r="D429" s="37"/>
      <c r="E429" s="37"/>
      <c r="F429" s="37"/>
      <c r="G429" s="37"/>
      <c r="H429" s="37"/>
      <c r="I429" s="37"/>
    </row>
    <row r="430" ht="15.75" customHeight="1">
      <c r="A430" s="37"/>
      <c r="B430" s="37"/>
      <c r="C430" s="37"/>
      <c r="D430" s="37"/>
      <c r="E430" s="37"/>
      <c r="F430" s="37"/>
      <c r="G430" s="37"/>
      <c r="H430" s="37"/>
      <c r="I430" s="37"/>
    </row>
    <row r="431" ht="15.75" customHeight="1">
      <c r="A431" s="37"/>
      <c r="B431" s="37"/>
      <c r="C431" s="37"/>
      <c r="D431" s="37"/>
      <c r="E431" s="37"/>
      <c r="F431" s="37"/>
      <c r="G431" s="37"/>
      <c r="H431" s="37"/>
      <c r="I431" s="37"/>
    </row>
    <row r="432" ht="15.75" customHeight="1">
      <c r="A432" s="37"/>
      <c r="B432" s="37"/>
      <c r="C432" s="37"/>
      <c r="D432" s="37"/>
      <c r="E432" s="37"/>
      <c r="F432" s="37"/>
      <c r="G432" s="37"/>
      <c r="H432" s="37"/>
      <c r="I432" s="37"/>
    </row>
    <row r="433" ht="15.75" customHeight="1">
      <c r="A433" s="37"/>
      <c r="B433" s="37"/>
      <c r="C433" s="37"/>
      <c r="D433" s="37"/>
      <c r="E433" s="37"/>
      <c r="F433" s="37"/>
      <c r="G433" s="37"/>
      <c r="H433" s="37"/>
      <c r="I433" s="37"/>
    </row>
    <row r="434" ht="15.75" customHeight="1">
      <c r="A434" s="37"/>
      <c r="B434" s="37"/>
      <c r="C434" s="37"/>
      <c r="D434" s="37"/>
      <c r="E434" s="37"/>
      <c r="F434" s="37"/>
      <c r="G434" s="37"/>
      <c r="H434" s="37"/>
      <c r="I434" s="37"/>
    </row>
    <row r="435" ht="15.75" customHeight="1">
      <c r="A435" s="37"/>
      <c r="B435" s="37"/>
      <c r="C435" s="37"/>
      <c r="D435" s="37"/>
      <c r="E435" s="37"/>
      <c r="F435" s="37"/>
      <c r="G435" s="37"/>
      <c r="H435" s="37"/>
      <c r="I435" s="37"/>
    </row>
    <row r="436" ht="15.75" customHeight="1">
      <c r="A436" s="37"/>
      <c r="B436" s="37"/>
      <c r="C436" s="37"/>
      <c r="D436" s="37"/>
      <c r="E436" s="37"/>
      <c r="F436" s="37"/>
      <c r="G436" s="37"/>
      <c r="H436" s="37"/>
      <c r="I436" s="37"/>
    </row>
    <row r="437" ht="15.75" customHeight="1">
      <c r="A437" s="37"/>
      <c r="B437" s="37"/>
      <c r="C437" s="37"/>
      <c r="D437" s="37"/>
      <c r="E437" s="37"/>
      <c r="F437" s="37"/>
      <c r="G437" s="37"/>
      <c r="H437" s="37"/>
      <c r="I437" s="37"/>
    </row>
    <row r="438" ht="15.75" customHeight="1">
      <c r="A438" s="37"/>
      <c r="B438" s="37"/>
      <c r="C438" s="37"/>
      <c r="D438" s="37"/>
      <c r="E438" s="37"/>
      <c r="F438" s="37"/>
      <c r="G438" s="37"/>
      <c r="H438" s="37"/>
      <c r="I438" s="37"/>
    </row>
    <row r="439" ht="15.75" customHeight="1">
      <c r="A439" s="37"/>
      <c r="B439" s="37"/>
      <c r="C439" s="37"/>
      <c r="D439" s="37"/>
      <c r="E439" s="37"/>
      <c r="F439" s="37"/>
      <c r="G439" s="37"/>
      <c r="H439" s="37"/>
      <c r="I439" s="37"/>
    </row>
    <row r="440" ht="15.75" customHeight="1">
      <c r="A440" s="37"/>
      <c r="B440" s="37"/>
      <c r="C440" s="37"/>
      <c r="D440" s="37"/>
      <c r="E440" s="37"/>
      <c r="F440" s="37"/>
      <c r="G440" s="37"/>
      <c r="H440" s="37"/>
      <c r="I440" s="37"/>
    </row>
    <row r="441" ht="15.75" customHeight="1">
      <c r="A441" s="37"/>
      <c r="B441" s="37"/>
      <c r="C441" s="37"/>
      <c r="D441" s="37"/>
      <c r="E441" s="37"/>
      <c r="F441" s="37"/>
      <c r="G441" s="37"/>
      <c r="H441" s="37"/>
      <c r="I441" s="37"/>
    </row>
    <row r="442" ht="15.75" customHeight="1">
      <c r="A442" s="37"/>
      <c r="B442" s="37"/>
      <c r="C442" s="37"/>
      <c r="D442" s="37"/>
      <c r="E442" s="37"/>
      <c r="F442" s="37"/>
      <c r="G442" s="37"/>
      <c r="H442" s="37"/>
      <c r="I442" s="37"/>
    </row>
    <row r="443" ht="15.75" customHeight="1">
      <c r="A443" s="37"/>
      <c r="B443" s="37"/>
      <c r="C443" s="37"/>
      <c r="D443" s="37"/>
      <c r="E443" s="37"/>
      <c r="F443" s="37"/>
      <c r="G443" s="37"/>
      <c r="H443" s="37"/>
      <c r="I443" s="37"/>
    </row>
    <row r="444" ht="15.75" customHeight="1">
      <c r="A444" s="37"/>
      <c r="B444" s="37"/>
      <c r="C444" s="37"/>
      <c r="D444" s="37"/>
      <c r="E444" s="37"/>
      <c r="F444" s="37"/>
      <c r="G444" s="37"/>
      <c r="H444" s="37"/>
      <c r="I444" s="37"/>
    </row>
    <row r="445" ht="15.75" customHeight="1">
      <c r="A445" s="37"/>
      <c r="B445" s="37"/>
      <c r="C445" s="37"/>
      <c r="D445" s="37"/>
      <c r="E445" s="37"/>
      <c r="F445" s="37"/>
      <c r="G445" s="37"/>
      <c r="H445" s="37"/>
      <c r="I445" s="37"/>
    </row>
    <row r="446" ht="15.75" customHeight="1">
      <c r="A446" s="37"/>
      <c r="B446" s="37"/>
      <c r="C446" s="37"/>
      <c r="D446" s="37"/>
      <c r="E446" s="37"/>
      <c r="F446" s="37"/>
      <c r="G446" s="37"/>
      <c r="H446" s="37"/>
      <c r="I446" s="37"/>
    </row>
    <row r="447" ht="15.75" customHeight="1">
      <c r="A447" s="37"/>
      <c r="B447" s="37"/>
      <c r="C447" s="37"/>
      <c r="D447" s="37"/>
      <c r="E447" s="37"/>
      <c r="F447" s="37"/>
      <c r="G447" s="37"/>
      <c r="H447" s="37"/>
      <c r="I447" s="37"/>
    </row>
    <row r="448" ht="15.75" customHeight="1">
      <c r="A448" s="37"/>
      <c r="B448" s="37"/>
      <c r="C448" s="37"/>
      <c r="D448" s="37"/>
      <c r="E448" s="37"/>
      <c r="F448" s="37"/>
      <c r="G448" s="37"/>
      <c r="H448" s="37"/>
      <c r="I448" s="37"/>
    </row>
    <row r="449" ht="15.75" customHeight="1">
      <c r="A449" s="37"/>
      <c r="B449" s="37"/>
      <c r="C449" s="37"/>
      <c r="D449" s="37"/>
      <c r="E449" s="37"/>
      <c r="F449" s="37"/>
      <c r="G449" s="37"/>
      <c r="H449" s="37"/>
      <c r="I449" s="37"/>
    </row>
    <row r="450" ht="15.75" customHeight="1">
      <c r="A450" s="37"/>
      <c r="B450" s="37"/>
      <c r="C450" s="37"/>
      <c r="D450" s="37"/>
      <c r="E450" s="37"/>
      <c r="F450" s="37"/>
      <c r="G450" s="37"/>
      <c r="H450" s="37"/>
      <c r="I450" s="37"/>
    </row>
    <row r="451" ht="15.75" customHeight="1">
      <c r="A451" s="37"/>
      <c r="B451" s="37"/>
      <c r="C451" s="37"/>
      <c r="D451" s="37"/>
      <c r="E451" s="37"/>
      <c r="F451" s="37"/>
      <c r="G451" s="37"/>
      <c r="H451" s="37"/>
      <c r="I451" s="37"/>
    </row>
    <row r="452" ht="15.75" customHeight="1">
      <c r="A452" s="37"/>
      <c r="B452" s="37"/>
      <c r="C452" s="37"/>
      <c r="D452" s="37"/>
      <c r="E452" s="37"/>
      <c r="F452" s="37"/>
      <c r="G452" s="37"/>
      <c r="H452" s="37"/>
      <c r="I452" s="37"/>
    </row>
    <row r="453" ht="15.75" customHeight="1">
      <c r="A453" s="37"/>
      <c r="B453" s="37"/>
      <c r="C453" s="37"/>
      <c r="D453" s="37"/>
      <c r="E453" s="37"/>
      <c r="F453" s="37"/>
      <c r="G453" s="37"/>
      <c r="H453" s="37"/>
      <c r="I453" s="37"/>
    </row>
    <row r="454" ht="15.75" customHeight="1">
      <c r="A454" s="37"/>
      <c r="B454" s="37"/>
      <c r="C454" s="37"/>
      <c r="D454" s="37"/>
      <c r="E454" s="37"/>
      <c r="F454" s="37"/>
      <c r="G454" s="37"/>
      <c r="H454" s="37"/>
      <c r="I454" s="37"/>
    </row>
    <row r="455" ht="15.75" customHeight="1">
      <c r="A455" s="37"/>
      <c r="B455" s="37"/>
      <c r="C455" s="37"/>
      <c r="D455" s="37"/>
      <c r="E455" s="37"/>
      <c r="F455" s="37"/>
      <c r="G455" s="37"/>
      <c r="H455" s="37"/>
      <c r="I455" s="37"/>
    </row>
    <row r="456" ht="15.75" customHeight="1">
      <c r="A456" s="37"/>
      <c r="B456" s="37"/>
      <c r="C456" s="37"/>
      <c r="D456" s="37"/>
      <c r="E456" s="37"/>
      <c r="F456" s="37"/>
      <c r="G456" s="37"/>
      <c r="H456" s="37"/>
      <c r="I456" s="37"/>
    </row>
    <row r="457" ht="15.75" customHeight="1">
      <c r="A457" s="37"/>
      <c r="B457" s="37"/>
      <c r="C457" s="37"/>
      <c r="D457" s="37"/>
      <c r="E457" s="37"/>
      <c r="F457" s="37"/>
      <c r="G457" s="37"/>
      <c r="H457" s="37"/>
      <c r="I457" s="37"/>
    </row>
    <row r="458" ht="15.75" customHeight="1">
      <c r="A458" s="37"/>
      <c r="B458" s="37"/>
      <c r="C458" s="37"/>
      <c r="D458" s="37"/>
      <c r="E458" s="37"/>
      <c r="F458" s="37"/>
      <c r="G458" s="37"/>
      <c r="H458" s="37"/>
      <c r="I458" s="37"/>
    </row>
    <row r="459" ht="15.75" customHeight="1">
      <c r="A459" s="37"/>
      <c r="B459" s="37"/>
      <c r="C459" s="37"/>
      <c r="D459" s="37"/>
      <c r="E459" s="37"/>
      <c r="F459" s="37"/>
      <c r="G459" s="37"/>
      <c r="H459" s="37"/>
      <c r="I459" s="37"/>
    </row>
    <row r="460" ht="15.75" customHeight="1">
      <c r="A460" s="37"/>
      <c r="B460" s="37"/>
      <c r="C460" s="37"/>
      <c r="D460" s="37"/>
      <c r="E460" s="37"/>
      <c r="F460" s="37"/>
      <c r="G460" s="37"/>
      <c r="H460" s="37"/>
      <c r="I460" s="37"/>
    </row>
    <row r="461" ht="15.75" customHeight="1">
      <c r="A461" s="37"/>
      <c r="B461" s="37"/>
      <c r="C461" s="37"/>
      <c r="D461" s="37"/>
      <c r="E461" s="37"/>
      <c r="F461" s="37"/>
      <c r="G461" s="37"/>
      <c r="H461" s="37"/>
      <c r="I461" s="37"/>
    </row>
    <row r="462" ht="15.75" customHeight="1">
      <c r="A462" s="37"/>
      <c r="B462" s="37"/>
      <c r="C462" s="37"/>
      <c r="D462" s="37"/>
      <c r="E462" s="37"/>
      <c r="F462" s="37"/>
      <c r="G462" s="37"/>
      <c r="H462" s="37"/>
      <c r="I462" s="37"/>
    </row>
    <row r="463" ht="15.75" customHeight="1">
      <c r="A463" s="37"/>
      <c r="B463" s="37"/>
      <c r="C463" s="37"/>
      <c r="D463" s="37"/>
      <c r="E463" s="37"/>
      <c r="F463" s="37"/>
      <c r="G463" s="37"/>
      <c r="H463" s="37"/>
      <c r="I463" s="37"/>
    </row>
    <row r="464" ht="15.75" customHeight="1">
      <c r="A464" s="37"/>
      <c r="B464" s="37"/>
      <c r="C464" s="37"/>
      <c r="D464" s="37"/>
      <c r="E464" s="37"/>
      <c r="F464" s="37"/>
      <c r="G464" s="37"/>
      <c r="H464" s="37"/>
      <c r="I464" s="37"/>
    </row>
    <row r="465" ht="15.75" customHeight="1">
      <c r="A465" s="37"/>
      <c r="B465" s="37"/>
      <c r="C465" s="37"/>
      <c r="D465" s="37"/>
      <c r="E465" s="37"/>
      <c r="F465" s="37"/>
      <c r="G465" s="37"/>
      <c r="H465" s="37"/>
      <c r="I465" s="37"/>
    </row>
    <row r="466" ht="15.75" customHeight="1">
      <c r="A466" s="37"/>
      <c r="B466" s="37"/>
      <c r="C466" s="37"/>
      <c r="D466" s="37"/>
      <c r="E466" s="37"/>
      <c r="F466" s="37"/>
      <c r="G466" s="37"/>
      <c r="H466" s="37"/>
      <c r="I466" s="37"/>
    </row>
    <row r="467" ht="15.75" customHeight="1">
      <c r="A467" s="37"/>
      <c r="B467" s="37"/>
      <c r="C467" s="37"/>
      <c r="D467" s="37"/>
      <c r="E467" s="37"/>
      <c r="F467" s="37"/>
      <c r="G467" s="37"/>
      <c r="H467" s="37"/>
      <c r="I467" s="37"/>
    </row>
    <row r="468" ht="15.75" customHeight="1">
      <c r="A468" s="37"/>
      <c r="B468" s="37"/>
      <c r="C468" s="37"/>
      <c r="D468" s="37"/>
      <c r="E468" s="37"/>
      <c r="F468" s="37"/>
      <c r="G468" s="37"/>
      <c r="H468" s="37"/>
      <c r="I468" s="37"/>
    </row>
    <row r="469" ht="15.75" customHeight="1">
      <c r="A469" s="37"/>
      <c r="B469" s="37"/>
      <c r="C469" s="37"/>
      <c r="D469" s="37"/>
      <c r="E469" s="37"/>
      <c r="F469" s="37"/>
      <c r="G469" s="37"/>
      <c r="H469" s="37"/>
      <c r="I469" s="37"/>
    </row>
    <row r="470" ht="15.75" customHeight="1">
      <c r="A470" s="37"/>
      <c r="B470" s="37"/>
      <c r="C470" s="37"/>
      <c r="D470" s="37"/>
      <c r="E470" s="37"/>
      <c r="F470" s="37"/>
      <c r="G470" s="37"/>
      <c r="H470" s="37"/>
      <c r="I470" s="37"/>
    </row>
    <row r="471" ht="15.75" customHeight="1">
      <c r="A471" s="37"/>
      <c r="B471" s="37"/>
      <c r="C471" s="37"/>
      <c r="D471" s="37"/>
      <c r="E471" s="37"/>
      <c r="F471" s="37"/>
      <c r="G471" s="37"/>
      <c r="H471" s="37"/>
      <c r="I471" s="37"/>
    </row>
    <row r="472" ht="15.75" customHeight="1">
      <c r="A472" s="37"/>
      <c r="B472" s="37"/>
      <c r="C472" s="37"/>
      <c r="D472" s="37"/>
      <c r="E472" s="37"/>
      <c r="F472" s="37"/>
      <c r="G472" s="37"/>
      <c r="H472" s="37"/>
      <c r="I472" s="37"/>
    </row>
    <row r="473" ht="15.75" customHeight="1">
      <c r="A473" s="37"/>
      <c r="B473" s="37"/>
      <c r="C473" s="37"/>
      <c r="D473" s="37"/>
      <c r="E473" s="37"/>
      <c r="F473" s="37"/>
      <c r="G473" s="37"/>
      <c r="H473" s="37"/>
      <c r="I473" s="37"/>
    </row>
    <row r="474" ht="15.75" customHeight="1">
      <c r="A474" s="37"/>
      <c r="B474" s="37"/>
      <c r="C474" s="37"/>
      <c r="D474" s="37"/>
      <c r="E474" s="37"/>
      <c r="F474" s="37"/>
      <c r="G474" s="37"/>
      <c r="H474" s="37"/>
      <c r="I474" s="37"/>
    </row>
    <row r="475" ht="15.75" customHeight="1">
      <c r="A475" s="37"/>
      <c r="B475" s="37"/>
      <c r="C475" s="37"/>
      <c r="D475" s="37"/>
      <c r="E475" s="37"/>
      <c r="F475" s="37"/>
      <c r="G475" s="37"/>
      <c r="H475" s="37"/>
      <c r="I475" s="37"/>
    </row>
    <row r="476" ht="15.75" customHeight="1">
      <c r="A476" s="37"/>
      <c r="B476" s="37"/>
      <c r="C476" s="37"/>
      <c r="D476" s="37"/>
      <c r="E476" s="37"/>
      <c r="F476" s="37"/>
      <c r="G476" s="37"/>
      <c r="H476" s="37"/>
      <c r="I476" s="37"/>
    </row>
    <row r="477" ht="15.75" customHeight="1">
      <c r="A477" s="37"/>
      <c r="B477" s="37"/>
      <c r="C477" s="37"/>
      <c r="D477" s="37"/>
      <c r="E477" s="37"/>
      <c r="F477" s="37"/>
      <c r="G477" s="37"/>
      <c r="H477" s="37"/>
      <c r="I477" s="37"/>
    </row>
    <row r="478" ht="15.75" customHeight="1">
      <c r="A478" s="37"/>
      <c r="B478" s="37"/>
      <c r="C478" s="37"/>
      <c r="D478" s="37"/>
      <c r="E478" s="37"/>
      <c r="F478" s="37"/>
      <c r="G478" s="37"/>
      <c r="H478" s="37"/>
      <c r="I478" s="37"/>
    </row>
    <row r="479" ht="15.75" customHeight="1">
      <c r="A479" s="37"/>
      <c r="B479" s="37"/>
      <c r="C479" s="37"/>
      <c r="D479" s="37"/>
      <c r="E479" s="37"/>
      <c r="F479" s="37"/>
      <c r="G479" s="37"/>
      <c r="H479" s="37"/>
      <c r="I479" s="37"/>
    </row>
    <row r="480" ht="15.75" customHeight="1">
      <c r="A480" s="37"/>
      <c r="B480" s="37"/>
      <c r="C480" s="37"/>
      <c r="D480" s="37"/>
      <c r="E480" s="37"/>
      <c r="F480" s="37"/>
      <c r="G480" s="37"/>
      <c r="H480" s="37"/>
      <c r="I480" s="37"/>
    </row>
    <row r="481" ht="15.75" customHeight="1">
      <c r="A481" s="37"/>
      <c r="B481" s="37"/>
      <c r="C481" s="37"/>
      <c r="D481" s="37"/>
      <c r="E481" s="37"/>
      <c r="F481" s="37"/>
      <c r="G481" s="37"/>
      <c r="H481" s="37"/>
      <c r="I481" s="37"/>
    </row>
    <row r="482" ht="15.75" customHeight="1">
      <c r="A482" s="37"/>
      <c r="B482" s="37"/>
      <c r="C482" s="37"/>
      <c r="D482" s="37"/>
      <c r="E482" s="37"/>
      <c r="F482" s="37"/>
      <c r="G482" s="37"/>
      <c r="H482" s="37"/>
      <c r="I482" s="37"/>
    </row>
    <row r="483" ht="15.75" customHeight="1">
      <c r="A483" s="37"/>
      <c r="B483" s="37"/>
      <c r="C483" s="37"/>
      <c r="D483" s="37"/>
      <c r="E483" s="37"/>
      <c r="F483" s="37"/>
      <c r="G483" s="37"/>
      <c r="H483" s="37"/>
      <c r="I483" s="37"/>
    </row>
    <row r="484" ht="15.75" customHeight="1">
      <c r="A484" s="37"/>
      <c r="B484" s="37"/>
      <c r="C484" s="37"/>
      <c r="D484" s="37"/>
      <c r="E484" s="37"/>
      <c r="F484" s="37"/>
      <c r="G484" s="37"/>
      <c r="H484" s="37"/>
      <c r="I484" s="37"/>
    </row>
    <row r="485" ht="15.75" customHeight="1">
      <c r="A485" s="37"/>
      <c r="B485" s="37"/>
      <c r="C485" s="37"/>
      <c r="D485" s="37"/>
      <c r="E485" s="37"/>
      <c r="F485" s="37"/>
      <c r="G485" s="37"/>
      <c r="H485" s="37"/>
      <c r="I485" s="37"/>
    </row>
    <row r="486" ht="15.75" customHeight="1">
      <c r="A486" s="37"/>
      <c r="B486" s="37"/>
      <c r="C486" s="37"/>
      <c r="D486" s="37"/>
      <c r="E486" s="37"/>
      <c r="F486" s="37"/>
      <c r="G486" s="37"/>
      <c r="H486" s="37"/>
      <c r="I486" s="37"/>
    </row>
    <row r="487" ht="15.75" customHeight="1">
      <c r="A487" s="37"/>
      <c r="B487" s="37"/>
      <c r="C487" s="37"/>
      <c r="D487" s="37"/>
      <c r="E487" s="37"/>
      <c r="F487" s="37"/>
      <c r="G487" s="37"/>
      <c r="H487" s="37"/>
      <c r="I487" s="37"/>
    </row>
    <row r="488" ht="15.75" customHeight="1">
      <c r="A488" s="37"/>
      <c r="B488" s="37"/>
      <c r="C488" s="37"/>
      <c r="D488" s="37"/>
      <c r="E488" s="37"/>
      <c r="F488" s="37"/>
      <c r="G488" s="37"/>
      <c r="H488" s="37"/>
      <c r="I488" s="37"/>
    </row>
    <row r="489" ht="15.75" customHeight="1">
      <c r="A489" s="37"/>
      <c r="B489" s="37"/>
      <c r="C489" s="37"/>
      <c r="D489" s="37"/>
      <c r="E489" s="37"/>
      <c r="F489" s="37"/>
      <c r="G489" s="37"/>
      <c r="H489" s="37"/>
      <c r="I489" s="37"/>
    </row>
    <row r="490" ht="15.75" customHeight="1">
      <c r="A490" s="37"/>
      <c r="B490" s="37"/>
      <c r="C490" s="37"/>
      <c r="D490" s="37"/>
      <c r="E490" s="37"/>
      <c r="F490" s="37"/>
      <c r="G490" s="37"/>
      <c r="H490" s="37"/>
      <c r="I490" s="37"/>
    </row>
    <row r="491" ht="15.75" customHeight="1">
      <c r="A491" s="37"/>
      <c r="B491" s="37"/>
      <c r="C491" s="37"/>
      <c r="D491" s="37"/>
      <c r="E491" s="37"/>
      <c r="F491" s="37"/>
      <c r="G491" s="37"/>
      <c r="H491" s="37"/>
      <c r="I491" s="37"/>
    </row>
    <row r="492" ht="15.75" customHeight="1">
      <c r="A492" s="37"/>
      <c r="B492" s="37"/>
      <c r="C492" s="37"/>
      <c r="D492" s="37"/>
      <c r="E492" s="37"/>
      <c r="F492" s="37"/>
      <c r="G492" s="37"/>
      <c r="H492" s="37"/>
      <c r="I492" s="37"/>
    </row>
    <row r="493" ht="15.75" customHeight="1">
      <c r="A493" s="37"/>
      <c r="B493" s="37"/>
      <c r="C493" s="37"/>
      <c r="D493" s="37"/>
      <c r="E493" s="37"/>
      <c r="F493" s="37"/>
      <c r="G493" s="37"/>
      <c r="H493" s="37"/>
      <c r="I493" s="37"/>
    </row>
    <row r="494" ht="15.75" customHeight="1">
      <c r="A494" s="37"/>
      <c r="B494" s="37"/>
      <c r="C494" s="37"/>
      <c r="D494" s="37"/>
      <c r="E494" s="37"/>
      <c r="F494" s="37"/>
      <c r="G494" s="37"/>
      <c r="H494" s="37"/>
      <c r="I494" s="37"/>
    </row>
    <row r="495" ht="15.75" customHeight="1">
      <c r="A495" s="37"/>
      <c r="B495" s="37"/>
      <c r="C495" s="37"/>
      <c r="D495" s="37"/>
      <c r="E495" s="37"/>
      <c r="F495" s="37"/>
      <c r="G495" s="37"/>
      <c r="H495" s="37"/>
      <c r="I495" s="37"/>
    </row>
    <row r="496" ht="15.75" customHeight="1">
      <c r="A496" s="37"/>
      <c r="B496" s="37"/>
      <c r="C496" s="37"/>
      <c r="D496" s="37"/>
      <c r="E496" s="37"/>
      <c r="F496" s="37"/>
      <c r="G496" s="37"/>
      <c r="H496" s="37"/>
      <c r="I496" s="37"/>
    </row>
    <row r="497" ht="15.75" customHeight="1">
      <c r="A497" s="37"/>
      <c r="B497" s="37"/>
      <c r="C497" s="37"/>
      <c r="D497" s="37"/>
      <c r="E497" s="37"/>
      <c r="F497" s="37"/>
      <c r="G497" s="37"/>
      <c r="H497" s="37"/>
      <c r="I497" s="37"/>
    </row>
    <row r="498" ht="15.75" customHeight="1">
      <c r="A498" s="37"/>
      <c r="B498" s="37"/>
      <c r="C498" s="37"/>
      <c r="D498" s="37"/>
      <c r="E498" s="37"/>
      <c r="F498" s="37"/>
      <c r="G498" s="37"/>
      <c r="H498" s="37"/>
      <c r="I498" s="37"/>
    </row>
    <row r="499" ht="15.75" customHeight="1">
      <c r="A499" s="37"/>
      <c r="B499" s="37"/>
      <c r="C499" s="37"/>
      <c r="D499" s="37"/>
      <c r="E499" s="37"/>
      <c r="F499" s="37"/>
      <c r="G499" s="37"/>
      <c r="H499" s="37"/>
      <c r="I499" s="37"/>
    </row>
    <row r="500" ht="15.75" customHeight="1">
      <c r="A500" s="37"/>
      <c r="B500" s="37"/>
      <c r="C500" s="37"/>
      <c r="D500" s="37"/>
      <c r="E500" s="37"/>
      <c r="F500" s="37"/>
      <c r="G500" s="37"/>
      <c r="H500" s="37"/>
      <c r="I500" s="37"/>
    </row>
    <row r="501" ht="15.75" customHeight="1">
      <c r="A501" s="37"/>
      <c r="B501" s="37"/>
      <c r="C501" s="37"/>
      <c r="D501" s="37"/>
      <c r="E501" s="37"/>
      <c r="F501" s="37"/>
      <c r="G501" s="37"/>
      <c r="H501" s="37"/>
      <c r="I501" s="37"/>
    </row>
    <row r="502" ht="15.75" customHeight="1">
      <c r="A502" s="37"/>
      <c r="B502" s="37"/>
      <c r="C502" s="37"/>
      <c r="D502" s="37"/>
      <c r="E502" s="37"/>
      <c r="F502" s="37"/>
      <c r="G502" s="37"/>
      <c r="H502" s="37"/>
      <c r="I502" s="37"/>
    </row>
    <row r="503" ht="15.75" customHeight="1">
      <c r="A503" s="37"/>
      <c r="B503" s="37"/>
      <c r="C503" s="37"/>
      <c r="D503" s="37"/>
      <c r="E503" s="37"/>
      <c r="F503" s="37"/>
      <c r="G503" s="37"/>
      <c r="H503" s="37"/>
      <c r="I503" s="37"/>
    </row>
    <row r="504" ht="15.75" customHeight="1">
      <c r="A504" s="37"/>
      <c r="B504" s="37"/>
      <c r="C504" s="37"/>
      <c r="D504" s="37"/>
      <c r="E504" s="37"/>
      <c r="F504" s="37"/>
      <c r="G504" s="37"/>
      <c r="H504" s="37"/>
      <c r="I504" s="37"/>
    </row>
    <row r="505" ht="15.75" customHeight="1">
      <c r="A505" s="37"/>
      <c r="B505" s="37"/>
      <c r="C505" s="37"/>
      <c r="D505" s="37"/>
      <c r="E505" s="37"/>
      <c r="F505" s="37"/>
      <c r="G505" s="37"/>
      <c r="H505" s="37"/>
      <c r="I505" s="37"/>
    </row>
    <row r="506" ht="15.75" customHeight="1">
      <c r="A506" s="37"/>
      <c r="B506" s="37"/>
      <c r="C506" s="37"/>
      <c r="D506" s="37"/>
      <c r="E506" s="37"/>
      <c r="F506" s="37"/>
      <c r="G506" s="37"/>
      <c r="H506" s="37"/>
      <c r="I506" s="37"/>
    </row>
    <row r="507" ht="15.75" customHeight="1">
      <c r="A507" s="37"/>
      <c r="B507" s="37"/>
      <c r="C507" s="37"/>
      <c r="D507" s="37"/>
      <c r="E507" s="37"/>
      <c r="F507" s="37"/>
      <c r="G507" s="37"/>
      <c r="H507" s="37"/>
      <c r="I507" s="37"/>
    </row>
    <row r="508" ht="15.75" customHeight="1">
      <c r="A508" s="37"/>
      <c r="B508" s="37"/>
      <c r="C508" s="37"/>
      <c r="D508" s="37"/>
      <c r="E508" s="37"/>
      <c r="F508" s="37"/>
      <c r="G508" s="37"/>
      <c r="H508" s="37"/>
      <c r="I508" s="37"/>
    </row>
    <row r="509" ht="15.75" customHeight="1">
      <c r="A509" s="37"/>
      <c r="B509" s="37"/>
      <c r="C509" s="37"/>
      <c r="D509" s="37"/>
      <c r="E509" s="37"/>
      <c r="F509" s="37"/>
      <c r="G509" s="37"/>
      <c r="H509" s="37"/>
      <c r="I509" s="37"/>
    </row>
    <row r="510" ht="15.75" customHeight="1">
      <c r="A510" s="37"/>
      <c r="B510" s="37"/>
      <c r="C510" s="37"/>
      <c r="D510" s="37"/>
      <c r="E510" s="37"/>
      <c r="F510" s="37"/>
      <c r="G510" s="37"/>
      <c r="H510" s="37"/>
      <c r="I510" s="37"/>
    </row>
    <row r="511" ht="15.75" customHeight="1">
      <c r="A511" s="37"/>
      <c r="B511" s="37"/>
      <c r="C511" s="37"/>
      <c r="D511" s="37"/>
      <c r="E511" s="37"/>
      <c r="F511" s="37"/>
      <c r="G511" s="37"/>
      <c r="H511" s="37"/>
      <c r="I511" s="37"/>
    </row>
    <row r="512" ht="15.75" customHeight="1">
      <c r="A512" s="37"/>
      <c r="B512" s="37"/>
      <c r="C512" s="37"/>
      <c r="D512" s="37"/>
      <c r="E512" s="37"/>
      <c r="F512" s="37"/>
      <c r="G512" s="37"/>
      <c r="H512" s="37"/>
      <c r="I512" s="37"/>
    </row>
    <row r="513" ht="15.75" customHeight="1">
      <c r="A513" s="37"/>
      <c r="B513" s="37"/>
      <c r="C513" s="37"/>
      <c r="D513" s="37"/>
      <c r="E513" s="37"/>
      <c r="F513" s="37"/>
      <c r="G513" s="37"/>
      <c r="H513" s="37"/>
      <c r="I513" s="37"/>
    </row>
    <row r="514" ht="15.75" customHeight="1">
      <c r="A514" s="37"/>
      <c r="B514" s="37"/>
      <c r="C514" s="37"/>
      <c r="D514" s="37"/>
      <c r="E514" s="37"/>
      <c r="F514" s="37"/>
      <c r="G514" s="37"/>
      <c r="H514" s="37"/>
      <c r="I514" s="37"/>
    </row>
    <row r="515" ht="15.75" customHeight="1">
      <c r="A515" s="37"/>
      <c r="B515" s="37"/>
      <c r="C515" s="37"/>
      <c r="D515" s="37"/>
      <c r="E515" s="37"/>
      <c r="F515" s="37"/>
      <c r="G515" s="37"/>
      <c r="H515" s="37"/>
      <c r="I515" s="37"/>
    </row>
    <row r="516" ht="15.75" customHeight="1">
      <c r="A516" s="37"/>
      <c r="B516" s="37"/>
      <c r="C516" s="37"/>
      <c r="D516" s="37"/>
      <c r="E516" s="37"/>
      <c r="F516" s="37"/>
      <c r="G516" s="37"/>
      <c r="H516" s="37"/>
      <c r="I516" s="37"/>
    </row>
    <row r="517" ht="15.75" customHeight="1">
      <c r="A517" s="37"/>
      <c r="B517" s="37"/>
      <c r="C517" s="37"/>
      <c r="D517" s="37"/>
      <c r="E517" s="37"/>
      <c r="F517" s="37"/>
      <c r="G517" s="37"/>
      <c r="H517" s="37"/>
      <c r="I517" s="37"/>
    </row>
    <row r="518" ht="15.75" customHeight="1">
      <c r="A518" s="37"/>
      <c r="B518" s="37"/>
      <c r="C518" s="37"/>
      <c r="D518" s="37"/>
      <c r="E518" s="37"/>
      <c r="F518" s="37"/>
      <c r="G518" s="37"/>
      <c r="H518" s="37"/>
      <c r="I518" s="37"/>
    </row>
    <row r="519" ht="15.75" customHeight="1">
      <c r="A519" s="37"/>
      <c r="B519" s="37"/>
      <c r="C519" s="37"/>
      <c r="D519" s="37"/>
      <c r="E519" s="37"/>
      <c r="F519" s="37"/>
      <c r="G519" s="37"/>
      <c r="H519" s="37"/>
      <c r="I519" s="37"/>
    </row>
    <row r="520" ht="15.75" customHeight="1">
      <c r="A520" s="37"/>
      <c r="B520" s="37"/>
      <c r="C520" s="37"/>
      <c r="D520" s="37"/>
      <c r="E520" s="37"/>
      <c r="F520" s="37"/>
      <c r="G520" s="37"/>
      <c r="H520" s="37"/>
      <c r="I520" s="37"/>
    </row>
    <row r="521" ht="15.75" customHeight="1">
      <c r="A521" s="37"/>
      <c r="B521" s="37"/>
      <c r="C521" s="37"/>
      <c r="D521" s="37"/>
      <c r="E521" s="37"/>
      <c r="F521" s="37"/>
      <c r="G521" s="37"/>
      <c r="H521" s="37"/>
      <c r="I521" s="37"/>
    </row>
    <row r="522" ht="15.75" customHeight="1">
      <c r="A522" s="37"/>
      <c r="B522" s="37"/>
      <c r="C522" s="37"/>
      <c r="D522" s="37"/>
      <c r="E522" s="37"/>
      <c r="F522" s="37"/>
      <c r="G522" s="37"/>
      <c r="H522" s="37"/>
      <c r="I522" s="37"/>
    </row>
    <row r="523" ht="15.75" customHeight="1">
      <c r="A523" s="37"/>
      <c r="B523" s="37"/>
      <c r="C523" s="37"/>
      <c r="D523" s="37"/>
      <c r="E523" s="37"/>
      <c r="F523" s="37"/>
      <c r="G523" s="37"/>
      <c r="H523" s="37"/>
      <c r="I523" s="37"/>
    </row>
    <row r="524" ht="15.75" customHeight="1">
      <c r="A524" s="37"/>
      <c r="B524" s="37"/>
      <c r="C524" s="37"/>
      <c r="D524" s="37"/>
      <c r="E524" s="37"/>
      <c r="F524" s="37"/>
      <c r="G524" s="37"/>
      <c r="H524" s="37"/>
      <c r="I524" s="37"/>
    </row>
    <row r="525" ht="15.75" customHeight="1">
      <c r="A525" s="37"/>
      <c r="B525" s="37"/>
      <c r="C525" s="37"/>
      <c r="D525" s="37"/>
      <c r="E525" s="37"/>
      <c r="F525" s="37"/>
      <c r="G525" s="37"/>
      <c r="H525" s="37"/>
      <c r="I525" s="37"/>
    </row>
    <row r="526" ht="15.75" customHeight="1">
      <c r="A526" s="37"/>
      <c r="B526" s="37"/>
      <c r="C526" s="37"/>
      <c r="D526" s="37"/>
      <c r="E526" s="37"/>
      <c r="F526" s="37"/>
      <c r="G526" s="37"/>
      <c r="H526" s="37"/>
      <c r="I526" s="37"/>
    </row>
    <row r="527" ht="15.75" customHeight="1">
      <c r="A527" s="37"/>
      <c r="B527" s="37"/>
      <c r="C527" s="37"/>
      <c r="D527" s="37"/>
      <c r="E527" s="37"/>
      <c r="F527" s="37"/>
      <c r="G527" s="37"/>
      <c r="H527" s="37"/>
      <c r="I527" s="37"/>
    </row>
    <row r="528" ht="15.75" customHeight="1">
      <c r="A528" s="37"/>
      <c r="B528" s="37"/>
      <c r="C528" s="37"/>
      <c r="D528" s="37"/>
      <c r="E528" s="37"/>
      <c r="F528" s="37"/>
      <c r="G528" s="37"/>
      <c r="H528" s="37"/>
      <c r="I528" s="37"/>
    </row>
    <row r="529" ht="15.75" customHeight="1">
      <c r="A529" s="37"/>
      <c r="B529" s="37"/>
      <c r="C529" s="37"/>
      <c r="D529" s="37"/>
      <c r="E529" s="37"/>
      <c r="F529" s="37"/>
      <c r="G529" s="37"/>
      <c r="H529" s="37"/>
      <c r="I529" s="37"/>
    </row>
    <row r="530" ht="15.75" customHeight="1">
      <c r="A530" s="37"/>
      <c r="B530" s="37"/>
      <c r="C530" s="37"/>
      <c r="D530" s="37"/>
      <c r="E530" s="37"/>
      <c r="F530" s="37"/>
      <c r="G530" s="37"/>
      <c r="H530" s="37"/>
      <c r="I530" s="37"/>
    </row>
    <row r="531" ht="15.75" customHeight="1">
      <c r="A531" s="37"/>
      <c r="B531" s="37"/>
      <c r="C531" s="37"/>
      <c r="D531" s="37"/>
      <c r="E531" s="37"/>
      <c r="F531" s="37"/>
      <c r="G531" s="37"/>
      <c r="H531" s="37"/>
      <c r="I531" s="37"/>
    </row>
    <row r="532" ht="15.75" customHeight="1">
      <c r="A532" s="37"/>
      <c r="B532" s="37"/>
      <c r="C532" s="37"/>
      <c r="D532" s="37"/>
      <c r="E532" s="37"/>
      <c r="F532" s="37"/>
      <c r="G532" s="37"/>
      <c r="H532" s="37"/>
      <c r="I532" s="37"/>
    </row>
    <row r="533" ht="15.75" customHeight="1">
      <c r="A533" s="37"/>
      <c r="B533" s="37"/>
      <c r="C533" s="37"/>
      <c r="D533" s="37"/>
      <c r="E533" s="37"/>
      <c r="F533" s="37"/>
      <c r="G533" s="37"/>
      <c r="H533" s="37"/>
      <c r="I533" s="37"/>
    </row>
    <row r="534" ht="15.75" customHeight="1">
      <c r="A534" s="37"/>
      <c r="B534" s="37"/>
      <c r="C534" s="37"/>
      <c r="D534" s="37"/>
      <c r="E534" s="37"/>
      <c r="F534" s="37"/>
      <c r="G534" s="37"/>
      <c r="H534" s="37"/>
      <c r="I534" s="37"/>
    </row>
    <row r="535" ht="15.75" customHeight="1">
      <c r="A535" s="37"/>
      <c r="B535" s="37"/>
      <c r="C535" s="37"/>
      <c r="D535" s="37"/>
      <c r="E535" s="37"/>
      <c r="F535" s="37"/>
      <c r="G535" s="37"/>
      <c r="H535" s="37"/>
      <c r="I535" s="37"/>
    </row>
    <row r="536" ht="15.75" customHeight="1">
      <c r="A536" s="37"/>
      <c r="B536" s="37"/>
      <c r="C536" s="37"/>
      <c r="D536" s="37"/>
      <c r="E536" s="37"/>
      <c r="F536" s="37"/>
      <c r="G536" s="37"/>
      <c r="H536" s="37"/>
      <c r="I536" s="37"/>
    </row>
    <row r="537" ht="15.75" customHeight="1">
      <c r="A537" s="37"/>
      <c r="B537" s="37"/>
      <c r="C537" s="37"/>
      <c r="D537" s="37"/>
      <c r="E537" s="37"/>
      <c r="F537" s="37"/>
      <c r="G537" s="37"/>
      <c r="H537" s="37"/>
      <c r="I537" s="37"/>
    </row>
    <row r="538" ht="15.75" customHeight="1">
      <c r="A538" s="37"/>
      <c r="B538" s="37"/>
      <c r="C538" s="37"/>
      <c r="D538" s="37"/>
      <c r="E538" s="37"/>
      <c r="F538" s="37"/>
      <c r="G538" s="37"/>
      <c r="H538" s="37"/>
      <c r="I538" s="37"/>
    </row>
    <row r="539" ht="15.75" customHeight="1">
      <c r="A539" s="37"/>
      <c r="B539" s="37"/>
      <c r="C539" s="37"/>
      <c r="D539" s="37"/>
      <c r="E539" s="37"/>
      <c r="F539" s="37"/>
      <c r="G539" s="37"/>
      <c r="H539" s="37"/>
      <c r="I539" s="37"/>
    </row>
    <row r="540" ht="15.75" customHeight="1">
      <c r="A540" s="37"/>
      <c r="B540" s="37"/>
      <c r="C540" s="37"/>
      <c r="D540" s="37"/>
      <c r="E540" s="37"/>
      <c r="F540" s="37"/>
      <c r="G540" s="37"/>
      <c r="H540" s="37"/>
      <c r="I540" s="37"/>
    </row>
    <row r="541" ht="15.75" customHeight="1">
      <c r="A541" s="37"/>
      <c r="B541" s="37"/>
      <c r="C541" s="37"/>
      <c r="D541" s="37"/>
      <c r="E541" s="37"/>
      <c r="F541" s="37"/>
      <c r="G541" s="37"/>
      <c r="H541" s="37"/>
      <c r="I541" s="37"/>
    </row>
    <row r="542" ht="15.75" customHeight="1">
      <c r="A542" s="37"/>
      <c r="B542" s="37"/>
      <c r="C542" s="37"/>
      <c r="D542" s="37"/>
      <c r="E542" s="37"/>
      <c r="F542" s="37"/>
      <c r="G542" s="37"/>
      <c r="H542" s="37"/>
      <c r="I542" s="37"/>
    </row>
    <row r="543" ht="15.75" customHeight="1">
      <c r="A543" s="37"/>
      <c r="B543" s="37"/>
      <c r="C543" s="37"/>
      <c r="D543" s="37"/>
      <c r="E543" s="37"/>
      <c r="F543" s="37"/>
      <c r="G543" s="37"/>
      <c r="H543" s="37"/>
      <c r="I543" s="37"/>
    </row>
    <row r="544" ht="15.75" customHeight="1">
      <c r="A544" s="37"/>
      <c r="B544" s="37"/>
      <c r="C544" s="37"/>
      <c r="D544" s="37"/>
      <c r="E544" s="37"/>
      <c r="F544" s="37"/>
      <c r="G544" s="37"/>
      <c r="H544" s="37"/>
      <c r="I544" s="37"/>
    </row>
    <row r="545" ht="15.75" customHeight="1">
      <c r="A545" s="37"/>
      <c r="B545" s="37"/>
      <c r="C545" s="37"/>
      <c r="D545" s="37"/>
      <c r="E545" s="37"/>
      <c r="F545" s="37"/>
      <c r="G545" s="37"/>
      <c r="H545" s="37"/>
      <c r="I545" s="37"/>
    </row>
    <row r="546" ht="15.75" customHeight="1">
      <c r="A546" s="37"/>
      <c r="B546" s="37"/>
      <c r="C546" s="37"/>
      <c r="D546" s="37"/>
      <c r="E546" s="37"/>
      <c r="F546" s="37"/>
      <c r="G546" s="37"/>
      <c r="H546" s="37"/>
      <c r="I546" s="37"/>
    </row>
    <row r="547" ht="15.75" customHeight="1">
      <c r="A547" s="37"/>
      <c r="B547" s="37"/>
      <c r="C547" s="37"/>
      <c r="D547" s="37"/>
      <c r="E547" s="37"/>
      <c r="F547" s="37"/>
      <c r="G547" s="37"/>
      <c r="H547" s="37"/>
      <c r="I547" s="37"/>
    </row>
    <row r="548" ht="15.75" customHeight="1">
      <c r="A548" s="37"/>
      <c r="B548" s="37"/>
      <c r="C548" s="37"/>
      <c r="D548" s="37"/>
      <c r="E548" s="37"/>
      <c r="F548" s="37"/>
      <c r="G548" s="37"/>
      <c r="H548" s="37"/>
      <c r="I548" s="37"/>
    </row>
    <row r="549" ht="15.75" customHeight="1">
      <c r="A549" s="37"/>
      <c r="B549" s="37"/>
      <c r="C549" s="37"/>
      <c r="D549" s="37"/>
      <c r="E549" s="37"/>
      <c r="F549" s="37"/>
      <c r="G549" s="37"/>
      <c r="H549" s="37"/>
      <c r="I549" s="37"/>
    </row>
    <row r="550" ht="15.75" customHeight="1">
      <c r="A550" s="37"/>
      <c r="B550" s="37"/>
      <c r="C550" s="37"/>
      <c r="D550" s="37"/>
      <c r="E550" s="37"/>
      <c r="F550" s="37"/>
      <c r="G550" s="37"/>
      <c r="H550" s="37"/>
      <c r="I550" s="37"/>
    </row>
    <row r="551" ht="15.75" customHeight="1">
      <c r="A551" s="37"/>
      <c r="B551" s="37"/>
      <c r="C551" s="37"/>
      <c r="D551" s="37"/>
      <c r="E551" s="37"/>
      <c r="F551" s="37"/>
      <c r="G551" s="37"/>
      <c r="H551" s="37"/>
      <c r="I551" s="37"/>
    </row>
    <row r="552" ht="15.75" customHeight="1">
      <c r="A552" s="37"/>
      <c r="B552" s="37"/>
      <c r="C552" s="37"/>
      <c r="D552" s="37"/>
      <c r="E552" s="37"/>
      <c r="F552" s="37"/>
      <c r="G552" s="37"/>
      <c r="H552" s="37"/>
      <c r="I552" s="37"/>
    </row>
    <row r="553" ht="15.75" customHeight="1">
      <c r="A553" s="37"/>
      <c r="B553" s="37"/>
      <c r="C553" s="37"/>
      <c r="D553" s="37"/>
      <c r="E553" s="37"/>
      <c r="F553" s="37"/>
      <c r="G553" s="37"/>
      <c r="H553" s="37"/>
      <c r="I553" s="37"/>
    </row>
    <row r="554" ht="15.75" customHeight="1">
      <c r="A554" s="37"/>
      <c r="B554" s="37"/>
      <c r="C554" s="37"/>
      <c r="D554" s="37"/>
      <c r="E554" s="37"/>
      <c r="F554" s="37"/>
      <c r="G554" s="37"/>
      <c r="H554" s="37"/>
      <c r="I554" s="37"/>
    </row>
    <row r="555" ht="15.75" customHeight="1">
      <c r="A555" s="37"/>
      <c r="B555" s="37"/>
      <c r="C555" s="37"/>
      <c r="D555" s="37"/>
      <c r="E555" s="37"/>
      <c r="F555" s="37"/>
      <c r="G555" s="37"/>
      <c r="H555" s="37"/>
      <c r="I555" s="37"/>
    </row>
    <row r="556" ht="15.75" customHeight="1">
      <c r="A556" s="37"/>
      <c r="B556" s="37"/>
      <c r="C556" s="37"/>
      <c r="D556" s="37"/>
      <c r="E556" s="37"/>
      <c r="F556" s="37"/>
      <c r="G556" s="37"/>
      <c r="H556" s="37"/>
      <c r="I556" s="37"/>
    </row>
    <row r="557" ht="15.75" customHeight="1">
      <c r="A557" s="37"/>
      <c r="B557" s="37"/>
      <c r="C557" s="37"/>
      <c r="D557" s="37"/>
      <c r="E557" s="37"/>
      <c r="F557" s="37"/>
      <c r="G557" s="37"/>
      <c r="H557" s="37"/>
      <c r="I557" s="37"/>
    </row>
    <row r="558" ht="15.75" customHeight="1">
      <c r="A558" s="37"/>
      <c r="B558" s="37"/>
      <c r="C558" s="37"/>
      <c r="D558" s="37"/>
      <c r="E558" s="37"/>
      <c r="F558" s="37"/>
      <c r="G558" s="37"/>
      <c r="H558" s="37"/>
      <c r="I558" s="37"/>
    </row>
    <row r="559" ht="15.75" customHeight="1">
      <c r="A559" s="37"/>
      <c r="B559" s="37"/>
      <c r="C559" s="37"/>
      <c r="D559" s="37"/>
      <c r="E559" s="37"/>
      <c r="F559" s="37"/>
      <c r="G559" s="37"/>
      <c r="H559" s="37"/>
      <c r="I559" s="37"/>
    </row>
    <row r="560" ht="15.75" customHeight="1">
      <c r="A560" s="37"/>
      <c r="B560" s="37"/>
      <c r="C560" s="37"/>
      <c r="D560" s="37"/>
      <c r="E560" s="37"/>
      <c r="F560" s="37"/>
      <c r="G560" s="37"/>
      <c r="H560" s="37"/>
      <c r="I560" s="37"/>
    </row>
    <row r="561" ht="15.75" customHeight="1">
      <c r="A561" s="37"/>
      <c r="B561" s="37"/>
      <c r="C561" s="37"/>
      <c r="D561" s="37"/>
      <c r="E561" s="37"/>
      <c r="F561" s="37"/>
      <c r="G561" s="37"/>
      <c r="H561" s="37"/>
      <c r="I561" s="37"/>
    </row>
    <row r="562" ht="15.75" customHeight="1">
      <c r="A562" s="37"/>
      <c r="B562" s="37"/>
      <c r="C562" s="37"/>
      <c r="D562" s="37"/>
      <c r="E562" s="37"/>
      <c r="F562" s="37"/>
      <c r="G562" s="37"/>
      <c r="H562" s="37"/>
      <c r="I562" s="37"/>
    </row>
    <row r="563" ht="15.75" customHeight="1">
      <c r="A563" s="37"/>
      <c r="B563" s="37"/>
      <c r="C563" s="37"/>
      <c r="D563" s="37"/>
      <c r="E563" s="37"/>
      <c r="F563" s="37"/>
      <c r="G563" s="37"/>
      <c r="H563" s="37"/>
      <c r="I563" s="37"/>
    </row>
    <row r="564" ht="15.75" customHeight="1">
      <c r="A564" s="37"/>
      <c r="B564" s="37"/>
      <c r="C564" s="37"/>
      <c r="D564" s="37"/>
      <c r="E564" s="37"/>
      <c r="F564" s="37"/>
      <c r="G564" s="37"/>
      <c r="H564" s="37"/>
      <c r="I564" s="37"/>
    </row>
    <row r="565" ht="15.75" customHeight="1">
      <c r="A565" s="37"/>
      <c r="B565" s="37"/>
      <c r="C565" s="37"/>
      <c r="D565" s="37"/>
      <c r="E565" s="37"/>
      <c r="F565" s="37"/>
      <c r="G565" s="37"/>
      <c r="H565" s="37"/>
      <c r="I565" s="37"/>
    </row>
    <row r="566" ht="15.75" customHeight="1">
      <c r="A566" s="37"/>
      <c r="B566" s="37"/>
      <c r="C566" s="37"/>
      <c r="D566" s="37"/>
      <c r="E566" s="37"/>
      <c r="F566" s="37"/>
      <c r="G566" s="37"/>
      <c r="H566" s="37"/>
      <c r="I566" s="37"/>
    </row>
    <row r="567" ht="15.75" customHeight="1">
      <c r="A567" s="37"/>
      <c r="B567" s="37"/>
      <c r="C567" s="37"/>
      <c r="D567" s="37"/>
      <c r="E567" s="37"/>
      <c r="F567" s="37"/>
      <c r="G567" s="37"/>
      <c r="H567" s="37"/>
      <c r="I567" s="37"/>
    </row>
    <row r="568" ht="15.75" customHeight="1">
      <c r="A568" s="37"/>
      <c r="B568" s="37"/>
      <c r="C568" s="37"/>
      <c r="D568" s="37"/>
      <c r="E568" s="37"/>
      <c r="F568" s="37"/>
      <c r="G568" s="37"/>
      <c r="H568" s="37"/>
      <c r="I568" s="37"/>
    </row>
    <row r="569" ht="15.75" customHeight="1">
      <c r="A569" s="37"/>
      <c r="B569" s="37"/>
      <c r="C569" s="37"/>
      <c r="D569" s="37"/>
      <c r="E569" s="37"/>
      <c r="F569" s="37"/>
      <c r="G569" s="37"/>
      <c r="H569" s="37"/>
      <c r="I569" s="37"/>
    </row>
    <row r="570" ht="15.75" customHeight="1">
      <c r="A570" s="37"/>
      <c r="B570" s="37"/>
      <c r="C570" s="37"/>
      <c r="D570" s="37"/>
      <c r="E570" s="37"/>
      <c r="F570" s="37"/>
      <c r="G570" s="37"/>
      <c r="H570" s="37"/>
      <c r="I570" s="37"/>
    </row>
    <row r="571" ht="15.75" customHeight="1">
      <c r="A571" s="37"/>
      <c r="B571" s="37"/>
      <c r="C571" s="37"/>
      <c r="D571" s="37"/>
      <c r="E571" s="37"/>
      <c r="F571" s="37"/>
      <c r="G571" s="37"/>
      <c r="H571" s="37"/>
      <c r="I571" s="37"/>
    </row>
    <row r="572" ht="15.75" customHeight="1">
      <c r="A572" s="37"/>
      <c r="B572" s="37"/>
      <c r="C572" s="37"/>
      <c r="D572" s="37"/>
      <c r="E572" s="37"/>
      <c r="F572" s="37"/>
      <c r="G572" s="37"/>
      <c r="H572" s="37"/>
      <c r="I572" s="37"/>
    </row>
    <row r="573" ht="15.75" customHeight="1">
      <c r="A573" s="37"/>
      <c r="B573" s="37"/>
      <c r="C573" s="37"/>
      <c r="D573" s="37"/>
      <c r="E573" s="37"/>
      <c r="F573" s="37"/>
      <c r="G573" s="37"/>
      <c r="H573" s="37"/>
      <c r="I573" s="37"/>
    </row>
    <row r="574" ht="15.75" customHeight="1">
      <c r="A574" s="37"/>
      <c r="B574" s="37"/>
      <c r="C574" s="37"/>
      <c r="D574" s="37"/>
      <c r="E574" s="37"/>
      <c r="F574" s="37"/>
      <c r="G574" s="37"/>
      <c r="H574" s="37"/>
      <c r="I574" s="37"/>
    </row>
    <row r="575" ht="15.75" customHeight="1">
      <c r="A575" s="37"/>
      <c r="B575" s="37"/>
      <c r="C575" s="37"/>
      <c r="D575" s="37"/>
      <c r="E575" s="37"/>
      <c r="F575" s="37"/>
      <c r="G575" s="37"/>
      <c r="H575" s="37"/>
      <c r="I575" s="37"/>
    </row>
    <row r="576" ht="15.75" customHeight="1">
      <c r="A576" s="37"/>
      <c r="B576" s="37"/>
      <c r="C576" s="37"/>
      <c r="D576" s="37"/>
      <c r="E576" s="37"/>
      <c r="F576" s="37"/>
      <c r="G576" s="37"/>
      <c r="H576" s="37"/>
      <c r="I576" s="37"/>
    </row>
    <row r="577" ht="15.75" customHeight="1">
      <c r="A577" s="37"/>
      <c r="B577" s="37"/>
      <c r="C577" s="37"/>
      <c r="D577" s="37"/>
      <c r="E577" s="37"/>
      <c r="F577" s="37"/>
      <c r="G577" s="37"/>
      <c r="H577" s="37"/>
      <c r="I577" s="37"/>
    </row>
    <row r="578" ht="15.75" customHeight="1">
      <c r="A578" s="37"/>
      <c r="B578" s="37"/>
      <c r="C578" s="37"/>
      <c r="D578" s="37"/>
      <c r="E578" s="37"/>
      <c r="F578" s="37"/>
      <c r="G578" s="37"/>
      <c r="H578" s="37"/>
      <c r="I578" s="37"/>
    </row>
    <row r="579" ht="15.75" customHeight="1">
      <c r="A579" s="37"/>
      <c r="B579" s="37"/>
      <c r="C579" s="37"/>
      <c r="D579" s="37"/>
      <c r="E579" s="37"/>
      <c r="F579" s="37"/>
      <c r="G579" s="37"/>
      <c r="H579" s="37"/>
      <c r="I579" s="37"/>
    </row>
    <row r="580" ht="15.75" customHeight="1">
      <c r="A580" s="37"/>
      <c r="B580" s="37"/>
      <c r="C580" s="37"/>
      <c r="D580" s="37"/>
      <c r="E580" s="37"/>
      <c r="F580" s="37"/>
      <c r="G580" s="37"/>
      <c r="H580" s="37"/>
      <c r="I580" s="37"/>
    </row>
    <row r="581" ht="15.75" customHeight="1">
      <c r="A581" s="37"/>
      <c r="B581" s="37"/>
      <c r="C581" s="37"/>
      <c r="D581" s="37"/>
      <c r="E581" s="37"/>
      <c r="F581" s="37"/>
      <c r="G581" s="37"/>
      <c r="H581" s="37"/>
      <c r="I581" s="37"/>
    </row>
    <row r="582" ht="15.75" customHeight="1">
      <c r="A582" s="37"/>
      <c r="B582" s="37"/>
      <c r="C582" s="37"/>
      <c r="D582" s="37"/>
      <c r="E582" s="37"/>
      <c r="F582" s="37"/>
      <c r="G582" s="37"/>
      <c r="H582" s="37"/>
      <c r="I582" s="37"/>
    </row>
    <row r="583" ht="15.75" customHeight="1">
      <c r="A583" s="37"/>
      <c r="B583" s="37"/>
      <c r="C583" s="37"/>
      <c r="D583" s="37"/>
      <c r="E583" s="37"/>
      <c r="F583" s="37"/>
      <c r="G583" s="37"/>
      <c r="H583" s="37"/>
      <c r="I583" s="37"/>
    </row>
    <row r="584" ht="15.75" customHeight="1">
      <c r="A584" s="37"/>
      <c r="B584" s="37"/>
      <c r="C584" s="37"/>
      <c r="D584" s="37"/>
      <c r="E584" s="37"/>
      <c r="F584" s="37"/>
      <c r="G584" s="37"/>
      <c r="H584" s="37"/>
      <c r="I584" s="37"/>
    </row>
    <row r="585" ht="15.75" customHeight="1">
      <c r="A585" s="37"/>
      <c r="B585" s="37"/>
      <c r="C585" s="37"/>
      <c r="D585" s="37"/>
      <c r="E585" s="37"/>
      <c r="F585" s="37"/>
      <c r="G585" s="37"/>
      <c r="H585" s="37"/>
      <c r="I585" s="37"/>
    </row>
    <row r="586" ht="15.75" customHeight="1">
      <c r="A586" s="37"/>
      <c r="B586" s="37"/>
      <c r="C586" s="37"/>
      <c r="D586" s="37"/>
      <c r="E586" s="37"/>
      <c r="F586" s="37"/>
      <c r="G586" s="37"/>
      <c r="H586" s="37"/>
      <c r="I586" s="37"/>
    </row>
    <row r="587" ht="15.75" customHeight="1">
      <c r="A587" s="37"/>
      <c r="B587" s="37"/>
      <c r="C587" s="37"/>
      <c r="D587" s="37"/>
      <c r="E587" s="37"/>
      <c r="F587" s="37"/>
      <c r="G587" s="37"/>
      <c r="H587" s="37"/>
      <c r="I587" s="37"/>
    </row>
    <row r="588" ht="15.75" customHeight="1">
      <c r="A588" s="37"/>
      <c r="B588" s="37"/>
      <c r="C588" s="37"/>
      <c r="D588" s="37"/>
      <c r="E588" s="37"/>
      <c r="F588" s="37"/>
      <c r="G588" s="37"/>
      <c r="H588" s="37"/>
      <c r="I588" s="37"/>
    </row>
    <row r="589" ht="15.75" customHeight="1">
      <c r="A589" s="37"/>
      <c r="B589" s="37"/>
      <c r="C589" s="37"/>
      <c r="D589" s="37"/>
      <c r="E589" s="37"/>
      <c r="F589" s="37"/>
      <c r="G589" s="37"/>
      <c r="H589" s="37"/>
      <c r="I589" s="37"/>
    </row>
    <row r="590" ht="15.75" customHeight="1">
      <c r="A590" s="37"/>
      <c r="B590" s="37"/>
      <c r="C590" s="37"/>
      <c r="D590" s="37"/>
      <c r="E590" s="37"/>
      <c r="F590" s="37"/>
      <c r="G590" s="37"/>
      <c r="H590" s="37"/>
      <c r="I590" s="37"/>
    </row>
    <row r="591" ht="15.75" customHeight="1">
      <c r="A591" s="37"/>
      <c r="B591" s="37"/>
      <c r="C591" s="37"/>
      <c r="D591" s="37"/>
      <c r="E591" s="37"/>
      <c r="F591" s="37"/>
      <c r="G591" s="37"/>
      <c r="H591" s="37"/>
      <c r="I591" s="37"/>
    </row>
    <row r="592" ht="15.75" customHeight="1">
      <c r="A592" s="37"/>
      <c r="B592" s="37"/>
      <c r="C592" s="37"/>
      <c r="D592" s="37"/>
      <c r="E592" s="37"/>
      <c r="F592" s="37"/>
      <c r="G592" s="37"/>
      <c r="H592" s="37"/>
      <c r="I592" s="37"/>
    </row>
    <row r="593" ht="15.75" customHeight="1">
      <c r="A593" s="37"/>
      <c r="B593" s="37"/>
      <c r="C593" s="37"/>
      <c r="D593" s="37"/>
      <c r="E593" s="37"/>
      <c r="F593" s="37"/>
      <c r="G593" s="37"/>
      <c r="H593" s="37"/>
      <c r="I593" s="37"/>
    </row>
    <row r="594" ht="15.75" customHeight="1">
      <c r="A594" s="37"/>
      <c r="B594" s="37"/>
      <c r="C594" s="37"/>
      <c r="D594" s="37"/>
      <c r="E594" s="37"/>
      <c r="F594" s="37"/>
      <c r="G594" s="37"/>
      <c r="H594" s="37"/>
      <c r="I594" s="37"/>
    </row>
    <row r="595" ht="15.75" customHeight="1">
      <c r="A595" s="37"/>
      <c r="B595" s="37"/>
      <c r="C595" s="37"/>
      <c r="D595" s="37"/>
      <c r="E595" s="37"/>
      <c r="F595" s="37"/>
      <c r="G595" s="37"/>
      <c r="H595" s="37"/>
      <c r="I595" s="37"/>
    </row>
    <row r="596" ht="15.75" customHeight="1">
      <c r="A596" s="37"/>
      <c r="B596" s="37"/>
      <c r="C596" s="37"/>
      <c r="D596" s="37"/>
      <c r="E596" s="37"/>
      <c r="F596" s="37"/>
      <c r="G596" s="37"/>
      <c r="H596" s="37"/>
      <c r="I596" s="37"/>
    </row>
    <row r="597" ht="15.75" customHeight="1">
      <c r="A597" s="37"/>
      <c r="B597" s="37"/>
      <c r="C597" s="37"/>
      <c r="D597" s="37"/>
      <c r="E597" s="37"/>
      <c r="F597" s="37"/>
      <c r="G597" s="37"/>
      <c r="H597" s="37"/>
      <c r="I597" s="37"/>
    </row>
    <row r="598" ht="15.75" customHeight="1">
      <c r="A598" s="37"/>
      <c r="B598" s="37"/>
      <c r="C598" s="37"/>
      <c r="D598" s="37"/>
      <c r="E598" s="37"/>
      <c r="F598" s="37"/>
      <c r="G598" s="37"/>
      <c r="H598" s="37"/>
      <c r="I598" s="37"/>
    </row>
    <row r="599" ht="15.75" customHeight="1">
      <c r="A599" s="37"/>
      <c r="B599" s="37"/>
      <c r="C599" s="37"/>
      <c r="D599" s="37"/>
      <c r="E599" s="37"/>
      <c r="F599" s="37"/>
      <c r="G599" s="37"/>
      <c r="H599" s="37"/>
      <c r="I599" s="37"/>
    </row>
    <row r="600" ht="15.75" customHeight="1">
      <c r="A600" s="37"/>
      <c r="B600" s="37"/>
      <c r="C600" s="37"/>
      <c r="D600" s="37"/>
      <c r="E600" s="37"/>
      <c r="F600" s="37"/>
      <c r="G600" s="37"/>
      <c r="H600" s="37"/>
      <c r="I600" s="37"/>
    </row>
    <row r="601" ht="15.75" customHeight="1">
      <c r="A601" s="37"/>
      <c r="B601" s="37"/>
      <c r="C601" s="37"/>
      <c r="D601" s="37"/>
      <c r="E601" s="37"/>
      <c r="F601" s="37"/>
      <c r="G601" s="37"/>
      <c r="H601" s="37"/>
      <c r="I601" s="37"/>
    </row>
    <row r="602" ht="15.75" customHeight="1">
      <c r="A602" s="37"/>
      <c r="B602" s="37"/>
      <c r="C602" s="37"/>
      <c r="D602" s="37"/>
      <c r="E602" s="37"/>
      <c r="F602" s="37"/>
      <c r="G602" s="37"/>
      <c r="H602" s="37"/>
      <c r="I602" s="37"/>
    </row>
    <row r="603" ht="15.75" customHeight="1">
      <c r="A603" s="37"/>
      <c r="B603" s="37"/>
      <c r="C603" s="37"/>
      <c r="D603" s="37"/>
      <c r="E603" s="37"/>
      <c r="F603" s="37"/>
      <c r="G603" s="37"/>
      <c r="H603" s="37"/>
      <c r="I603" s="37"/>
    </row>
    <row r="604" ht="15.75" customHeight="1">
      <c r="A604" s="37"/>
      <c r="B604" s="37"/>
      <c r="C604" s="37"/>
      <c r="D604" s="37"/>
      <c r="E604" s="37"/>
      <c r="F604" s="37"/>
      <c r="G604" s="37"/>
      <c r="H604" s="37"/>
      <c r="I604" s="37"/>
    </row>
    <row r="605" ht="15.75" customHeight="1">
      <c r="A605" s="37"/>
      <c r="B605" s="37"/>
      <c r="C605" s="37"/>
      <c r="D605" s="37"/>
      <c r="E605" s="37"/>
      <c r="F605" s="37"/>
      <c r="G605" s="37"/>
      <c r="H605" s="37"/>
      <c r="I605" s="37"/>
    </row>
    <row r="606" ht="15.75" customHeight="1">
      <c r="A606" s="37"/>
      <c r="B606" s="37"/>
      <c r="C606" s="37"/>
      <c r="D606" s="37"/>
      <c r="E606" s="37"/>
      <c r="F606" s="37"/>
      <c r="G606" s="37"/>
      <c r="H606" s="37"/>
      <c r="I606" s="37"/>
    </row>
    <row r="607" ht="15.75" customHeight="1">
      <c r="A607" s="37"/>
      <c r="B607" s="37"/>
      <c r="C607" s="37"/>
      <c r="D607" s="37"/>
      <c r="E607" s="37"/>
      <c r="F607" s="37"/>
      <c r="G607" s="37"/>
      <c r="H607" s="37"/>
      <c r="I607" s="37"/>
    </row>
    <row r="608" ht="15.75" customHeight="1">
      <c r="A608" s="37"/>
      <c r="B608" s="37"/>
      <c r="C608" s="37"/>
      <c r="D608" s="37"/>
      <c r="E608" s="37"/>
      <c r="F608" s="37"/>
      <c r="G608" s="37"/>
      <c r="H608" s="37"/>
      <c r="I608" s="37"/>
    </row>
    <row r="609" ht="15.75" customHeight="1">
      <c r="A609" s="37"/>
      <c r="B609" s="37"/>
      <c r="C609" s="37"/>
      <c r="D609" s="37"/>
      <c r="E609" s="37"/>
      <c r="F609" s="37"/>
      <c r="G609" s="37"/>
      <c r="H609" s="37"/>
      <c r="I609" s="37"/>
    </row>
    <row r="610" ht="15.75" customHeight="1">
      <c r="A610" s="37"/>
      <c r="B610" s="37"/>
      <c r="C610" s="37"/>
      <c r="D610" s="37"/>
      <c r="E610" s="37"/>
      <c r="F610" s="37"/>
      <c r="G610" s="37"/>
      <c r="H610" s="37"/>
      <c r="I610" s="37"/>
    </row>
    <row r="611" ht="15.75" customHeight="1">
      <c r="A611" s="37"/>
      <c r="B611" s="37"/>
      <c r="C611" s="37"/>
      <c r="D611" s="37"/>
      <c r="E611" s="37"/>
      <c r="F611" s="37"/>
      <c r="G611" s="37"/>
      <c r="H611" s="37"/>
      <c r="I611" s="37"/>
    </row>
    <row r="612" ht="15.75" customHeight="1">
      <c r="A612" s="37"/>
      <c r="B612" s="37"/>
      <c r="C612" s="37"/>
      <c r="D612" s="37"/>
      <c r="E612" s="37"/>
      <c r="F612" s="37"/>
      <c r="G612" s="37"/>
      <c r="H612" s="37"/>
      <c r="I612" s="37"/>
    </row>
    <row r="613" ht="15.75" customHeight="1">
      <c r="A613" s="37"/>
      <c r="B613" s="37"/>
      <c r="C613" s="37"/>
      <c r="D613" s="37"/>
      <c r="E613" s="37"/>
      <c r="F613" s="37"/>
      <c r="G613" s="37"/>
      <c r="H613" s="37"/>
      <c r="I613" s="37"/>
    </row>
    <row r="614" ht="15.75" customHeight="1">
      <c r="A614" s="37"/>
      <c r="B614" s="37"/>
      <c r="C614" s="37"/>
      <c r="D614" s="37"/>
      <c r="E614" s="37"/>
      <c r="F614" s="37"/>
      <c r="G614" s="37"/>
      <c r="H614" s="37"/>
      <c r="I614" s="37"/>
    </row>
    <row r="615" ht="15.75" customHeight="1">
      <c r="A615" s="37"/>
      <c r="B615" s="37"/>
      <c r="C615" s="37"/>
      <c r="D615" s="37"/>
      <c r="E615" s="37"/>
      <c r="F615" s="37"/>
      <c r="G615" s="37"/>
      <c r="H615" s="37"/>
      <c r="I615" s="37"/>
    </row>
    <row r="616" ht="15.75" customHeight="1">
      <c r="A616" s="37"/>
      <c r="B616" s="37"/>
      <c r="C616" s="37"/>
      <c r="D616" s="37"/>
      <c r="E616" s="37"/>
      <c r="F616" s="37"/>
      <c r="G616" s="37"/>
      <c r="H616" s="37"/>
      <c r="I616" s="37"/>
    </row>
    <row r="617" ht="15.75" customHeight="1">
      <c r="A617" s="37"/>
      <c r="B617" s="37"/>
      <c r="C617" s="37"/>
      <c r="D617" s="37"/>
      <c r="E617" s="37"/>
      <c r="F617" s="37"/>
      <c r="G617" s="37"/>
      <c r="H617" s="37"/>
      <c r="I617" s="37"/>
    </row>
    <row r="618" ht="15.75" customHeight="1">
      <c r="A618" s="37"/>
      <c r="B618" s="37"/>
      <c r="C618" s="37"/>
      <c r="D618" s="37"/>
      <c r="E618" s="37"/>
      <c r="F618" s="37"/>
      <c r="G618" s="37"/>
      <c r="H618" s="37"/>
      <c r="I618" s="37"/>
    </row>
    <row r="619" ht="15.75" customHeight="1">
      <c r="A619" s="37"/>
      <c r="B619" s="37"/>
      <c r="C619" s="37"/>
      <c r="D619" s="37"/>
      <c r="E619" s="37"/>
      <c r="F619" s="37"/>
      <c r="G619" s="37"/>
      <c r="H619" s="37"/>
      <c r="I619" s="37"/>
    </row>
    <row r="620" ht="15.75" customHeight="1">
      <c r="A620" s="37"/>
      <c r="B620" s="37"/>
      <c r="C620" s="37"/>
      <c r="D620" s="37"/>
      <c r="E620" s="37"/>
      <c r="F620" s="37"/>
      <c r="G620" s="37"/>
      <c r="H620" s="37"/>
      <c r="I620" s="37"/>
    </row>
    <row r="621" ht="15.75" customHeight="1">
      <c r="A621" s="37"/>
      <c r="B621" s="37"/>
      <c r="C621" s="37"/>
      <c r="D621" s="37"/>
      <c r="E621" s="37"/>
      <c r="F621" s="37"/>
      <c r="G621" s="37"/>
      <c r="H621" s="37"/>
      <c r="I621" s="37"/>
    </row>
    <row r="622" ht="15.75" customHeight="1">
      <c r="A622" s="37"/>
      <c r="B622" s="37"/>
      <c r="C622" s="37"/>
      <c r="D622" s="37"/>
      <c r="E622" s="37"/>
      <c r="F622" s="37"/>
      <c r="G622" s="37"/>
      <c r="H622" s="37"/>
      <c r="I622" s="37"/>
    </row>
    <row r="623" ht="15.75" customHeight="1">
      <c r="A623" s="37"/>
      <c r="B623" s="37"/>
      <c r="C623" s="37"/>
      <c r="D623" s="37"/>
      <c r="E623" s="37"/>
      <c r="F623" s="37"/>
      <c r="G623" s="37"/>
      <c r="H623" s="37"/>
      <c r="I623" s="37"/>
    </row>
    <row r="624" ht="15.75" customHeight="1">
      <c r="A624" s="37"/>
      <c r="B624" s="37"/>
      <c r="C624" s="37"/>
      <c r="D624" s="37"/>
      <c r="E624" s="37"/>
      <c r="F624" s="37"/>
      <c r="G624" s="37"/>
      <c r="H624" s="37"/>
      <c r="I624" s="37"/>
    </row>
    <row r="625" ht="15.75" customHeight="1">
      <c r="A625" s="37"/>
      <c r="B625" s="37"/>
      <c r="C625" s="37"/>
      <c r="D625" s="37"/>
      <c r="E625" s="37"/>
      <c r="F625" s="37"/>
      <c r="G625" s="37"/>
      <c r="H625" s="37"/>
      <c r="I625" s="37"/>
    </row>
    <row r="626" ht="15.75" customHeight="1">
      <c r="A626" s="37"/>
      <c r="B626" s="37"/>
      <c r="C626" s="37"/>
      <c r="D626" s="37"/>
      <c r="E626" s="37"/>
      <c r="F626" s="37"/>
      <c r="G626" s="37"/>
      <c r="H626" s="37"/>
      <c r="I626" s="37"/>
    </row>
    <row r="627" ht="15.75" customHeight="1">
      <c r="A627" s="37"/>
      <c r="B627" s="37"/>
      <c r="C627" s="37"/>
      <c r="D627" s="37"/>
      <c r="E627" s="37"/>
      <c r="F627" s="37"/>
      <c r="G627" s="37"/>
      <c r="H627" s="37"/>
      <c r="I627" s="37"/>
    </row>
    <row r="628" ht="15.75" customHeight="1">
      <c r="A628" s="37"/>
      <c r="B628" s="37"/>
      <c r="C628" s="37"/>
      <c r="D628" s="37"/>
      <c r="E628" s="37"/>
      <c r="F628" s="37"/>
      <c r="G628" s="37"/>
      <c r="H628" s="37"/>
      <c r="I628" s="37"/>
    </row>
    <row r="629" ht="15.75" customHeight="1">
      <c r="A629" s="37"/>
      <c r="B629" s="37"/>
      <c r="C629" s="37"/>
      <c r="D629" s="37"/>
      <c r="E629" s="37"/>
      <c r="F629" s="37"/>
      <c r="G629" s="37"/>
      <c r="H629" s="37"/>
      <c r="I629" s="37"/>
    </row>
    <row r="630" ht="15.75" customHeight="1">
      <c r="A630" s="37"/>
      <c r="B630" s="37"/>
      <c r="C630" s="37"/>
      <c r="D630" s="37"/>
      <c r="E630" s="37"/>
      <c r="F630" s="37"/>
      <c r="G630" s="37"/>
      <c r="H630" s="37"/>
      <c r="I630" s="37"/>
    </row>
    <row r="631" ht="15.75" customHeight="1">
      <c r="A631" s="37"/>
      <c r="B631" s="37"/>
      <c r="C631" s="37"/>
      <c r="D631" s="37"/>
      <c r="E631" s="37"/>
      <c r="F631" s="37"/>
      <c r="G631" s="37"/>
      <c r="H631" s="37"/>
      <c r="I631" s="37"/>
    </row>
    <row r="632" ht="15.75" customHeight="1">
      <c r="A632" s="37"/>
      <c r="B632" s="37"/>
      <c r="C632" s="37"/>
      <c r="D632" s="37"/>
      <c r="E632" s="37"/>
      <c r="F632" s="37"/>
      <c r="G632" s="37"/>
      <c r="H632" s="37"/>
      <c r="I632" s="37"/>
    </row>
    <row r="633" ht="15.75" customHeight="1">
      <c r="A633" s="37"/>
      <c r="B633" s="37"/>
      <c r="C633" s="37"/>
      <c r="D633" s="37"/>
      <c r="E633" s="37"/>
      <c r="F633" s="37"/>
      <c r="G633" s="37"/>
      <c r="H633" s="37"/>
      <c r="I633" s="37"/>
    </row>
    <row r="634" ht="15.75" customHeight="1">
      <c r="A634" s="37"/>
      <c r="B634" s="37"/>
      <c r="C634" s="37"/>
      <c r="D634" s="37"/>
      <c r="E634" s="37"/>
      <c r="F634" s="37"/>
      <c r="G634" s="37"/>
      <c r="H634" s="37"/>
      <c r="I634" s="37"/>
    </row>
    <row r="635" ht="15.75" customHeight="1">
      <c r="A635" s="37"/>
      <c r="B635" s="37"/>
      <c r="C635" s="37"/>
      <c r="D635" s="37"/>
      <c r="E635" s="37"/>
      <c r="F635" s="37"/>
      <c r="G635" s="37"/>
      <c r="H635" s="37"/>
      <c r="I635" s="37"/>
    </row>
    <row r="636" ht="15.75" customHeight="1">
      <c r="A636" s="37"/>
      <c r="B636" s="37"/>
      <c r="C636" s="37"/>
      <c r="D636" s="37"/>
      <c r="E636" s="37"/>
      <c r="F636" s="37"/>
      <c r="G636" s="37"/>
      <c r="H636" s="37"/>
      <c r="I636" s="37"/>
    </row>
    <row r="637" ht="15.75" customHeight="1">
      <c r="A637" s="37"/>
      <c r="B637" s="37"/>
      <c r="C637" s="37"/>
      <c r="D637" s="37"/>
      <c r="E637" s="37"/>
      <c r="F637" s="37"/>
      <c r="G637" s="37"/>
      <c r="H637" s="37"/>
      <c r="I637" s="37"/>
    </row>
    <row r="638" ht="15.75" customHeight="1">
      <c r="A638" s="37"/>
      <c r="B638" s="37"/>
      <c r="C638" s="37"/>
      <c r="D638" s="37"/>
      <c r="E638" s="37"/>
      <c r="F638" s="37"/>
      <c r="G638" s="37"/>
      <c r="H638" s="37"/>
      <c r="I638" s="37"/>
    </row>
    <row r="639" ht="15.75" customHeight="1">
      <c r="A639" s="37"/>
      <c r="B639" s="37"/>
      <c r="C639" s="37"/>
      <c r="D639" s="37"/>
      <c r="E639" s="37"/>
      <c r="F639" s="37"/>
      <c r="G639" s="37"/>
      <c r="H639" s="37"/>
      <c r="I639" s="37"/>
    </row>
    <row r="640" ht="15.75" customHeight="1">
      <c r="A640" s="37"/>
      <c r="B640" s="37"/>
      <c r="C640" s="37"/>
      <c r="D640" s="37"/>
      <c r="E640" s="37"/>
      <c r="F640" s="37"/>
      <c r="G640" s="37"/>
      <c r="H640" s="37"/>
      <c r="I640" s="37"/>
    </row>
    <row r="641" ht="15.75" customHeight="1">
      <c r="A641" s="37"/>
      <c r="B641" s="37"/>
      <c r="C641" s="37"/>
      <c r="D641" s="37"/>
      <c r="E641" s="37"/>
      <c r="F641" s="37"/>
      <c r="G641" s="37"/>
      <c r="H641" s="37"/>
      <c r="I641" s="37"/>
    </row>
    <row r="642" ht="15.75" customHeight="1">
      <c r="A642" s="37"/>
      <c r="B642" s="37"/>
      <c r="C642" s="37"/>
      <c r="D642" s="37"/>
      <c r="E642" s="37"/>
      <c r="F642" s="37"/>
      <c r="G642" s="37"/>
      <c r="H642" s="37"/>
      <c r="I642" s="37"/>
    </row>
    <row r="643" ht="15.75" customHeight="1">
      <c r="A643" s="37"/>
      <c r="B643" s="37"/>
      <c r="C643" s="37"/>
      <c r="D643" s="37"/>
      <c r="E643" s="37"/>
      <c r="F643" s="37"/>
      <c r="G643" s="37"/>
      <c r="H643" s="37"/>
      <c r="I643" s="37"/>
    </row>
    <row r="644" ht="15.75" customHeight="1">
      <c r="A644" s="37"/>
      <c r="B644" s="37"/>
      <c r="C644" s="37"/>
      <c r="D644" s="37"/>
      <c r="E644" s="37"/>
      <c r="F644" s="37"/>
      <c r="G644" s="37"/>
      <c r="H644" s="37"/>
      <c r="I644" s="37"/>
    </row>
    <row r="645" ht="15.75" customHeight="1">
      <c r="A645" s="37"/>
      <c r="B645" s="37"/>
      <c r="C645" s="37"/>
      <c r="D645" s="37"/>
      <c r="E645" s="37"/>
      <c r="F645" s="37"/>
      <c r="G645" s="37"/>
      <c r="H645" s="37"/>
      <c r="I645" s="37"/>
    </row>
    <row r="646" ht="15.75" customHeight="1">
      <c r="A646" s="37"/>
      <c r="B646" s="37"/>
      <c r="C646" s="37"/>
      <c r="D646" s="37"/>
      <c r="E646" s="37"/>
      <c r="F646" s="37"/>
      <c r="G646" s="37"/>
      <c r="H646" s="37"/>
      <c r="I646" s="37"/>
    </row>
    <row r="647" ht="15.75" customHeight="1">
      <c r="A647" s="37"/>
      <c r="B647" s="37"/>
      <c r="C647" s="37"/>
      <c r="D647" s="37"/>
      <c r="E647" s="37"/>
      <c r="F647" s="37"/>
      <c r="G647" s="37"/>
      <c r="H647" s="37"/>
      <c r="I647" s="37"/>
    </row>
    <row r="648" ht="15.75" customHeight="1">
      <c r="A648" s="37"/>
      <c r="B648" s="37"/>
      <c r="C648" s="37"/>
      <c r="D648" s="37"/>
      <c r="E648" s="37"/>
      <c r="F648" s="37"/>
      <c r="G648" s="37"/>
      <c r="H648" s="37"/>
      <c r="I648" s="37"/>
    </row>
    <row r="649" ht="15.75" customHeight="1">
      <c r="A649" s="37"/>
      <c r="B649" s="37"/>
      <c r="C649" s="37"/>
      <c r="D649" s="37"/>
      <c r="E649" s="37"/>
      <c r="F649" s="37"/>
      <c r="G649" s="37"/>
      <c r="H649" s="37"/>
      <c r="I649" s="37"/>
    </row>
    <row r="650" ht="15.75" customHeight="1">
      <c r="A650" s="37"/>
      <c r="B650" s="37"/>
      <c r="C650" s="37"/>
      <c r="D650" s="37"/>
      <c r="E650" s="37"/>
      <c r="F650" s="37"/>
      <c r="G650" s="37"/>
      <c r="H650" s="37"/>
      <c r="I650" s="37"/>
    </row>
    <row r="651" ht="15.75" customHeight="1">
      <c r="A651" s="37"/>
      <c r="B651" s="37"/>
      <c r="C651" s="37"/>
      <c r="D651" s="37"/>
      <c r="E651" s="37"/>
      <c r="F651" s="37"/>
      <c r="G651" s="37"/>
      <c r="H651" s="37"/>
      <c r="I651" s="37"/>
    </row>
    <row r="652" ht="15.75" customHeight="1">
      <c r="A652" s="37"/>
      <c r="B652" s="37"/>
      <c r="C652" s="37"/>
      <c r="D652" s="37"/>
      <c r="E652" s="37"/>
      <c r="F652" s="37"/>
      <c r="G652" s="37"/>
      <c r="H652" s="37"/>
      <c r="I652" s="37"/>
    </row>
    <row r="653" ht="15.75" customHeight="1">
      <c r="A653" s="37"/>
      <c r="B653" s="37"/>
      <c r="C653" s="37"/>
      <c r="D653" s="37"/>
      <c r="E653" s="37"/>
      <c r="F653" s="37"/>
      <c r="G653" s="37"/>
      <c r="H653" s="37"/>
      <c r="I653" s="37"/>
    </row>
    <row r="654" ht="15.75" customHeight="1">
      <c r="A654" s="37"/>
      <c r="B654" s="37"/>
      <c r="C654" s="37"/>
      <c r="D654" s="37"/>
      <c r="E654" s="37"/>
      <c r="F654" s="37"/>
      <c r="G654" s="37"/>
      <c r="H654" s="37"/>
      <c r="I654" s="37"/>
    </row>
    <row r="655" ht="15.75" customHeight="1">
      <c r="A655" s="37"/>
      <c r="B655" s="37"/>
      <c r="C655" s="37"/>
      <c r="D655" s="37"/>
      <c r="E655" s="37"/>
      <c r="F655" s="37"/>
      <c r="G655" s="37"/>
      <c r="H655" s="37"/>
      <c r="I655" s="37"/>
    </row>
    <row r="656" ht="15.75" customHeight="1">
      <c r="A656" s="37"/>
      <c r="B656" s="37"/>
      <c r="C656" s="37"/>
      <c r="D656" s="37"/>
      <c r="E656" s="37"/>
      <c r="F656" s="37"/>
      <c r="G656" s="37"/>
      <c r="H656" s="37"/>
      <c r="I656" s="37"/>
    </row>
    <row r="657" ht="15.75" customHeight="1">
      <c r="A657" s="37"/>
      <c r="B657" s="37"/>
      <c r="C657" s="37"/>
      <c r="D657" s="37"/>
      <c r="E657" s="37"/>
      <c r="F657" s="37"/>
      <c r="G657" s="37"/>
      <c r="H657" s="37"/>
      <c r="I657" s="37"/>
    </row>
    <row r="658" ht="15.75" customHeight="1">
      <c r="A658" s="37"/>
      <c r="B658" s="37"/>
      <c r="C658" s="37"/>
      <c r="D658" s="37"/>
      <c r="E658" s="37"/>
      <c r="F658" s="37"/>
      <c r="G658" s="37"/>
      <c r="H658" s="37"/>
      <c r="I658" s="37"/>
    </row>
    <row r="659" ht="15.75" customHeight="1">
      <c r="A659" s="37"/>
      <c r="B659" s="37"/>
      <c r="C659" s="37"/>
      <c r="D659" s="37"/>
      <c r="E659" s="37"/>
      <c r="F659" s="37"/>
      <c r="G659" s="37"/>
      <c r="H659" s="37"/>
      <c r="I659" s="37"/>
    </row>
    <row r="660" ht="15.75" customHeight="1">
      <c r="A660" s="37"/>
      <c r="B660" s="37"/>
      <c r="C660" s="37"/>
      <c r="D660" s="37"/>
      <c r="E660" s="37"/>
      <c r="F660" s="37"/>
      <c r="G660" s="37"/>
      <c r="H660" s="37"/>
      <c r="I660" s="37"/>
    </row>
    <row r="661" ht="15.75" customHeight="1">
      <c r="A661" s="37"/>
      <c r="B661" s="37"/>
      <c r="C661" s="37"/>
      <c r="D661" s="37"/>
      <c r="E661" s="37"/>
      <c r="F661" s="37"/>
      <c r="G661" s="37"/>
      <c r="H661" s="37"/>
      <c r="I661" s="37"/>
    </row>
    <row r="662" ht="15.75" customHeight="1">
      <c r="A662" s="37"/>
      <c r="B662" s="37"/>
      <c r="C662" s="37"/>
      <c r="D662" s="37"/>
      <c r="E662" s="37"/>
      <c r="F662" s="37"/>
      <c r="G662" s="37"/>
      <c r="H662" s="37"/>
      <c r="I662" s="37"/>
    </row>
    <row r="663" ht="15.75" customHeight="1">
      <c r="A663" s="37"/>
      <c r="B663" s="37"/>
      <c r="C663" s="37"/>
      <c r="D663" s="37"/>
      <c r="E663" s="37"/>
      <c r="F663" s="37"/>
      <c r="G663" s="37"/>
      <c r="H663" s="37"/>
      <c r="I663" s="37"/>
    </row>
    <row r="664" ht="15.75" customHeight="1">
      <c r="A664" s="37"/>
      <c r="B664" s="37"/>
      <c r="C664" s="37"/>
      <c r="D664" s="37"/>
      <c r="E664" s="37"/>
      <c r="F664" s="37"/>
      <c r="G664" s="37"/>
      <c r="H664" s="37"/>
      <c r="I664" s="37"/>
    </row>
    <row r="665" ht="15.75" customHeight="1">
      <c r="A665" s="37"/>
      <c r="B665" s="37"/>
      <c r="C665" s="37"/>
      <c r="D665" s="37"/>
      <c r="E665" s="37"/>
      <c r="F665" s="37"/>
      <c r="G665" s="37"/>
      <c r="H665" s="37"/>
      <c r="I665" s="37"/>
    </row>
    <row r="666" ht="15.75" customHeight="1">
      <c r="A666" s="37"/>
      <c r="B666" s="37"/>
      <c r="C666" s="37"/>
      <c r="D666" s="37"/>
      <c r="E666" s="37"/>
      <c r="F666" s="37"/>
      <c r="G666" s="37"/>
      <c r="H666" s="37"/>
      <c r="I666" s="37"/>
    </row>
    <row r="667" ht="15.75" customHeight="1">
      <c r="A667" s="37"/>
      <c r="B667" s="37"/>
      <c r="C667" s="37"/>
      <c r="D667" s="37"/>
      <c r="E667" s="37"/>
      <c r="F667" s="37"/>
      <c r="G667" s="37"/>
      <c r="H667" s="37"/>
      <c r="I667" s="37"/>
    </row>
    <row r="668" ht="15.75" customHeight="1">
      <c r="A668" s="37"/>
      <c r="B668" s="37"/>
      <c r="C668" s="37"/>
      <c r="D668" s="37"/>
      <c r="E668" s="37"/>
      <c r="F668" s="37"/>
      <c r="G668" s="37"/>
      <c r="H668" s="37"/>
      <c r="I668" s="37"/>
    </row>
    <row r="669" ht="15.75" customHeight="1">
      <c r="A669" s="37"/>
      <c r="B669" s="37"/>
      <c r="C669" s="37"/>
      <c r="D669" s="37"/>
      <c r="E669" s="37"/>
      <c r="F669" s="37"/>
      <c r="G669" s="37"/>
      <c r="H669" s="37"/>
      <c r="I669" s="37"/>
    </row>
    <row r="670" ht="15.75" customHeight="1">
      <c r="A670" s="37"/>
      <c r="B670" s="37"/>
      <c r="C670" s="37"/>
      <c r="D670" s="37"/>
      <c r="E670" s="37"/>
      <c r="F670" s="37"/>
      <c r="G670" s="37"/>
      <c r="H670" s="37"/>
      <c r="I670" s="37"/>
    </row>
    <row r="671" ht="15.75" customHeight="1">
      <c r="A671" s="37"/>
      <c r="B671" s="37"/>
      <c r="C671" s="37"/>
      <c r="D671" s="37"/>
      <c r="E671" s="37"/>
      <c r="F671" s="37"/>
      <c r="G671" s="37"/>
      <c r="H671" s="37"/>
      <c r="I671" s="37"/>
    </row>
    <row r="672" ht="15.75" customHeight="1">
      <c r="A672" s="37"/>
      <c r="B672" s="37"/>
      <c r="C672" s="37"/>
      <c r="D672" s="37"/>
      <c r="E672" s="37"/>
      <c r="F672" s="37"/>
      <c r="G672" s="37"/>
      <c r="H672" s="37"/>
      <c r="I672" s="37"/>
    </row>
    <row r="673" ht="15.75" customHeight="1">
      <c r="A673" s="37"/>
      <c r="B673" s="37"/>
      <c r="C673" s="37"/>
      <c r="D673" s="37"/>
      <c r="E673" s="37"/>
      <c r="F673" s="37"/>
      <c r="G673" s="37"/>
      <c r="H673" s="37"/>
      <c r="I673" s="37"/>
    </row>
    <row r="674" ht="15.75" customHeight="1">
      <c r="A674" s="37"/>
      <c r="B674" s="37"/>
      <c r="C674" s="37"/>
      <c r="D674" s="37"/>
      <c r="E674" s="37"/>
      <c r="F674" s="37"/>
      <c r="G674" s="37"/>
      <c r="H674" s="37"/>
      <c r="I674" s="37"/>
    </row>
    <row r="675" ht="15.75" customHeight="1">
      <c r="A675" s="37"/>
      <c r="B675" s="37"/>
      <c r="C675" s="37"/>
      <c r="D675" s="37"/>
      <c r="E675" s="37"/>
      <c r="F675" s="37"/>
      <c r="G675" s="37"/>
      <c r="H675" s="37"/>
      <c r="I675" s="37"/>
    </row>
    <row r="676" ht="15.75" customHeight="1">
      <c r="A676" s="37"/>
      <c r="B676" s="37"/>
      <c r="C676" s="37"/>
      <c r="D676" s="37"/>
      <c r="E676" s="37"/>
      <c r="F676" s="37"/>
      <c r="G676" s="37"/>
      <c r="H676" s="37"/>
      <c r="I676" s="37"/>
    </row>
    <row r="677" ht="15.75" customHeight="1">
      <c r="A677" s="37"/>
      <c r="B677" s="37"/>
      <c r="C677" s="37"/>
      <c r="D677" s="37"/>
      <c r="E677" s="37"/>
      <c r="F677" s="37"/>
      <c r="G677" s="37"/>
      <c r="H677" s="37"/>
      <c r="I677" s="37"/>
    </row>
    <row r="678" ht="15.75" customHeight="1">
      <c r="A678" s="37"/>
      <c r="B678" s="37"/>
      <c r="C678" s="37"/>
      <c r="D678" s="37"/>
      <c r="E678" s="37"/>
      <c r="F678" s="37"/>
      <c r="G678" s="37"/>
      <c r="H678" s="37"/>
      <c r="I678" s="37"/>
    </row>
    <row r="679" ht="15.75" customHeight="1">
      <c r="A679" s="37"/>
      <c r="B679" s="37"/>
      <c r="C679" s="37"/>
      <c r="D679" s="37"/>
      <c r="E679" s="37"/>
      <c r="F679" s="37"/>
      <c r="G679" s="37"/>
      <c r="H679" s="37"/>
      <c r="I679" s="37"/>
    </row>
    <row r="680" ht="15.75" customHeight="1">
      <c r="A680" s="37"/>
      <c r="B680" s="37"/>
      <c r="C680" s="37"/>
      <c r="D680" s="37"/>
      <c r="E680" s="37"/>
      <c r="F680" s="37"/>
      <c r="G680" s="37"/>
      <c r="H680" s="37"/>
      <c r="I680" s="37"/>
    </row>
    <row r="681" ht="15.75" customHeight="1">
      <c r="A681" s="37"/>
      <c r="B681" s="37"/>
      <c r="C681" s="37"/>
      <c r="D681" s="37"/>
      <c r="E681" s="37"/>
      <c r="F681" s="37"/>
      <c r="G681" s="37"/>
      <c r="H681" s="37"/>
      <c r="I681" s="37"/>
    </row>
    <row r="682" ht="15.75" customHeight="1">
      <c r="A682" s="37"/>
      <c r="B682" s="37"/>
      <c r="C682" s="37"/>
      <c r="D682" s="37"/>
      <c r="E682" s="37"/>
      <c r="F682" s="37"/>
      <c r="G682" s="37"/>
      <c r="H682" s="37"/>
      <c r="I682" s="37"/>
    </row>
    <row r="683" ht="15.75" customHeight="1">
      <c r="A683" s="37"/>
      <c r="B683" s="37"/>
      <c r="C683" s="37"/>
      <c r="D683" s="37"/>
      <c r="E683" s="37"/>
      <c r="F683" s="37"/>
      <c r="G683" s="37"/>
      <c r="H683" s="37"/>
      <c r="I683" s="37"/>
    </row>
    <row r="684" ht="15.75" customHeight="1">
      <c r="A684" s="37"/>
      <c r="B684" s="37"/>
      <c r="C684" s="37"/>
      <c r="D684" s="37"/>
      <c r="E684" s="37"/>
      <c r="F684" s="37"/>
      <c r="G684" s="37"/>
      <c r="H684" s="37"/>
      <c r="I684" s="37"/>
    </row>
    <row r="685" ht="15.75" customHeight="1">
      <c r="A685" s="37"/>
      <c r="B685" s="37"/>
      <c r="C685" s="37"/>
      <c r="D685" s="37"/>
      <c r="E685" s="37"/>
      <c r="F685" s="37"/>
      <c r="G685" s="37"/>
      <c r="H685" s="37"/>
      <c r="I685" s="37"/>
    </row>
    <row r="686" ht="15.75" customHeight="1">
      <c r="A686" s="37"/>
      <c r="B686" s="37"/>
      <c r="C686" s="37"/>
      <c r="D686" s="37"/>
      <c r="E686" s="37"/>
      <c r="F686" s="37"/>
      <c r="G686" s="37"/>
      <c r="H686" s="37"/>
      <c r="I686" s="37"/>
    </row>
    <row r="687" ht="15.75" customHeight="1">
      <c r="A687" s="37"/>
      <c r="B687" s="37"/>
      <c r="C687" s="37"/>
      <c r="D687" s="37"/>
      <c r="E687" s="37"/>
      <c r="F687" s="37"/>
      <c r="G687" s="37"/>
      <c r="H687" s="37"/>
      <c r="I687" s="37"/>
    </row>
    <row r="688" ht="15.75" customHeight="1">
      <c r="A688" s="37"/>
      <c r="B688" s="37"/>
      <c r="C688" s="37"/>
      <c r="D688" s="37"/>
      <c r="E688" s="37"/>
      <c r="F688" s="37"/>
      <c r="G688" s="37"/>
      <c r="H688" s="37"/>
      <c r="I688" s="37"/>
    </row>
    <row r="689" ht="15.75" customHeight="1">
      <c r="A689" s="37"/>
      <c r="B689" s="37"/>
      <c r="C689" s="37"/>
      <c r="D689" s="37"/>
      <c r="E689" s="37"/>
      <c r="F689" s="37"/>
      <c r="G689" s="37"/>
      <c r="H689" s="37"/>
      <c r="I689" s="37"/>
    </row>
    <row r="690" ht="15.75" customHeight="1">
      <c r="A690" s="37"/>
      <c r="B690" s="37"/>
      <c r="C690" s="37"/>
      <c r="D690" s="37"/>
      <c r="E690" s="37"/>
      <c r="F690" s="37"/>
      <c r="G690" s="37"/>
      <c r="H690" s="37"/>
      <c r="I690" s="37"/>
    </row>
    <row r="691" ht="15.75" customHeight="1">
      <c r="A691" s="37"/>
      <c r="B691" s="37"/>
      <c r="C691" s="37"/>
      <c r="D691" s="37"/>
      <c r="E691" s="37"/>
      <c r="F691" s="37"/>
      <c r="G691" s="37"/>
      <c r="H691" s="37"/>
      <c r="I691" s="37"/>
    </row>
    <row r="692" ht="15.75" customHeight="1">
      <c r="A692" s="37"/>
      <c r="B692" s="37"/>
      <c r="C692" s="37"/>
      <c r="D692" s="37"/>
      <c r="E692" s="37"/>
      <c r="F692" s="37"/>
      <c r="G692" s="37"/>
      <c r="H692" s="37"/>
      <c r="I692" s="37"/>
    </row>
    <row r="693" ht="15.75" customHeight="1">
      <c r="A693" s="37"/>
      <c r="B693" s="37"/>
      <c r="C693" s="37"/>
      <c r="D693" s="37"/>
      <c r="E693" s="37"/>
      <c r="F693" s="37"/>
      <c r="G693" s="37"/>
      <c r="H693" s="37"/>
      <c r="I693" s="37"/>
    </row>
    <row r="694" ht="15.75" customHeight="1">
      <c r="A694" s="37"/>
      <c r="B694" s="37"/>
      <c r="C694" s="37"/>
      <c r="D694" s="37"/>
      <c r="E694" s="37"/>
      <c r="F694" s="37"/>
      <c r="G694" s="37"/>
      <c r="H694" s="37"/>
      <c r="I694" s="37"/>
    </row>
    <row r="695" ht="15.75" customHeight="1">
      <c r="A695" s="37"/>
      <c r="B695" s="37"/>
      <c r="C695" s="37"/>
      <c r="D695" s="37"/>
      <c r="E695" s="37"/>
      <c r="F695" s="37"/>
      <c r="G695" s="37"/>
      <c r="H695" s="37"/>
      <c r="I695" s="37"/>
    </row>
    <row r="696" ht="15.75" customHeight="1">
      <c r="A696" s="37"/>
      <c r="B696" s="37"/>
      <c r="C696" s="37"/>
      <c r="D696" s="37"/>
      <c r="E696" s="37"/>
      <c r="F696" s="37"/>
      <c r="G696" s="37"/>
      <c r="H696" s="37"/>
      <c r="I696" s="37"/>
    </row>
    <row r="697" ht="15.75" customHeight="1">
      <c r="A697" s="37"/>
      <c r="B697" s="37"/>
      <c r="C697" s="37"/>
      <c r="D697" s="37"/>
      <c r="E697" s="37"/>
      <c r="F697" s="37"/>
      <c r="G697" s="37"/>
      <c r="H697" s="37"/>
      <c r="I697" s="37"/>
    </row>
    <row r="698" ht="15.75" customHeight="1">
      <c r="A698" s="37"/>
      <c r="B698" s="37"/>
      <c r="C698" s="37"/>
      <c r="D698" s="37"/>
      <c r="E698" s="37"/>
      <c r="F698" s="37"/>
      <c r="G698" s="37"/>
      <c r="H698" s="37"/>
      <c r="I698" s="37"/>
    </row>
    <row r="699" ht="15.75" customHeight="1">
      <c r="A699" s="37"/>
      <c r="B699" s="37"/>
      <c r="C699" s="37"/>
      <c r="D699" s="37"/>
      <c r="E699" s="37"/>
      <c r="F699" s="37"/>
      <c r="G699" s="37"/>
      <c r="H699" s="37"/>
      <c r="I699" s="37"/>
    </row>
    <row r="700" ht="15.75" customHeight="1">
      <c r="A700" s="37"/>
      <c r="B700" s="37"/>
      <c r="C700" s="37"/>
      <c r="D700" s="37"/>
      <c r="E700" s="37"/>
      <c r="F700" s="37"/>
      <c r="G700" s="37"/>
      <c r="H700" s="37"/>
      <c r="I700" s="37"/>
    </row>
    <row r="701" ht="15.75" customHeight="1">
      <c r="A701" s="37"/>
      <c r="B701" s="37"/>
      <c r="C701" s="37"/>
      <c r="D701" s="37"/>
      <c r="E701" s="37"/>
      <c r="F701" s="37"/>
      <c r="G701" s="37"/>
      <c r="H701" s="37"/>
      <c r="I701" s="37"/>
    </row>
    <row r="702" ht="15.75" customHeight="1">
      <c r="A702" s="37"/>
      <c r="B702" s="37"/>
      <c r="C702" s="37"/>
      <c r="D702" s="37"/>
      <c r="E702" s="37"/>
      <c r="F702" s="37"/>
      <c r="G702" s="37"/>
      <c r="H702" s="37"/>
      <c r="I702" s="37"/>
    </row>
    <row r="703" ht="15.75" customHeight="1">
      <c r="A703" s="37"/>
      <c r="B703" s="37"/>
      <c r="C703" s="37"/>
      <c r="D703" s="37"/>
      <c r="E703" s="37"/>
      <c r="F703" s="37"/>
      <c r="G703" s="37"/>
      <c r="H703" s="37"/>
      <c r="I703" s="37"/>
    </row>
    <row r="704" ht="15.75" customHeight="1">
      <c r="A704" s="37"/>
      <c r="B704" s="37"/>
      <c r="C704" s="37"/>
      <c r="D704" s="37"/>
      <c r="E704" s="37"/>
      <c r="F704" s="37"/>
      <c r="G704" s="37"/>
      <c r="H704" s="37"/>
      <c r="I704" s="37"/>
    </row>
    <row r="705" ht="15.75" customHeight="1">
      <c r="A705" s="37"/>
      <c r="B705" s="37"/>
      <c r="C705" s="37"/>
      <c r="D705" s="37"/>
      <c r="E705" s="37"/>
      <c r="F705" s="37"/>
      <c r="G705" s="37"/>
      <c r="H705" s="37"/>
      <c r="I705" s="37"/>
    </row>
    <row r="706" ht="15.75" customHeight="1">
      <c r="A706" s="37"/>
      <c r="B706" s="37"/>
      <c r="C706" s="37"/>
      <c r="D706" s="37"/>
      <c r="E706" s="37"/>
      <c r="F706" s="37"/>
      <c r="G706" s="37"/>
      <c r="H706" s="37"/>
      <c r="I706" s="37"/>
    </row>
    <row r="707" ht="15.75" customHeight="1">
      <c r="A707" s="37"/>
      <c r="B707" s="37"/>
      <c r="C707" s="37"/>
      <c r="D707" s="37"/>
      <c r="E707" s="37"/>
      <c r="F707" s="37"/>
      <c r="G707" s="37"/>
      <c r="H707" s="37"/>
      <c r="I707" s="37"/>
    </row>
    <row r="708" ht="15.75" customHeight="1">
      <c r="A708" s="37"/>
      <c r="B708" s="37"/>
      <c r="C708" s="37"/>
      <c r="D708" s="37"/>
      <c r="E708" s="37"/>
      <c r="F708" s="37"/>
      <c r="G708" s="37"/>
      <c r="H708" s="37"/>
      <c r="I708" s="37"/>
    </row>
    <row r="709" ht="15.75" customHeight="1">
      <c r="A709" s="37"/>
      <c r="B709" s="37"/>
      <c r="C709" s="37"/>
      <c r="D709" s="37"/>
      <c r="E709" s="37"/>
      <c r="F709" s="37"/>
      <c r="G709" s="37"/>
      <c r="H709" s="37"/>
      <c r="I709" s="37"/>
    </row>
    <row r="710" ht="15.75" customHeight="1">
      <c r="A710" s="37"/>
      <c r="B710" s="37"/>
      <c r="C710" s="37"/>
      <c r="D710" s="37"/>
      <c r="E710" s="37"/>
      <c r="F710" s="37"/>
      <c r="G710" s="37"/>
      <c r="H710" s="37"/>
      <c r="I710" s="37"/>
    </row>
    <row r="711" ht="15.75" customHeight="1">
      <c r="A711" s="37"/>
      <c r="B711" s="37"/>
      <c r="C711" s="37"/>
      <c r="D711" s="37"/>
      <c r="E711" s="37"/>
      <c r="F711" s="37"/>
      <c r="G711" s="37"/>
      <c r="H711" s="37"/>
      <c r="I711" s="37"/>
    </row>
    <row r="712" ht="15.75" customHeight="1">
      <c r="A712" s="37"/>
      <c r="B712" s="37"/>
      <c r="C712" s="37"/>
      <c r="D712" s="37"/>
      <c r="E712" s="37"/>
      <c r="F712" s="37"/>
      <c r="G712" s="37"/>
      <c r="H712" s="37"/>
      <c r="I712" s="37"/>
    </row>
    <row r="713" ht="15.75" customHeight="1">
      <c r="A713" s="37"/>
      <c r="B713" s="37"/>
      <c r="C713" s="37"/>
      <c r="D713" s="37"/>
      <c r="E713" s="37"/>
      <c r="F713" s="37"/>
      <c r="G713" s="37"/>
      <c r="H713" s="37"/>
      <c r="I713" s="37"/>
    </row>
    <row r="714" ht="15.75" customHeight="1">
      <c r="A714" s="37"/>
      <c r="B714" s="37"/>
      <c r="C714" s="37"/>
      <c r="D714" s="37"/>
      <c r="E714" s="37"/>
      <c r="F714" s="37"/>
      <c r="G714" s="37"/>
      <c r="H714" s="37"/>
      <c r="I714" s="37"/>
    </row>
    <row r="715" ht="15.75" customHeight="1">
      <c r="A715" s="37"/>
      <c r="B715" s="37"/>
      <c r="C715" s="37"/>
      <c r="D715" s="37"/>
      <c r="E715" s="37"/>
      <c r="F715" s="37"/>
      <c r="G715" s="37"/>
      <c r="H715" s="37"/>
      <c r="I715" s="37"/>
    </row>
    <row r="716" ht="15.75" customHeight="1">
      <c r="A716" s="37"/>
      <c r="B716" s="37"/>
      <c r="C716" s="37"/>
      <c r="D716" s="37"/>
      <c r="E716" s="37"/>
      <c r="F716" s="37"/>
      <c r="G716" s="37"/>
      <c r="H716" s="37"/>
      <c r="I716" s="37"/>
    </row>
    <row r="717" ht="15.75" customHeight="1">
      <c r="A717" s="37"/>
      <c r="B717" s="37"/>
      <c r="C717" s="37"/>
      <c r="D717" s="37"/>
      <c r="E717" s="37"/>
      <c r="F717" s="37"/>
      <c r="G717" s="37"/>
      <c r="H717" s="37"/>
      <c r="I717" s="37"/>
    </row>
    <row r="718" ht="15.75" customHeight="1">
      <c r="A718" s="37"/>
      <c r="B718" s="37"/>
      <c r="C718" s="37"/>
      <c r="D718" s="37"/>
      <c r="E718" s="37"/>
      <c r="F718" s="37"/>
      <c r="G718" s="37"/>
      <c r="H718" s="37"/>
      <c r="I718" s="37"/>
    </row>
    <row r="719" ht="15.75" customHeight="1">
      <c r="A719" s="37"/>
      <c r="B719" s="37"/>
      <c r="C719" s="37"/>
      <c r="D719" s="37"/>
      <c r="E719" s="37"/>
      <c r="F719" s="37"/>
      <c r="G719" s="37"/>
      <c r="H719" s="37"/>
      <c r="I719" s="37"/>
    </row>
    <row r="720" ht="15.75" customHeight="1">
      <c r="A720" s="37"/>
      <c r="B720" s="37"/>
      <c r="C720" s="37"/>
      <c r="D720" s="37"/>
      <c r="E720" s="37"/>
      <c r="F720" s="37"/>
      <c r="G720" s="37"/>
      <c r="H720" s="37"/>
      <c r="I720" s="37"/>
    </row>
    <row r="721" ht="15.75" customHeight="1">
      <c r="A721" s="37"/>
      <c r="B721" s="37"/>
      <c r="C721" s="37"/>
      <c r="D721" s="37"/>
      <c r="E721" s="37"/>
      <c r="F721" s="37"/>
      <c r="G721" s="37"/>
      <c r="H721" s="37"/>
      <c r="I721" s="37"/>
    </row>
    <row r="722" ht="15.75" customHeight="1">
      <c r="A722" s="37"/>
      <c r="B722" s="37"/>
      <c r="C722" s="37"/>
      <c r="D722" s="37"/>
      <c r="E722" s="37"/>
      <c r="F722" s="37"/>
      <c r="G722" s="37"/>
      <c r="H722" s="37"/>
      <c r="I722" s="37"/>
    </row>
    <row r="723" ht="15.75" customHeight="1">
      <c r="A723" s="37"/>
      <c r="B723" s="37"/>
      <c r="C723" s="37"/>
      <c r="D723" s="37"/>
      <c r="E723" s="37"/>
      <c r="F723" s="37"/>
      <c r="G723" s="37"/>
      <c r="H723" s="37"/>
      <c r="I723" s="37"/>
    </row>
    <row r="724" ht="15.75" customHeight="1">
      <c r="A724" s="37"/>
      <c r="B724" s="37"/>
      <c r="C724" s="37"/>
      <c r="D724" s="37"/>
      <c r="E724" s="37"/>
      <c r="F724" s="37"/>
      <c r="G724" s="37"/>
      <c r="H724" s="37"/>
      <c r="I724" s="37"/>
    </row>
    <row r="725" ht="15.75" customHeight="1">
      <c r="A725" s="37"/>
      <c r="B725" s="37"/>
      <c r="C725" s="37"/>
      <c r="D725" s="37"/>
      <c r="E725" s="37"/>
      <c r="F725" s="37"/>
      <c r="G725" s="37"/>
      <c r="H725" s="37"/>
      <c r="I725" s="37"/>
    </row>
    <row r="726" ht="15.75" customHeight="1">
      <c r="A726" s="37"/>
      <c r="B726" s="37"/>
      <c r="C726" s="37"/>
      <c r="D726" s="37"/>
      <c r="E726" s="37"/>
      <c r="F726" s="37"/>
      <c r="G726" s="37"/>
      <c r="H726" s="37"/>
      <c r="I726" s="37"/>
    </row>
    <row r="727" ht="15.75" customHeight="1">
      <c r="A727" s="37"/>
      <c r="B727" s="37"/>
      <c r="C727" s="37"/>
      <c r="D727" s="37"/>
      <c r="E727" s="37"/>
      <c r="F727" s="37"/>
      <c r="G727" s="37"/>
      <c r="H727" s="37"/>
      <c r="I727" s="37"/>
    </row>
    <row r="728" ht="15.75" customHeight="1">
      <c r="A728" s="37"/>
      <c r="B728" s="37"/>
      <c r="C728" s="37"/>
      <c r="D728" s="37"/>
      <c r="E728" s="37"/>
      <c r="F728" s="37"/>
      <c r="G728" s="37"/>
      <c r="H728" s="37"/>
      <c r="I728" s="37"/>
    </row>
    <row r="729" ht="15.75" customHeight="1">
      <c r="A729" s="37"/>
      <c r="B729" s="37"/>
      <c r="C729" s="37"/>
      <c r="D729" s="37"/>
      <c r="E729" s="37"/>
      <c r="F729" s="37"/>
      <c r="G729" s="37"/>
      <c r="H729" s="37"/>
      <c r="I729" s="37"/>
    </row>
    <row r="730" ht="15.75" customHeight="1">
      <c r="A730" s="37"/>
      <c r="B730" s="37"/>
      <c r="C730" s="37"/>
      <c r="D730" s="37"/>
      <c r="E730" s="37"/>
      <c r="F730" s="37"/>
      <c r="G730" s="37"/>
      <c r="H730" s="37"/>
      <c r="I730" s="37"/>
    </row>
    <row r="731" ht="15.75" customHeight="1">
      <c r="A731" s="37"/>
      <c r="B731" s="37"/>
      <c r="C731" s="37"/>
      <c r="D731" s="37"/>
      <c r="E731" s="37"/>
      <c r="F731" s="37"/>
      <c r="G731" s="37"/>
      <c r="H731" s="37"/>
      <c r="I731" s="37"/>
    </row>
    <row r="732" ht="15.75" customHeight="1">
      <c r="A732" s="37"/>
      <c r="B732" s="37"/>
      <c r="C732" s="37"/>
      <c r="D732" s="37"/>
      <c r="E732" s="37"/>
      <c r="F732" s="37"/>
      <c r="G732" s="37"/>
      <c r="H732" s="37"/>
      <c r="I732" s="37"/>
    </row>
    <row r="733" ht="15.75" customHeight="1">
      <c r="A733" s="37"/>
      <c r="B733" s="37"/>
      <c r="C733" s="37"/>
      <c r="D733" s="37"/>
      <c r="E733" s="37"/>
      <c r="F733" s="37"/>
      <c r="G733" s="37"/>
      <c r="H733" s="37"/>
      <c r="I733" s="37"/>
    </row>
    <row r="734" ht="15.75" customHeight="1">
      <c r="A734" s="37"/>
      <c r="B734" s="37"/>
      <c r="C734" s="37"/>
      <c r="D734" s="37"/>
      <c r="E734" s="37"/>
      <c r="F734" s="37"/>
      <c r="G734" s="37"/>
      <c r="H734" s="37"/>
      <c r="I734" s="37"/>
    </row>
    <row r="735" ht="15.75" customHeight="1">
      <c r="A735" s="37"/>
      <c r="B735" s="37"/>
      <c r="C735" s="37"/>
      <c r="D735" s="37"/>
      <c r="E735" s="37"/>
      <c r="F735" s="37"/>
      <c r="G735" s="37"/>
      <c r="H735" s="37"/>
      <c r="I735" s="37"/>
    </row>
    <row r="736" ht="15.75" customHeight="1">
      <c r="A736" s="37"/>
      <c r="B736" s="37"/>
      <c r="C736" s="37"/>
      <c r="D736" s="37"/>
      <c r="E736" s="37"/>
      <c r="F736" s="37"/>
      <c r="G736" s="37"/>
      <c r="H736" s="37"/>
      <c r="I736" s="37"/>
    </row>
    <row r="737" ht="15.75" customHeight="1">
      <c r="A737" s="37"/>
      <c r="B737" s="37"/>
      <c r="C737" s="37"/>
      <c r="D737" s="37"/>
      <c r="E737" s="37"/>
      <c r="F737" s="37"/>
      <c r="G737" s="37"/>
      <c r="H737" s="37"/>
      <c r="I737" s="37"/>
    </row>
    <row r="738" ht="15.75" customHeight="1">
      <c r="A738" s="37"/>
      <c r="B738" s="37"/>
      <c r="C738" s="37"/>
      <c r="D738" s="37"/>
      <c r="E738" s="37"/>
      <c r="F738" s="37"/>
      <c r="G738" s="37"/>
      <c r="H738" s="37"/>
      <c r="I738" s="37"/>
    </row>
    <row r="739" ht="15.75" customHeight="1">
      <c r="A739" s="37"/>
      <c r="B739" s="37"/>
      <c r="C739" s="37"/>
      <c r="D739" s="37"/>
      <c r="E739" s="37"/>
      <c r="F739" s="37"/>
      <c r="G739" s="37"/>
      <c r="H739" s="37"/>
      <c r="I739" s="37"/>
    </row>
    <row r="740" ht="15.75" customHeight="1">
      <c r="A740" s="37"/>
      <c r="B740" s="37"/>
      <c r="C740" s="37"/>
      <c r="D740" s="37"/>
      <c r="E740" s="37"/>
      <c r="F740" s="37"/>
      <c r="G740" s="37"/>
      <c r="H740" s="37"/>
      <c r="I740" s="37"/>
    </row>
    <row r="741" ht="15.75" customHeight="1">
      <c r="A741" s="37"/>
      <c r="B741" s="37"/>
      <c r="C741" s="37"/>
      <c r="D741" s="37"/>
      <c r="E741" s="37"/>
      <c r="F741" s="37"/>
      <c r="G741" s="37"/>
      <c r="H741" s="37"/>
      <c r="I741" s="37"/>
    </row>
    <row r="742" ht="15.75" customHeight="1">
      <c r="A742" s="37"/>
      <c r="B742" s="37"/>
      <c r="C742" s="37"/>
      <c r="D742" s="37"/>
      <c r="E742" s="37"/>
      <c r="F742" s="37"/>
      <c r="G742" s="37"/>
      <c r="H742" s="37"/>
      <c r="I742" s="37"/>
    </row>
    <row r="743" ht="15.75" customHeight="1">
      <c r="A743" s="37"/>
      <c r="B743" s="37"/>
      <c r="C743" s="37"/>
      <c r="D743" s="37"/>
      <c r="E743" s="37"/>
      <c r="F743" s="37"/>
      <c r="G743" s="37"/>
      <c r="H743" s="37"/>
      <c r="I743" s="37"/>
    </row>
    <row r="744" ht="15.75" customHeight="1">
      <c r="A744" s="37"/>
      <c r="B744" s="37"/>
      <c r="C744" s="37"/>
      <c r="D744" s="37"/>
      <c r="E744" s="37"/>
      <c r="F744" s="37"/>
      <c r="G744" s="37"/>
      <c r="H744" s="37"/>
      <c r="I744" s="37"/>
    </row>
    <row r="745" ht="15.75" customHeight="1">
      <c r="A745" s="37"/>
      <c r="B745" s="37"/>
      <c r="C745" s="37"/>
      <c r="D745" s="37"/>
      <c r="E745" s="37"/>
      <c r="F745" s="37"/>
      <c r="G745" s="37"/>
      <c r="H745" s="37"/>
      <c r="I745" s="37"/>
    </row>
    <row r="746" ht="15.75" customHeight="1">
      <c r="A746" s="37"/>
      <c r="B746" s="37"/>
      <c r="C746" s="37"/>
      <c r="D746" s="37"/>
      <c r="E746" s="37"/>
      <c r="F746" s="37"/>
      <c r="G746" s="37"/>
      <c r="H746" s="37"/>
      <c r="I746" s="37"/>
    </row>
    <row r="747" ht="15.75" customHeight="1">
      <c r="A747" s="37"/>
      <c r="B747" s="37"/>
      <c r="C747" s="37"/>
      <c r="D747" s="37"/>
      <c r="E747" s="37"/>
      <c r="F747" s="37"/>
      <c r="G747" s="37"/>
      <c r="H747" s="37"/>
      <c r="I747" s="37"/>
    </row>
    <row r="748" ht="15.75" customHeight="1">
      <c r="A748" s="37"/>
      <c r="B748" s="37"/>
      <c r="C748" s="37"/>
      <c r="D748" s="37"/>
      <c r="E748" s="37"/>
      <c r="F748" s="37"/>
      <c r="G748" s="37"/>
      <c r="H748" s="37"/>
      <c r="I748" s="37"/>
    </row>
    <row r="749" ht="15.75" customHeight="1">
      <c r="A749" s="37"/>
      <c r="B749" s="37"/>
      <c r="C749" s="37"/>
      <c r="D749" s="37"/>
      <c r="E749" s="37"/>
      <c r="F749" s="37"/>
      <c r="G749" s="37"/>
      <c r="H749" s="37"/>
      <c r="I749" s="37"/>
    </row>
    <row r="750" ht="15.75" customHeight="1">
      <c r="A750" s="37"/>
      <c r="B750" s="37"/>
      <c r="C750" s="37"/>
      <c r="D750" s="37"/>
      <c r="E750" s="37"/>
      <c r="F750" s="37"/>
      <c r="G750" s="37"/>
      <c r="H750" s="37"/>
      <c r="I750" s="37"/>
    </row>
    <row r="751" ht="15.75" customHeight="1">
      <c r="A751" s="37"/>
      <c r="B751" s="37"/>
      <c r="C751" s="37"/>
      <c r="D751" s="37"/>
      <c r="E751" s="37"/>
      <c r="F751" s="37"/>
      <c r="G751" s="37"/>
      <c r="H751" s="37"/>
      <c r="I751" s="37"/>
    </row>
    <row r="752" ht="15.75" customHeight="1">
      <c r="A752" s="37"/>
      <c r="B752" s="37"/>
      <c r="C752" s="37"/>
      <c r="D752" s="37"/>
      <c r="E752" s="37"/>
      <c r="F752" s="37"/>
      <c r="G752" s="37"/>
      <c r="H752" s="37"/>
      <c r="I752" s="37"/>
    </row>
    <row r="753" ht="15.75" customHeight="1">
      <c r="A753" s="37"/>
      <c r="B753" s="37"/>
      <c r="C753" s="37"/>
      <c r="D753" s="37"/>
      <c r="E753" s="37"/>
      <c r="F753" s="37"/>
      <c r="G753" s="37"/>
      <c r="H753" s="37"/>
      <c r="I753" s="37"/>
    </row>
    <row r="754" ht="15.75" customHeight="1">
      <c r="A754" s="37"/>
      <c r="B754" s="37"/>
      <c r="C754" s="37"/>
      <c r="D754" s="37"/>
      <c r="E754" s="37"/>
      <c r="F754" s="37"/>
      <c r="G754" s="37"/>
      <c r="H754" s="37"/>
      <c r="I754" s="37"/>
    </row>
    <row r="755" ht="15.75" customHeight="1">
      <c r="A755" s="37"/>
      <c r="B755" s="37"/>
      <c r="C755" s="37"/>
      <c r="D755" s="37"/>
      <c r="E755" s="37"/>
      <c r="F755" s="37"/>
      <c r="G755" s="37"/>
      <c r="H755" s="37"/>
      <c r="I755" s="37"/>
    </row>
    <row r="756" ht="15.75" customHeight="1">
      <c r="A756" s="37"/>
      <c r="B756" s="37"/>
      <c r="C756" s="37"/>
      <c r="D756" s="37"/>
      <c r="E756" s="37"/>
      <c r="F756" s="37"/>
      <c r="G756" s="37"/>
      <c r="H756" s="37"/>
      <c r="I756" s="37"/>
    </row>
    <row r="757" ht="15.75" customHeight="1">
      <c r="A757" s="37"/>
      <c r="B757" s="37"/>
      <c r="C757" s="37"/>
      <c r="D757" s="37"/>
      <c r="E757" s="37"/>
      <c r="F757" s="37"/>
      <c r="G757" s="37"/>
      <c r="H757" s="37"/>
      <c r="I757" s="37"/>
    </row>
    <row r="758" ht="15.75" customHeight="1">
      <c r="A758" s="37"/>
      <c r="B758" s="37"/>
      <c r="C758" s="37"/>
      <c r="D758" s="37"/>
      <c r="E758" s="37"/>
      <c r="F758" s="37"/>
      <c r="G758" s="37"/>
      <c r="H758" s="37"/>
      <c r="I758" s="37"/>
    </row>
    <row r="759" ht="15.75" customHeight="1">
      <c r="A759" s="37"/>
      <c r="B759" s="37"/>
      <c r="C759" s="37"/>
      <c r="D759" s="37"/>
      <c r="E759" s="37"/>
      <c r="F759" s="37"/>
      <c r="G759" s="37"/>
      <c r="H759" s="37"/>
      <c r="I759" s="37"/>
    </row>
    <row r="760" ht="15.75" customHeight="1">
      <c r="A760" s="37"/>
      <c r="B760" s="37"/>
      <c r="C760" s="37"/>
      <c r="D760" s="37"/>
      <c r="E760" s="37"/>
      <c r="F760" s="37"/>
      <c r="G760" s="37"/>
      <c r="H760" s="37"/>
      <c r="I760" s="37"/>
    </row>
    <row r="761" ht="15.75" customHeight="1">
      <c r="A761" s="37"/>
      <c r="B761" s="37"/>
      <c r="C761" s="37"/>
      <c r="D761" s="37"/>
      <c r="E761" s="37"/>
      <c r="F761" s="37"/>
      <c r="G761" s="37"/>
      <c r="H761" s="37"/>
      <c r="I761" s="37"/>
    </row>
    <row r="762" ht="15.75" customHeight="1">
      <c r="A762" s="37"/>
      <c r="B762" s="37"/>
      <c r="C762" s="37"/>
      <c r="D762" s="37"/>
      <c r="E762" s="37"/>
      <c r="F762" s="37"/>
      <c r="G762" s="37"/>
      <c r="H762" s="37"/>
      <c r="I762" s="37"/>
    </row>
    <row r="763" ht="15.75" customHeight="1">
      <c r="A763" s="37"/>
      <c r="B763" s="37"/>
      <c r="C763" s="37"/>
      <c r="D763" s="37"/>
      <c r="E763" s="37"/>
      <c r="F763" s="37"/>
      <c r="G763" s="37"/>
      <c r="H763" s="37"/>
      <c r="I763" s="37"/>
    </row>
    <row r="764" ht="15.75" customHeight="1">
      <c r="A764" s="37"/>
      <c r="B764" s="37"/>
      <c r="C764" s="37"/>
      <c r="D764" s="37"/>
      <c r="E764" s="37"/>
      <c r="F764" s="37"/>
      <c r="G764" s="37"/>
      <c r="H764" s="37"/>
      <c r="I764" s="37"/>
    </row>
    <row r="765" ht="15.75" customHeight="1">
      <c r="A765" s="37"/>
      <c r="B765" s="37"/>
      <c r="C765" s="37"/>
      <c r="D765" s="37"/>
      <c r="E765" s="37"/>
      <c r="F765" s="37"/>
      <c r="G765" s="37"/>
      <c r="H765" s="37"/>
      <c r="I765" s="37"/>
    </row>
    <row r="766" ht="15.75" customHeight="1">
      <c r="A766" s="37"/>
      <c r="B766" s="37"/>
      <c r="C766" s="37"/>
      <c r="D766" s="37"/>
      <c r="E766" s="37"/>
      <c r="F766" s="37"/>
      <c r="G766" s="37"/>
      <c r="H766" s="37"/>
      <c r="I766" s="37"/>
    </row>
    <row r="767" ht="15.75" customHeight="1">
      <c r="A767" s="37"/>
      <c r="B767" s="37"/>
      <c r="C767" s="37"/>
      <c r="D767" s="37"/>
      <c r="E767" s="37"/>
      <c r="F767" s="37"/>
      <c r="G767" s="37"/>
      <c r="H767" s="37"/>
      <c r="I767" s="37"/>
    </row>
    <row r="768" ht="15.75" customHeight="1">
      <c r="A768" s="37"/>
      <c r="B768" s="37"/>
      <c r="C768" s="37"/>
      <c r="D768" s="37"/>
      <c r="E768" s="37"/>
      <c r="F768" s="37"/>
      <c r="G768" s="37"/>
      <c r="H768" s="37"/>
      <c r="I768" s="37"/>
    </row>
    <row r="769" ht="15.75" customHeight="1">
      <c r="A769" s="37"/>
      <c r="B769" s="37"/>
      <c r="C769" s="37"/>
      <c r="D769" s="37"/>
      <c r="E769" s="37"/>
      <c r="F769" s="37"/>
      <c r="G769" s="37"/>
      <c r="H769" s="37"/>
      <c r="I769" s="37"/>
    </row>
    <row r="770" ht="15.75" customHeight="1">
      <c r="A770" s="37"/>
      <c r="B770" s="37"/>
      <c r="C770" s="37"/>
      <c r="D770" s="37"/>
      <c r="E770" s="37"/>
      <c r="F770" s="37"/>
      <c r="G770" s="37"/>
      <c r="H770" s="37"/>
      <c r="I770" s="37"/>
    </row>
    <row r="771" ht="15.75" customHeight="1">
      <c r="A771" s="37"/>
      <c r="B771" s="37"/>
      <c r="C771" s="37"/>
      <c r="D771" s="37"/>
      <c r="E771" s="37"/>
      <c r="F771" s="37"/>
      <c r="G771" s="37"/>
      <c r="H771" s="37"/>
      <c r="I771" s="37"/>
    </row>
    <row r="772" ht="15.75" customHeight="1">
      <c r="A772" s="37"/>
      <c r="B772" s="37"/>
      <c r="C772" s="37"/>
      <c r="D772" s="37"/>
      <c r="E772" s="37"/>
      <c r="F772" s="37"/>
      <c r="G772" s="37"/>
      <c r="H772" s="37"/>
      <c r="I772" s="37"/>
    </row>
    <row r="773" ht="15.75" customHeight="1">
      <c r="A773" s="37"/>
      <c r="B773" s="37"/>
      <c r="C773" s="37"/>
      <c r="D773" s="37"/>
      <c r="E773" s="37"/>
      <c r="F773" s="37"/>
      <c r="G773" s="37"/>
      <c r="H773" s="37"/>
      <c r="I773" s="37"/>
    </row>
    <row r="774" ht="15.75" customHeight="1">
      <c r="A774" s="37"/>
      <c r="B774" s="37"/>
      <c r="C774" s="37"/>
      <c r="D774" s="37"/>
      <c r="E774" s="37"/>
      <c r="F774" s="37"/>
      <c r="G774" s="37"/>
      <c r="H774" s="37"/>
      <c r="I774" s="37"/>
    </row>
    <row r="775" ht="15.75" customHeight="1">
      <c r="A775" s="37"/>
      <c r="B775" s="37"/>
      <c r="C775" s="37"/>
      <c r="D775" s="37"/>
      <c r="E775" s="37"/>
      <c r="F775" s="37"/>
      <c r="G775" s="37"/>
      <c r="H775" s="37"/>
      <c r="I775" s="37"/>
    </row>
    <row r="776" ht="15.75" customHeight="1">
      <c r="A776" s="37"/>
      <c r="B776" s="37"/>
      <c r="C776" s="37"/>
      <c r="D776" s="37"/>
      <c r="E776" s="37"/>
      <c r="F776" s="37"/>
      <c r="G776" s="37"/>
      <c r="H776" s="37"/>
      <c r="I776" s="37"/>
    </row>
    <row r="777" ht="15.75" customHeight="1">
      <c r="A777" s="37"/>
      <c r="B777" s="37"/>
      <c r="C777" s="37"/>
      <c r="D777" s="37"/>
      <c r="E777" s="37"/>
      <c r="F777" s="37"/>
      <c r="G777" s="37"/>
      <c r="H777" s="37"/>
      <c r="I777" s="37"/>
    </row>
    <row r="778" ht="15.75" customHeight="1">
      <c r="A778" s="37"/>
      <c r="B778" s="37"/>
      <c r="C778" s="37"/>
      <c r="D778" s="37"/>
      <c r="E778" s="37"/>
      <c r="F778" s="37"/>
      <c r="G778" s="37"/>
      <c r="H778" s="37"/>
      <c r="I778" s="37"/>
    </row>
    <row r="779" ht="15.75" customHeight="1">
      <c r="A779" s="37"/>
      <c r="B779" s="37"/>
      <c r="C779" s="37"/>
      <c r="D779" s="37"/>
      <c r="E779" s="37"/>
      <c r="F779" s="37"/>
      <c r="G779" s="37"/>
      <c r="H779" s="37"/>
      <c r="I779" s="37"/>
    </row>
    <row r="780" ht="15.75" customHeight="1">
      <c r="A780" s="37"/>
      <c r="B780" s="37"/>
      <c r="C780" s="37"/>
      <c r="D780" s="37"/>
      <c r="E780" s="37"/>
      <c r="F780" s="37"/>
      <c r="G780" s="37"/>
      <c r="H780" s="37"/>
      <c r="I780" s="37"/>
    </row>
    <row r="781" ht="15.75" customHeight="1">
      <c r="A781" s="37"/>
      <c r="B781" s="37"/>
      <c r="C781" s="37"/>
      <c r="D781" s="37"/>
      <c r="E781" s="37"/>
      <c r="F781" s="37"/>
      <c r="G781" s="37"/>
      <c r="H781" s="37"/>
      <c r="I781" s="37"/>
    </row>
    <row r="782" ht="15.75" customHeight="1">
      <c r="A782" s="37"/>
      <c r="B782" s="37"/>
      <c r="C782" s="37"/>
      <c r="D782" s="37"/>
      <c r="E782" s="37"/>
      <c r="F782" s="37"/>
      <c r="G782" s="37"/>
      <c r="H782" s="37"/>
      <c r="I782" s="37"/>
    </row>
    <row r="783" ht="15.75" customHeight="1">
      <c r="A783" s="37"/>
      <c r="B783" s="37"/>
      <c r="C783" s="37"/>
      <c r="D783" s="37"/>
      <c r="E783" s="37"/>
      <c r="F783" s="37"/>
      <c r="G783" s="37"/>
      <c r="H783" s="37"/>
      <c r="I783" s="37"/>
    </row>
    <row r="784" ht="15.75" customHeight="1">
      <c r="A784" s="37"/>
      <c r="B784" s="37"/>
      <c r="C784" s="37"/>
      <c r="D784" s="37"/>
      <c r="E784" s="37"/>
      <c r="F784" s="37"/>
      <c r="G784" s="37"/>
      <c r="H784" s="37"/>
      <c r="I784" s="37"/>
    </row>
    <row r="785" ht="15.75" customHeight="1">
      <c r="A785" s="37"/>
      <c r="B785" s="37"/>
      <c r="C785" s="37"/>
      <c r="D785" s="37"/>
      <c r="E785" s="37"/>
      <c r="F785" s="37"/>
      <c r="G785" s="37"/>
      <c r="H785" s="37"/>
      <c r="I785" s="37"/>
    </row>
    <row r="786" ht="15.75" customHeight="1">
      <c r="A786" s="37"/>
      <c r="B786" s="37"/>
      <c r="C786" s="37"/>
      <c r="D786" s="37"/>
      <c r="E786" s="37"/>
      <c r="F786" s="37"/>
      <c r="G786" s="37"/>
      <c r="H786" s="37"/>
      <c r="I786" s="37"/>
    </row>
    <row r="787" ht="15.75" customHeight="1">
      <c r="A787" s="37"/>
      <c r="B787" s="37"/>
      <c r="C787" s="37"/>
      <c r="D787" s="37"/>
      <c r="E787" s="37"/>
      <c r="F787" s="37"/>
      <c r="G787" s="37"/>
      <c r="H787" s="37"/>
      <c r="I787" s="37"/>
    </row>
    <row r="788" ht="15.75" customHeight="1">
      <c r="A788" s="37"/>
      <c r="B788" s="37"/>
      <c r="C788" s="37"/>
      <c r="D788" s="37"/>
      <c r="E788" s="37"/>
      <c r="F788" s="37"/>
      <c r="G788" s="37"/>
      <c r="H788" s="37"/>
      <c r="I788" s="37"/>
    </row>
    <row r="789" ht="15.75" customHeight="1">
      <c r="A789" s="37"/>
      <c r="B789" s="37"/>
      <c r="C789" s="37"/>
      <c r="D789" s="37"/>
      <c r="E789" s="37"/>
      <c r="F789" s="37"/>
      <c r="G789" s="37"/>
      <c r="H789" s="37"/>
      <c r="I789" s="37"/>
    </row>
    <row r="790" ht="15.75" customHeight="1">
      <c r="A790" s="37"/>
      <c r="B790" s="37"/>
      <c r="C790" s="37"/>
      <c r="D790" s="37"/>
      <c r="E790" s="37"/>
      <c r="F790" s="37"/>
      <c r="G790" s="37"/>
      <c r="H790" s="37"/>
      <c r="I790" s="37"/>
    </row>
    <row r="791" ht="15.75" customHeight="1">
      <c r="A791" s="37"/>
      <c r="B791" s="37"/>
      <c r="C791" s="37"/>
      <c r="D791" s="37"/>
      <c r="E791" s="37"/>
      <c r="F791" s="37"/>
      <c r="G791" s="37"/>
      <c r="H791" s="37"/>
      <c r="I791" s="37"/>
    </row>
    <row r="792" ht="15.75" customHeight="1">
      <c r="A792" s="37"/>
      <c r="B792" s="37"/>
      <c r="C792" s="37"/>
      <c r="D792" s="37"/>
      <c r="E792" s="37"/>
      <c r="F792" s="37"/>
      <c r="G792" s="37"/>
      <c r="H792" s="37"/>
      <c r="I792" s="37"/>
    </row>
    <row r="793" ht="15.75" customHeight="1">
      <c r="A793" s="37"/>
      <c r="B793" s="37"/>
      <c r="C793" s="37"/>
      <c r="D793" s="37"/>
      <c r="E793" s="37"/>
      <c r="F793" s="37"/>
      <c r="G793" s="37"/>
      <c r="H793" s="37"/>
      <c r="I793" s="37"/>
    </row>
    <row r="794" ht="15.75" customHeight="1">
      <c r="A794" s="37"/>
      <c r="B794" s="37"/>
      <c r="C794" s="37"/>
      <c r="D794" s="37"/>
      <c r="E794" s="37"/>
      <c r="F794" s="37"/>
      <c r="G794" s="37"/>
      <c r="H794" s="37"/>
      <c r="I794" s="37"/>
    </row>
    <row r="795" ht="15.75" customHeight="1">
      <c r="A795" s="37"/>
      <c r="B795" s="37"/>
      <c r="C795" s="37"/>
      <c r="D795" s="37"/>
      <c r="E795" s="37"/>
      <c r="F795" s="37"/>
      <c r="G795" s="37"/>
      <c r="H795" s="37"/>
      <c r="I795" s="37"/>
    </row>
    <row r="796" ht="15.75" customHeight="1">
      <c r="A796" s="37"/>
      <c r="B796" s="37"/>
      <c r="C796" s="37"/>
      <c r="D796" s="37"/>
      <c r="E796" s="37"/>
      <c r="F796" s="37"/>
      <c r="G796" s="37"/>
      <c r="H796" s="37"/>
      <c r="I796" s="37"/>
    </row>
    <row r="797" ht="15.75" customHeight="1">
      <c r="A797" s="37"/>
      <c r="B797" s="37"/>
      <c r="C797" s="37"/>
      <c r="D797" s="37"/>
      <c r="E797" s="37"/>
      <c r="F797" s="37"/>
      <c r="G797" s="37"/>
      <c r="H797" s="37"/>
      <c r="I797" s="37"/>
    </row>
    <row r="798" ht="15.75" customHeight="1">
      <c r="A798" s="37"/>
      <c r="B798" s="37"/>
      <c r="C798" s="37"/>
      <c r="D798" s="37"/>
      <c r="E798" s="37"/>
      <c r="F798" s="37"/>
      <c r="G798" s="37"/>
      <c r="H798" s="37"/>
      <c r="I798" s="37"/>
    </row>
    <row r="799" ht="15.75" customHeight="1">
      <c r="A799" s="37"/>
      <c r="B799" s="37"/>
      <c r="C799" s="37"/>
      <c r="D799" s="37"/>
      <c r="E799" s="37"/>
      <c r="F799" s="37"/>
      <c r="G799" s="37"/>
      <c r="H799" s="37"/>
      <c r="I799" s="37"/>
    </row>
    <row r="800" ht="15.75" customHeight="1">
      <c r="A800" s="37"/>
      <c r="B800" s="37"/>
      <c r="C800" s="37"/>
      <c r="D800" s="37"/>
      <c r="E800" s="37"/>
      <c r="F800" s="37"/>
      <c r="G800" s="37"/>
      <c r="H800" s="37"/>
      <c r="I800" s="37"/>
    </row>
    <row r="801" ht="15.75" customHeight="1">
      <c r="A801" s="37"/>
      <c r="B801" s="37"/>
      <c r="C801" s="37"/>
      <c r="D801" s="37"/>
      <c r="E801" s="37"/>
      <c r="F801" s="37"/>
      <c r="G801" s="37"/>
      <c r="H801" s="37"/>
      <c r="I801" s="37"/>
    </row>
    <row r="802" ht="15.75" customHeight="1">
      <c r="A802" s="37"/>
      <c r="B802" s="37"/>
      <c r="C802" s="37"/>
      <c r="D802" s="37"/>
      <c r="E802" s="37"/>
      <c r="F802" s="37"/>
      <c r="G802" s="37"/>
      <c r="H802" s="37"/>
      <c r="I802" s="37"/>
    </row>
    <row r="803" ht="15.75" customHeight="1">
      <c r="A803" s="37"/>
      <c r="B803" s="37"/>
      <c r="C803" s="37"/>
      <c r="D803" s="37"/>
      <c r="E803" s="37"/>
      <c r="F803" s="37"/>
      <c r="G803" s="37"/>
      <c r="H803" s="37"/>
      <c r="I803" s="37"/>
    </row>
    <row r="804" ht="15.75" customHeight="1">
      <c r="A804" s="37"/>
      <c r="B804" s="37"/>
      <c r="C804" s="37"/>
      <c r="D804" s="37"/>
      <c r="E804" s="37"/>
      <c r="F804" s="37"/>
      <c r="G804" s="37"/>
      <c r="H804" s="37"/>
      <c r="I804" s="37"/>
    </row>
    <row r="805" ht="15.75" customHeight="1">
      <c r="A805" s="37"/>
      <c r="B805" s="37"/>
      <c r="C805" s="37"/>
      <c r="D805" s="37"/>
      <c r="E805" s="37"/>
      <c r="F805" s="37"/>
      <c r="G805" s="37"/>
      <c r="H805" s="37"/>
      <c r="I805" s="37"/>
    </row>
    <row r="806" ht="15.75" customHeight="1">
      <c r="A806" s="37"/>
      <c r="B806" s="37"/>
      <c r="C806" s="37"/>
      <c r="D806" s="37"/>
      <c r="E806" s="37"/>
      <c r="F806" s="37"/>
      <c r="G806" s="37"/>
      <c r="H806" s="37"/>
      <c r="I806" s="37"/>
    </row>
    <row r="807" ht="15.75" customHeight="1">
      <c r="A807" s="37"/>
      <c r="B807" s="37"/>
      <c r="C807" s="37"/>
      <c r="D807" s="37"/>
      <c r="E807" s="37"/>
      <c r="F807" s="37"/>
      <c r="G807" s="37"/>
      <c r="H807" s="37"/>
      <c r="I807" s="37"/>
    </row>
    <row r="808" ht="15.75" customHeight="1">
      <c r="A808" s="37"/>
      <c r="B808" s="37"/>
      <c r="C808" s="37"/>
      <c r="D808" s="37"/>
      <c r="E808" s="37"/>
      <c r="F808" s="37"/>
      <c r="G808" s="37"/>
      <c r="H808" s="37"/>
      <c r="I808" s="37"/>
    </row>
    <row r="809" ht="15.75" customHeight="1">
      <c r="A809" s="37"/>
      <c r="B809" s="37"/>
      <c r="C809" s="37"/>
      <c r="D809" s="37"/>
      <c r="E809" s="37"/>
      <c r="F809" s="37"/>
      <c r="G809" s="37"/>
      <c r="H809" s="37"/>
      <c r="I809" s="37"/>
    </row>
    <row r="810" ht="15.75" customHeight="1">
      <c r="A810" s="37"/>
      <c r="B810" s="37"/>
      <c r="C810" s="37"/>
      <c r="D810" s="37"/>
      <c r="E810" s="37"/>
      <c r="F810" s="37"/>
      <c r="G810" s="37"/>
      <c r="H810" s="37"/>
      <c r="I810" s="37"/>
    </row>
    <row r="811" ht="15.75" customHeight="1">
      <c r="A811" s="37"/>
      <c r="B811" s="37"/>
      <c r="C811" s="37"/>
      <c r="D811" s="37"/>
      <c r="E811" s="37"/>
      <c r="F811" s="37"/>
      <c r="G811" s="37"/>
      <c r="H811" s="37"/>
      <c r="I811" s="37"/>
    </row>
    <row r="812" ht="15.75" customHeight="1">
      <c r="A812" s="37"/>
      <c r="B812" s="37"/>
      <c r="C812" s="37"/>
      <c r="D812" s="37"/>
      <c r="E812" s="37"/>
      <c r="F812" s="37"/>
      <c r="G812" s="37"/>
      <c r="H812" s="37"/>
      <c r="I812" s="37"/>
    </row>
    <row r="813" ht="15.75" customHeight="1">
      <c r="A813" s="37"/>
      <c r="B813" s="37"/>
      <c r="C813" s="37"/>
      <c r="D813" s="37"/>
      <c r="E813" s="37"/>
      <c r="F813" s="37"/>
      <c r="G813" s="37"/>
      <c r="H813" s="37"/>
      <c r="I813" s="37"/>
    </row>
    <row r="814" ht="15.75" customHeight="1">
      <c r="A814" s="37"/>
      <c r="B814" s="37"/>
      <c r="C814" s="37"/>
      <c r="D814" s="37"/>
      <c r="E814" s="37"/>
      <c r="F814" s="37"/>
      <c r="G814" s="37"/>
      <c r="H814" s="37"/>
      <c r="I814" s="37"/>
    </row>
    <row r="815" ht="15.75" customHeight="1">
      <c r="A815" s="37"/>
      <c r="B815" s="37"/>
      <c r="C815" s="37"/>
      <c r="D815" s="37"/>
      <c r="E815" s="37"/>
      <c r="F815" s="37"/>
      <c r="G815" s="37"/>
      <c r="H815" s="37"/>
      <c r="I815" s="37"/>
    </row>
    <row r="816" ht="15.75" customHeight="1">
      <c r="A816" s="37"/>
      <c r="B816" s="37"/>
      <c r="C816" s="37"/>
      <c r="D816" s="37"/>
      <c r="E816" s="37"/>
      <c r="F816" s="37"/>
      <c r="G816" s="37"/>
      <c r="H816" s="37"/>
      <c r="I816" s="37"/>
    </row>
    <row r="817" ht="15.75" customHeight="1">
      <c r="A817" s="37"/>
      <c r="B817" s="37"/>
      <c r="C817" s="37"/>
      <c r="D817" s="37"/>
      <c r="E817" s="37"/>
      <c r="F817" s="37"/>
      <c r="G817" s="37"/>
      <c r="H817" s="37"/>
      <c r="I817" s="37"/>
    </row>
    <row r="818" ht="15.75" customHeight="1">
      <c r="A818" s="37"/>
      <c r="B818" s="37"/>
      <c r="C818" s="37"/>
      <c r="D818" s="37"/>
      <c r="E818" s="37"/>
      <c r="F818" s="37"/>
      <c r="G818" s="37"/>
      <c r="H818" s="37"/>
      <c r="I818" s="37"/>
    </row>
    <row r="819" ht="15.75" customHeight="1">
      <c r="A819" s="37"/>
      <c r="B819" s="37"/>
      <c r="C819" s="37"/>
      <c r="D819" s="37"/>
      <c r="E819" s="37"/>
      <c r="F819" s="37"/>
      <c r="G819" s="37"/>
      <c r="H819" s="37"/>
      <c r="I819" s="37"/>
    </row>
    <row r="820" ht="15.75" customHeight="1">
      <c r="A820" s="37"/>
      <c r="B820" s="37"/>
      <c r="C820" s="37"/>
      <c r="D820" s="37"/>
      <c r="E820" s="37"/>
      <c r="F820" s="37"/>
      <c r="G820" s="37"/>
      <c r="H820" s="37"/>
      <c r="I820" s="37"/>
    </row>
    <row r="821" ht="15.75" customHeight="1">
      <c r="A821" s="37"/>
      <c r="B821" s="37"/>
      <c r="C821" s="37"/>
      <c r="D821" s="37"/>
      <c r="E821" s="37"/>
      <c r="F821" s="37"/>
      <c r="G821" s="37"/>
      <c r="H821" s="37"/>
      <c r="I821" s="37"/>
    </row>
    <row r="822" ht="15.75" customHeight="1">
      <c r="A822" s="37"/>
      <c r="B822" s="37"/>
      <c r="C822" s="37"/>
      <c r="D822" s="37"/>
      <c r="E822" s="37"/>
      <c r="F822" s="37"/>
      <c r="G822" s="37"/>
      <c r="H822" s="37"/>
      <c r="I822" s="37"/>
    </row>
    <row r="823" ht="15.75" customHeight="1">
      <c r="A823" s="37"/>
      <c r="B823" s="37"/>
      <c r="C823" s="37"/>
      <c r="D823" s="37"/>
      <c r="E823" s="37"/>
      <c r="F823" s="37"/>
      <c r="G823" s="37"/>
      <c r="H823" s="37"/>
      <c r="I823" s="37"/>
    </row>
    <row r="824" ht="15.75" customHeight="1">
      <c r="A824" s="37"/>
      <c r="B824" s="37"/>
      <c r="C824" s="37"/>
      <c r="D824" s="37"/>
      <c r="E824" s="37"/>
      <c r="F824" s="37"/>
      <c r="G824" s="37"/>
      <c r="H824" s="37"/>
      <c r="I824" s="37"/>
    </row>
    <row r="825" ht="15.75" customHeight="1">
      <c r="A825" s="37"/>
      <c r="B825" s="37"/>
      <c r="C825" s="37"/>
      <c r="D825" s="37"/>
      <c r="E825" s="37"/>
      <c r="F825" s="37"/>
      <c r="G825" s="37"/>
      <c r="H825" s="37"/>
      <c r="I825" s="37"/>
    </row>
    <row r="826" ht="15.75" customHeight="1">
      <c r="A826" s="37"/>
      <c r="B826" s="37"/>
      <c r="C826" s="37"/>
      <c r="D826" s="37"/>
      <c r="E826" s="37"/>
      <c r="F826" s="37"/>
      <c r="G826" s="37"/>
      <c r="H826" s="37"/>
      <c r="I826" s="37"/>
    </row>
    <row r="827" ht="15.75" customHeight="1">
      <c r="A827" s="37"/>
      <c r="B827" s="37"/>
      <c r="C827" s="37"/>
      <c r="D827" s="37"/>
      <c r="E827" s="37"/>
      <c r="F827" s="37"/>
      <c r="G827" s="37"/>
      <c r="H827" s="37"/>
      <c r="I827" s="37"/>
    </row>
    <row r="828" ht="15.75" customHeight="1">
      <c r="A828" s="37"/>
      <c r="B828" s="37"/>
      <c r="C828" s="37"/>
      <c r="D828" s="37"/>
      <c r="E828" s="37"/>
      <c r="F828" s="37"/>
      <c r="G828" s="37"/>
      <c r="H828" s="37"/>
      <c r="I828" s="37"/>
    </row>
    <row r="829" ht="15.75" customHeight="1">
      <c r="A829" s="37"/>
      <c r="B829" s="37"/>
      <c r="C829" s="37"/>
      <c r="D829" s="37"/>
      <c r="E829" s="37"/>
      <c r="F829" s="37"/>
      <c r="G829" s="37"/>
      <c r="H829" s="37"/>
      <c r="I829" s="37"/>
    </row>
    <row r="830" ht="15.75" customHeight="1">
      <c r="A830" s="37"/>
      <c r="B830" s="37"/>
      <c r="C830" s="37"/>
      <c r="D830" s="37"/>
      <c r="E830" s="37"/>
      <c r="F830" s="37"/>
      <c r="G830" s="37"/>
      <c r="H830" s="37"/>
      <c r="I830" s="37"/>
    </row>
    <row r="831" ht="15.75" customHeight="1">
      <c r="A831" s="37"/>
      <c r="B831" s="37"/>
      <c r="C831" s="37"/>
      <c r="D831" s="37"/>
      <c r="E831" s="37"/>
      <c r="F831" s="37"/>
      <c r="G831" s="37"/>
      <c r="H831" s="37"/>
      <c r="I831" s="37"/>
    </row>
    <row r="832" ht="15.75" customHeight="1">
      <c r="A832" s="37"/>
      <c r="B832" s="37"/>
      <c r="C832" s="37"/>
      <c r="D832" s="37"/>
      <c r="E832" s="37"/>
      <c r="F832" s="37"/>
      <c r="G832" s="37"/>
      <c r="H832" s="37"/>
      <c r="I832" s="37"/>
    </row>
    <row r="833" ht="15.75" customHeight="1">
      <c r="A833" s="37"/>
      <c r="B833" s="37"/>
      <c r="C833" s="37"/>
      <c r="D833" s="37"/>
      <c r="E833" s="37"/>
      <c r="F833" s="37"/>
      <c r="G833" s="37"/>
      <c r="H833" s="37"/>
      <c r="I833" s="37"/>
    </row>
    <row r="834" ht="15.75" customHeight="1">
      <c r="A834" s="37"/>
      <c r="B834" s="37"/>
      <c r="C834" s="37"/>
      <c r="D834" s="37"/>
      <c r="E834" s="37"/>
      <c r="F834" s="37"/>
      <c r="G834" s="37"/>
      <c r="H834" s="37"/>
      <c r="I834" s="37"/>
    </row>
    <row r="835" ht="15.75" customHeight="1">
      <c r="A835" s="37"/>
      <c r="B835" s="37"/>
      <c r="C835" s="37"/>
      <c r="D835" s="37"/>
      <c r="E835" s="37"/>
      <c r="F835" s="37"/>
      <c r="G835" s="37"/>
      <c r="H835" s="37"/>
      <c r="I835" s="37"/>
    </row>
    <row r="836" ht="15.75" customHeight="1">
      <c r="A836" s="37"/>
      <c r="B836" s="37"/>
      <c r="C836" s="37"/>
      <c r="D836" s="37"/>
      <c r="E836" s="37"/>
      <c r="F836" s="37"/>
      <c r="G836" s="37"/>
      <c r="H836" s="37"/>
      <c r="I836" s="37"/>
    </row>
    <row r="837" ht="15.75" customHeight="1">
      <c r="A837" s="37"/>
      <c r="B837" s="37"/>
      <c r="C837" s="37"/>
      <c r="D837" s="37"/>
      <c r="E837" s="37"/>
      <c r="F837" s="37"/>
      <c r="G837" s="37"/>
      <c r="H837" s="37"/>
      <c r="I837" s="37"/>
    </row>
    <row r="838" ht="15.75" customHeight="1">
      <c r="A838" s="37"/>
      <c r="B838" s="37"/>
      <c r="C838" s="37"/>
      <c r="D838" s="37"/>
      <c r="E838" s="37"/>
      <c r="F838" s="37"/>
      <c r="G838" s="37"/>
      <c r="H838" s="37"/>
      <c r="I838" s="37"/>
    </row>
    <row r="839" ht="15.75" customHeight="1">
      <c r="A839" s="37"/>
      <c r="B839" s="37"/>
      <c r="C839" s="37"/>
      <c r="D839" s="37"/>
      <c r="E839" s="37"/>
      <c r="F839" s="37"/>
      <c r="G839" s="37"/>
      <c r="H839" s="37"/>
      <c r="I839" s="37"/>
    </row>
    <row r="840" ht="15.75" customHeight="1">
      <c r="A840" s="37"/>
      <c r="B840" s="37"/>
      <c r="C840" s="37"/>
      <c r="D840" s="37"/>
      <c r="E840" s="37"/>
      <c r="F840" s="37"/>
      <c r="G840" s="37"/>
      <c r="H840" s="37"/>
      <c r="I840" s="37"/>
    </row>
    <row r="841" ht="15.75" customHeight="1">
      <c r="A841" s="37"/>
      <c r="B841" s="37"/>
      <c r="C841" s="37"/>
      <c r="D841" s="37"/>
      <c r="E841" s="37"/>
      <c r="F841" s="37"/>
      <c r="G841" s="37"/>
      <c r="H841" s="37"/>
      <c r="I841" s="37"/>
    </row>
    <row r="842" ht="15.75" customHeight="1">
      <c r="A842" s="37"/>
      <c r="B842" s="37"/>
      <c r="C842" s="37"/>
      <c r="D842" s="37"/>
      <c r="E842" s="37"/>
      <c r="F842" s="37"/>
      <c r="G842" s="37"/>
      <c r="H842" s="37"/>
      <c r="I842" s="37"/>
    </row>
    <row r="843" ht="15.75" customHeight="1">
      <c r="A843" s="37"/>
      <c r="B843" s="37"/>
      <c r="C843" s="37"/>
      <c r="D843" s="37"/>
      <c r="E843" s="37"/>
      <c r="F843" s="37"/>
      <c r="G843" s="37"/>
      <c r="H843" s="37"/>
      <c r="I843" s="37"/>
    </row>
    <row r="844" ht="15.75" customHeight="1">
      <c r="A844" s="37"/>
      <c r="B844" s="37"/>
      <c r="C844" s="37"/>
      <c r="D844" s="37"/>
      <c r="E844" s="37"/>
      <c r="F844" s="37"/>
      <c r="G844" s="37"/>
      <c r="H844" s="37"/>
      <c r="I844" s="37"/>
    </row>
    <row r="845" ht="15.75" customHeight="1">
      <c r="A845" s="37"/>
      <c r="B845" s="37"/>
      <c r="C845" s="37"/>
      <c r="D845" s="37"/>
      <c r="E845" s="37"/>
      <c r="F845" s="37"/>
      <c r="G845" s="37"/>
      <c r="H845" s="37"/>
      <c r="I845" s="37"/>
    </row>
    <row r="846" ht="15.75" customHeight="1">
      <c r="A846" s="37"/>
      <c r="B846" s="37"/>
      <c r="C846" s="37"/>
      <c r="D846" s="37"/>
      <c r="E846" s="37"/>
      <c r="F846" s="37"/>
      <c r="G846" s="37"/>
      <c r="H846" s="37"/>
      <c r="I846" s="37"/>
    </row>
    <row r="847" ht="15.75" customHeight="1">
      <c r="A847" s="37"/>
      <c r="B847" s="37"/>
      <c r="C847" s="37"/>
      <c r="D847" s="37"/>
      <c r="E847" s="37"/>
      <c r="F847" s="37"/>
      <c r="G847" s="37"/>
      <c r="H847" s="37"/>
      <c r="I847" s="37"/>
    </row>
    <row r="848" ht="15.75" customHeight="1">
      <c r="A848" s="37"/>
      <c r="B848" s="37"/>
      <c r="C848" s="37"/>
      <c r="D848" s="37"/>
      <c r="E848" s="37"/>
      <c r="F848" s="37"/>
      <c r="G848" s="37"/>
      <c r="H848" s="37"/>
      <c r="I848" s="37"/>
    </row>
    <row r="849" ht="15.75" customHeight="1">
      <c r="A849" s="37"/>
      <c r="B849" s="37"/>
      <c r="C849" s="37"/>
      <c r="D849" s="37"/>
      <c r="E849" s="37"/>
      <c r="F849" s="37"/>
      <c r="G849" s="37"/>
      <c r="H849" s="37"/>
      <c r="I849" s="37"/>
    </row>
    <row r="850" ht="15.75" customHeight="1">
      <c r="A850" s="37"/>
      <c r="B850" s="37"/>
      <c r="C850" s="37"/>
      <c r="D850" s="37"/>
      <c r="E850" s="37"/>
      <c r="F850" s="37"/>
      <c r="G850" s="37"/>
      <c r="H850" s="37"/>
      <c r="I850" s="37"/>
    </row>
    <row r="851" ht="15.75" customHeight="1">
      <c r="A851" s="37"/>
      <c r="B851" s="37"/>
      <c r="C851" s="37"/>
      <c r="D851" s="37"/>
      <c r="E851" s="37"/>
      <c r="F851" s="37"/>
      <c r="G851" s="37"/>
      <c r="H851" s="37"/>
      <c r="I851" s="37"/>
    </row>
    <row r="852" ht="15.75" customHeight="1">
      <c r="A852" s="37"/>
      <c r="B852" s="37"/>
      <c r="C852" s="37"/>
      <c r="D852" s="37"/>
      <c r="E852" s="37"/>
      <c r="F852" s="37"/>
      <c r="G852" s="37"/>
      <c r="H852" s="37"/>
      <c r="I852" s="37"/>
    </row>
    <row r="853" ht="15.75" customHeight="1">
      <c r="A853" s="37"/>
      <c r="B853" s="37"/>
      <c r="C853" s="37"/>
      <c r="D853" s="37"/>
      <c r="E853" s="37"/>
      <c r="F853" s="37"/>
      <c r="G853" s="37"/>
      <c r="H853" s="37"/>
      <c r="I853" s="37"/>
    </row>
    <row r="854" ht="15.75" customHeight="1">
      <c r="A854" s="37"/>
      <c r="B854" s="37"/>
      <c r="C854" s="37"/>
      <c r="D854" s="37"/>
      <c r="E854" s="37"/>
      <c r="F854" s="37"/>
      <c r="G854" s="37"/>
      <c r="H854" s="37"/>
      <c r="I854" s="37"/>
    </row>
    <row r="855" ht="15.75" customHeight="1">
      <c r="A855" s="37"/>
      <c r="B855" s="37"/>
      <c r="C855" s="37"/>
      <c r="D855" s="37"/>
      <c r="E855" s="37"/>
      <c r="F855" s="37"/>
      <c r="G855" s="37"/>
      <c r="H855" s="37"/>
      <c r="I855" s="37"/>
    </row>
    <row r="856" ht="15.75" customHeight="1">
      <c r="A856" s="37"/>
      <c r="B856" s="37"/>
      <c r="C856" s="37"/>
      <c r="D856" s="37"/>
      <c r="E856" s="37"/>
      <c r="F856" s="37"/>
      <c r="G856" s="37"/>
      <c r="H856" s="37"/>
      <c r="I856" s="37"/>
    </row>
    <row r="857" ht="15.75" customHeight="1">
      <c r="A857" s="37"/>
      <c r="B857" s="37"/>
      <c r="C857" s="37"/>
      <c r="D857" s="37"/>
      <c r="E857" s="37"/>
      <c r="F857" s="37"/>
      <c r="G857" s="37"/>
      <c r="H857" s="37"/>
      <c r="I857" s="37"/>
    </row>
    <row r="858" ht="15.75" customHeight="1">
      <c r="A858" s="37"/>
      <c r="B858" s="37"/>
      <c r="C858" s="37"/>
      <c r="D858" s="37"/>
      <c r="E858" s="37"/>
      <c r="F858" s="37"/>
      <c r="G858" s="37"/>
      <c r="H858" s="37"/>
      <c r="I858" s="37"/>
    </row>
    <row r="859" ht="15.75" customHeight="1">
      <c r="A859" s="37"/>
      <c r="B859" s="37"/>
      <c r="C859" s="37"/>
      <c r="D859" s="37"/>
      <c r="E859" s="37"/>
      <c r="F859" s="37"/>
      <c r="G859" s="37"/>
      <c r="H859" s="37"/>
      <c r="I859" s="37"/>
    </row>
    <row r="860" ht="15.75" customHeight="1">
      <c r="A860" s="37"/>
      <c r="B860" s="37"/>
      <c r="C860" s="37"/>
      <c r="D860" s="37"/>
      <c r="E860" s="37"/>
      <c r="F860" s="37"/>
      <c r="G860" s="37"/>
      <c r="H860" s="37"/>
      <c r="I860" s="37"/>
    </row>
    <row r="861" ht="15.75" customHeight="1">
      <c r="A861" s="37"/>
      <c r="B861" s="37"/>
      <c r="C861" s="37"/>
      <c r="D861" s="37"/>
      <c r="E861" s="37"/>
      <c r="F861" s="37"/>
      <c r="G861" s="37"/>
      <c r="H861" s="37"/>
      <c r="I861" s="37"/>
    </row>
    <row r="862" ht="15.75" customHeight="1">
      <c r="A862" s="37"/>
      <c r="B862" s="37"/>
      <c r="C862" s="37"/>
      <c r="D862" s="37"/>
      <c r="E862" s="37"/>
      <c r="F862" s="37"/>
      <c r="G862" s="37"/>
      <c r="H862" s="37"/>
      <c r="I862" s="37"/>
    </row>
    <row r="863" ht="15.75" customHeight="1">
      <c r="A863" s="37"/>
      <c r="B863" s="37"/>
      <c r="C863" s="37"/>
      <c r="D863" s="37"/>
      <c r="E863" s="37"/>
      <c r="F863" s="37"/>
      <c r="G863" s="37"/>
      <c r="H863" s="37"/>
      <c r="I863" s="37"/>
    </row>
    <row r="864" ht="15.75" customHeight="1">
      <c r="A864" s="37"/>
      <c r="B864" s="37"/>
      <c r="C864" s="37"/>
      <c r="D864" s="37"/>
      <c r="E864" s="37"/>
      <c r="F864" s="37"/>
      <c r="G864" s="37"/>
      <c r="H864" s="37"/>
      <c r="I864" s="37"/>
    </row>
    <row r="865" ht="15.75" customHeight="1">
      <c r="A865" s="37"/>
      <c r="B865" s="37"/>
      <c r="C865" s="37"/>
      <c r="D865" s="37"/>
      <c r="E865" s="37"/>
      <c r="F865" s="37"/>
      <c r="G865" s="37"/>
      <c r="H865" s="37"/>
      <c r="I865" s="37"/>
    </row>
    <row r="866" ht="15.75" customHeight="1">
      <c r="A866" s="37"/>
      <c r="B866" s="37"/>
      <c r="C866" s="37"/>
      <c r="D866" s="37"/>
      <c r="E866" s="37"/>
      <c r="F866" s="37"/>
      <c r="G866" s="37"/>
      <c r="H866" s="37"/>
      <c r="I866" s="37"/>
    </row>
    <row r="867" ht="15.75" customHeight="1">
      <c r="A867" s="37"/>
      <c r="B867" s="37"/>
      <c r="C867" s="37"/>
      <c r="D867" s="37"/>
      <c r="E867" s="37"/>
      <c r="F867" s="37"/>
      <c r="G867" s="37"/>
      <c r="H867" s="37"/>
      <c r="I867" s="37"/>
    </row>
    <row r="868" ht="15.75" customHeight="1">
      <c r="A868" s="37"/>
      <c r="B868" s="37"/>
      <c r="C868" s="37"/>
      <c r="D868" s="37"/>
      <c r="E868" s="37"/>
      <c r="F868" s="37"/>
      <c r="G868" s="37"/>
      <c r="H868" s="37"/>
      <c r="I868" s="37"/>
    </row>
    <row r="869" ht="15.75" customHeight="1">
      <c r="A869" s="37"/>
      <c r="B869" s="37"/>
      <c r="C869" s="37"/>
      <c r="D869" s="37"/>
      <c r="E869" s="37"/>
      <c r="F869" s="37"/>
      <c r="G869" s="37"/>
      <c r="H869" s="37"/>
      <c r="I869" s="37"/>
    </row>
    <row r="870" ht="15.75" customHeight="1">
      <c r="A870" s="37"/>
      <c r="B870" s="37"/>
      <c r="C870" s="37"/>
      <c r="D870" s="37"/>
      <c r="E870" s="37"/>
      <c r="F870" s="37"/>
      <c r="G870" s="37"/>
      <c r="H870" s="37"/>
      <c r="I870" s="37"/>
    </row>
    <row r="871" ht="15.75" customHeight="1">
      <c r="A871" s="37"/>
      <c r="B871" s="37"/>
      <c r="C871" s="37"/>
      <c r="D871" s="37"/>
      <c r="E871" s="37"/>
      <c r="F871" s="37"/>
      <c r="G871" s="37"/>
      <c r="H871" s="37"/>
      <c r="I871" s="37"/>
    </row>
    <row r="872" ht="15.75" customHeight="1">
      <c r="A872" s="37"/>
      <c r="B872" s="37"/>
      <c r="C872" s="37"/>
      <c r="D872" s="37"/>
      <c r="E872" s="37"/>
      <c r="F872" s="37"/>
      <c r="G872" s="37"/>
      <c r="H872" s="37"/>
      <c r="I872" s="37"/>
    </row>
    <row r="873" ht="15.75" customHeight="1">
      <c r="A873" s="37"/>
      <c r="B873" s="37"/>
      <c r="C873" s="37"/>
      <c r="D873" s="37"/>
      <c r="E873" s="37"/>
      <c r="F873" s="37"/>
      <c r="G873" s="37"/>
      <c r="H873" s="37"/>
      <c r="I873" s="37"/>
    </row>
    <row r="874" ht="15.75" customHeight="1">
      <c r="A874" s="37"/>
      <c r="B874" s="37"/>
      <c r="C874" s="37"/>
      <c r="D874" s="37"/>
      <c r="E874" s="37"/>
      <c r="F874" s="37"/>
      <c r="G874" s="37"/>
      <c r="H874" s="37"/>
      <c r="I874" s="37"/>
    </row>
    <row r="875" ht="15.75" customHeight="1">
      <c r="A875" s="37"/>
      <c r="B875" s="37"/>
      <c r="C875" s="37"/>
      <c r="D875" s="37"/>
      <c r="E875" s="37"/>
      <c r="F875" s="37"/>
      <c r="G875" s="37"/>
      <c r="H875" s="37"/>
      <c r="I875" s="37"/>
    </row>
    <row r="876" ht="15.75" customHeight="1">
      <c r="A876" s="37"/>
      <c r="B876" s="37"/>
      <c r="C876" s="37"/>
      <c r="D876" s="37"/>
      <c r="E876" s="37"/>
      <c r="F876" s="37"/>
      <c r="G876" s="37"/>
      <c r="H876" s="37"/>
      <c r="I876" s="37"/>
    </row>
    <row r="877" ht="15.75" customHeight="1">
      <c r="A877" s="37"/>
      <c r="B877" s="37"/>
      <c r="C877" s="37"/>
      <c r="D877" s="37"/>
      <c r="E877" s="37"/>
      <c r="F877" s="37"/>
      <c r="G877" s="37"/>
      <c r="H877" s="37"/>
      <c r="I877" s="37"/>
    </row>
    <row r="878" ht="15.75" customHeight="1">
      <c r="A878" s="37"/>
      <c r="B878" s="37"/>
      <c r="C878" s="37"/>
      <c r="D878" s="37"/>
      <c r="E878" s="37"/>
      <c r="F878" s="37"/>
      <c r="G878" s="37"/>
      <c r="H878" s="37"/>
      <c r="I878" s="37"/>
    </row>
    <row r="879" ht="15.75" customHeight="1">
      <c r="A879" s="37"/>
      <c r="B879" s="37"/>
      <c r="C879" s="37"/>
      <c r="D879" s="37"/>
      <c r="E879" s="37"/>
      <c r="F879" s="37"/>
      <c r="G879" s="37"/>
      <c r="H879" s="37"/>
      <c r="I879" s="37"/>
    </row>
    <row r="880" ht="15.75" customHeight="1">
      <c r="A880" s="37"/>
      <c r="B880" s="37"/>
      <c r="C880" s="37"/>
      <c r="D880" s="37"/>
      <c r="E880" s="37"/>
      <c r="F880" s="37"/>
      <c r="G880" s="37"/>
      <c r="H880" s="37"/>
      <c r="I880" s="37"/>
    </row>
    <row r="881" ht="15.75" customHeight="1">
      <c r="A881" s="37"/>
      <c r="B881" s="37"/>
      <c r="C881" s="37"/>
      <c r="D881" s="37"/>
      <c r="E881" s="37"/>
      <c r="F881" s="37"/>
      <c r="G881" s="37"/>
      <c r="H881" s="37"/>
      <c r="I881" s="37"/>
    </row>
    <row r="882" ht="15.75" customHeight="1">
      <c r="A882" s="37"/>
      <c r="B882" s="37"/>
      <c r="C882" s="37"/>
      <c r="D882" s="37"/>
      <c r="E882" s="37"/>
      <c r="F882" s="37"/>
      <c r="G882" s="37"/>
      <c r="H882" s="37"/>
      <c r="I882" s="37"/>
    </row>
    <row r="883" ht="15.75" customHeight="1">
      <c r="A883" s="37"/>
      <c r="B883" s="37"/>
      <c r="C883" s="37"/>
      <c r="D883" s="37"/>
      <c r="E883" s="37"/>
      <c r="F883" s="37"/>
      <c r="G883" s="37"/>
      <c r="H883" s="37"/>
      <c r="I883" s="37"/>
    </row>
    <row r="884" ht="15.75" customHeight="1">
      <c r="A884" s="37"/>
      <c r="B884" s="37"/>
      <c r="C884" s="37"/>
      <c r="D884" s="37"/>
      <c r="E884" s="37"/>
      <c r="F884" s="37"/>
      <c r="G884" s="37"/>
      <c r="H884" s="37"/>
      <c r="I884" s="37"/>
    </row>
    <row r="885" ht="15.75" customHeight="1">
      <c r="A885" s="37"/>
      <c r="B885" s="37"/>
      <c r="C885" s="37"/>
      <c r="D885" s="37"/>
      <c r="E885" s="37"/>
      <c r="F885" s="37"/>
      <c r="G885" s="37"/>
      <c r="H885" s="37"/>
      <c r="I885" s="37"/>
    </row>
    <row r="886" ht="15.75" customHeight="1">
      <c r="A886" s="37"/>
      <c r="B886" s="37"/>
      <c r="C886" s="37"/>
      <c r="D886" s="37"/>
      <c r="E886" s="37"/>
      <c r="F886" s="37"/>
      <c r="G886" s="37"/>
      <c r="H886" s="37"/>
      <c r="I886" s="37"/>
    </row>
    <row r="887" ht="15.75" customHeight="1">
      <c r="A887" s="37"/>
      <c r="B887" s="37"/>
      <c r="C887" s="37"/>
      <c r="D887" s="37"/>
      <c r="E887" s="37"/>
      <c r="F887" s="37"/>
      <c r="G887" s="37"/>
      <c r="H887" s="37"/>
      <c r="I887" s="37"/>
    </row>
    <row r="888" ht="15.75" customHeight="1">
      <c r="A888" s="37"/>
      <c r="B888" s="37"/>
      <c r="C888" s="37"/>
      <c r="D888" s="37"/>
      <c r="E888" s="37"/>
      <c r="F888" s="37"/>
      <c r="G888" s="37"/>
      <c r="H888" s="37"/>
      <c r="I888" s="37"/>
    </row>
    <row r="889" ht="15.75" customHeight="1">
      <c r="A889" s="37"/>
      <c r="B889" s="37"/>
      <c r="C889" s="37"/>
      <c r="D889" s="37"/>
      <c r="E889" s="37"/>
      <c r="F889" s="37"/>
      <c r="G889" s="37"/>
      <c r="H889" s="37"/>
      <c r="I889" s="37"/>
    </row>
    <row r="890" ht="15.75" customHeight="1">
      <c r="A890" s="37"/>
      <c r="B890" s="37"/>
      <c r="C890" s="37"/>
      <c r="D890" s="37"/>
      <c r="E890" s="37"/>
      <c r="F890" s="37"/>
      <c r="G890" s="37"/>
      <c r="H890" s="37"/>
      <c r="I890" s="37"/>
    </row>
    <row r="891" ht="15.75" customHeight="1">
      <c r="A891" s="37"/>
      <c r="B891" s="37"/>
      <c r="C891" s="37"/>
      <c r="D891" s="37"/>
      <c r="E891" s="37"/>
      <c r="F891" s="37"/>
      <c r="G891" s="37"/>
      <c r="H891" s="37"/>
      <c r="I891" s="37"/>
    </row>
    <row r="892" ht="15.75" customHeight="1">
      <c r="A892" s="37"/>
      <c r="B892" s="37"/>
      <c r="C892" s="37"/>
      <c r="D892" s="37"/>
      <c r="E892" s="37"/>
      <c r="F892" s="37"/>
      <c r="G892" s="37"/>
      <c r="H892" s="37"/>
      <c r="I892" s="37"/>
    </row>
    <row r="893" ht="15.75" customHeight="1">
      <c r="A893" s="37"/>
      <c r="B893" s="37"/>
      <c r="C893" s="37"/>
      <c r="D893" s="37"/>
      <c r="E893" s="37"/>
      <c r="F893" s="37"/>
      <c r="G893" s="37"/>
      <c r="H893" s="37"/>
      <c r="I893" s="37"/>
    </row>
    <row r="894" ht="15.75" customHeight="1">
      <c r="A894" s="37"/>
      <c r="B894" s="37"/>
      <c r="C894" s="37"/>
      <c r="D894" s="37"/>
      <c r="E894" s="37"/>
      <c r="F894" s="37"/>
      <c r="G894" s="37"/>
      <c r="H894" s="37"/>
      <c r="I894" s="37"/>
    </row>
    <row r="895" ht="15.75" customHeight="1">
      <c r="A895" s="37"/>
      <c r="B895" s="37"/>
      <c r="C895" s="37"/>
      <c r="D895" s="37"/>
      <c r="E895" s="37"/>
      <c r="F895" s="37"/>
      <c r="G895" s="37"/>
      <c r="H895" s="37"/>
      <c r="I895" s="37"/>
    </row>
    <row r="896" ht="15.75" customHeight="1">
      <c r="A896" s="37"/>
      <c r="B896" s="37"/>
      <c r="C896" s="37"/>
      <c r="D896" s="37"/>
      <c r="E896" s="37"/>
      <c r="F896" s="37"/>
      <c r="G896" s="37"/>
      <c r="H896" s="37"/>
      <c r="I896" s="37"/>
    </row>
    <row r="897" ht="15.75" customHeight="1">
      <c r="A897" s="37"/>
      <c r="B897" s="37"/>
      <c r="C897" s="37"/>
      <c r="D897" s="37"/>
      <c r="E897" s="37"/>
      <c r="F897" s="37"/>
      <c r="G897" s="37"/>
      <c r="H897" s="37"/>
      <c r="I897" s="37"/>
    </row>
    <row r="898" ht="15.75" customHeight="1">
      <c r="A898" s="37"/>
      <c r="B898" s="37"/>
      <c r="C898" s="37"/>
      <c r="D898" s="37"/>
      <c r="E898" s="37"/>
      <c r="F898" s="37"/>
      <c r="G898" s="37"/>
      <c r="H898" s="37"/>
      <c r="I898" s="37"/>
    </row>
    <row r="899" ht="15.75" customHeight="1">
      <c r="A899" s="37"/>
      <c r="B899" s="37"/>
      <c r="C899" s="37"/>
      <c r="D899" s="37"/>
      <c r="E899" s="37"/>
      <c r="F899" s="37"/>
      <c r="G899" s="37"/>
      <c r="H899" s="37"/>
      <c r="I899" s="37"/>
    </row>
    <row r="900" ht="15.75" customHeight="1">
      <c r="A900" s="37"/>
      <c r="B900" s="37"/>
      <c r="C900" s="37"/>
      <c r="D900" s="37"/>
      <c r="E900" s="37"/>
      <c r="F900" s="37"/>
      <c r="G900" s="37"/>
      <c r="H900" s="37"/>
      <c r="I900" s="37"/>
    </row>
    <row r="901" ht="15.75" customHeight="1">
      <c r="A901" s="37"/>
      <c r="B901" s="37"/>
      <c r="C901" s="37"/>
      <c r="D901" s="37"/>
      <c r="E901" s="37"/>
      <c r="F901" s="37"/>
      <c r="G901" s="37"/>
      <c r="H901" s="37"/>
      <c r="I901" s="37"/>
    </row>
    <row r="902" ht="15.75" customHeight="1">
      <c r="A902" s="37"/>
      <c r="B902" s="37"/>
      <c r="C902" s="37"/>
      <c r="D902" s="37"/>
      <c r="E902" s="37"/>
      <c r="F902" s="37"/>
      <c r="G902" s="37"/>
      <c r="H902" s="37"/>
      <c r="I902" s="37"/>
    </row>
    <row r="903" ht="15.75" customHeight="1">
      <c r="A903" s="37"/>
      <c r="B903" s="37"/>
      <c r="C903" s="37"/>
      <c r="D903" s="37"/>
      <c r="E903" s="37"/>
      <c r="F903" s="37"/>
      <c r="G903" s="37"/>
      <c r="H903" s="37"/>
      <c r="I903" s="37"/>
    </row>
    <row r="904" ht="15.75" customHeight="1">
      <c r="A904" s="37"/>
      <c r="B904" s="37"/>
      <c r="C904" s="37"/>
      <c r="D904" s="37"/>
      <c r="E904" s="37"/>
      <c r="F904" s="37"/>
      <c r="G904" s="37"/>
      <c r="H904" s="37"/>
      <c r="I904" s="37"/>
    </row>
    <row r="905" ht="15.75" customHeight="1">
      <c r="A905" s="37"/>
      <c r="B905" s="37"/>
      <c r="C905" s="37"/>
      <c r="D905" s="37"/>
      <c r="E905" s="37"/>
      <c r="F905" s="37"/>
      <c r="G905" s="37"/>
      <c r="H905" s="37"/>
      <c r="I905" s="37"/>
    </row>
    <row r="906" ht="15.75" customHeight="1">
      <c r="A906" s="37"/>
      <c r="B906" s="37"/>
      <c r="C906" s="37"/>
      <c r="D906" s="37"/>
      <c r="E906" s="37"/>
      <c r="F906" s="37"/>
      <c r="G906" s="37"/>
      <c r="H906" s="37"/>
      <c r="I906" s="37"/>
    </row>
    <row r="907" ht="15.75" customHeight="1">
      <c r="A907" s="37"/>
      <c r="B907" s="37"/>
      <c r="C907" s="37"/>
      <c r="D907" s="37"/>
      <c r="E907" s="37"/>
      <c r="F907" s="37"/>
      <c r="G907" s="37"/>
      <c r="H907" s="37"/>
      <c r="I907" s="37"/>
    </row>
    <row r="908" ht="15.75" customHeight="1">
      <c r="A908" s="37"/>
      <c r="B908" s="37"/>
      <c r="C908" s="37"/>
      <c r="D908" s="37"/>
      <c r="E908" s="37"/>
      <c r="F908" s="37"/>
      <c r="G908" s="37"/>
      <c r="H908" s="37"/>
      <c r="I908" s="37"/>
    </row>
    <row r="909" ht="15.75" customHeight="1">
      <c r="A909" s="37"/>
      <c r="B909" s="37"/>
      <c r="C909" s="37"/>
      <c r="D909" s="37"/>
      <c r="E909" s="37"/>
      <c r="F909" s="37"/>
      <c r="G909" s="37"/>
      <c r="H909" s="37"/>
      <c r="I909" s="37"/>
    </row>
    <row r="910" ht="15.75" customHeight="1">
      <c r="A910" s="37"/>
      <c r="B910" s="37"/>
      <c r="C910" s="37"/>
      <c r="D910" s="37"/>
      <c r="E910" s="37"/>
      <c r="F910" s="37"/>
      <c r="G910" s="37"/>
      <c r="H910" s="37"/>
      <c r="I910" s="37"/>
    </row>
    <row r="911" ht="15.75" customHeight="1">
      <c r="A911" s="37"/>
      <c r="B911" s="37"/>
      <c r="C911" s="37"/>
      <c r="D911" s="37"/>
      <c r="E911" s="37"/>
      <c r="F911" s="37"/>
      <c r="G911" s="37"/>
      <c r="H911" s="37"/>
      <c r="I911" s="37"/>
    </row>
    <row r="912" ht="15.75" customHeight="1">
      <c r="A912" s="37"/>
      <c r="B912" s="37"/>
      <c r="C912" s="37"/>
      <c r="D912" s="37"/>
      <c r="E912" s="37"/>
      <c r="F912" s="37"/>
      <c r="G912" s="37"/>
      <c r="H912" s="37"/>
      <c r="I912" s="37"/>
    </row>
    <row r="913" ht="15.75" customHeight="1">
      <c r="A913" s="37"/>
      <c r="B913" s="37"/>
      <c r="C913" s="37"/>
      <c r="D913" s="37"/>
      <c r="E913" s="37"/>
      <c r="F913" s="37"/>
      <c r="G913" s="37"/>
      <c r="H913" s="37"/>
      <c r="I913" s="37"/>
    </row>
    <row r="914" ht="15.75" customHeight="1">
      <c r="A914" s="37"/>
      <c r="B914" s="37"/>
      <c r="C914" s="37"/>
      <c r="D914" s="37"/>
      <c r="E914" s="37"/>
      <c r="F914" s="37"/>
      <c r="G914" s="37"/>
      <c r="H914" s="37"/>
      <c r="I914" s="37"/>
    </row>
    <row r="915" ht="15.75" customHeight="1">
      <c r="A915" s="37"/>
      <c r="B915" s="37"/>
      <c r="C915" s="37"/>
      <c r="D915" s="37"/>
      <c r="E915" s="37"/>
      <c r="F915" s="37"/>
      <c r="G915" s="37"/>
      <c r="H915" s="37"/>
      <c r="I915" s="37"/>
    </row>
    <row r="916" ht="15.75" customHeight="1">
      <c r="A916" s="37"/>
      <c r="B916" s="37"/>
      <c r="C916" s="37"/>
      <c r="D916" s="37"/>
      <c r="E916" s="37"/>
      <c r="F916" s="37"/>
      <c r="G916" s="37"/>
      <c r="H916" s="37"/>
      <c r="I916" s="37"/>
    </row>
    <row r="917" ht="15.75" customHeight="1">
      <c r="A917" s="37"/>
      <c r="B917" s="37"/>
      <c r="C917" s="37"/>
      <c r="D917" s="37"/>
      <c r="E917" s="37"/>
      <c r="F917" s="37"/>
      <c r="G917" s="37"/>
      <c r="H917" s="37"/>
      <c r="I917" s="37"/>
    </row>
    <row r="918" ht="15.75" customHeight="1">
      <c r="A918" s="37"/>
      <c r="B918" s="37"/>
      <c r="C918" s="37"/>
      <c r="D918" s="37"/>
      <c r="E918" s="37"/>
      <c r="F918" s="37"/>
      <c r="G918" s="37"/>
      <c r="H918" s="37"/>
      <c r="I918" s="37"/>
    </row>
    <row r="919" ht="15.75" customHeight="1">
      <c r="A919" s="37"/>
      <c r="B919" s="37"/>
      <c r="C919" s="37"/>
      <c r="D919" s="37"/>
      <c r="E919" s="37"/>
      <c r="F919" s="37"/>
      <c r="G919" s="37"/>
      <c r="H919" s="37"/>
      <c r="I919" s="37"/>
    </row>
    <row r="920" ht="15.75" customHeight="1">
      <c r="A920" s="37"/>
      <c r="B920" s="37"/>
      <c r="C920" s="37"/>
      <c r="D920" s="37"/>
      <c r="E920" s="37"/>
      <c r="F920" s="37"/>
      <c r="G920" s="37"/>
      <c r="H920" s="37"/>
      <c r="I920" s="37"/>
    </row>
    <row r="921" ht="15.75" customHeight="1">
      <c r="A921" s="37"/>
      <c r="B921" s="37"/>
      <c r="C921" s="37"/>
      <c r="D921" s="37"/>
      <c r="E921" s="37"/>
      <c r="F921" s="37"/>
      <c r="G921" s="37"/>
      <c r="H921" s="37"/>
      <c r="I921" s="37"/>
    </row>
    <row r="922" ht="15.75" customHeight="1">
      <c r="A922" s="37"/>
      <c r="B922" s="37"/>
      <c r="C922" s="37"/>
      <c r="D922" s="37"/>
      <c r="E922" s="37"/>
      <c r="F922" s="37"/>
      <c r="G922" s="37"/>
      <c r="H922" s="37"/>
      <c r="I922" s="37"/>
    </row>
    <row r="923" ht="15.75" customHeight="1">
      <c r="A923" s="37"/>
      <c r="B923" s="37"/>
      <c r="C923" s="37"/>
      <c r="D923" s="37"/>
      <c r="E923" s="37"/>
      <c r="F923" s="37"/>
      <c r="G923" s="37"/>
      <c r="H923" s="37"/>
      <c r="I923" s="37"/>
    </row>
    <row r="924" ht="15.75" customHeight="1">
      <c r="A924" s="37"/>
      <c r="B924" s="37"/>
      <c r="C924" s="37"/>
      <c r="D924" s="37"/>
      <c r="E924" s="37"/>
      <c r="F924" s="37"/>
      <c r="G924" s="37"/>
      <c r="H924" s="37"/>
      <c r="I924" s="37"/>
    </row>
    <row r="925" ht="15.75" customHeight="1">
      <c r="A925" s="37"/>
      <c r="B925" s="37"/>
      <c r="C925" s="37"/>
      <c r="D925" s="37"/>
      <c r="E925" s="37"/>
      <c r="F925" s="37"/>
      <c r="G925" s="37"/>
      <c r="H925" s="37"/>
      <c r="I925" s="37"/>
    </row>
    <row r="926" ht="15.75" customHeight="1">
      <c r="A926" s="37"/>
      <c r="B926" s="37"/>
      <c r="C926" s="37"/>
      <c r="D926" s="37"/>
      <c r="E926" s="37"/>
      <c r="F926" s="37"/>
      <c r="G926" s="37"/>
      <c r="H926" s="37"/>
      <c r="I926" s="37"/>
    </row>
    <row r="927" ht="15.75" customHeight="1">
      <c r="A927" s="37"/>
      <c r="B927" s="37"/>
      <c r="C927" s="37"/>
      <c r="D927" s="37"/>
      <c r="E927" s="37"/>
      <c r="F927" s="37"/>
      <c r="G927" s="37"/>
      <c r="H927" s="37"/>
      <c r="I927" s="37"/>
    </row>
    <row r="928" ht="15.75" customHeight="1">
      <c r="A928" s="37"/>
      <c r="B928" s="37"/>
      <c r="C928" s="37"/>
      <c r="D928" s="37"/>
      <c r="E928" s="37"/>
      <c r="F928" s="37"/>
      <c r="G928" s="37"/>
      <c r="H928" s="37"/>
      <c r="I928" s="37"/>
    </row>
    <row r="929" ht="15.75" customHeight="1">
      <c r="A929" s="37"/>
      <c r="B929" s="37"/>
      <c r="C929" s="37"/>
      <c r="D929" s="37"/>
      <c r="E929" s="37"/>
      <c r="F929" s="37"/>
      <c r="G929" s="37"/>
      <c r="H929" s="37"/>
      <c r="I929" s="37"/>
    </row>
    <row r="930" ht="15.75" customHeight="1">
      <c r="A930" s="37"/>
      <c r="B930" s="37"/>
      <c r="C930" s="37"/>
      <c r="D930" s="37"/>
      <c r="E930" s="37"/>
      <c r="F930" s="37"/>
      <c r="G930" s="37"/>
      <c r="H930" s="37"/>
      <c r="I930" s="37"/>
    </row>
    <row r="931" ht="15.75" customHeight="1">
      <c r="A931" s="37"/>
      <c r="B931" s="37"/>
      <c r="C931" s="37"/>
      <c r="D931" s="37"/>
      <c r="E931" s="37"/>
      <c r="F931" s="37"/>
      <c r="G931" s="37"/>
      <c r="H931" s="37"/>
      <c r="I931" s="37"/>
    </row>
    <row r="932" ht="15.75" customHeight="1">
      <c r="A932" s="37"/>
      <c r="B932" s="37"/>
      <c r="C932" s="37"/>
      <c r="D932" s="37"/>
      <c r="E932" s="37"/>
      <c r="F932" s="37"/>
      <c r="G932" s="37"/>
      <c r="H932" s="37"/>
      <c r="I932" s="37"/>
    </row>
    <row r="933" ht="15.75" customHeight="1">
      <c r="A933" s="37"/>
      <c r="B933" s="37"/>
      <c r="C933" s="37"/>
      <c r="D933" s="37"/>
      <c r="E933" s="37"/>
      <c r="F933" s="37"/>
      <c r="G933" s="37"/>
      <c r="H933" s="37"/>
      <c r="I933" s="37"/>
    </row>
    <row r="934" ht="15.75" customHeight="1">
      <c r="A934" s="37"/>
      <c r="B934" s="37"/>
      <c r="C934" s="37"/>
      <c r="D934" s="37"/>
      <c r="E934" s="37"/>
      <c r="F934" s="37"/>
      <c r="G934" s="37"/>
      <c r="H934" s="37"/>
      <c r="I934" s="37"/>
    </row>
    <row r="935" ht="15.75" customHeight="1">
      <c r="A935" s="37"/>
      <c r="B935" s="37"/>
      <c r="C935" s="37"/>
      <c r="D935" s="37"/>
      <c r="E935" s="37"/>
      <c r="F935" s="37"/>
      <c r="G935" s="37"/>
      <c r="H935" s="37"/>
      <c r="I935" s="37"/>
    </row>
    <row r="936" ht="15.75" customHeight="1">
      <c r="A936" s="37"/>
      <c r="B936" s="37"/>
      <c r="C936" s="37"/>
      <c r="D936" s="37"/>
      <c r="E936" s="37"/>
      <c r="F936" s="37"/>
      <c r="G936" s="37"/>
      <c r="H936" s="37"/>
      <c r="I936" s="37"/>
    </row>
    <row r="937" ht="15.75" customHeight="1">
      <c r="A937" s="37"/>
      <c r="B937" s="37"/>
      <c r="C937" s="37"/>
      <c r="D937" s="37"/>
      <c r="E937" s="37"/>
      <c r="F937" s="37"/>
      <c r="G937" s="37"/>
      <c r="H937" s="37"/>
      <c r="I937" s="37"/>
    </row>
    <row r="938" ht="15.75" customHeight="1">
      <c r="A938" s="37"/>
      <c r="B938" s="37"/>
      <c r="C938" s="37"/>
      <c r="D938" s="37"/>
      <c r="E938" s="37"/>
      <c r="F938" s="37"/>
      <c r="G938" s="37"/>
      <c r="H938" s="37"/>
      <c r="I938" s="37"/>
    </row>
    <row r="939" ht="15.75" customHeight="1">
      <c r="A939" s="37"/>
      <c r="B939" s="37"/>
      <c r="C939" s="37"/>
      <c r="D939" s="37"/>
      <c r="E939" s="37"/>
      <c r="F939" s="37"/>
      <c r="G939" s="37"/>
      <c r="H939" s="37"/>
      <c r="I939" s="37"/>
    </row>
    <row r="940" ht="15.75" customHeight="1">
      <c r="A940" s="37"/>
      <c r="B940" s="37"/>
      <c r="C940" s="37"/>
      <c r="D940" s="37"/>
      <c r="E940" s="37"/>
      <c r="F940" s="37"/>
      <c r="G940" s="37"/>
      <c r="H940" s="37"/>
      <c r="I940" s="37"/>
    </row>
    <row r="941" ht="15.75" customHeight="1">
      <c r="A941" s="37"/>
      <c r="B941" s="37"/>
      <c r="C941" s="37"/>
      <c r="D941" s="37"/>
      <c r="E941" s="37"/>
      <c r="F941" s="37"/>
      <c r="G941" s="37"/>
      <c r="H941" s="37"/>
      <c r="I941" s="37"/>
    </row>
    <row r="942" ht="15.75" customHeight="1">
      <c r="A942" s="37"/>
      <c r="B942" s="37"/>
      <c r="C942" s="37"/>
      <c r="D942" s="37"/>
      <c r="E942" s="37"/>
      <c r="F942" s="37"/>
      <c r="G942" s="37"/>
      <c r="H942" s="37"/>
      <c r="I942" s="37"/>
    </row>
    <row r="943" ht="15.75" customHeight="1">
      <c r="A943" s="37"/>
      <c r="B943" s="37"/>
      <c r="C943" s="37"/>
      <c r="D943" s="37"/>
      <c r="E943" s="37"/>
      <c r="F943" s="37"/>
      <c r="G943" s="37"/>
      <c r="H943" s="37"/>
      <c r="I943" s="37"/>
    </row>
    <row r="944" ht="15.75" customHeight="1">
      <c r="A944" s="37"/>
      <c r="B944" s="37"/>
      <c r="C944" s="37"/>
      <c r="D944" s="37"/>
      <c r="E944" s="37"/>
      <c r="F944" s="37"/>
      <c r="G944" s="37"/>
      <c r="H944" s="37"/>
      <c r="I944" s="37"/>
    </row>
    <row r="945" ht="15.75" customHeight="1">
      <c r="A945" s="37"/>
      <c r="B945" s="37"/>
      <c r="C945" s="37"/>
      <c r="D945" s="37"/>
      <c r="E945" s="37"/>
      <c r="F945" s="37"/>
      <c r="G945" s="37"/>
      <c r="H945" s="37"/>
      <c r="I945" s="37"/>
    </row>
    <row r="946" ht="15.75" customHeight="1">
      <c r="A946" s="37"/>
      <c r="B946" s="37"/>
      <c r="C946" s="37"/>
      <c r="D946" s="37"/>
      <c r="E946" s="37"/>
      <c r="F946" s="37"/>
      <c r="G946" s="37"/>
      <c r="H946" s="37"/>
      <c r="I946" s="37"/>
    </row>
    <row r="947" ht="15.75" customHeight="1">
      <c r="A947" s="37"/>
      <c r="B947" s="37"/>
      <c r="C947" s="37"/>
      <c r="D947" s="37"/>
      <c r="E947" s="37"/>
      <c r="F947" s="37"/>
      <c r="G947" s="37"/>
      <c r="H947" s="37"/>
      <c r="I947" s="37"/>
    </row>
    <row r="948" ht="15.75" customHeight="1">
      <c r="A948" s="37"/>
      <c r="B948" s="37"/>
      <c r="C948" s="37"/>
      <c r="D948" s="37"/>
      <c r="E948" s="37"/>
      <c r="F948" s="37"/>
      <c r="G948" s="37"/>
      <c r="H948" s="37"/>
      <c r="I948" s="37"/>
    </row>
    <row r="949" ht="15.75" customHeight="1">
      <c r="A949" s="37"/>
      <c r="B949" s="37"/>
      <c r="C949" s="37"/>
      <c r="D949" s="37"/>
      <c r="E949" s="37"/>
      <c r="F949" s="37"/>
      <c r="G949" s="37"/>
      <c r="H949" s="37"/>
      <c r="I949" s="37"/>
    </row>
    <row r="950" ht="15.75" customHeight="1">
      <c r="A950" s="37"/>
      <c r="B950" s="37"/>
      <c r="C950" s="37"/>
      <c r="D950" s="37"/>
      <c r="E950" s="37"/>
      <c r="F950" s="37"/>
      <c r="G950" s="37"/>
      <c r="H950" s="37"/>
      <c r="I950" s="37"/>
    </row>
    <row r="951" ht="15.75" customHeight="1">
      <c r="A951" s="37"/>
      <c r="B951" s="37"/>
      <c r="C951" s="37"/>
      <c r="D951" s="37"/>
      <c r="E951" s="37"/>
      <c r="F951" s="37"/>
      <c r="G951" s="37"/>
      <c r="H951" s="37"/>
      <c r="I951" s="37"/>
    </row>
    <row r="952" ht="15.75" customHeight="1">
      <c r="A952" s="37"/>
      <c r="B952" s="37"/>
      <c r="C952" s="37"/>
      <c r="D952" s="37"/>
      <c r="E952" s="37"/>
      <c r="F952" s="37"/>
      <c r="G952" s="37"/>
      <c r="H952" s="37"/>
      <c r="I952" s="37"/>
    </row>
    <row r="953" ht="15.75" customHeight="1">
      <c r="A953" s="37"/>
      <c r="B953" s="37"/>
      <c r="C953" s="37"/>
      <c r="D953" s="37"/>
      <c r="E953" s="37"/>
      <c r="F953" s="37"/>
      <c r="G953" s="37"/>
      <c r="H953" s="37"/>
      <c r="I953" s="37"/>
    </row>
    <row r="954" ht="15.75" customHeight="1">
      <c r="A954" s="37"/>
      <c r="B954" s="37"/>
      <c r="C954" s="37"/>
      <c r="D954" s="37"/>
      <c r="E954" s="37"/>
      <c r="F954" s="37"/>
      <c r="G954" s="37"/>
      <c r="H954" s="37"/>
      <c r="I954" s="37"/>
    </row>
    <row r="955" ht="15.75" customHeight="1">
      <c r="A955" s="37"/>
      <c r="B955" s="37"/>
      <c r="C955" s="37"/>
      <c r="D955" s="37"/>
      <c r="E955" s="37"/>
      <c r="F955" s="37"/>
      <c r="G955" s="37"/>
      <c r="H955" s="37"/>
      <c r="I955" s="37"/>
    </row>
    <row r="956" ht="15.75" customHeight="1">
      <c r="A956" s="37"/>
      <c r="B956" s="37"/>
      <c r="C956" s="37"/>
      <c r="D956" s="37"/>
      <c r="E956" s="37"/>
      <c r="F956" s="37"/>
      <c r="G956" s="37"/>
      <c r="H956" s="37"/>
      <c r="I956" s="37"/>
    </row>
    <row r="957" ht="15.75" customHeight="1">
      <c r="A957" s="37"/>
      <c r="B957" s="37"/>
      <c r="C957" s="37"/>
      <c r="D957" s="37"/>
      <c r="E957" s="37"/>
      <c r="F957" s="37"/>
      <c r="G957" s="37"/>
      <c r="H957" s="37"/>
      <c r="I957" s="37"/>
    </row>
    <row r="958" ht="15.75" customHeight="1">
      <c r="A958" s="37"/>
      <c r="B958" s="37"/>
      <c r="C958" s="37"/>
      <c r="D958" s="37"/>
      <c r="E958" s="37"/>
      <c r="F958" s="37"/>
      <c r="G958" s="37"/>
      <c r="H958" s="37"/>
      <c r="I958" s="37"/>
    </row>
    <row r="959" ht="15.75" customHeight="1">
      <c r="A959" s="37"/>
      <c r="B959" s="37"/>
      <c r="C959" s="37"/>
      <c r="D959" s="37"/>
      <c r="E959" s="37"/>
      <c r="F959" s="37"/>
      <c r="G959" s="37"/>
      <c r="H959" s="37"/>
      <c r="I959" s="37"/>
    </row>
    <row r="960" ht="15.75" customHeight="1">
      <c r="A960" s="37"/>
      <c r="B960" s="37"/>
      <c r="C960" s="37"/>
      <c r="D960" s="37"/>
      <c r="E960" s="37"/>
      <c r="F960" s="37"/>
      <c r="G960" s="37"/>
      <c r="H960" s="37"/>
      <c r="I960" s="37"/>
    </row>
    <row r="961" ht="15.75" customHeight="1">
      <c r="A961" s="37"/>
      <c r="B961" s="37"/>
      <c r="C961" s="37"/>
      <c r="D961" s="37"/>
      <c r="E961" s="37"/>
      <c r="F961" s="37"/>
      <c r="G961" s="37"/>
      <c r="H961" s="37"/>
      <c r="I961" s="37"/>
    </row>
    <row r="962" ht="15.75" customHeight="1">
      <c r="A962" s="37"/>
      <c r="B962" s="37"/>
      <c r="C962" s="37"/>
      <c r="D962" s="37"/>
      <c r="E962" s="37"/>
      <c r="F962" s="37"/>
      <c r="G962" s="37"/>
      <c r="H962" s="37"/>
      <c r="I962" s="37"/>
    </row>
    <row r="963" ht="15.75" customHeight="1">
      <c r="A963" s="37"/>
      <c r="B963" s="37"/>
      <c r="C963" s="37"/>
      <c r="D963" s="37"/>
      <c r="E963" s="37"/>
      <c r="F963" s="37"/>
      <c r="G963" s="37"/>
      <c r="H963" s="37"/>
      <c r="I963" s="37"/>
    </row>
    <row r="964" ht="15.75" customHeight="1">
      <c r="A964" s="37"/>
      <c r="B964" s="37"/>
      <c r="C964" s="37"/>
      <c r="D964" s="37"/>
      <c r="E964" s="37"/>
      <c r="F964" s="37"/>
      <c r="G964" s="37"/>
      <c r="H964" s="37"/>
      <c r="I964" s="37"/>
    </row>
    <row r="965" ht="15.75" customHeight="1">
      <c r="A965" s="37"/>
      <c r="B965" s="37"/>
      <c r="C965" s="37"/>
      <c r="D965" s="37"/>
      <c r="E965" s="37"/>
      <c r="F965" s="37"/>
      <c r="G965" s="37"/>
      <c r="H965" s="37"/>
      <c r="I965" s="37"/>
    </row>
    <row r="966" ht="15.75" customHeight="1">
      <c r="A966" s="37"/>
      <c r="B966" s="37"/>
      <c r="C966" s="37"/>
      <c r="D966" s="37"/>
      <c r="E966" s="37"/>
      <c r="F966" s="37"/>
      <c r="G966" s="37"/>
      <c r="H966" s="37"/>
      <c r="I966" s="37"/>
    </row>
    <row r="967" ht="15.75" customHeight="1">
      <c r="A967" s="37"/>
      <c r="B967" s="37"/>
      <c r="C967" s="37"/>
      <c r="D967" s="37"/>
      <c r="E967" s="37"/>
      <c r="F967" s="37"/>
      <c r="G967" s="37"/>
      <c r="H967" s="37"/>
      <c r="I967" s="37"/>
    </row>
    <row r="968" ht="15.75" customHeight="1">
      <c r="A968" s="37"/>
      <c r="B968" s="37"/>
      <c r="C968" s="37"/>
      <c r="D968" s="37"/>
      <c r="E968" s="37"/>
      <c r="F968" s="37"/>
      <c r="G968" s="37"/>
      <c r="H968" s="37"/>
      <c r="I968" s="37"/>
    </row>
    <row r="969" ht="15.75" customHeight="1">
      <c r="A969" s="37"/>
      <c r="B969" s="37"/>
      <c r="C969" s="37"/>
      <c r="D969" s="37"/>
      <c r="E969" s="37"/>
      <c r="F969" s="37"/>
      <c r="G969" s="37"/>
      <c r="H969" s="37"/>
      <c r="I969" s="37"/>
    </row>
    <row r="970" ht="15.75" customHeight="1">
      <c r="A970" s="37"/>
      <c r="B970" s="37"/>
      <c r="C970" s="37"/>
      <c r="D970" s="37"/>
      <c r="E970" s="37"/>
      <c r="F970" s="37"/>
      <c r="G970" s="37"/>
      <c r="H970" s="37"/>
      <c r="I970" s="37"/>
    </row>
    <row r="971" ht="15.75" customHeight="1">
      <c r="A971" s="37"/>
      <c r="B971" s="37"/>
      <c r="C971" s="37"/>
      <c r="D971" s="37"/>
      <c r="E971" s="37"/>
      <c r="F971" s="37"/>
      <c r="G971" s="37"/>
      <c r="H971" s="37"/>
      <c r="I971" s="37"/>
    </row>
    <row r="972" ht="15.75" customHeight="1">
      <c r="A972" s="37"/>
      <c r="B972" s="37"/>
      <c r="C972" s="37"/>
      <c r="D972" s="37"/>
      <c r="E972" s="37"/>
      <c r="F972" s="37"/>
      <c r="G972" s="37"/>
      <c r="H972" s="37"/>
      <c r="I972" s="37"/>
    </row>
    <row r="973" ht="15.75" customHeight="1">
      <c r="A973" s="37"/>
      <c r="B973" s="37"/>
      <c r="C973" s="37"/>
      <c r="D973" s="37"/>
      <c r="E973" s="37"/>
      <c r="F973" s="37"/>
      <c r="G973" s="37"/>
      <c r="H973" s="37"/>
      <c r="I973" s="37"/>
    </row>
    <row r="974" ht="15.75" customHeight="1">
      <c r="A974" s="37"/>
      <c r="B974" s="37"/>
      <c r="C974" s="37"/>
      <c r="D974" s="37"/>
      <c r="E974" s="37"/>
      <c r="F974" s="37"/>
      <c r="G974" s="37"/>
      <c r="H974" s="37"/>
      <c r="I974" s="37"/>
    </row>
    <row r="975" ht="15.75" customHeight="1">
      <c r="A975" s="37"/>
      <c r="B975" s="37"/>
      <c r="C975" s="37"/>
      <c r="D975" s="37"/>
      <c r="E975" s="37"/>
      <c r="F975" s="37"/>
      <c r="G975" s="37"/>
      <c r="H975" s="37"/>
      <c r="I975" s="37"/>
    </row>
    <row r="976" ht="15.75" customHeight="1">
      <c r="A976" s="37"/>
      <c r="B976" s="37"/>
      <c r="C976" s="37"/>
      <c r="D976" s="37"/>
      <c r="E976" s="37"/>
      <c r="F976" s="37"/>
      <c r="G976" s="37"/>
      <c r="H976" s="37"/>
      <c r="I976" s="37"/>
    </row>
    <row r="977" ht="15.75" customHeight="1">
      <c r="A977" s="37"/>
      <c r="B977" s="37"/>
      <c r="C977" s="37"/>
      <c r="D977" s="37"/>
      <c r="E977" s="37"/>
      <c r="F977" s="37"/>
      <c r="G977" s="37"/>
      <c r="H977" s="37"/>
      <c r="I977" s="37"/>
    </row>
    <row r="978" ht="15.75" customHeight="1">
      <c r="A978" s="37"/>
      <c r="B978" s="37"/>
      <c r="C978" s="37"/>
      <c r="D978" s="37"/>
      <c r="E978" s="37"/>
      <c r="F978" s="37"/>
      <c r="G978" s="37"/>
      <c r="H978" s="37"/>
      <c r="I978" s="37"/>
    </row>
    <row r="979" ht="15.75" customHeight="1">
      <c r="A979" s="37"/>
      <c r="B979" s="37"/>
      <c r="C979" s="37"/>
      <c r="D979" s="37"/>
      <c r="E979" s="37"/>
      <c r="F979" s="37"/>
      <c r="G979" s="37"/>
      <c r="H979" s="37"/>
      <c r="I979" s="37"/>
    </row>
    <row r="980" ht="15.75" customHeight="1">
      <c r="A980" s="37"/>
      <c r="B980" s="37"/>
      <c r="C980" s="37"/>
      <c r="D980" s="37"/>
      <c r="E980" s="37"/>
      <c r="F980" s="37"/>
      <c r="G980" s="37"/>
      <c r="H980" s="37"/>
      <c r="I980" s="37"/>
    </row>
    <row r="981" ht="15.75" customHeight="1">
      <c r="A981" s="37"/>
      <c r="B981" s="37"/>
      <c r="C981" s="37"/>
      <c r="D981" s="37"/>
      <c r="E981" s="37"/>
      <c r="F981" s="37"/>
      <c r="G981" s="37"/>
      <c r="H981" s="37"/>
      <c r="I981" s="37"/>
    </row>
    <row r="982" ht="15.75" customHeight="1">
      <c r="A982" s="37"/>
      <c r="B982" s="37"/>
      <c r="C982" s="37"/>
      <c r="D982" s="37"/>
      <c r="E982" s="37"/>
      <c r="F982" s="37"/>
      <c r="G982" s="37"/>
      <c r="H982" s="37"/>
      <c r="I982" s="37"/>
    </row>
    <row r="983" ht="15.75" customHeight="1">
      <c r="A983" s="37"/>
      <c r="B983" s="37"/>
      <c r="C983" s="37"/>
      <c r="D983" s="37"/>
      <c r="E983" s="37"/>
      <c r="F983" s="37"/>
      <c r="G983" s="37"/>
      <c r="H983" s="37"/>
      <c r="I983" s="37"/>
    </row>
    <row r="984" ht="15.75" customHeight="1">
      <c r="A984" s="37"/>
      <c r="B984" s="37"/>
      <c r="C984" s="37"/>
      <c r="D984" s="37"/>
      <c r="E984" s="37"/>
      <c r="F984" s="37"/>
      <c r="G984" s="37"/>
      <c r="H984" s="37"/>
      <c r="I984" s="37"/>
    </row>
    <row r="985" ht="15.75" customHeight="1">
      <c r="A985" s="37"/>
      <c r="B985" s="37"/>
      <c r="C985" s="37"/>
      <c r="D985" s="37"/>
      <c r="E985" s="37"/>
      <c r="F985" s="37"/>
      <c r="G985" s="37"/>
      <c r="H985" s="37"/>
      <c r="I985" s="37"/>
    </row>
    <row r="986" ht="15.75" customHeight="1">
      <c r="A986" s="37"/>
      <c r="B986" s="37"/>
      <c r="C986" s="37"/>
      <c r="D986" s="37"/>
      <c r="E986" s="37"/>
      <c r="F986" s="37"/>
      <c r="G986" s="37"/>
      <c r="H986" s="37"/>
      <c r="I986" s="37"/>
    </row>
    <row r="987" ht="15.75" customHeight="1">
      <c r="A987" s="37"/>
      <c r="B987" s="37"/>
      <c r="C987" s="37"/>
      <c r="D987" s="37"/>
      <c r="E987" s="37"/>
      <c r="F987" s="37"/>
      <c r="G987" s="37"/>
      <c r="H987" s="37"/>
      <c r="I987" s="37"/>
    </row>
    <row r="988" ht="15.75" customHeight="1">
      <c r="A988" s="37"/>
      <c r="B988" s="37"/>
      <c r="C988" s="37"/>
      <c r="D988" s="37"/>
      <c r="E988" s="37"/>
      <c r="F988" s="37"/>
      <c r="G988" s="37"/>
      <c r="H988" s="37"/>
      <c r="I988" s="37"/>
    </row>
    <row r="989" ht="15.75" customHeight="1">
      <c r="A989" s="37"/>
      <c r="B989" s="37"/>
      <c r="C989" s="37"/>
      <c r="D989" s="37"/>
      <c r="E989" s="37"/>
      <c r="F989" s="37"/>
      <c r="G989" s="37"/>
      <c r="H989" s="37"/>
      <c r="I989" s="37"/>
    </row>
    <row r="990" ht="15.75" customHeight="1">
      <c r="A990" s="37"/>
      <c r="B990" s="37"/>
      <c r="C990" s="37"/>
      <c r="D990" s="37"/>
      <c r="E990" s="37"/>
      <c r="F990" s="37"/>
      <c r="G990" s="37"/>
      <c r="H990" s="37"/>
      <c r="I990" s="37"/>
    </row>
    <row r="991" ht="15.75" customHeight="1">
      <c r="A991" s="37"/>
      <c r="B991" s="37"/>
      <c r="C991" s="37"/>
      <c r="D991" s="37"/>
      <c r="E991" s="37"/>
      <c r="F991" s="37"/>
      <c r="G991" s="37"/>
      <c r="H991" s="37"/>
      <c r="I991" s="37"/>
    </row>
    <row r="992" ht="15.75" customHeight="1">
      <c r="A992" s="37"/>
      <c r="B992" s="37"/>
      <c r="C992" s="37"/>
      <c r="D992" s="37"/>
      <c r="E992" s="37"/>
      <c r="F992" s="37"/>
      <c r="G992" s="37"/>
      <c r="H992" s="37"/>
      <c r="I992" s="37"/>
    </row>
    <row r="993" ht="15.75" customHeight="1">
      <c r="A993" s="37"/>
      <c r="B993" s="37"/>
      <c r="C993" s="37"/>
      <c r="D993" s="37"/>
      <c r="E993" s="37"/>
      <c r="F993" s="37"/>
      <c r="G993" s="37"/>
      <c r="H993" s="37"/>
      <c r="I993" s="37"/>
    </row>
    <row r="994" ht="15.75" customHeight="1">
      <c r="A994" s="37"/>
      <c r="B994" s="37"/>
      <c r="C994" s="37"/>
      <c r="D994" s="37"/>
      <c r="E994" s="37"/>
      <c r="F994" s="37"/>
      <c r="G994" s="37"/>
      <c r="H994" s="37"/>
      <c r="I994" s="37"/>
    </row>
    <row r="995" ht="15.75" customHeight="1">
      <c r="A995" s="37"/>
      <c r="B995" s="37"/>
      <c r="C995" s="37"/>
      <c r="D995" s="37"/>
      <c r="E995" s="37"/>
      <c r="F995" s="37"/>
      <c r="G995" s="37"/>
      <c r="H995" s="37"/>
      <c r="I995" s="37"/>
    </row>
    <row r="996" ht="15.75" customHeight="1">
      <c r="A996" s="37"/>
      <c r="B996" s="37"/>
      <c r="C996" s="37"/>
      <c r="D996" s="37"/>
      <c r="E996" s="37"/>
      <c r="F996" s="37"/>
      <c r="G996" s="37"/>
      <c r="H996" s="37"/>
      <c r="I996" s="37"/>
    </row>
    <row r="997" ht="15.75" customHeight="1">
      <c r="A997" s="37"/>
      <c r="B997" s="37"/>
      <c r="C997" s="37"/>
      <c r="D997" s="37"/>
      <c r="E997" s="37"/>
      <c r="F997" s="37"/>
      <c r="G997" s="37"/>
      <c r="H997" s="37"/>
      <c r="I997" s="37"/>
    </row>
    <row r="998" ht="15.75" customHeight="1">
      <c r="A998" s="37"/>
      <c r="B998" s="37"/>
      <c r="C998" s="37"/>
      <c r="D998" s="37"/>
      <c r="E998" s="37"/>
      <c r="F998" s="37"/>
      <c r="G998" s="37"/>
      <c r="H998" s="37"/>
      <c r="I998" s="37"/>
    </row>
    <row r="999" ht="15.75" customHeight="1">
      <c r="A999" s="37"/>
      <c r="B999" s="37"/>
      <c r="C999" s="37"/>
      <c r="D999" s="37"/>
      <c r="E999" s="37"/>
      <c r="F999" s="37"/>
      <c r="G999" s="37"/>
      <c r="H999" s="37"/>
      <c r="I999" s="37"/>
    </row>
    <row r="1000" ht="15.75" customHeight="1">
      <c r="A1000" s="37"/>
      <c r="B1000" s="37"/>
      <c r="C1000" s="37"/>
      <c r="D1000" s="37"/>
      <c r="E1000" s="37"/>
      <c r="F1000" s="37"/>
      <c r="G1000" s="37"/>
      <c r="H1000" s="37"/>
      <c r="I1000" s="37"/>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11"/>
    <col customWidth="1" min="2" max="9" width="27.0"/>
    <col customWidth="1" min="10" max="10" width="39.33"/>
    <col customWidth="1" min="11" max="11" width="19.33"/>
    <col customWidth="1" min="12" max="12" width="37.67"/>
    <col customWidth="1" min="13" max="16" width="45.11"/>
    <col customWidth="1" min="17" max="17" width="48.78"/>
    <col customWidth="1" min="18" max="26" width="11.0"/>
  </cols>
  <sheetData>
    <row r="1" ht="124.5" customHeight="1">
      <c r="A1" s="48" t="s">
        <v>3567</v>
      </c>
      <c r="B1" s="49" t="s">
        <v>3568</v>
      </c>
      <c r="C1" s="49" t="s">
        <v>3569</v>
      </c>
      <c r="D1" s="49" t="s">
        <v>3570</v>
      </c>
      <c r="E1" s="49" t="s">
        <v>3571</v>
      </c>
      <c r="F1" s="49" t="s">
        <v>3572</v>
      </c>
      <c r="G1" s="49" t="s">
        <v>3573</v>
      </c>
      <c r="H1" s="49" t="s">
        <v>3574</v>
      </c>
      <c r="I1" s="49" t="s">
        <v>3575</v>
      </c>
      <c r="M1" s="50"/>
      <c r="N1" s="50"/>
      <c r="O1" s="50"/>
      <c r="P1" s="51"/>
      <c r="R1" s="51"/>
    </row>
    <row r="2" ht="15.75" customHeight="1">
      <c r="A2" s="52" t="s">
        <v>3576</v>
      </c>
      <c r="B2" s="34" t="s">
        <v>928</v>
      </c>
      <c r="C2" s="34" t="s">
        <v>108</v>
      </c>
      <c r="D2" s="34" t="s">
        <v>134</v>
      </c>
      <c r="E2" s="34" t="s">
        <v>84</v>
      </c>
      <c r="F2" s="34" t="s">
        <v>182</v>
      </c>
      <c r="G2" s="34" t="s">
        <v>121</v>
      </c>
      <c r="H2" s="34" t="s">
        <v>3344</v>
      </c>
      <c r="I2" s="34" t="s">
        <v>3345</v>
      </c>
      <c r="M2" s="50"/>
      <c r="N2" s="50"/>
      <c r="O2" s="50"/>
      <c r="P2" s="51"/>
      <c r="R2" s="51"/>
    </row>
    <row r="3" ht="15.75" customHeight="1">
      <c r="A3" s="52" t="s">
        <v>3577</v>
      </c>
      <c r="B3" s="34" t="s">
        <v>3385</v>
      </c>
      <c r="C3" s="34" t="s">
        <v>3386</v>
      </c>
      <c r="D3" s="34" t="s">
        <v>3387</v>
      </c>
      <c r="E3" s="34" t="s">
        <v>3387</v>
      </c>
      <c r="F3" s="34" t="s">
        <v>3388</v>
      </c>
      <c r="G3" s="34" t="s">
        <v>3389</v>
      </c>
      <c r="H3" s="34" t="s">
        <v>3387</v>
      </c>
      <c r="I3" s="34" t="s">
        <v>3385</v>
      </c>
      <c r="M3" s="50"/>
      <c r="N3" s="50"/>
      <c r="O3" s="50"/>
      <c r="R3" s="51"/>
    </row>
    <row r="4" ht="15.75" customHeight="1">
      <c r="A4" s="52" t="s">
        <v>3578</v>
      </c>
      <c r="B4" s="34">
        <v>1695.0</v>
      </c>
      <c r="C4" s="34" t="s">
        <v>3579</v>
      </c>
      <c r="D4" s="34" t="s">
        <v>3579</v>
      </c>
      <c r="E4" s="34" t="s">
        <v>3579</v>
      </c>
      <c r="F4" s="34" t="s">
        <v>3579</v>
      </c>
      <c r="G4" s="34" t="s">
        <v>3579</v>
      </c>
      <c r="H4" s="34" t="s">
        <v>3579</v>
      </c>
      <c r="I4" s="34" t="s">
        <v>3579</v>
      </c>
      <c r="M4" s="50"/>
      <c r="N4" s="50"/>
      <c r="O4" s="50"/>
      <c r="P4" s="51"/>
      <c r="R4" s="51"/>
    </row>
    <row r="5" ht="15.75" customHeight="1">
      <c r="A5" s="52" t="s">
        <v>3580</v>
      </c>
      <c r="B5" s="34" t="s">
        <v>105</v>
      </c>
      <c r="C5" s="34" t="s">
        <v>105</v>
      </c>
      <c r="D5" s="34" t="s">
        <v>105</v>
      </c>
      <c r="E5" s="34" t="s">
        <v>105</v>
      </c>
      <c r="F5" s="34" t="s">
        <v>3581</v>
      </c>
      <c r="G5" s="34" t="s">
        <v>3581</v>
      </c>
      <c r="H5" s="34" t="s">
        <v>3581</v>
      </c>
      <c r="I5" s="34" t="s">
        <v>105</v>
      </c>
      <c r="M5" s="50"/>
      <c r="N5" s="50"/>
      <c r="O5" s="50"/>
      <c r="R5" s="51"/>
    </row>
    <row r="6" ht="15.75" customHeight="1">
      <c r="A6" s="52" t="s">
        <v>3582</v>
      </c>
      <c r="B6" s="34" t="s">
        <v>3356</v>
      </c>
      <c r="C6" s="34" t="s">
        <v>3358</v>
      </c>
      <c r="D6" s="34" t="s">
        <v>3358</v>
      </c>
      <c r="E6" s="34" t="s">
        <v>3356</v>
      </c>
      <c r="F6" s="34" t="s">
        <v>3358</v>
      </c>
      <c r="G6" s="34" t="s">
        <v>3583</v>
      </c>
      <c r="H6" s="34" t="s">
        <v>3583</v>
      </c>
      <c r="I6" s="34" t="s">
        <v>3358</v>
      </c>
      <c r="M6" s="50"/>
      <c r="N6" s="50"/>
      <c r="O6" s="50"/>
      <c r="R6" s="51"/>
    </row>
    <row r="7" ht="15.75" customHeight="1">
      <c r="A7" s="52" t="s">
        <v>3584</v>
      </c>
      <c r="B7" s="34" t="s">
        <v>158</v>
      </c>
      <c r="C7" s="34" t="s">
        <v>3585</v>
      </c>
      <c r="D7" s="34" t="s">
        <v>3586</v>
      </c>
      <c r="E7" s="34" t="s">
        <v>3587</v>
      </c>
      <c r="F7" s="34" t="s">
        <v>3588</v>
      </c>
      <c r="G7" s="34" t="s">
        <v>3589</v>
      </c>
      <c r="H7" s="34" t="s">
        <v>3590</v>
      </c>
      <c r="I7" s="34" t="s">
        <v>3589</v>
      </c>
      <c r="M7" s="50"/>
      <c r="N7" s="50"/>
      <c r="O7" s="50"/>
      <c r="P7" s="50"/>
    </row>
    <row r="8" ht="15.75" customHeight="1">
      <c r="A8" s="52" t="s">
        <v>3591</v>
      </c>
      <c r="B8" s="34" t="s">
        <v>81</v>
      </c>
      <c r="C8" s="34" t="s">
        <v>106</v>
      </c>
      <c r="D8" s="34" t="s">
        <v>3592</v>
      </c>
      <c r="E8" s="34" t="s">
        <v>81</v>
      </c>
      <c r="F8" s="34" t="s">
        <v>81</v>
      </c>
      <c r="G8" s="34" t="s">
        <v>3592</v>
      </c>
      <c r="H8" s="34" t="s">
        <v>81</v>
      </c>
      <c r="I8" s="34" t="s">
        <v>106</v>
      </c>
      <c r="M8" s="50"/>
      <c r="N8" s="50"/>
      <c r="O8" s="50"/>
      <c r="P8" s="50"/>
    </row>
    <row r="9" ht="15.75" customHeight="1">
      <c r="A9" s="52" t="s">
        <v>3593</v>
      </c>
      <c r="B9" s="34" t="s">
        <v>3467</v>
      </c>
      <c r="C9" s="34" t="s">
        <v>3594</v>
      </c>
      <c r="D9" s="34" t="s">
        <v>3595</v>
      </c>
      <c r="E9" s="34" t="s">
        <v>3596</v>
      </c>
      <c r="F9" s="34" t="s">
        <v>3597</v>
      </c>
      <c r="G9" s="34" t="s">
        <v>3598</v>
      </c>
      <c r="H9" s="34" t="s">
        <v>3599</v>
      </c>
      <c r="I9" s="34" t="s">
        <v>3600</v>
      </c>
      <c r="M9" s="50"/>
      <c r="N9" s="50"/>
      <c r="O9" s="50"/>
      <c r="P9" s="50"/>
    </row>
    <row r="10" ht="15.75" customHeight="1">
      <c r="A10" s="52" t="s">
        <v>3601</v>
      </c>
      <c r="B10" s="34" t="s">
        <v>3602</v>
      </c>
      <c r="C10" s="34" t="s">
        <v>3603</v>
      </c>
      <c r="D10" s="34" t="s">
        <v>3604</v>
      </c>
      <c r="E10" s="34" t="s">
        <v>3605</v>
      </c>
      <c r="F10" s="34" t="s">
        <v>3606</v>
      </c>
      <c r="G10" s="34" t="s">
        <v>3607</v>
      </c>
      <c r="H10" s="34" t="s">
        <v>3608</v>
      </c>
      <c r="I10" s="34" t="s">
        <v>3609</v>
      </c>
      <c r="M10" s="50"/>
      <c r="N10" s="50"/>
      <c r="O10" s="50"/>
      <c r="P10" s="50"/>
    </row>
    <row r="11" ht="15.75" customHeight="1">
      <c r="A11" s="52" t="s">
        <v>26</v>
      </c>
      <c r="B11" s="34" t="s">
        <v>125</v>
      </c>
      <c r="C11" s="34" t="s">
        <v>3397</v>
      </c>
      <c r="D11" s="34" t="s">
        <v>3398</v>
      </c>
      <c r="E11" s="34" t="s">
        <v>3399</v>
      </c>
      <c r="F11" s="34" t="s">
        <v>3399</v>
      </c>
      <c r="G11" s="34" t="s">
        <v>3400</v>
      </c>
      <c r="H11" s="34" t="s">
        <v>125</v>
      </c>
      <c r="I11" s="34" t="s">
        <v>3401</v>
      </c>
      <c r="M11" s="50"/>
      <c r="N11" s="50"/>
      <c r="O11" s="50"/>
      <c r="P11" s="50"/>
    </row>
    <row r="12" ht="60.0" customHeight="1">
      <c r="A12" s="52" t="s">
        <v>3610</v>
      </c>
      <c r="B12" s="34" t="s">
        <v>3611</v>
      </c>
      <c r="C12" s="34" t="s">
        <v>3612</v>
      </c>
      <c r="D12" s="34" t="s">
        <v>3613</v>
      </c>
      <c r="E12" s="34" t="s">
        <v>3613</v>
      </c>
      <c r="F12" s="34" t="s">
        <v>3614</v>
      </c>
      <c r="G12" s="34" t="s">
        <v>3614</v>
      </c>
      <c r="H12" s="34" t="s">
        <v>3615</v>
      </c>
      <c r="I12" s="34" t="s">
        <v>3616</v>
      </c>
      <c r="M12" s="50"/>
      <c r="N12" s="50"/>
      <c r="O12" s="50"/>
      <c r="P12" s="50"/>
    </row>
    <row r="13" ht="198.0" customHeight="1">
      <c r="A13" s="52" t="s">
        <v>3617</v>
      </c>
      <c r="B13" s="53" t="s">
        <v>3618</v>
      </c>
      <c r="C13" s="53" t="s">
        <v>3619</v>
      </c>
      <c r="D13" s="53" t="s">
        <v>3620</v>
      </c>
      <c r="E13" s="53" t="s">
        <v>3621</v>
      </c>
      <c r="F13" s="53" t="s">
        <v>3622</v>
      </c>
      <c r="G13" s="53" t="s">
        <v>3623</v>
      </c>
      <c r="H13" s="53" t="s">
        <v>3624</v>
      </c>
      <c r="I13" s="53" t="s">
        <v>3625</v>
      </c>
      <c r="M13" s="50"/>
      <c r="N13" s="50"/>
      <c r="O13" s="50"/>
      <c r="P13" s="50"/>
    </row>
    <row r="14" ht="198.0" customHeight="1">
      <c r="A14" s="52" t="s">
        <v>3626</v>
      </c>
      <c r="B14" s="53" t="s">
        <v>3627</v>
      </c>
      <c r="C14" s="53" t="s">
        <v>3628</v>
      </c>
      <c r="D14" s="53" t="s">
        <v>3629</v>
      </c>
      <c r="E14" s="53" t="s">
        <v>3630</v>
      </c>
      <c r="F14" s="53" t="s">
        <v>3631</v>
      </c>
      <c r="G14" s="53" t="s">
        <v>3632</v>
      </c>
      <c r="H14" s="53" t="s">
        <v>3633</v>
      </c>
      <c r="I14" s="53" t="s">
        <v>3634</v>
      </c>
      <c r="M14" s="50"/>
      <c r="N14" s="50"/>
      <c r="O14" s="50"/>
      <c r="P14" s="50"/>
    </row>
    <row r="15" ht="198.0" customHeight="1">
      <c r="A15" s="52" t="s">
        <v>3635</v>
      </c>
      <c r="B15" s="53" t="s">
        <v>3636</v>
      </c>
      <c r="C15" s="53" t="s">
        <v>3637</v>
      </c>
      <c r="D15" s="53" t="s">
        <v>3638</v>
      </c>
      <c r="E15" s="53" t="s">
        <v>3639</v>
      </c>
      <c r="F15" s="53" t="s">
        <v>3640</v>
      </c>
      <c r="G15" s="53" t="s">
        <v>3641</v>
      </c>
      <c r="H15" s="53" t="s">
        <v>3642</v>
      </c>
      <c r="I15" s="53" t="s">
        <v>3643</v>
      </c>
      <c r="M15" s="50"/>
      <c r="N15" s="50"/>
      <c r="O15" s="50"/>
      <c r="P15" s="50"/>
    </row>
    <row r="16" ht="198.0" customHeight="1">
      <c r="A16" s="52" t="s">
        <v>3644</v>
      </c>
      <c r="B16" s="53" t="s">
        <v>3645</v>
      </c>
      <c r="C16" s="53" t="s">
        <v>3646</v>
      </c>
      <c r="D16" s="53" t="s">
        <v>3647</v>
      </c>
      <c r="E16" s="53" t="s">
        <v>3648</v>
      </c>
      <c r="F16" s="53" t="s">
        <v>3649</v>
      </c>
      <c r="G16" s="53" t="s">
        <v>3650</v>
      </c>
      <c r="H16" s="53" t="s">
        <v>3651</v>
      </c>
      <c r="I16" s="53" t="s">
        <v>3652</v>
      </c>
      <c r="M16" s="50"/>
      <c r="N16" s="50"/>
      <c r="O16" s="50"/>
      <c r="P16" s="50"/>
    </row>
    <row r="17" ht="15.75" customHeight="1">
      <c r="A17" s="54" t="s">
        <v>3653</v>
      </c>
      <c r="B17" s="55" t="s">
        <v>3654</v>
      </c>
      <c r="C17" s="55" t="s">
        <v>3655</v>
      </c>
      <c r="D17" s="55" t="s">
        <v>3656</v>
      </c>
      <c r="E17" s="55" t="s">
        <v>3657</v>
      </c>
      <c r="F17" s="55" t="s">
        <v>3658</v>
      </c>
      <c r="G17" s="55" t="s">
        <v>3659</v>
      </c>
      <c r="H17" s="55" t="s">
        <v>3660</v>
      </c>
      <c r="I17" s="55" t="s">
        <v>3661</v>
      </c>
      <c r="M17" s="50"/>
      <c r="N17" s="50"/>
      <c r="O17" s="50"/>
      <c r="P17" s="50"/>
    </row>
    <row r="18" ht="15.75" customHeight="1">
      <c r="M18" s="50"/>
      <c r="N18" s="50"/>
      <c r="O18" s="50"/>
      <c r="P18" s="50"/>
    </row>
    <row r="19" ht="15.75" customHeight="1">
      <c r="M19" s="50"/>
      <c r="N19" s="50"/>
      <c r="O19" s="50"/>
      <c r="P19" s="50"/>
    </row>
    <row r="20" ht="15.75" customHeight="1">
      <c r="D20" s="56"/>
      <c r="M20" s="50"/>
      <c r="N20" s="50"/>
      <c r="O20" s="50"/>
      <c r="P20" s="50"/>
    </row>
    <row r="21" ht="15.75" customHeight="1">
      <c r="M21" s="50"/>
      <c r="N21" s="50"/>
      <c r="O21" s="50"/>
      <c r="P21" s="50"/>
    </row>
    <row r="22" ht="15.75" customHeight="1">
      <c r="M22" s="50"/>
      <c r="N22" s="50"/>
      <c r="O22" s="50"/>
      <c r="P22" s="50"/>
    </row>
    <row r="23" ht="15.75" customHeight="1">
      <c r="M23" s="50"/>
      <c r="N23" s="50"/>
      <c r="O23" s="50"/>
      <c r="P23" s="50"/>
    </row>
    <row r="24" ht="15.75" customHeight="1">
      <c r="M24" s="50"/>
      <c r="N24" s="50"/>
      <c r="O24" s="50"/>
      <c r="P24" s="50"/>
    </row>
    <row r="25" ht="15.75" customHeight="1">
      <c r="M25" s="50"/>
      <c r="N25" s="50"/>
      <c r="O25" s="50"/>
      <c r="P25" s="50"/>
    </row>
    <row r="26" ht="15.75" customHeight="1">
      <c r="M26" s="50"/>
      <c r="N26" s="50"/>
      <c r="O26" s="50"/>
      <c r="P26" s="50"/>
    </row>
    <row r="27" ht="15.75" customHeight="1">
      <c r="B27" s="51"/>
      <c r="M27" s="50"/>
      <c r="N27" s="50"/>
      <c r="O27" s="50"/>
      <c r="P27" s="50"/>
    </row>
    <row r="28" ht="15.75" customHeight="1">
      <c r="B28" s="51"/>
      <c r="M28" s="50"/>
      <c r="N28" s="50"/>
      <c r="O28" s="50"/>
      <c r="P28" s="50"/>
    </row>
    <row r="29" ht="15.75" customHeight="1">
      <c r="B29" s="51"/>
      <c r="M29" s="50"/>
      <c r="N29" s="50"/>
      <c r="O29" s="50"/>
      <c r="P29" s="50"/>
    </row>
    <row r="30" ht="15.75" customHeight="1">
      <c r="B30" s="51"/>
      <c r="M30" s="50"/>
      <c r="N30" s="50"/>
      <c r="O30" s="50"/>
      <c r="P30" s="50"/>
    </row>
    <row r="31" ht="15.75" customHeight="1">
      <c r="B31" s="51"/>
      <c r="M31" s="50"/>
      <c r="N31" s="50"/>
      <c r="O31" s="50"/>
      <c r="P31" s="50"/>
    </row>
    <row r="32" ht="15.75" customHeight="1">
      <c r="B32" s="51"/>
      <c r="M32" s="50"/>
      <c r="N32" s="50"/>
      <c r="O32" s="50"/>
      <c r="P32" s="50"/>
    </row>
    <row r="33" ht="15.75" customHeight="1">
      <c r="B33" s="51"/>
      <c r="M33" s="50"/>
      <c r="N33" s="50"/>
      <c r="O33" s="50"/>
      <c r="P33" s="50"/>
    </row>
    <row r="34" ht="15.75" customHeight="1">
      <c r="B34" s="51"/>
      <c r="M34" s="50"/>
      <c r="N34" s="50"/>
      <c r="O34" s="50"/>
      <c r="P34" s="50"/>
    </row>
    <row r="35" ht="15.75" customHeight="1">
      <c r="M35" s="50"/>
      <c r="N35" s="50"/>
      <c r="O35" s="50"/>
      <c r="P35" s="50"/>
    </row>
    <row r="36" ht="15.75" customHeight="1">
      <c r="M36" s="50"/>
      <c r="N36" s="50"/>
      <c r="O36" s="50"/>
      <c r="P36" s="50"/>
    </row>
    <row r="37" ht="15.75" customHeight="1">
      <c r="M37" s="50"/>
      <c r="N37" s="50"/>
      <c r="O37" s="50"/>
      <c r="P37" s="50"/>
    </row>
    <row r="38" ht="15.75" customHeight="1">
      <c r="M38" s="50"/>
      <c r="N38" s="50"/>
      <c r="O38" s="50"/>
      <c r="P38" s="50"/>
    </row>
    <row r="39" ht="15.75" customHeight="1">
      <c r="M39" s="50"/>
      <c r="N39" s="50"/>
      <c r="O39" s="50"/>
      <c r="P39" s="50"/>
    </row>
    <row r="40" ht="15.75" customHeight="1">
      <c r="M40" s="50"/>
      <c r="N40" s="50"/>
      <c r="O40" s="50"/>
      <c r="P40" s="50"/>
    </row>
    <row r="41" ht="15.75" customHeight="1">
      <c r="M41" s="50"/>
      <c r="N41" s="50"/>
      <c r="O41" s="50"/>
      <c r="P41" s="50"/>
    </row>
    <row r="42" ht="15.75" customHeight="1">
      <c r="M42" s="50"/>
      <c r="N42" s="50"/>
      <c r="O42" s="50"/>
      <c r="P42" s="50"/>
    </row>
    <row r="43" ht="15.75" customHeight="1">
      <c r="M43" s="50"/>
      <c r="N43" s="50"/>
      <c r="O43" s="50"/>
      <c r="P43" s="50"/>
    </row>
    <row r="44" ht="15.75" customHeight="1">
      <c r="M44" s="50"/>
      <c r="N44" s="50"/>
      <c r="O44" s="50"/>
      <c r="P44" s="50"/>
    </row>
    <row r="45" ht="15.75" customHeight="1">
      <c r="M45" s="50"/>
      <c r="N45" s="50"/>
      <c r="O45" s="50"/>
      <c r="P45" s="50"/>
    </row>
    <row r="46" ht="15.75" customHeight="1">
      <c r="M46" s="50"/>
      <c r="N46" s="50"/>
      <c r="O46" s="50"/>
      <c r="P46" s="50"/>
    </row>
    <row r="47" ht="15.75" customHeight="1">
      <c r="M47" s="50"/>
      <c r="N47" s="50"/>
      <c r="O47" s="50"/>
      <c r="P47" s="50"/>
    </row>
    <row r="48" ht="15.75" customHeight="1">
      <c r="M48" s="50"/>
      <c r="N48" s="50"/>
      <c r="O48" s="50"/>
      <c r="P48" s="50"/>
    </row>
    <row r="49" ht="15.75" customHeight="1">
      <c r="M49" s="50"/>
      <c r="N49" s="50"/>
      <c r="O49" s="50"/>
      <c r="P49" s="50"/>
    </row>
    <row r="50" ht="15.75" customHeight="1">
      <c r="M50" s="50"/>
      <c r="N50" s="50"/>
      <c r="O50" s="50"/>
      <c r="P50" s="50"/>
    </row>
    <row r="51" ht="15.75" customHeight="1">
      <c r="M51" s="50"/>
      <c r="N51" s="50"/>
      <c r="O51" s="50"/>
      <c r="P51" s="50"/>
    </row>
    <row r="52" ht="15.75" customHeight="1">
      <c r="M52" s="50"/>
      <c r="N52" s="50"/>
      <c r="O52" s="50"/>
      <c r="P52" s="50"/>
    </row>
    <row r="53" ht="15.75" customHeight="1">
      <c r="M53" s="50"/>
      <c r="N53" s="50"/>
      <c r="O53" s="50"/>
      <c r="P53" s="50"/>
    </row>
    <row r="54" ht="15.75" customHeight="1">
      <c r="M54" s="50"/>
      <c r="N54" s="50"/>
      <c r="O54" s="50"/>
      <c r="P54" s="50"/>
    </row>
    <row r="55" ht="15.75" customHeight="1">
      <c r="M55" s="50"/>
      <c r="N55" s="50"/>
      <c r="O55" s="50"/>
      <c r="P55" s="50"/>
    </row>
    <row r="56" ht="15.75" customHeight="1">
      <c r="M56" s="50"/>
      <c r="N56" s="50"/>
      <c r="O56" s="50"/>
      <c r="P56" s="50"/>
    </row>
    <row r="57" ht="15.75" customHeight="1">
      <c r="M57" s="50"/>
      <c r="N57" s="50"/>
      <c r="O57" s="50"/>
      <c r="P57" s="50"/>
    </row>
    <row r="58" ht="15.75" customHeight="1">
      <c r="M58" s="50"/>
      <c r="N58" s="50"/>
      <c r="O58" s="50"/>
      <c r="P58" s="50"/>
    </row>
    <row r="59" ht="15.75" customHeight="1">
      <c r="M59" s="50"/>
      <c r="N59" s="50"/>
      <c r="O59" s="50"/>
      <c r="P59" s="50"/>
    </row>
    <row r="60" ht="15.75" customHeight="1">
      <c r="M60" s="50"/>
      <c r="N60" s="50"/>
      <c r="O60" s="50"/>
      <c r="P60" s="50"/>
    </row>
    <row r="61" ht="15.75" customHeight="1">
      <c r="M61" s="50"/>
      <c r="N61" s="50"/>
      <c r="O61" s="50"/>
      <c r="P61" s="50"/>
    </row>
    <row r="62" ht="15.75" customHeight="1">
      <c r="M62" s="50"/>
      <c r="N62" s="50"/>
      <c r="O62" s="50"/>
      <c r="P62" s="50"/>
    </row>
    <row r="63" ht="15.75" customHeight="1">
      <c r="M63" s="50"/>
      <c r="N63" s="50"/>
      <c r="O63" s="50"/>
      <c r="P63" s="50"/>
    </row>
    <row r="64" ht="15.75" customHeight="1">
      <c r="M64" s="50"/>
      <c r="N64" s="50"/>
      <c r="O64" s="50"/>
      <c r="P64" s="50"/>
    </row>
    <row r="65" ht="15.75" customHeight="1">
      <c r="M65" s="50"/>
      <c r="N65" s="50"/>
      <c r="O65" s="50"/>
      <c r="P65" s="50"/>
    </row>
    <row r="66" ht="15.75" customHeight="1">
      <c r="M66" s="50"/>
      <c r="N66" s="50"/>
      <c r="O66" s="50"/>
      <c r="P66" s="50"/>
    </row>
    <row r="67" ht="15.75" customHeight="1">
      <c r="M67" s="50"/>
      <c r="N67" s="50"/>
      <c r="O67" s="50"/>
      <c r="P67" s="50"/>
    </row>
    <row r="68" ht="15.75" customHeight="1">
      <c r="M68" s="50"/>
      <c r="N68" s="50"/>
      <c r="O68" s="50"/>
      <c r="P68" s="50"/>
    </row>
    <row r="69" ht="15.75" customHeight="1">
      <c r="M69" s="50"/>
      <c r="N69" s="50"/>
      <c r="O69" s="50"/>
      <c r="P69" s="50"/>
    </row>
    <row r="70" ht="15.75" customHeight="1">
      <c r="M70" s="50"/>
      <c r="N70" s="50"/>
      <c r="O70" s="50"/>
      <c r="P70" s="50"/>
    </row>
    <row r="71" ht="15.75" customHeight="1">
      <c r="M71" s="50"/>
      <c r="N71" s="50"/>
      <c r="O71" s="50"/>
      <c r="P71" s="50"/>
    </row>
    <row r="72" ht="15.75" customHeight="1">
      <c r="M72" s="50"/>
      <c r="N72" s="50"/>
      <c r="O72" s="50"/>
      <c r="P72" s="50"/>
    </row>
    <row r="73" ht="15.75" customHeight="1">
      <c r="M73" s="50"/>
      <c r="N73" s="50"/>
      <c r="O73" s="50"/>
      <c r="P73" s="50"/>
    </row>
    <row r="74" ht="15.75" customHeight="1">
      <c r="M74" s="50"/>
      <c r="N74" s="50"/>
      <c r="O74" s="50"/>
      <c r="P74" s="50"/>
    </row>
    <row r="75" ht="15.75" customHeight="1">
      <c r="M75" s="50"/>
      <c r="N75" s="50"/>
      <c r="O75" s="50"/>
      <c r="P75" s="50"/>
    </row>
    <row r="76" ht="15.75" customHeight="1">
      <c r="M76" s="50"/>
      <c r="N76" s="50"/>
      <c r="O76" s="50"/>
      <c r="P76" s="50"/>
    </row>
    <row r="77" ht="15.75" customHeight="1">
      <c r="M77" s="50"/>
      <c r="N77" s="50"/>
      <c r="O77" s="50"/>
      <c r="P77" s="50"/>
    </row>
    <row r="78" ht="15.75" customHeight="1">
      <c r="M78" s="50"/>
      <c r="N78" s="50"/>
      <c r="O78" s="50"/>
      <c r="P78" s="50"/>
    </row>
    <row r="79" ht="15.75" customHeight="1">
      <c r="M79" s="50"/>
      <c r="N79" s="50"/>
      <c r="O79" s="50"/>
      <c r="P79" s="50"/>
    </row>
    <row r="80" ht="15.75" customHeight="1">
      <c r="M80" s="50"/>
      <c r="N80" s="50"/>
      <c r="O80" s="50"/>
      <c r="P80" s="50"/>
    </row>
    <row r="81" ht="15.75" customHeight="1">
      <c r="M81" s="50"/>
      <c r="N81" s="50"/>
      <c r="O81" s="50"/>
      <c r="P81" s="50"/>
    </row>
    <row r="82" ht="15.75" customHeight="1">
      <c r="M82" s="50"/>
      <c r="N82" s="50"/>
      <c r="O82" s="50"/>
      <c r="P82" s="50"/>
    </row>
    <row r="83" ht="15.75" customHeight="1">
      <c r="M83" s="50"/>
      <c r="N83" s="50"/>
      <c r="O83" s="50"/>
      <c r="P83" s="50"/>
    </row>
    <row r="84" ht="15.75" customHeight="1">
      <c r="M84" s="50"/>
      <c r="N84" s="50"/>
      <c r="O84" s="50"/>
      <c r="P84" s="50"/>
    </row>
    <row r="85" ht="15.75" customHeight="1">
      <c r="M85" s="50"/>
      <c r="N85" s="50"/>
      <c r="O85" s="50"/>
      <c r="P85" s="50"/>
    </row>
    <row r="86" ht="15.75" customHeight="1">
      <c r="M86" s="50"/>
      <c r="N86" s="50"/>
      <c r="O86" s="50"/>
      <c r="P86" s="50"/>
    </row>
    <row r="87" ht="15.75" customHeight="1">
      <c r="M87" s="50"/>
      <c r="N87" s="50"/>
      <c r="O87" s="50"/>
      <c r="P87" s="50"/>
    </row>
    <row r="88" ht="15.75" customHeight="1">
      <c r="M88" s="50"/>
      <c r="N88" s="50"/>
      <c r="O88" s="50"/>
      <c r="P88" s="50"/>
    </row>
    <row r="89" ht="15.75" customHeight="1">
      <c r="M89" s="50"/>
      <c r="N89" s="50"/>
      <c r="O89" s="50"/>
      <c r="P89" s="50"/>
    </row>
    <row r="90" ht="15.75" customHeight="1">
      <c r="M90" s="50"/>
      <c r="N90" s="50"/>
      <c r="O90" s="50"/>
      <c r="P90" s="50"/>
    </row>
    <row r="91" ht="15.75" customHeight="1">
      <c r="M91" s="50"/>
      <c r="N91" s="50"/>
      <c r="O91" s="50"/>
      <c r="P91" s="50"/>
    </row>
    <row r="92" ht="15.75" customHeight="1">
      <c r="M92" s="50"/>
      <c r="N92" s="50"/>
      <c r="O92" s="50"/>
      <c r="P92" s="50"/>
    </row>
    <row r="93" ht="15.75" customHeight="1">
      <c r="M93" s="50"/>
      <c r="N93" s="50"/>
      <c r="O93" s="50"/>
      <c r="P93" s="50"/>
    </row>
    <row r="94" ht="15.75" customHeight="1">
      <c r="M94" s="50"/>
      <c r="N94" s="50"/>
      <c r="O94" s="50"/>
      <c r="P94" s="50"/>
    </row>
    <row r="95" ht="15.75" customHeight="1">
      <c r="M95" s="50"/>
      <c r="N95" s="50"/>
      <c r="O95" s="50"/>
      <c r="P95" s="50"/>
    </row>
    <row r="96" ht="15.75" customHeight="1">
      <c r="M96" s="50"/>
      <c r="N96" s="50"/>
      <c r="O96" s="50"/>
      <c r="P96" s="50"/>
    </row>
    <row r="97" ht="15.75" customHeight="1">
      <c r="M97" s="50"/>
      <c r="N97" s="50"/>
      <c r="O97" s="50"/>
      <c r="P97" s="50"/>
    </row>
    <row r="98" ht="15.75" customHeight="1">
      <c r="M98" s="50"/>
      <c r="N98" s="50"/>
      <c r="O98" s="50"/>
      <c r="P98" s="50"/>
    </row>
    <row r="99" ht="15.75" customHeight="1">
      <c r="M99" s="50"/>
      <c r="N99" s="50"/>
      <c r="O99" s="50"/>
      <c r="P99" s="50"/>
    </row>
    <row r="100" ht="15.75" customHeight="1">
      <c r="M100" s="50"/>
      <c r="N100" s="50"/>
      <c r="O100" s="50"/>
      <c r="P100" s="50"/>
    </row>
    <row r="101" ht="15.75" customHeight="1">
      <c r="M101" s="50"/>
      <c r="N101" s="50"/>
      <c r="O101" s="50"/>
      <c r="P101" s="50"/>
    </row>
    <row r="102" ht="15.75" customHeight="1">
      <c r="M102" s="50"/>
      <c r="N102" s="50"/>
      <c r="O102" s="50"/>
      <c r="P102" s="50"/>
    </row>
    <row r="103" ht="15.75" customHeight="1">
      <c r="M103" s="50"/>
      <c r="N103" s="50"/>
      <c r="O103" s="50"/>
      <c r="P103" s="50"/>
    </row>
    <row r="104" ht="15.75" customHeight="1">
      <c r="M104" s="50"/>
      <c r="N104" s="50"/>
      <c r="O104" s="50"/>
      <c r="P104" s="50"/>
    </row>
    <row r="105" ht="15.75" customHeight="1">
      <c r="M105" s="50"/>
      <c r="N105" s="50"/>
      <c r="O105" s="50"/>
      <c r="P105" s="50"/>
    </row>
    <row r="106" ht="15.75" customHeight="1">
      <c r="M106" s="50"/>
      <c r="N106" s="50"/>
      <c r="O106" s="50"/>
      <c r="P106" s="50"/>
    </row>
    <row r="107" ht="15.75" customHeight="1">
      <c r="M107" s="50"/>
      <c r="N107" s="50"/>
      <c r="O107" s="50"/>
      <c r="P107" s="50"/>
    </row>
    <row r="108" ht="15.75" customHeight="1">
      <c r="M108" s="50"/>
      <c r="N108" s="50"/>
      <c r="O108" s="50"/>
      <c r="P108" s="50"/>
    </row>
    <row r="109" ht="15.75" customHeight="1">
      <c r="M109" s="50"/>
      <c r="N109" s="50"/>
      <c r="O109" s="50"/>
      <c r="P109" s="50"/>
    </row>
    <row r="110" ht="15.75" customHeight="1">
      <c r="M110" s="50"/>
      <c r="N110" s="50"/>
      <c r="O110" s="50"/>
      <c r="P110" s="50"/>
    </row>
    <row r="111" ht="15.75" customHeight="1">
      <c r="M111" s="50"/>
      <c r="N111" s="50"/>
      <c r="O111" s="50"/>
      <c r="P111" s="50"/>
    </row>
    <row r="112" ht="15.75" customHeight="1">
      <c r="M112" s="50"/>
      <c r="N112" s="50"/>
      <c r="O112" s="50"/>
      <c r="P112" s="50"/>
    </row>
    <row r="113" ht="15.75" customHeight="1">
      <c r="M113" s="50"/>
      <c r="N113" s="50"/>
      <c r="O113" s="50"/>
      <c r="P113" s="50"/>
    </row>
    <row r="114" ht="15.75" customHeight="1">
      <c r="M114" s="50"/>
      <c r="N114" s="50"/>
      <c r="O114" s="50"/>
      <c r="P114" s="50"/>
    </row>
    <row r="115" ht="15.75" customHeight="1">
      <c r="M115" s="50"/>
      <c r="N115" s="50"/>
      <c r="O115" s="50"/>
      <c r="P115" s="50"/>
    </row>
    <row r="116" ht="15.75" customHeight="1">
      <c r="M116" s="50"/>
      <c r="N116" s="50"/>
      <c r="O116" s="50"/>
      <c r="P116" s="50"/>
    </row>
    <row r="117" ht="15.75" customHeight="1">
      <c r="M117" s="50"/>
      <c r="N117" s="50"/>
      <c r="O117" s="50"/>
      <c r="P117" s="50"/>
    </row>
    <row r="118" ht="15.75" customHeight="1">
      <c r="M118" s="50"/>
      <c r="N118" s="50"/>
      <c r="O118" s="50"/>
      <c r="P118" s="50"/>
    </row>
    <row r="119" ht="15.75" customHeight="1">
      <c r="M119" s="50"/>
      <c r="N119" s="50"/>
      <c r="O119" s="50"/>
      <c r="P119" s="50"/>
    </row>
    <row r="120" ht="15.75" customHeight="1">
      <c r="M120" s="50"/>
      <c r="N120" s="50"/>
      <c r="O120" s="50"/>
      <c r="P120" s="50"/>
    </row>
    <row r="121" ht="15.75" customHeight="1">
      <c r="M121" s="50"/>
      <c r="N121" s="50"/>
      <c r="O121" s="50"/>
      <c r="P121" s="50"/>
    </row>
    <row r="122" ht="15.75" customHeight="1">
      <c r="M122" s="50"/>
      <c r="N122" s="50"/>
      <c r="O122" s="50"/>
      <c r="P122" s="50"/>
    </row>
    <row r="123" ht="15.75" customHeight="1">
      <c r="M123" s="50"/>
      <c r="N123" s="50"/>
      <c r="O123" s="50"/>
      <c r="P123" s="50"/>
    </row>
    <row r="124" ht="15.75" customHeight="1">
      <c r="M124" s="50"/>
      <c r="N124" s="50"/>
      <c r="O124" s="50"/>
      <c r="P124" s="50"/>
    </row>
    <row r="125" ht="15.75" customHeight="1">
      <c r="M125" s="50"/>
      <c r="N125" s="50"/>
      <c r="O125" s="50"/>
      <c r="P125" s="50"/>
    </row>
    <row r="126" ht="15.75" customHeight="1">
      <c r="M126" s="50"/>
      <c r="N126" s="50"/>
      <c r="O126" s="50"/>
      <c r="P126" s="50"/>
    </row>
    <row r="127" ht="15.75" customHeight="1">
      <c r="M127" s="50"/>
      <c r="N127" s="50"/>
      <c r="O127" s="50"/>
      <c r="P127" s="50"/>
    </row>
    <row r="128" ht="15.75" customHeight="1">
      <c r="M128" s="50"/>
      <c r="N128" s="50"/>
      <c r="O128" s="50"/>
      <c r="P128" s="50"/>
    </row>
    <row r="129" ht="15.75" customHeight="1">
      <c r="M129" s="50"/>
      <c r="N129" s="50"/>
      <c r="O129" s="50"/>
      <c r="P129" s="50"/>
    </row>
    <row r="130" ht="15.75" customHeight="1">
      <c r="M130" s="50"/>
      <c r="N130" s="50"/>
      <c r="O130" s="50"/>
      <c r="P130" s="50"/>
    </row>
    <row r="131" ht="15.75" customHeight="1">
      <c r="M131" s="50"/>
      <c r="N131" s="50"/>
      <c r="O131" s="50"/>
      <c r="P131" s="50"/>
    </row>
    <row r="132" ht="15.75" customHeight="1">
      <c r="M132" s="50"/>
      <c r="N132" s="50"/>
      <c r="O132" s="50"/>
      <c r="P132" s="50"/>
    </row>
    <row r="133" ht="15.75" customHeight="1">
      <c r="M133" s="50"/>
      <c r="N133" s="50"/>
      <c r="O133" s="50"/>
      <c r="P133" s="50"/>
    </row>
    <row r="134" ht="15.75" customHeight="1">
      <c r="M134" s="50"/>
      <c r="N134" s="50"/>
      <c r="O134" s="50"/>
      <c r="P134" s="50"/>
    </row>
    <row r="135" ht="15.75" customHeight="1">
      <c r="M135" s="50"/>
      <c r="N135" s="50"/>
      <c r="O135" s="50"/>
      <c r="P135" s="50"/>
    </row>
    <row r="136" ht="15.75" customHeight="1">
      <c r="M136" s="50"/>
      <c r="N136" s="50"/>
      <c r="O136" s="50"/>
      <c r="P136" s="50"/>
    </row>
    <row r="137" ht="15.75" customHeight="1">
      <c r="M137" s="50"/>
      <c r="N137" s="50"/>
      <c r="O137" s="50"/>
      <c r="P137" s="50"/>
    </row>
    <row r="138" ht="15.75" customHeight="1">
      <c r="M138" s="50"/>
      <c r="N138" s="50"/>
      <c r="O138" s="50"/>
      <c r="P138" s="50"/>
    </row>
    <row r="139" ht="15.75" customHeight="1">
      <c r="M139" s="50"/>
      <c r="N139" s="50"/>
      <c r="O139" s="50"/>
      <c r="P139" s="50"/>
    </row>
    <row r="140" ht="15.75" customHeight="1">
      <c r="M140" s="50"/>
      <c r="N140" s="50"/>
      <c r="O140" s="50"/>
      <c r="P140" s="50"/>
    </row>
    <row r="141" ht="15.75" customHeight="1">
      <c r="M141" s="50"/>
      <c r="N141" s="50"/>
      <c r="O141" s="50"/>
      <c r="P141" s="50"/>
    </row>
    <row r="142" ht="15.75" customHeight="1">
      <c r="M142" s="50"/>
      <c r="N142" s="50"/>
      <c r="O142" s="50"/>
      <c r="P142" s="50"/>
    </row>
    <row r="143" ht="15.75" customHeight="1">
      <c r="M143" s="50"/>
      <c r="N143" s="50"/>
      <c r="O143" s="50"/>
      <c r="P143" s="50"/>
    </row>
    <row r="144" ht="15.75" customHeight="1">
      <c r="M144" s="50"/>
      <c r="N144" s="50"/>
      <c r="O144" s="50"/>
      <c r="P144" s="50"/>
    </row>
    <row r="145" ht="15.75" customHeight="1">
      <c r="M145" s="50"/>
      <c r="N145" s="50"/>
      <c r="O145" s="50"/>
      <c r="P145" s="50"/>
    </row>
    <row r="146" ht="15.75" customHeight="1">
      <c r="M146" s="50"/>
      <c r="N146" s="50"/>
      <c r="O146" s="50"/>
      <c r="P146" s="50"/>
    </row>
    <row r="147" ht="15.75" customHeight="1">
      <c r="M147" s="50"/>
      <c r="N147" s="50"/>
      <c r="O147" s="50"/>
      <c r="P147" s="50"/>
    </row>
    <row r="148" ht="15.75" customHeight="1">
      <c r="M148" s="50"/>
      <c r="N148" s="50"/>
      <c r="O148" s="50"/>
      <c r="P148" s="50"/>
    </row>
    <row r="149" ht="15.75" customHeight="1">
      <c r="M149" s="50"/>
      <c r="N149" s="50"/>
      <c r="O149" s="50"/>
      <c r="P149" s="50"/>
    </row>
    <row r="150" ht="15.75" customHeight="1">
      <c r="M150" s="50"/>
      <c r="N150" s="50"/>
      <c r="O150" s="50"/>
      <c r="P150" s="50"/>
    </row>
    <row r="151" ht="15.75" customHeight="1">
      <c r="M151" s="50"/>
      <c r="N151" s="50"/>
      <c r="O151" s="50"/>
      <c r="P151" s="50"/>
    </row>
    <row r="152" ht="15.75" customHeight="1">
      <c r="M152" s="50"/>
      <c r="N152" s="50"/>
      <c r="O152" s="50"/>
      <c r="P152" s="50"/>
    </row>
    <row r="153" ht="15.75" customHeight="1">
      <c r="M153" s="50"/>
      <c r="N153" s="50"/>
      <c r="O153" s="50"/>
      <c r="P153" s="50"/>
    </row>
    <row r="154" ht="15.75" customHeight="1">
      <c r="M154" s="50"/>
      <c r="N154" s="50"/>
      <c r="O154" s="50"/>
      <c r="P154" s="50"/>
    </row>
    <row r="155" ht="15.75" customHeight="1">
      <c r="M155" s="50"/>
      <c r="N155" s="50"/>
      <c r="O155" s="50"/>
      <c r="P155" s="50"/>
    </row>
    <row r="156" ht="15.75" customHeight="1">
      <c r="M156" s="50"/>
      <c r="N156" s="50"/>
      <c r="O156" s="50"/>
      <c r="P156" s="50"/>
    </row>
    <row r="157" ht="15.75" customHeight="1">
      <c r="M157" s="50"/>
      <c r="N157" s="50"/>
      <c r="O157" s="50"/>
      <c r="P157" s="50"/>
    </row>
    <row r="158" ht="15.75" customHeight="1">
      <c r="M158" s="50"/>
      <c r="N158" s="50"/>
      <c r="O158" s="50"/>
      <c r="P158" s="50"/>
    </row>
    <row r="159" ht="15.75" customHeight="1">
      <c r="M159" s="50"/>
      <c r="N159" s="50"/>
      <c r="O159" s="50"/>
      <c r="P159" s="50"/>
    </row>
    <row r="160" ht="15.75" customHeight="1">
      <c r="M160" s="50"/>
      <c r="N160" s="50"/>
      <c r="O160" s="50"/>
      <c r="P160" s="50"/>
    </row>
    <row r="161" ht="15.75" customHeight="1">
      <c r="M161" s="50"/>
      <c r="N161" s="50"/>
      <c r="O161" s="50"/>
      <c r="P161" s="50"/>
    </row>
    <row r="162" ht="15.75" customHeight="1">
      <c r="M162" s="50"/>
      <c r="N162" s="50"/>
      <c r="O162" s="50"/>
      <c r="P162" s="50"/>
    </row>
    <row r="163" ht="15.75" customHeight="1">
      <c r="M163" s="50"/>
      <c r="N163" s="50"/>
      <c r="O163" s="50"/>
      <c r="P163" s="50"/>
    </row>
    <row r="164" ht="15.75" customHeight="1">
      <c r="M164" s="50"/>
      <c r="N164" s="50"/>
      <c r="O164" s="50"/>
      <c r="P164" s="50"/>
    </row>
    <row r="165" ht="15.75" customHeight="1">
      <c r="M165" s="50"/>
      <c r="N165" s="50"/>
      <c r="O165" s="50"/>
      <c r="P165" s="50"/>
    </row>
    <row r="166" ht="15.75" customHeight="1">
      <c r="M166" s="50"/>
      <c r="N166" s="50"/>
      <c r="O166" s="50"/>
      <c r="P166" s="50"/>
    </row>
    <row r="167" ht="15.75" customHeight="1">
      <c r="M167" s="50"/>
      <c r="N167" s="50"/>
      <c r="O167" s="50"/>
      <c r="P167" s="50"/>
    </row>
    <row r="168" ht="15.75" customHeight="1">
      <c r="M168" s="50"/>
      <c r="N168" s="50"/>
      <c r="O168" s="50"/>
      <c r="P168" s="50"/>
    </row>
    <row r="169" ht="15.75" customHeight="1">
      <c r="M169" s="50"/>
      <c r="N169" s="50"/>
      <c r="O169" s="50"/>
      <c r="P169" s="50"/>
    </row>
    <row r="170" ht="15.75" customHeight="1">
      <c r="M170" s="50"/>
      <c r="N170" s="50"/>
      <c r="O170" s="50"/>
      <c r="P170" s="50"/>
    </row>
    <row r="171" ht="15.75" customHeight="1">
      <c r="M171" s="50"/>
      <c r="N171" s="50"/>
      <c r="O171" s="50"/>
      <c r="P171" s="50"/>
    </row>
    <row r="172" ht="15.75" customHeight="1">
      <c r="M172" s="50"/>
      <c r="N172" s="50"/>
      <c r="O172" s="50"/>
      <c r="P172" s="50"/>
    </row>
    <row r="173" ht="15.75" customHeight="1">
      <c r="M173" s="50"/>
      <c r="N173" s="50"/>
      <c r="O173" s="50"/>
      <c r="P173" s="50"/>
    </row>
    <row r="174" ht="15.75" customHeight="1">
      <c r="M174" s="50"/>
      <c r="N174" s="50"/>
      <c r="O174" s="50"/>
      <c r="P174" s="50"/>
    </row>
    <row r="175" ht="15.75" customHeight="1">
      <c r="M175" s="50"/>
      <c r="N175" s="50"/>
      <c r="O175" s="50"/>
      <c r="P175" s="50"/>
    </row>
    <row r="176" ht="15.75" customHeight="1">
      <c r="M176" s="50"/>
      <c r="N176" s="50"/>
      <c r="O176" s="50"/>
      <c r="P176" s="50"/>
    </row>
    <row r="177" ht="15.75" customHeight="1">
      <c r="M177" s="50"/>
      <c r="N177" s="50"/>
      <c r="O177" s="50"/>
      <c r="P177" s="50"/>
    </row>
    <row r="178" ht="15.75" customHeight="1">
      <c r="M178" s="50"/>
      <c r="N178" s="50"/>
      <c r="O178" s="50"/>
      <c r="P178" s="50"/>
    </row>
    <row r="179" ht="15.75" customHeight="1">
      <c r="M179" s="50"/>
      <c r="N179" s="50"/>
      <c r="O179" s="50"/>
      <c r="P179" s="50"/>
    </row>
    <row r="180" ht="15.75" customHeight="1">
      <c r="M180" s="50"/>
      <c r="N180" s="50"/>
      <c r="O180" s="50"/>
      <c r="P180" s="50"/>
    </row>
    <row r="181" ht="15.75" customHeight="1">
      <c r="M181" s="50"/>
      <c r="N181" s="50"/>
      <c r="O181" s="50"/>
      <c r="P181" s="50"/>
    </row>
    <row r="182" ht="15.75" customHeight="1">
      <c r="M182" s="50"/>
      <c r="N182" s="50"/>
      <c r="O182" s="50"/>
      <c r="P182" s="50"/>
    </row>
    <row r="183" ht="15.75" customHeight="1">
      <c r="M183" s="50"/>
      <c r="N183" s="50"/>
      <c r="O183" s="50"/>
      <c r="P183" s="50"/>
    </row>
    <row r="184" ht="15.75" customHeight="1">
      <c r="M184" s="50"/>
      <c r="N184" s="50"/>
      <c r="O184" s="50"/>
      <c r="P184" s="50"/>
    </row>
    <row r="185" ht="15.75" customHeight="1">
      <c r="M185" s="50"/>
      <c r="N185" s="50"/>
      <c r="O185" s="50"/>
      <c r="P185" s="50"/>
    </row>
    <row r="186" ht="15.75" customHeight="1">
      <c r="M186" s="50"/>
      <c r="N186" s="50"/>
      <c r="O186" s="50"/>
      <c r="P186" s="50"/>
    </row>
    <row r="187" ht="15.75" customHeight="1">
      <c r="M187" s="50"/>
      <c r="N187" s="50"/>
      <c r="O187" s="50"/>
      <c r="P187" s="50"/>
    </row>
    <row r="188" ht="15.75" customHeight="1">
      <c r="M188" s="50"/>
      <c r="N188" s="50"/>
      <c r="O188" s="50"/>
      <c r="P188" s="50"/>
    </row>
    <row r="189" ht="15.75" customHeight="1">
      <c r="M189" s="50"/>
      <c r="N189" s="50"/>
      <c r="O189" s="50"/>
      <c r="P189" s="50"/>
    </row>
    <row r="190" ht="15.75" customHeight="1">
      <c r="M190" s="50"/>
      <c r="N190" s="50"/>
      <c r="O190" s="50"/>
      <c r="P190" s="50"/>
    </row>
    <row r="191" ht="15.75" customHeight="1">
      <c r="M191" s="50"/>
      <c r="N191" s="50"/>
      <c r="O191" s="50"/>
      <c r="P191" s="50"/>
    </row>
    <row r="192" ht="15.75" customHeight="1">
      <c r="M192" s="50"/>
      <c r="N192" s="50"/>
      <c r="O192" s="50"/>
      <c r="P192" s="50"/>
    </row>
    <row r="193" ht="15.75" customHeight="1">
      <c r="M193" s="50"/>
      <c r="N193" s="50"/>
      <c r="O193" s="50"/>
      <c r="P193" s="50"/>
    </row>
    <row r="194" ht="15.75" customHeight="1">
      <c r="M194" s="50"/>
      <c r="N194" s="50"/>
      <c r="O194" s="50"/>
      <c r="P194" s="50"/>
    </row>
    <row r="195" ht="15.75" customHeight="1">
      <c r="M195" s="50"/>
      <c r="N195" s="50"/>
      <c r="O195" s="50"/>
      <c r="P195" s="50"/>
    </row>
    <row r="196" ht="15.75" customHeight="1">
      <c r="M196" s="50"/>
      <c r="N196" s="50"/>
      <c r="O196" s="50"/>
      <c r="P196" s="50"/>
    </row>
    <row r="197" ht="15.75" customHeight="1">
      <c r="M197" s="50"/>
      <c r="N197" s="50"/>
      <c r="O197" s="50"/>
      <c r="P197" s="50"/>
    </row>
    <row r="198" ht="15.75" customHeight="1">
      <c r="M198" s="50"/>
      <c r="N198" s="50"/>
      <c r="O198" s="50"/>
      <c r="P198" s="50"/>
    </row>
    <row r="199" ht="15.75" customHeight="1">
      <c r="M199" s="50"/>
      <c r="N199" s="50"/>
      <c r="O199" s="50"/>
      <c r="P199" s="50"/>
    </row>
    <row r="200" ht="15.75" customHeight="1">
      <c r="M200" s="50"/>
      <c r="N200" s="50"/>
      <c r="O200" s="50"/>
      <c r="P200" s="50"/>
    </row>
    <row r="201" ht="15.75" customHeight="1">
      <c r="M201" s="50"/>
      <c r="N201" s="50"/>
      <c r="O201" s="50"/>
      <c r="P201" s="50"/>
    </row>
    <row r="202" ht="15.75" customHeight="1">
      <c r="M202" s="50"/>
      <c r="N202" s="50"/>
      <c r="O202" s="50"/>
      <c r="P202" s="50"/>
    </row>
    <row r="203" ht="15.75" customHeight="1">
      <c r="M203" s="50"/>
      <c r="N203" s="50"/>
      <c r="O203" s="50"/>
      <c r="P203" s="50"/>
    </row>
    <row r="204" ht="15.75" customHeight="1">
      <c r="M204" s="50"/>
      <c r="N204" s="50"/>
      <c r="O204" s="50"/>
      <c r="P204" s="50"/>
    </row>
    <row r="205" ht="15.75" customHeight="1">
      <c r="M205" s="50"/>
      <c r="N205" s="50"/>
      <c r="O205" s="50"/>
      <c r="P205" s="50"/>
    </row>
    <row r="206" ht="15.75" customHeight="1">
      <c r="M206" s="50"/>
      <c r="N206" s="50"/>
      <c r="O206" s="50"/>
      <c r="P206" s="50"/>
    </row>
    <row r="207" ht="15.75" customHeight="1">
      <c r="M207" s="50"/>
      <c r="N207" s="50"/>
      <c r="O207" s="50"/>
      <c r="P207" s="50"/>
    </row>
    <row r="208" ht="15.75" customHeight="1">
      <c r="M208" s="50"/>
      <c r="N208" s="50"/>
      <c r="O208" s="50"/>
      <c r="P208" s="50"/>
    </row>
    <row r="209" ht="15.75" customHeight="1">
      <c r="M209" s="50"/>
      <c r="N209" s="50"/>
      <c r="O209" s="50"/>
      <c r="P209" s="50"/>
    </row>
    <row r="210" ht="15.75" customHeight="1">
      <c r="M210" s="50"/>
      <c r="N210" s="50"/>
      <c r="O210" s="50"/>
      <c r="P210" s="50"/>
    </row>
    <row r="211" ht="15.75" customHeight="1">
      <c r="M211" s="50"/>
      <c r="N211" s="50"/>
      <c r="O211" s="50"/>
      <c r="P211" s="50"/>
    </row>
    <row r="212" ht="15.75" customHeight="1">
      <c r="M212" s="50"/>
      <c r="N212" s="50"/>
      <c r="O212" s="50"/>
      <c r="P212" s="50"/>
    </row>
    <row r="213" ht="15.75" customHeight="1">
      <c r="M213" s="50"/>
      <c r="N213" s="50"/>
      <c r="O213" s="50"/>
      <c r="P213" s="50"/>
    </row>
    <row r="214" ht="15.75" customHeight="1">
      <c r="M214" s="50"/>
      <c r="N214" s="50"/>
      <c r="O214" s="50"/>
      <c r="P214" s="50"/>
    </row>
    <row r="215" ht="15.75" customHeight="1">
      <c r="M215" s="50"/>
      <c r="N215" s="50"/>
      <c r="O215" s="50"/>
      <c r="P215" s="50"/>
    </row>
    <row r="216" ht="15.75" customHeight="1">
      <c r="M216" s="50"/>
      <c r="N216" s="50"/>
      <c r="O216" s="50"/>
      <c r="P216" s="50"/>
    </row>
    <row r="217" ht="15.75" customHeight="1">
      <c r="M217" s="50"/>
      <c r="N217" s="50"/>
      <c r="O217" s="50"/>
      <c r="P217" s="50"/>
    </row>
    <row r="218" ht="15.75" customHeight="1">
      <c r="M218" s="50"/>
      <c r="N218" s="50"/>
      <c r="O218" s="50"/>
      <c r="P218" s="50"/>
    </row>
    <row r="219" ht="15.75" customHeight="1">
      <c r="M219" s="50"/>
      <c r="N219" s="50"/>
      <c r="O219" s="50"/>
      <c r="P219" s="50"/>
    </row>
    <row r="220" ht="15.75" customHeight="1">
      <c r="M220" s="50"/>
      <c r="N220" s="50"/>
      <c r="O220" s="50"/>
      <c r="P220" s="50"/>
    </row>
    <row r="221" ht="15.75" customHeight="1">
      <c r="M221" s="50"/>
      <c r="N221" s="50"/>
      <c r="O221" s="50"/>
      <c r="P221" s="50"/>
    </row>
    <row r="222" ht="15.75" customHeight="1">
      <c r="M222" s="50"/>
      <c r="N222" s="50"/>
      <c r="O222" s="50"/>
      <c r="P222" s="50"/>
    </row>
    <row r="223" ht="15.75" customHeight="1">
      <c r="M223" s="50"/>
      <c r="N223" s="50"/>
      <c r="O223" s="50"/>
      <c r="P223" s="50"/>
    </row>
    <row r="224" ht="15.75" customHeight="1">
      <c r="M224" s="50"/>
      <c r="N224" s="50"/>
      <c r="O224" s="50"/>
      <c r="P224" s="50"/>
    </row>
    <row r="225" ht="15.75" customHeight="1">
      <c r="M225" s="50"/>
      <c r="N225" s="50"/>
      <c r="O225" s="50"/>
      <c r="P225" s="50"/>
    </row>
    <row r="226" ht="15.75" customHeight="1">
      <c r="M226" s="50"/>
      <c r="N226" s="50"/>
      <c r="O226" s="50"/>
      <c r="P226" s="50"/>
    </row>
    <row r="227" ht="15.75" customHeight="1">
      <c r="M227" s="50"/>
      <c r="N227" s="50"/>
      <c r="O227" s="50"/>
      <c r="P227" s="50"/>
    </row>
    <row r="228" ht="15.75" customHeight="1">
      <c r="M228" s="50"/>
      <c r="N228" s="50"/>
      <c r="O228" s="50"/>
      <c r="P228" s="50"/>
    </row>
    <row r="229" ht="15.75" customHeight="1">
      <c r="M229" s="50"/>
      <c r="N229" s="50"/>
      <c r="O229" s="50"/>
      <c r="P229" s="50"/>
    </row>
    <row r="230" ht="15.75" customHeight="1">
      <c r="M230" s="50"/>
      <c r="N230" s="50"/>
      <c r="O230" s="50"/>
      <c r="P230" s="50"/>
    </row>
    <row r="231" ht="15.75" customHeight="1">
      <c r="M231" s="50"/>
      <c r="N231" s="50"/>
      <c r="O231" s="50"/>
      <c r="P231" s="50"/>
    </row>
    <row r="232" ht="15.75" customHeight="1">
      <c r="M232" s="50"/>
      <c r="N232" s="50"/>
      <c r="O232" s="50"/>
      <c r="P232" s="50"/>
    </row>
    <row r="233" ht="15.75" customHeight="1">
      <c r="M233" s="50"/>
      <c r="N233" s="50"/>
      <c r="O233" s="50"/>
      <c r="P233" s="50"/>
    </row>
    <row r="234" ht="15.75" customHeight="1">
      <c r="M234" s="50"/>
      <c r="N234" s="50"/>
      <c r="O234" s="50"/>
      <c r="P234" s="50"/>
    </row>
    <row r="235" ht="15.75" customHeight="1">
      <c r="M235" s="50"/>
      <c r="N235" s="50"/>
      <c r="O235" s="50"/>
      <c r="P235" s="50"/>
    </row>
    <row r="236" ht="15.75" customHeight="1">
      <c r="M236" s="50"/>
      <c r="N236" s="50"/>
      <c r="O236" s="50"/>
      <c r="P236" s="50"/>
    </row>
    <row r="237" ht="15.75" customHeight="1">
      <c r="M237" s="50"/>
      <c r="N237" s="50"/>
      <c r="O237" s="50"/>
      <c r="P237" s="50"/>
    </row>
    <row r="238" ht="15.75" customHeight="1">
      <c r="M238" s="50"/>
      <c r="N238" s="50"/>
      <c r="O238" s="50"/>
      <c r="P238" s="50"/>
    </row>
    <row r="239" ht="15.75" customHeight="1">
      <c r="M239" s="50"/>
      <c r="N239" s="50"/>
      <c r="O239" s="50"/>
      <c r="P239" s="50"/>
    </row>
    <row r="240" ht="15.75" customHeight="1">
      <c r="M240" s="50"/>
      <c r="N240" s="50"/>
      <c r="O240" s="50"/>
      <c r="P240" s="50"/>
    </row>
    <row r="241" ht="15.75" customHeight="1">
      <c r="M241" s="50"/>
      <c r="N241" s="50"/>
      <c r="O241" s="50"/>
      <c r="P241" s="50"/>
    </row>
    <row r="242" ht="15.75" customHeight="1">
      <c r="M242" s="50"/>
      <c r="N242" s="50"/>
      <c r="O242" s="50"/>
      <c r="P242" s="50"/>
    </row>
    <row r="243" ht="15.75" customHeight="1">
      <c r="M243" s="50"/>
      <c r="N243" s="50"/>
      <c r="O243" s="50"/>
      <c r="P243" s="50"/>
    </row>
    <row r="244" ht="15.75" customHeight="1">
      <c r="M244" s="50"/>
      <c r="N244" s="50"/>
      <c r="O244" s="50"/>
      <c r="P244" s="50"/>
    </row>
    <row r="245" ht="15.75" customHeight="1">
      <c r="M245" s="50"/>
      <c r="N245" s="50"/>
      <c r="O245" s="50"/>
      <c r="P245" s="50"/>
    </row>
    <row r="246" ht="15.75" customHeight="1">
      <c r="M246" s="50"/>
      <c r="N246" s="50"/>
      <c r="O246" s="50"/>
      <c r="P246" s="50"/>
    </row>
    <row r="247" ht="15.75" customHeight="1">
      <c r="M247" s="50"/>
      <c r="N247" s="50"/>
      <c r="O247" s="50"/>
      <c r="P247" s="50"/>
    </row>
    <row r="248" ht="15.75" customHeight="1">
      <c r="M248" s="50"/>
      <c r="N248" s="50"/>
      <c r="O248" s="50"/>
      <c r="P248" s="50"/>
    </row>
    <row r="249" ht="15.75" customHeight="1">
      <c r="M249" s="50"/>
      <c r="N249" s="50"/>
      <c r="O249" s="50"/>
      <c r="P249" s="50"/>
    </row>
    <row r="250" ht="15.75" customHeight="1">
      <c r="M250" s="50"/>
      <c r="N250" s="50"/>
      <c r="O250" s="50"/>
      <c r="P250" s="50"/>
    </row>
    <row r="251" ht="15.75" customHeight="1">
      <c r="M251" s="50"/>
      <c r="N251" s="50"/>
      <c r="O251" s="50"/>
      <c r="P251" s="50"/>
    </row>
    <row r="252" ht="15.75" customHeight="1">
      <c r="M252" s="50"/>
      <c r="N252" s="50"/>
      <c r="O252" s="50"/>
      <c r="P252" s="50"/>
    </row>
    <row r="253" ht="15.75" customHeight="1">
      <c r="M253" s="50"/>
      <c r="N253" s="50"/>
      <c r="O253" s="50"/>
      <c r="P253" s="50"/>
    </row>
    <row r="254" ht="15.75" customHeight="1">
      <c r="M254" s="50"/>
      <c r="N254" s="50"/>
      <c r="O254" s="50"/>
      <c r="P254" s="50"/>
    </row>
    <row r="255" ht="15.75" customHeight="1">
      <c r="M255" s="50"/>
      <c r="N255" s="50"/>
      <c r="O255" s="50"/>
      <c r="P255" s="50"/>
    </row>
    <row r="256" ht="15.75" customHeight="1">
      <c r="M256" s="50"/>
      <c r="N256" s="50"/>
      <c r="O256" s="50"/>
      <c r="P256" s="50"/>
    </row>
    <row r="257" ht="15.75" customHeight="1">
      <c r="M257" s="50"/>
      <c r="N257" s="50"/>
      <c r="O257" s="50"/>
      <c r="P257" s="50"/>
    </row>
    <row r="258" ht="15.75" customHeight="1">
      <c r="M258" s="50"/>
      <c r="N258" s="50"/>
      <c r="O258" s="50"/>
      <c r="P258" s="50"/>
    </row>
    <row r="259" ht="15.75" customHeight="1">
      <c r="M259" s="50"/>
      <c r="N259" s="50"/>
      <c r="O259" s="50"/>
      <c r="P259" s="50"/>
    </row>
    <row r="260" ht="15.75" customHeight="1">
      <c r="M260" s="50"/>
      <c r="N260" s="50"/>
      <c r="O260" s="50"/>
      <c r="P260" s="50"/>
    </row>
    <row r="261" ht="15.75" customHeight="1">
      <c r="M261" s="50"/>
      <c r="N261" s="50"/>
      <c r="O261" s="50"/>
      <c r="P261" s="50"/>
    </row>
    <row r="262" ht="15.75" customHeight="1">
      <c r="M262" s="50"/>
      <c r="N262" s="50"/>
      <c r="O262" s="50"/>
      <c r="P262" s="50"/>
    </row>
    <row r="263" ht="15.75" customHeight="1">
      <c r="M263" s="50"/>
      <c r="N263" s="50"/>
      <c r="O263" s="50"/>
      <c r="P263" s="50"/>
    </row>
    <row r="264" ht="15.75" customHeight="1">
      <c r="M264" s="50"/>
      <c r="N264" s="50"/>
      <c r="O264" s="50"/>
      <c r="P264" s="50"/>
    </row>
    <row r="265" ht="15.75" customHeight="1">
      <c r="M265" s="50"/>
      <c r="N265" s="50"/>
      <c r="O265" s="50"/>
      <c r="P265" s="50"/>
    </row>
    <row r="266" ht="15.75" customHeight="1">
      <c r="M266" s="50"/>
      <c r="N266" s="50"/>
      <c r="O266" s="50"/>
      <c r="P266" s="50"/>
    </row>
    <row r="267" ht="15.75" customHeight="1">
      <c r="M267" s="50"/>
      <c r="N267" s="50"/>
      <c r="O267" s="50"/>
      <c r="P267" s="50"/>
    </row>
    <row r="268" ht="15.75" customHeight="1">
      <c r="M268" s="50"/>
      <c r="N268" s="50"/>
      <c r="O268" s="50"/>
      <c r="P268" s="50"/>
    </row>
    <row r="269" ht="15.75" customHeight="1">
      <c r="M269" s="50"/>
      <c r="N269" s="50"/>
      <c r="O269" s="50"/>
      <c r="P269" s="50"/>
    </row>
    <row r="270" ht="15.75" customHeight="1">
      <c r="M270" s="50"/>
      <c r="N270" s="50"/>
      <c r="O270" s="50"/>
      <c r="P270" s="50"/>
    </row>
    <row r="271" ht="15.75" customHeight="1">
      <c r="M271" s="50"/>
      <c r="N271" s="50"/>
      <c r="O271" s="50"/>
      <c r="P271" s="50"/>
    </row>
    <row r="272" ht="15.75" customHeight="1">
      <c r="M272" s="50"/>
      <c r="N272" s="50"/>
      <c r="O272" s="50"/>
      <c r="P272" s="50"/>
    </row>
    <row r="273" ht="15.75" customHeight="1">
      <c r="M273" s="50"/>
      <c r="N273" s="50"/>
      <c r="O273" s="50"/>
      <c r="P273" s="50"/>
    </row>
    <row r="274" ht="15.75" customHeight="1">
      <c r="M274" s="50"/>
      <c r="N274" s="50"/>
      <c r="O274" s="50"/>
      <c r="P274" s="50"/>
    </row>
    <row r="275" ht="15.75" customHeight="1">
      <c r="M275" s="50"/>
      <c r="N275" s="50"/>
      <c r="O275" s="50"/>
      <c r="P275" s="50"/>
    </row>
    <row r="276" ht="15.75" customHeight="1">
      <c r="M276" s="50"/>
      <c r="N276" s="50"/>
      <c r="O276" s="50"/>
      <c r="P276" s="50"/>
    </row>
    <row r="277" ht="15.75" customHeight="1">
      <c r="M277" s="50"/>
      <c r="N277" s="50"/>
      <c r="O277" s="50"/>
      <c r="P277" s="50"/>
    </row>
    <row r="278" ht="15.75" customHeight="1">
      <c r="M278" s="50"/>
      <c r="N278" s="50"/>
      <c r="O278" s="50"/>
      <c r="P278" s="50"/>
    </row>
    <row r="279" ht="15.75" customHeight="1">
      <c r="M279" s="50"/>
      <c r="N279" s="50"/>
      <c r="O279" s="50"/>
      <c r="P279" s="50"/>
    </row>
    <row r="280" ht="15.75" customHeight="1">
      <c r="M280" s="50"/>
      <c r="N280" s="50"/>
      <c r="O280" s="50"/>
      <c r="P280" s="50"/>
    </row>
    <row r="281" ht="15.75" customHeight="1">
      <c r="M281" s="50"/>
      <c r="N281" s="50"/>
      <c r="O281" s="50"/>
      <c r="P281" s="50"/>
    </row>
    <row r="282" ht="15.75" customHeight="1">
      <c r="M282" s="50"/>
      <c r="N282" s="50"/>
      <c r="O282" s="50"/>
      <c r="P282" s="50"/>
    </row>
    <row r="283" ht="15.75" customHeight="1">
      <c r="M283" s="50"/>
      <c r="N283" s="50"/>
      <c r="O283" s="50"/>
      <c r="P283" s="50"/>
    </row>
    <row r="284" ht="15.75" customHeight="1">
      <c r="M284" s="50"/>
      <c r="N284" s="50"/>
      <c r="O284" s="50"/>
      <c r="P284" s="50"/>
    </row>
    <row r="285" ht="15.75" customHeight="1">
      <c r="M285" s="50"/>
      <c r="N285" s="50"/>
      <c r="O285" s="50"/>
      <c r="P285" s="50"/>
    </row>
    <row r="286" ht="15.75" customHeight="1">
      <c r="M286" s="50"/>
      <c r="N286" s="50"/>
      <c r="O286" s="50"/>
      <c r="P286" s="50"/>
    </row>
    <row r="287" ht="15.75" customHeight="1">
      <c r="M287" s="50"/>
      <c r="N287" s="50"/>
      <c r="O287" s="50"/>
      <c r="P287" s="50"/>
    </row>
    <row r="288" ht="15.75" customHeight="1">
      <c r="M288" s="50"/>
      <c r="N288" s="50"/>
      <c r="O288" s="50"/>
      <c r="P288" s="50"/>
    </row>
    <row r="289" ht="15.75" customHeight="1">
      <c r="M289" s="50"/>
      <c r="N289" s="50"/>
      <c r="O289" s="50"/>
      <c r="P289" s="50"/>
    </row>
    <row r="290" ht="15.75" customHeight="1">
      <c r="M290" s="50"/>
      <c r="N290" s="50"/>
      <c r="O290" s="50"/>
      <c r="P290" s="50"/>
    </row>
    <row r="291" ht="15.75" customHeight="1">
      <c r="M291" s="50"/>
      <c r="N291" s="50"/>
      <c r="O291" s="50"/>
      <c r="P291" s="50"/>
    </row>
    <row r="292" ht="15.75" customHeight="1">
      <c r="M292" s="50"/>
      <c r="N292" s="50"/>
      <c r="O292" s="50"/>
      <c r="P292" s="50"/>
    </row>
    <row r="293" ht="15.75" customHeight="1">
      <c r="M293" s="50"/>
      <c r="N293" s="50"/>
      <c r="O293" s="50"/>
      <c r="P293" s="50"/>
    </row>
    <row r="294" ht="15.75" customHeight="1">
      <c r="M294" s="50"/>
      <c r="N294" s="50"/>
      <c r="O294" s="50"/>
      <c r="P294" s="50"/>
    </row>
    <row r="295" ht="15.75" customHeight="1">
      <c r="M295" s="50"/>
      <c r="N295" s="50"/>
      <c r="O295" s="50"/>
      <c r="P295" s="50"/>
    </row>
    <row r="296" ht="15.75" customHeight="1">
      <c r="M296" s="50"/>
      <c r="N296" s="50"/>
      <c r="O296" s="50"/>
      <c r="P296" s="50"/>
    </row>
    <row r="297" ht="15.75" customHeight="1">
      <c r="M297" s="50"/>
      <c r="N297" s="50"/>
      <c r="O297" s="50"/>
      <c r="P297" s="50"/>
    </row>
    <row r="298" ht="15.75" customHeight="1">
      <c r="M298" s="50"/>
      <c r="N298" s="50"/>
      <c r="O298" s="50"/>
      <c r="P298" s="50"/>
    </row>
    <row r="299" ht="15.75" customHeight="1">
      <c r="M299" s="50"/>
      <c r="N299" s="50"/>
      <c r="O299" s="50"/>
      <c r="P299" s="50"/>
    </row>
    <row r="300" ht="15.75" customHeight="1">
      <c r="M300" s="50"/>
      <c r="N300" s="50"/>
      <c r="O300" s="50"/>
      <c r="P300" s="50"/>
    </row>
    <row r="301" ht="15.75" customHeight="1">
      <c r="M301" s="50"/>
      <c r="N301" s="50"/>
      <c r="O301" s="50"/>
      <c r="P301" s="50"/>
    </row>
    <row r="302" ht="15.75" customHeight="1">
      <c r="M302" s="50"/>
      <c r="N302" s="50"/>
      <c r="O302" s="50"/>
      <c r="P302" s="50"/>
    </row>
    <row r="303" ht="15.75" customHeight="1">
      <c r="M303" s="50"/>
      <c r="N303" s="50"/>
      <c r="O303" s="50"/>
      <c r="P303" s="50"/>
    </row>
    <row r="304" ht="15.75" customHeight="1">
      <c r="M304" s="50"/>
      <c r="N304" s="50"/>
      <c r="O304" s="50"/>
      <c r="P304" s="50"/>
    </row>
    <row r="305" ht="15.75" customHeight="1">
      <c r="M305" s="50"/>
      <c r="N305" s="50"/>
      <c r="O305" s="50"/>
      <c r="P305" s="50"/>
    </row>
    <row r="306" ht="15.75" customHeight="1">
      <c r="M306" s="50"/>
      <c r="N306" s="50"/>
      <c r="O306" s="50"/>
      <c r="P306" s="50"/>
    </row>
    <row r="307" ht="15.75" customHeight="1">
      <c r="M307" s="50"/>
      <c r="N307" s="50"/>
      <c r="O307" s="50"/>
      <c r="P307" s="50"/>
    </row>
    <row r="308" ht="15.75" customHeight="1">
      <c r="M308" s="50"/>
      <c r="N308" s="50"/>
      <c r="O308" s="50"/>
      <c r="P308" s="50"/>
    </row>
    <row r="309" ht="15.75" customHeight="1">
      <c r="M309" s="50"/>
      <c r="N309" s="50"/>
      <c r="O309" s="50"/>
      <c r="P309" s="50"/>
    </row>
    <row r="310" ht="15.75" customHeight="1">
      <c r="M310" s="50"/>
      <c r="N310" s="50"/>
      <c r="O310" s="50"/>
      <c r="P310" s="50"/>
    </row>
    <row r="311" ht="15.75" customHeight="1">
      <c r="M311" s="50"/>
      <c r="N311" s="50"/>
      <c r="O311" s="50"/>
      <c r="P311" s="50"/>
    </row>
    <row r="312" ht="15.75" customHeight="1">
      <c r="M312" s="50"/>
      <c r="N312" s="50"/>
      <c r="O312" s="50"/>
      <c r="P312" s="50"/>
    </row>
    <row r="313" ht="15.75" customHeight="1">
      <c r="M313" s="50"/>
      <c r="N313" s="50"/>
      <c r="O313" s="50"/>
      <c r="P313" s="50"/>
    </row>
    <row r="314" ht="15.75" customHeight="1">
      <c r="M314" s="50"/>
      <c r="N314" s="50"/>
      <c r="O314" s="50"/>
      <c r="P314" s="50"/>
    </row>
    <row r="315" ht="15.75" customHeight="1">
      <c r="M315" s="50"/>
      <c r="N315" s="50"/>
      <c r="O315" s="50"/>
      <c r="P315" s="50"/>
    </row>
    <row r="316" ht="15.75" customHeight="1">
      <c r="M316" s="50"/>
      <c r="N316" s="50"/>
      <c r="O316" s="50"/>
      <c r="P316" s="50"/>
    </row>
    <row r="317" ht="15.75" customHeight="1">
      <c r="M317" s="50"/>
      <c r="N317" s="50"/>
      <c r="O317" s="50"/>
      <c r="P317" s="50"/>
    </row>
    <row r="318" ht="15.75" customHeight="1">
      <c r="M318" s="50"/>
      <c r="N318" s="50"/>
      <c r="O318" s="50"/>
      <c r="P318" s="50"/>
    </row>
    <row r="319" ht="15.75" customHeight="1">
      <c r="M319" s="50"/>
      <c r="N319" s="50"/>
      <c r="O319" s="50"/>
      <c r="P319" s="50"/>
    </row>
    <row r="320" ht="15.75" customHeight="1">
      <c r="M320" s="50"/>
      <c r="N320" s="50"/>
      <c r="O320" s="50"/>
      <c r="P320" s="50"/>
    </row>
    <row r="321" ht="15.75" customHeight="1">
      <c r="M321" s="50"/>
      <c r="N321" s="50"/>
      <c r="O321" s="50"/>
      <c r="P321" s="50"/>
    </row>
    <row r="322" ht="15.75" customHeight="1">
      <c r="M322" s="50"/>
      <c r="N322" s="50"/>
      <c r="O322" s="50"/>
      <c r="P322" s="50"/>
    </row>
    <row r="323" ht="15.75" customHeight="1">
      <c r="M323" s="50"/>
      <c r="N323" s="50"/>
      <c r="O323" s="50"/>
      <c r="P323" s="50"/>
    </row>
    <row r="324" ht="15.75" customHeight="1">
      <c r="M324" s="50"/>
      <c r="N324" s="50"/>
      <c r="O324" s="50"/>
      <c r="P324" s="50"/>
    </row>
    <row r="325" ht="15.75" customHeight="1">
      <c r="M325" s="50"/>
      <c r="N325" s="50"/>
      <c r="O325" s="50"/>
      <c r="P325" s="50"/>
    </row>
    <row r="326" ht="15.75" customHeight="1">
      <c r="M326" s="50"/>
      <c r="N326" s="50"/>
      <c r="O326" s="50"/>
      <c r="P326" s="50"/>
    </row>
    <row r="327" ht="15.75" customHeight="1">
      <c r="M327" s="50"/>
      <c r="N327" s="50"/>
      <c r="O327" s="50"/>
      <c r="P327" s="50"/>
    </row>
    <row r="328" ht="15.75" customHeight="1">
      <c r="M328" s="50"/>
      <c r="N328" s="50"/>
      <c r="O328" s="50"/>
      <c r="P328" s="50"/>
    </row>
    <row r="329" ht="15.75" customHeight="1">
      <c r="M329" s="50"/>
      <c r="N329" s="50"/>
      <c r="O329" s="50"/>
      <c r="P329" s="50"/>
    </row>
    <row r="330" ht="15.75" customHeight="1">
      <c r="M330" s="50"/>
      <c r="N330" s="50"/>
      <c r="O330" s="50"/>
      <c r="P330" s="50"/>
    </row>
    <row r="331" ht="15.75" customHeight="1">
      <c r="M331" s="50"/>
      <c r="N331" s="50"/>
      <c r="O331" s="50"/>
      <c r="P331" s="50"/>
    </row>
    <row r="332" ht="15.75" customHeight="1">
      <c r="M332" s="50"/>
      <c r="N332" s="50"/>
      <c r="O332" s="50"/>
      <c r="P332" s="50"/>
    </row>
    <row r="333" ht="15.75" customHeight="1">
      <c r="M333" s="50"/>
      <c r="N333" s="50"/>
      <c r="O333" s="50"/>
      <c r="P333" s="50"/>
    </row>
    <row r="334" ht="15.75" customHeight="1">
      <c r="M334" s="50"/>
      <c r="N334" s="50"/>
      <c r="O334" s="50"/>
      <c r="P334" s="50"/>
    </row>
    <row r="335" ht="15.75" customHeight="1">
      <c r="M335" s="50"/>
      <c r="N335" s="50"/>
      <c r="O335" s="50"/>
      <c r="P335" s="50"/>
    </row>
    <row r="336" ht="15.75" customHeight="1">
      <c r="M336" s="50"/>
      <c r="N336" s="50"/>
      <c r="O336" s="50"/>
      <c r="P336" s="50"/>
    </row>
    <row r="337" ht="15.75" customHeight="1">
      <c r="M337" s="50"/>
      <c r="N337" s="50"/>
      <c r="O337" s="50"/>
      <c r="P337" s="50"/>
    </row>
    <row r="338" ht="15.75" customHeight="1">
      <c r="M338" s="50"/>
      <c r="N338" s="50"/>
      <c r="O338" s="50"/>
      <c r="P338" s="50"/>
    </row>
    <row r="339" ht="15.75" customHeight="1">
      <c r="M339" s="50"/>
      <c r="N339" s="50"/>
      <c r="O339" s="50"/>
      <c r="P339" s="50"/>
    </row>
    <row r="340" ht="15.75" customHeight="1">
      <c r="M340" s="50"/>
      <c r="N340" s="50"/>
      <c r="O340" s="50"/>
      <c r="P340" s="50"/>
    </row>
    <row r="341" ht="15.75" customHeight="1">
      <c r="M341" s="50"/>
      <c r="N341" s="50"/>
      <c r="O341" s="50"/>
      <c r="P341" s="50"/>
    </row>
    <row r="342" ht="15.75" customHeight="1">
      <c r="M342" s="50"/>
      <c r="N342" s="50"/>
      <c r="O342" s="50"/>
      <c r="P342" s="50"/>
    </row>
    <row r="343" ht="15.75" customHeight="1">
      <c r="M343" s="50"/>
      <c r="N343" s="50"/>
      <c r="O343" s="50"/>
      <c r="P343" s="50"/>
    </row>
    <row r="344" ht="15.75" customHeight="1">
      <c r="M344" s="50"/>
      <c r="N344" s="50"/>
      <c r="O344" s="50"/>
      <c r="P344" s="50"/>
    </row>
    <row r="345" ht="15.75" customHeight="1">
      <c r="M345" s="50"/>
      <c r="N345" s="50"/>
      <c r="O345" s="50"/>
      <c r="P345" s="50"/>
    </row>
    <row r="346" ht="15.75" customHeight="1">
      <c r="M346" s="50"/>
      <c r="N346" s="50"/>
      <c r="O346" s="50"/>
      <c r="P346" s="50"/>
    </row>
    <row r="347" ht="15.75" customHeight="1">
      <c r="M347" s="50"/>
      <c r="N347" s="50"/>
      <c r="O347" s="50"/>
      <c r="P347" s="50"/>
    </row>
    <row r="348" ht="15.75" customHeight="1">
      <c r="M348" s="50"/>
      <c r="N348" s="50"/>
      <c r="O348" s="50"/>
      <c r="P348" s="50"/>
    </row>
    <row r="349" ht="15.75" customHeight="1">
      <c r="M349" s="50"/>
      <c r="N349" s="50"/>
      <c r="O349" s="50"/>
      <c r="P349" s="50"/>
    </row>
    <row r="350" ht="15.75" customHeight="1">
      <c r="M350" s="50"/>
      <c r="N350" s="50"/>
      <c r="O350" s="50"/>
      <c r="P350" s="50"/>
    </row>
    <row r="351" ht="15.75" customHeight="1">
      <c r="M351" s="50"/>
      <c r="N351" s="50"/>
      <c r="O351" s="50"/>
      <c r="P351" s="50"/>
    </row>
    <row r="352" ht="15.75" customHeight="1">
      <c r="M352" s="50"/>
      <c r="N352" s="50"/>
      <c r="O352" s="50"/>
      <c r="P352" s="50"/>
    </row>
    <row r="353" ht="15.75" customHeight="1">
      <c r="M353" s="50"/>
      <c r="N353" s="50"/>
      <c r="O353" s="50"/>
      <c r="P353" s="50"/>
    </row>
    <row r="354" ht="15.75" customHeight="1">
      <c r="M354" s="50"/>
      <c r="N354" s="50"/>
      <c r="O354" s="50"/>
      <c r="P354" s="50"/>
    </row>
    <row r="355" ht="15.75" customHeight="1">
      <c r="M355" s="50"/>
      <c r="N355" s="50"/>
      <c r="O355" s="50"/>
      <c r="P355" s="50"/>
    </row>
    <row r="356" ht="15.75" customHeight="1">
      <c r="M356" s="50"/>
      <c r="N356" s="50"/>
      <c r="O356" s="50"/>
      <c r="P356" s="50"/>
    </row>
    <row r="357" ht="15.75" customHeight="1">
      <c r="M357" s="50"/>
      <c r="N357" s="50"/>
      <c r="O357" s="50"/>
      <c r="P357" s="50"/>
    </row>
    <row r="358" ht="15.75" customHeight="1">
      <c r="M358" s="50"/>
      <c r="N358" s="50"/>
      <c r="O358" s="50"/>
      <c r="P358" s="50"/>
    </row>
    <row r="359" ht="15.75" customHeight="1">
      <c r="M359" s="50"/>
      <c r="N359" s="50"/>
      <c r="O359" s="50"/>
      <c r="P359" s="50"/>
    </row>
    <row r="360" ht="15.75" customHeight="1">
      <c r="M360" s="50"/>
      <c r="N360" s="50"/>
      <c r="O360" s="50"/>
      <c r="P360" s="50"/>
    </row>
    <row r="361" ht="15.75" customHeight="1">
      <c r="M361" s="50"/>
      <c r="N361" s="50"/>
      <c r="O361" s="50"/>
      <c r="P361" s="50"/>
    </row>
    <row r="362" ht="15.75" customHeight="1">
      <c r="M362" s="50"/>
      <c r="N362" s="50"/>
      <c r="O362" s="50"/>
      <c r="P362" s="50"/>
    </row>
    <row r="363" ht="15.75" customHeight="1">
      <c r="M363" s="50"/>
      <c r="N363" s="50"/>
      <c r="O363" s="50"/>
      <c r="P363" s="50"/>
    </row>
    <row r="364" ht="15.75" customHeight="1">
      <c r="M364" s="50"/>
      <c r="N364" s="50"/>
      <c r="O364" s="50"/>
      <c r="P364" s="50"/>
    </row>
    <row r="365" ht="15.75" customHeight="1">
      <c r="M365" s="50"/>
      <c r="N365" s="50"/>
      <c r="O365" s="50"/>
      <c r="P365" s="50"/>
    </row>
    <row r="366" ht="15.75" customHeight="1">
      <c r="M366" s="50"/>
      <c r="N366" s="50"/>
      <c r="O366" s="50"/>
      <c r="P366" s="50"/>
    </row>
    <row r="367" ht="15.75" customHeight="1">
      <c r="M367" s="50"/>
      <c r="N367" s="50"/>
      <c r="O367" s="50"/>
      <c r="P367" s="50"/>
    </row>
    <row r="368" ht="15.75" customHeight="1">
      <c r="M368" s="50"/>
      <c r="N368" s="50"/>
      <c r="O368" s="50"/>
      <c r="P368" s="50"/>
    </row>
    <row r="369" ht="15.75" customHeight="1">
      <c r="M369" s="50"/>
      <c r="N369" s="50"/>
      <c r="O369" s="50"/>
      <c r="P369" s="50"/>
    </row>
    <row r="370" ht="15.75" customHeight="1">
      <c r="M370" s="50"/>
      <c r="N370" s="50"/>
      <c r="O370" s="50"/>
      <c r="P370" s="50"/>
    </row>
    <row r="371" ht="15.75" customHeight="1">
      <c r="M371" s="50"/>
      <c r="N371" s="50"/>
      <c r="O371" s="50"/>
      <c r="P371" s="50"/>
    </row>
    <row r="372" ht="15.75" customHeight="1">
      <c r="M372" s="50"/>
      <c r="N372" s="50"/>
      <c r="O372" s="50"/>
      <c r="P372" s="50"/>
    </row>
    <row r="373" ht="15.75" customHeight="1">
      <c r="M373" s="50"/>
      <c r="N373" s="50"/>
      <c r="O373" s="50"/>
      <c r="P373" s="50"/>
    </row>
    <row r="374" ht="15.75" customHeight="1">
      <c r="M374" s="50"/>
      <c r="N374" s="50"/>
      <c r="O374" s="50"/>
      <c r="P374" s="50"/>
    </row>
    <row r="375" ht="15.75" customHeight="1">
      <c r="M375" s="50"/>
      <c r="N375" s="50"/>
      <c r="O375" s="50"/>
      <c r="P375" s="50"/>
    </row>
    <row r="376" ht="15.75" customHeight="1">
      <c r="M376" s="50"/>
      <c r="N376" s="50"/>
      <c r="O376" s="50"/>
      <c r="P376" s="50"/>
    </row>
    <row r="377" ht="15.75" customHeight="1">
      <c r="M377" s="50"/>
      <c r="N377" s="50"/>
      <c r="O377" s="50"/>
      <c r="P377" s="50"/>
    </row>
    <row r="378" ht="15.75" customHeight="1">
      <c r="M378" s="50"/>
      <c r="N378" s="50"/>
      <c r="O378" s="50"/>
      <c r="P378" s="50"/>
    </row>
    <row r="379" ht="15.75" customHeight="1">
      <c r="M379" s="50"/>
      <c r="N379" s="50"/>
      <c r="O379" s="50"/>
      <c r="P379" s="50"/>
    </row>
    <row r="380" ht="15.75" customHeight="1">
      <c r="M380" s="50"/>
      <c r="N380" s="50"/>
      <c r="O380" s="50"/>
      <c r="P380" s="50"/>
    </row>
    <row r="381" ht="15.75" customHeight="1">
      <c r="M381" s="50"/>
      <c r="N381" s="50"/>
      <c r="O381" s="50"/>
      <c r="P381" s="50"/>
    </row>
    <row r="382" ht="15.75" customHeight="1">
      <c r="M382" s="50"/>
      <c r="N382" s="50"/>
      <c r="O382" s="50"/>
      <c r="P382" s="50"/>
    </row>
    <row r="383" ht="15.75" customHeight="1">
      <c r="M383" s="50"/>
      <c r="N383" s="50"/>
      <c r="O383" s="50"/>
      <c r="P383" s="50"/>
    </row>
    <row r="384" ht="15.75" customHeight="1">
      <c r="M384" s="50"/>
      <c r="N384" s="50"/>
      <c r="O384" s="50"/>
      <c r="P384" s="50"/>
    </row>
    <row r="385" ht="15.75" customHeight="1">
      <c r="M385" s="50"/>
      <c r="N385" s="50"/>
      <c r="O385" s="50"/>
      <c r="P385" s="50"/>
    </row>
    <row r="386" ht="15.75" customHeight="1">
      <c r="M386" s="50"/>
      <c r="N386" s="50"/>
      <c r="O386" s="50"/>
      <c r="P386" s="50"/>
    </row>
    <row r="387" ht="15.75" customHeight="1">
      <c r="M387" s="50"/>
      <c r="N387" s="50"/>
      <c r="O387" s="50"/>
      <c r="P387" s="50"/>
    </row>
    <row r="388" ht="15.75" customHeight="1">
      <c r="M388" s="50"/>
      <c r="N388" s="50"/>
      <c r="O388" s="50"/>
      <c r="P388" s="50"/>
    </row>
    <row r="389" ht="15.75" customHeight="1">
      <c r="M389" s="50"/>
      <c r="N389" s="50"/>
      <c r="O389" s="50"/>
      <c r="P389" s="50"/>
    </row>
    <row r="390" ht="15.75" customHeight="1">
      <c r="M390" s="50"/>
      <c r="N390" s="50"/>
      <c r="O390" s="50"/>
      <c r="P390" s="50"/>
    </row>
    <row r="391" ht="15.75" customHeight="1">
      <c r="M391" s="50"/>
      <c r="N391" s="50"/>
      <c r="O391" s="50"/>
      <c r="P391" s="50"/>
    </row>
    <row r="392" ht="15.75" customHeight="1">
      <c r="M392" s="50"/>
      <c r="N392" s="50"/>
      <c r="O392" s="50"/>
      <c r="P392" s="50"/>
    </row>
    <row r="393" ht="15.75" customHeight="1">
      <c r="M393" s="50"/>
      <c r="N393" s="50"/>
      <c r="O393" s="50"/>
      <c r="P393" s="50"/>
    </row>
    <row r="394" ht="15.75" customHeight="1">
      <c r="M394" s="50"/>
      <c r="N394" s="50"/>
      <c r="O394" s="50"/>
      <c r="P394" s="50"/>
    </row>
    <row r="395" ht="15.75" customHeight="1">
      <c r="M395" s="50"/>
      <c r="N395" s="50"/>
      <c r="O395" s="50"/>
      <c r="P395" s="50"/>
    </row>
    <row r="396" ht="15.75" customHeight="1">
      <c r="M396" s="50"/>
      <c r="N396" s="50"/>
      <c r="O396" s="50"/>
      <c r="P396" s="50"/>
    </row>
    <row r="397" ht="15.75" customHeight="1">
      <c r="M397" s="50"/>
      <c r="N397" s="50"/>
      <c r="O397" s="50"/>
      <c r="P397" s="50"/>
    </row>
    <row r="398" ht="15.75" customHeight="1">
      <c r="M398" s="50"/>
      <c r="N398" s="50"/>
      <c r="O398" s="50"/>
      <c r="P398" s="50"/>
    </row>
    <row r="399" ht="15.75" customHeight="1">
      <c r="M399" s="50"/>
      <c r="N399" s="50"/>
      <c r="O399" s="50"/>
      <c r="P399" s="50"/>
    </row>
    <row r="400" ht="15.75" customHeight="1">
      <c r="M400" s="50"/>
      <c r="N400" s="50"/>
      <c r="O400" s="50"/>
      <c r="P400" s="50"/>
    </row>
    <row r="401" ht="15.75" customHeight="1">
      <c r="M401" s="50"/>
      <c r="N401" s="50"/>
      <c r="O401" s="50"/>
      <c r="P401" s="50"/>
    </row>
    <row r="402" ht="15.75" customHeight="1">
      <c r="M402" s="50"/>
      <c r="N402" s="50"/>
      <c r="O402" s="50"/>
      <c r="P402" s="50"/>
    </row>
    <row r="403" ht="15.75" customHeight="1">
      <c r="M403" s="50"/>
      <c r="N403" s="50"/>
      <c r="O403" s="50"/>
      <c r="P403" s="50"/>
    </row>
    <row r="404" ht="15.75" customHeight="1">
      <c r="M404" s="50"/>
      <c r="N404" s="50"/>
      <c r="O404" s="50"/>
      <c r="P404" s="50"/>
    </row>
    <row r="405" ht="15.75" customHeight="1">
      <c r="M405" s="50"/>
      <c r="N405" s="50"/>
      <c r="O405" s="50"/>
      <c r="P405" s="50"/>
    </row>
    <row r="406" ht="15.75" customHeight="1">
      <c r="M406" s="50"/>
      <c r="N406" s="50"/>
      <c r="O406" s="50"/>
      <c r="P406" s="50"/>
    </row>
    <row r="407" ht="15.75" customHeight="1">
      <c r="M407" s="50"/>
      <c r="N407" s="50"/>
      <c r="O407" s="50"/>
      <c r="P407" s="50"/>
    </row>
    <row r="408" ht="15.75" customHeight="1">
      <c r="M408" s="50"/>
      <c r="N408" s="50"/>
      <c r="O408" s="50"/>
      <c r="P408" s="50"/>
    </row>
    <row r="409" ht="15.75" customHeight="1">
      <c r="M409" s="50"/>
      <c r="N409" s="50"/>
      <c r="O409" s="50"/>
      <c r="P409" s="50"/>
    </row>
    <row r="410" ht="15.75" customHeight="1">
      <c r="M410" s="50"/>
      <c r="N410" s="50"/>
      <c r="O410" s="50"/>
      <c r="P410" s="50"/>
    </row>
    <row r="411" ht="15.75" customHeight="1">
      <c r="M411" s="50"/>
      <c r="N411" s="50"/>
      <c r="O411" s="50"/>
      <c r="P411" s="50"/>
    </row>
    <row r="412" ht="15.75" customHeight="1">
      <c r="M412" s="50"/>
      <c r="N412" s="50"/>
      <c r="O412" s="50"/>
      <c r="P412" s="50"/>
    </row>
    <row r="413" ht="15.75" customHeight="1">
      <c r="M413" s="50"/>
      <c r="N413" s="50"/>
      <c r="O413" s="50"/>
      <c r="P413" s="50"/>
    </row>
    <row r="414" ht="15.75" customHeight="1">
      <c r="M414" s="50"/>
      <c r="N414" s="50"/>
      <c r="O414" s="50"/>
      <c r="P414" s="50"/>
    </row>
    <row r="415" ht="15.75" customHeight="1">
      <c r="M415" s="50"/>
      <c r="N415" s="50"/>
      <c r="O415" s="50"/>
      <c r="P415" s="50"/>
    </row>
    <row r="416" ht="15.75" customHeight="1">
      <c r="M416" s="50"/>
      <c r="N416" s="50"/>
      <c r="O416" s="50"/>
      <c r="P416" s="50"/>
    </row>
    <row r="417" ht="15.75" customHeight="1">
      <c r="M417" s="50"/>
      <c r="N417" s="50"/>
      <c r="O417" s="50"/>
      <c r="P417" s="50"/>
    </row>
    <row r="418" ht="15.75" customHeight="1">
      <c r="M418" s="50"/>
      <c r="N418" s="50"/>
      <c r="O418" s="50"/>
      <c r="P418" s="50"/>
    </row>
    <row r="419" ht="15.75" customHeight="1">
      <c r="M419" s="50"/>
      <c r="N419" s="50"/>
      <c r="O419" s="50"/>
      <c r="P419" s="50"/>
    </row>
    <row r="420" ht="15.75" customHeight="1">
      <c r="M420" s="50"/>
      <c r="N420" s="50"/>
      <c r="O420" s="50"/>
      <c r="P420" s="50"/>
    </row>
    <row r="421" ht="15.75" customHeight="1">
      <c r="M421" s="50"/>
      <c r="N421" s="50"/>
      <c r="O421" s="50"/>
      <c r="P421" s="50"/>
    </row>
    <row r="422" ht="15.75" customHeight="1">
      <c r="M422" s="50"/>
      <c r="N422" s="50"/>
      <c r="O422" s="50"/>
      <c r="P422" s="50"/>
    </row>
    <row r="423" ht="15.75" customHeight="1">
      <c r="M423" s="50"/>
      <c r="N423" s="50"/>
      <c r="O423" s="50"/>
      <c r="P423" s="50"/>
    </row>
    <row r="424" ht="15.75" customHeight="1">
      <c r="M424" s="50"/>
      <c r="N424" s="50"/>
      <c r="O424" s="50"/>
      <c r="P424" s="50"/>
    </row>
    <row r="425" ht="15.75" customHeight="1">
      <c r="M425" s="50"/>
      <c r="N425" s="50"/>
      <c r="O425" s="50"/>
      <c r="P425" s="50"/>
    </row>
    <row r="426" ht="15.75" customHeight="1">
      <c r="M426" s="50"/>
      <c r="N426" s="50"/>
      <c r="O426" s="50"/>
      <c r="P426" s="50"/>
    </row>
    <row r="427" ht="15.75" customHeight="1">
      <c r="M427" s="50"/>
      <c r="N427" s="50"/>
      <c r="O427" s="50"/>
      <c r="P427" s="50"/>
    </row>
    <row r="428" ht="15.75" customHeight="1">
      <c r="M428" s="50"/>
      <c r="N428" s="50"/>
      <c r="O428" s="50"/>
      <c r="P428" s="50"/>
    </row>
    <row r="429" ht="15.75" customHeight="1">
      <c r="M429" s="50"/>
      <c r="N429" s="50"/>
      <c r="O429" s="50"/>
      <c r="P429" s="50"/>
    </row>
    <row r="430" ht="15.75" customHeight="1">
      <c r="M430" s="50"/>
      <c r="N430" s="50"/>
      <c r="O430" s="50"/>
      <c r="P430" s="50"/>
    </row>
    <row r="431" ht="15.75" customHeight="1">
      <c r="M431" s="50"/>
      <c r="N431" s="50"/>
      <c r="O431" s="50"/>
      <c r="P431" s="50"/>
    </row>
    <row r="432" ht="15.75" customHeight="1">
      <c r="M432" s="50"/>
      <c r="N432" s="50"/>
      <c r="O432" s="50"/>
      <c r="P432" s="50"/>
    </row>
    <row r="433" ht="15.75" customHeight="1">
      <c r="M433" s="50"/>
      <c r="N433" s="50"/>
      <c r="O433" s="50"/>
      <c r="P433" s="50"/>
    </row>
    <row r="434" ht="15.75" customHeight="1">
      <c r="M434" s="50"/>
      <c r="N434" s="50"/>
      <c r="O434" s="50"/>
      <c r="P434" s="50"/>
    </row>
    <row r="435" ht="15.75" customHeight="1">
      <c r="M435" s="50"/>
      <c r="N435" s="50"/>
      <c r="O435" s="50"/>
      <c r="P435" s="50"/>
    </row>
    <row r="436" ht="15.75" customHeight="1">
      <c r="M436" s="50"/>
      <c r="N436" s="50"/>
      <c r="O436" s="50"/>
      <c r="P436" s="50"/>
    </row>
    <row r="437" ht="15.75" customHeight="1">
      <c r="M437" s="50"/>
      <c r="N437" s="50"/>
      <c r="O437" s="50"/>
      <c r="P437" s="50"/>
    </row>
    <row r="438" ht="15.75" customHeight="1">
      <c r="M438" s="50"/>
      <c r="N438" s="50"/>
      <c r="O438" s="50"/>
      <c r="P438" s="50"/>
    </row>
    <row r="439" ht="15.75" customHeight="1">
      <c r="M439" s="50"/>
      <c r="N439" s="50"/>
      <c r="O439" s="50"/>
      <c r="P439" s="50"/>
    </row>
    <row r="440" ht="15.75" customHeight="1">
      <c r="M440" s="50"/>
      <c r="N440" s="50"/>
      <c r="O440" s="50"/>
      <c r="P440" s="50"/>
    </row>
    <row r="441" ht="15.75" customHeight="1">
      <c r="M441" s="50"/>
      <c r="N441" s="50"/>
      <c r="O441" s="50"/>
      <c r="P441" s="50"/>
    </row>
    <row r="442" ht="15.75" customHeight="1">
      <c r="M442" s="50"/>
      <c r="N442" s="50"/>
      <c r="O442" s="50"/>
      <c r="P442" s="50"/>
    </row>
    <row r="443" ht="15.75" customHeight="1">
      <c r="M443" s="50"/>
      <c r="N443" s="50"/>
      <c r="O443" s="50"/>
      <c r="P443" s="50"/>
    </row>
    <row r="444" ht="15.75" customHeight="1">
      <c r="M444" s="50"/>
      <c r="N444" s="50"/>
      <c r="O444" s="50"/>
      <c r="P444" s="50"/>
    </row>
    <row r="445" ht="15.75" customHeight="1">
      <c r="M445" s="50"/>
      <c r="N445" s="50"/>
      <c r="O445" s="50"/>
      <c r="P445" s="50"/>
    </row>
    <row r="446" ht="15.75" customHeight="1">
      <c r="M446" s="50"/>
      <c r="N446" s="50"/>
      <c r="O446" s="50"/>
      <c r="P446" s="50"/>
    </row>
    <row r="447" ht="15.75" customHeight="1">
      <c r="M447" s="50"/>
      <c r="N447" s="50"/>
      <c r="O447" s="50"/>
      <c r="P447" s="50"/>
    </row>
    <row r="448" ht="15.75" customHeight="1">
      <c r="M448" s="50"/>
      <c r="N448" s="50"/>
      <c r="O448" s="50"/>
      <c r="P448" s="50"/>
    </row>
    <row r="449" ht="15.75" customHeight="1">
      <c r="M449" s="50"/>
      <c r="N449" s="50"/>
      <c r="O449" s="50"/>
      <c r="P449" s="50"/>
    </row>
    <row r="450" ht="15.75" customHeight="1">
      <c r="M450" s="50"/>
      <c r="N450" s="50"/>
      <c r="O450" s="50"/>
      <c r="P450" s="50"/>
    </row>
    <row r="451" ht="15.75" customHeight="1">
      <c r="M451" s="50"/>
      <c r="N451" s="50"/>
      <c r="O451" s="50"/>
      <c r="P451" s="50"/>
    </row>
    <row r="452" ht="15.75" customHeight="1">
      <c r="M452" s="50"/>
      <c r="N452" s="50"/>
      <c r="O452" s="50"/>
      <c r="P452" s="50"/>
    </row>
    <row r="453" ht="15.75" customHeight="1">
      <c r="M453" s="50"/>
      <c r="N453" s="50"/>
      <c r="O453" s="50"/>
      <c r="P453" s="50"/>
    </row>
    <row r="454" ht="15.75" customHeight="1">
      <c r="M454" s="50"/>
      <c r="N454" s="50"/>
      <c r="O454" s="50"/>
      <c r="P454" s="50"/>
    </row>
    <row r="455" ht="15.75" customHeight="1">
      <c r="M455" s="50"/>
      <c r="N455" s="50"/>
      <c r="O455" s="50"/>
      <c r="P455" s="50"/>
    </row>
    <row r="456" ht="15.75" customHeight="1">
      <c r="M456" s="50"/>
      <c r="N456" s="50"/>
      <c r="O456" s="50"/>
      <c r="P456" s="50"/>
    </row>
    <row r="457" ht="15.75" customHeight="1">
      <c r="M457" s="50"/>
      <c r="N457" s="50"/>
      <c r="O457" s="50"/>
      <c r="P457" s="50"/>
    </row>
    <row r="458" ht="15.75" customHeight="1">
      <c r="M458" s="50"/>
      <c r="N458" s="50"/>
      <c r="O458" s="50"/>
      <c r="P458" s="50"/>
    </row>
    <row r="459" ht="15.75" customHeight="1">
      <c r="M459" s="50"/>
      <c r="N459" s="50"/>
      <c r="O459" s="50"/>
      <c r="P459" s="50"/>
    </row>
    <row r="460" ht="15.75" customHeight="1">
      <c r="M460" s="50"/>
      <c r="N460" s="50"/>
      <c r="O460" s="50"/>
      <c r="P460" s="50"/>
    </row>
    <row r="461" ht="15.75" customHeight="1">
      <c r="M461" s="50"/>
      <c r="N461" s="50"/>
      <c r="O461" s="50"/>
      <c r="P461" s="50"/>
    </row>
    <row r="462" ht="15.75" customHeight="1">
      <c r="M462" s="50"/>
      <c r="N462" s="50"/>
      <c r="O462" s="50"/>
      <c r="P462" s="50"/>
    </row>
    <row r="463" ht="15.75" customHeight="1">
      <c r="M463" s="50"/>
      <c r="N463" s="50"/>
      <c r="O463" s="50"/>
      <c r="P463" s="50"/>
    </row>
    <row r="464" ht="15.75" customHeight="1">
      <c r="M464" s="50"/>
      <c r="N464" s="50"/>
      <c r="O464" s="50"/>
      <c r="P464" s="50"/>
    </row>
    <row r="465" ht="15.75" customHeight="1">
      <c r="M465" s="50"/>
      <c r="N465" s="50"/>
      <c r="O465" s="50"/>
      <c r="P465" s="50"/>
    </row>
    <row r="466" ht="15.75" customHeight="1">
      <c r="M466" s="50"/>
      <c r="N466" s="50"/>
      <c r="O466" s="50"/>
      <c r="P466" s="50"/>
    </row>
    <row r="467" ht="15.75" customHeight="1">
      <c r="M467" s="50"/>
      <c r="N467" s="50"/>
      <c r="O467" s="50"/>
      <c r="P467" s="50"/>
    </row>
    <row r="468" ht="15.75" customHeight="1">
      <c r="M468" s="50"/>
      <c r="N468" s="50"/>
      <c r="O468" s="50"/>
      <c r="P468" s="50"/>
    </row>
    <row r="469" ht="15.75" customHeight="1">
      <c r="M469" s="50"/>
      <c r="N469" s="50"/>
      <c r="O469" s="50"/>
      <c r="P469" s="50"/>
    </row>
    <row r="470" ht="15.75" customHeight="1">
      <c r="M470" s="50"/>
      <c r="N470" s="50"/>
      <c r="O470" s="50"/>
      <c r="P470" s="50"/>
    </row>
    <row r="471" ht="15.75" customHeight="1">
      <c r="M471" s="50"/>
      <c r="N471" s="50"/>
      <c r="O471" s="50"/>
      <c r="P471" s="50"/>
    </row>
    <row r="472" ht="15.75" customHeight="1">
      <c r="M472" s="50"/>
      <c r="N472" s="50"/>
      <c r="O472" s="50"/>
      <c r="P472" s="50"/>
    </row>
    <row r="473" ht="15.75" customHeight="1">
      <c r="M473" s="50"/>
      <c r="N473" s="50"/>
      <c r="O473" s="50"/>
      <c r="P473" s="50"/>
    </row>
    <row r="474" ht="15.75" customHeight="1">
      <c r="M474" s="50"/>
      <c r="N474" s="50"/>
      <c r="O474" s="50"/>
      <c r="P474" s="50"/>
    </row>
    <row r="475" ht="15.75" customHeight="1">
      <c r="M475" s="50"/>
      <c r="N475" s="50"/>
      <c r="O475" s="50"/>
      <c r="P475" s="50"/>
    </row>
    <row r="476" ht="15.75" customHeight="1">
      <c r="M476" s="50"/>
      <c r="N476" s="50"/>
      <c r="O476" s="50"/>
      <c r="P476" s="50"/>
    </row>
    <row r="477" ht="15.75" customHeight="1">
      <c r="M477" s="50"/>
      <c r="N477" s="50"/>
      <c r="O477" s="50"/>
      <c r="P477" s="50"/>
    </row>
    <row r="478" ht="15.75" customHeight="1">
      <c r="M478" s="50"/>
      <c r="N478" s="50"/>
      <c r="O478" s="50"/>
      <c r="P478" s="50"/>
    </row>
    <row r="479" ht="15.75" customHeight="1">
      <c r="M479" s="50"/>
      <c r="N479" s="50"/>
      <c r="O479" s="50"/>
      <c r="P479" s="50"/>
    </row>
    <row r="480" ht="15.75" customHeight="1">
      <c r="M480" s="50"/>
      <c r="N480" s="50"/>
      <c r="O480" s="50"/>
      <c r="P480" s="50"/>
    </row>
    <row r="481" ht="15.75" customHeight="1">
      <c r="M481" s="50"/>
      <c r="N481" s="50"/>
      <c r="O481" s="50"/>
      <c r="P481" s="50"/>
    </row>
    <row r="482" ht="15.75" customHeight="1">
      <c r="M482" s="50"/>
      <c r="N482" s="50"/>
      <c r="O482" s="50"/>
      <c r="P482" s="50"/>
    </row>
    <row r="483" ht="15.75" customHeight="1">
      <c r="M483" s="50"/>
      <c r="N483" s="50"/>
      <c r="O483" s="50"/>
      <c r="P483" s="50"/>
    </row>
    <row r="484" ht="15.75" customHeight="1">
      <c r="M484" s="50"/>
      <c r="N484" s="50"/>
      <c r="O484" s="50"/>
      <c r="P484" s="50"/>
    </row>
    <row r="485" ht="15.75" customHeight="1">
      <c r="M485" s="50"/>
      <c r="N485" s="50"/>
      <c r="O485" s="50"/>
      <c r="P485" s="50"/>
    </row>
    <row r="486" ht="15.75" customHeight="1">
      <c r="M486" s="50"/>
      <c r="N486" s="50"/>
      <c r="O486" s="50"/>
      <c r="P486" s="50"/>
    </row>
    <row r="487" ht="15.75" customHeight="1">
      <c r="M487" s="50"/>
      <c r="N487" s="50"/>
      <c r="O487" s="50"/>
      <c r="P487" s="50"/>
    </row>
    <row r="488" ht="15.75" customHeight="1">
      <c r="M488" s="50"/>
      <c r="N488" s="50"/>
      <c r="O488" s="50"/>
      <c r="P488" s="50"/>
    </row>
    <row r="489" ht="15.75" customHeight="1">
      <c r="M489" s="50"/>
      <c r="N489" s="50"/>
      <c r="O489" s="50"/>
      <c r="P489" s="50"/>
    </row>
    <row r="490" ht="15.75" customHeight="1">
      <c r="M490" s="50"/>
      <c r="N490" s="50"/>
      <c r="O490" s="50"/>
      <c r="P490" s="50"/>
    </row>
    <row r="491" ht="15.75" customHeight="1">
      <c r="M491" s="50"/>
      <c r="N491" s="50"/>
      <c r="O491" s="50"/>
      <c r="P491" s="50"/>
    </row>
    <row r="492" ht="15.75" customHeight="1">
      <c r="M492" s="50"/>
      <c r="N492" s="50"/>
      <c r="O492" s="50"/>
      <c r="P492" s="50"/>
    </row>
    <row r="493" ht="15.75" customHeight="1">
      <c r="M493" s="50"/>
      <c r="N493" s="50"/>
      <c r="O493" s="50"/>
      <c r="P493" s="50"/>
    </row>
    <row r="494" ht="15.75" customHeight="1">
      <c r="M494" s="50"/>
      <c r="N494" s="50"/>
      <c r="O494" s="50"/>
      <c r="P494" s="50"/>
    </row>
    <row r="495" ht="15.75" customHeight="1">
      <c r="M495" s="50"/>
      <c r="N495" s="50"/>
      <c r="O495" s="50"/>
      <c r="P495" s="50"/>
    </row>
    <row r="496" ht="15.75" customHeight="1">
      <c r="M496" s="50"/>
      <c r="N496" s="50"/>
      <c r="O496" s="50"/>
      <c r="P496" s="50"/>
    </row>
    <row r="497" ht="15.75" customHeight="1">
      <c r="M497" s="50"/>
      <c r="N497" s="50"/>
      <c r="O497" s="50"/>
      <c r="P497" s="50"/>
    </row>
    <row r="498" ht="15.75" customHeight="1">
      <c r="M498" s="50"/>
      <c r="N498" s="50"/>
      <c r="O498" s="50"/>
      <c r="P498" s="50"/>
    </row>
    <row r="499" ht="15.75" customHeight="1">
      <c r="M499" s="50"/>
      <c r="N499" s="50"/>
      <c r="O499" s="50"/>
      <c r="P499" s="50"/>
    </row>
    <row r="500" ht="15.75" customHeight="1">
      <c r="M500" s="50"/>
      <c r="N500" s="50"/>
      <c r="O500" s="50"/>
      <c r="P500" s="50"/>
    </row>
    <row r="501" ht="15.75" customHeight="1">
      <c r="M501" s="50"/>
      <c r="N501" s="50"/>
      <c r="O501" s="50"/>
      <c r="P501" s="50"/>
    </row>
    <row r="502" ht="15.75" customHeight="1">
      <c r="M502" s="50"/>
      <c r="N502" s="50"/>
      <c r="O502" s="50"/>
      <c r="P502" s="50"/>
    </row>
    <row r="503" ht="15.75" customHeight="1">
      <c r="M503" s="50"/>
      <c r="N503" s="50"/>
      <c r="O503" s="50"/>
      <c r="P503" s="50"/>
    </row>
    <row r="504" ht="15.75" customHeight="1">
      <c r="M504" s="50"/>
      <c r="N504" s="50"/>
      <c r="O504" s="50"/>
      <c r="P504" s="50"/>
    </row>
    <row r="505" ht="15.75" customHeight="1">
      <c r="M505" s="50"/>
      <c r="N505" s="50"/>
      <c r="O505" s="50"/>
      <c r="P505" s="50"/>
    </row>
    <row r="506" ht="15.75" customHeight="1">
      <c r="M506" s="50"/>
      <c r="N506" s="50"/>
      <c r="O506" s="50"/>
      <c r="P506" s="50"/>
    </row>
    <row r="507" ht="15.75" customHeight="1">
      <c r="M507" s="50"/>
      <c r="N507" s="50"/>
      <c r="O507" s="50"/>
      <c r="P507" s="50"/>
    </row>
    <row r="508" ht="15.75" customHeight="1">
      <c r="M508" s="50"/>
      <c r="N508" s="50"/>
      <c r="O508" s="50"/>
      <c r="P508" s="50"/>
    </row>
    <row r="509" ht="15.75" customHeight="1">
      <c r="M509" s="50"/>
      <c r="N509" s="50"/>
      <c r="O509" s="50"/>
      <c r="P509" s="50"/>
    </row>
    <row r="510" ht="15.75" customHeight="1">
      <c r="M510" s="50"/>
      <c r="N510" s="50"/>
      <c r="O510" s="50"/>
      <c r="P510" s="50"/>
    </row>
    <row r="511" ht="15.75" customHeight="1">
      <c r="M511" s="50"/>
      <c r="N511" s="50"/>
      <c r="O511" s="50"/>
      <c r="P511" s="50"/>
    </row>
    <row r="512" ht="15.75" customHeight="1">
      <c r="M512" s="50"/>
      <c r="N512" s="50"/>
      <c r="O512" s="50"/>
      <c r="P512" s="50"/>
    </row>
    <row r="513" ht="15.75" customHeight="1">
      <c r="M513" s="50"/>
      <c r="N513" s="50"/>
      <c r="O513" s="50"/>
      <c r="P513" s="50"/>
    </row>
    <row r="514" ht="15.75" customHeight="1">
      <c r="M514" s="50"/>
      <c r="N514" s="50"/>
      <c r="O514" s="50"/>
      <c r="P514" s="50"/>
    </row>
    <row r="515" ht="15.75" customHeight="1">
      <c r="M515" s="50"/>
      <c r="N515" s="50"/>
      <c r="O515" s="50"/>
      <c r="P515" s="50"/>
    </row>
    <row r="516" ht="15.75" customHeight="1">
      <c r="M516" s="50"/>
      <c r="N516" s="50"/>
      <c r="O516" s="50"/>
      <c r="P516" s="50"/>
    </row>
    <row r="517" ht="15.75" customHeight="1">
      <c r="M517" s="50"/>
      <c r="N517" s="50"/>
      <c r="O517" s="50"/>
      <c r="P517" s="50"/>
    </row>
    <row r="518" ht="15.75" customHeight="1">
      <c r="M518" s="50"/>
      <c r="N518" s="50"/>
      <c r="O518" s="50"/>
      <c r="P518" s="50"/>
    </row>
    <row r="519" ht="15.75" customHeight="1">
      <c r="M519" s="50"/>
      <c r="N519" s="50"/>
      <c r="O519" s="50"/>
      <c r="P519" s="50"/>
    </row>
    <row r="520" ht="15.75" customHeight="1">
      <c r="M520" s="50"/>
      <c r="N520" s="50"/>
      <c r="O520" s="50"/>
      <c r="P520" s="50"/>
    </row>
    <row r="521" ht="15.75" customHeight="1">
      <c r="M521" s="50"/>
      <c r="N521" s="50"/>
      <c r="O521" s="50"/>
      <c r="P521" s="50"/>
    </row>
    <row r="522" ht="15.75" customHeight="1">
      <c r="M522" s="50"/>
      <c r="N522" s="50"/>
      <c r="O522" s="50"/>
      <c r="P522" s="50"/>
    </row>
    <row r="523" ht="15.75" customHeight="1">
      <c r="M523" s="50"/>
      <c r="N523" s="50"/>
      <c r="O523" s="50"/>
      <c r="P523" s="50"/>
    </row>
    <row r="524" ht="15.75" customHeight="1">
      <c r="M524" s="50"/>
      <c r="N524" s="50"/>
      <c r="O524" s="50"/>
      <c r="P524" s="50"/>
    </row>
    <row r="525" ht="15.75" customHeight="1">
      <c r="M525" s="50"/>
      <c r="N525" s="50"/>
      <c r="O525" s="50"/>
      <c r="P525" s="50"/>
    </row>
    <row r="526" ht="15.75" customHeight="1">
      <c r="M526" s="50"/>
      <c r="N526" s="50"/>
      <c r="O526" s="50"/>
      <c r="P526" s="50"/>
    </row>
    <row r="527" ht="15.75" customHeight="1">
      <c r="M527" s="50"/>
      <c r="N527" s="50"/>
      <c r="O527" s="50"/>
      <c r="P527" s="50"/>
    </row>
    <row r="528" ht="15.75" customHeight="1">
      <c r="M528" s="50"/>
      <c r="N528" s="50"/>
      <c r="O528" s="50"/>
      <c r="P528" s="50"/>
    </row>
    <row r="529" ht="15.75" customHeight="1">
      <c r="M529" s="50"/>
      <c r="N529" s="50"/>
      <c r="O529" s="50"/>
      <c r="P529" s="50"/>
    </row>
    <row r="530" ht="15.75" customHeight="1">
      <c r="M530" s="50"/>
      <c r="N530" s="50"/>
      <c r="O530" s="50"/>
      <c r="P530" s="50"/>
    </row>
    <row r="531" ht="15.75" customHeight="1">
      <c r="M531" s="50"/>
      <c r="N531" s="50"/>
      <c r="O531" s="50"/>
      <c r="P531" s="50"/>
    </row>
    <row r="532" ht="15.75" customHeight="1">
      <c r="M532" s="50"/>
      <c r="N532" s="50"/>
      <c r="O532" s="50"/>
      <c r="P532" s="50"/>
    </row>
    <row r="533" ht="15.75" customHeight="1">
      <c r="M533" s="50"/>
      <c r="N533" s="50"/>
      <c r="O533" s="50"/>
      <c r="P533" s="50"/>
    </row>
    <row r="534" ht="15.75" customHeight="1">
      <c r="M534" s="50"/>
      <c r="N534" s="50"/>
      <c r="O534" s="50"/>
      <c r="P534" s="50"/>
    </row>
    <row r="535" ht="15.75" customHeight="1">
      <c r="M535" s="50"/>
      <c r="N535" s="50"/>
      <c r="O535" s="50"/>
      <c r="P535" s="50"/>
    </row>
    <row r="536" ht="15.75" customHeight="1">
      <c r="M536" s="50"/>
      <c r="N536" s="50"/>
      <c r="O536" s="50"/>
      <c r="P536" s="50"/>
    </row>
    <row r="537" ht="15.75" customHeight="1">
      <c r="M537" s="50"/>
      <c r="N537" s="50"/>
      <c r="O537" s="50"/>
      <c r="P537" s="50"/>
    </row>
    <row r="538" ht="15.75" customHeight="1">
      <c r="M538" s="50"/>
      <c r="N538" s="50"/>
      <c r="O538" s="50"/>
      <c r="P538" s="50"/>
    </row>
    <row r="539" ht="15.75" customHeight="1">
      <c r="M539" s="50"/>
      <c r="N539" s="50"/>
      <c r="O539" s="50"/>
      <c r="P539" s="50"/>
    </row>
    <row r="540" ht="15.75" customHeight="1">
      <c r="M540" s="50"/>
      <c r="N540" s="50"/>
      <c r="O540" s="50"/>
      <c r="P540" s="50"/>
    </row>
    <row r="541" ht="15.75" customHeight="1">
      <c r="M541" s="50"/>
      <c r="N541" s="50"/>
      <c r="O541" s="50"/>
      <c r="P541" s="50"/>
    </row>
    <row r="542" ht="15.75" customHeight="1">
      <c r="M542" s="50"/>
      <c r="N542" s="50"/>
      <c r="O542" s="50"/>
      <c r="P542" s="50"/>
    </row>
    <row r="543" ht="15.75" customHeight="1">
      <c r="M543" s="50"/>
      <c r="N543" s="50"/>
      <c r="O543" s="50"/>
      <c r="P543" s="50"/>
    </row>
    <row r="544" ht="15.75" customHeight="1">
      <c r="M544" s="50"/>
      <c r="N544" s="50"/>
      <c r="O544" s="50"/>
      <c r="P544" s="50"/>
    </row>
    <row r="545" ht="15.75" customHeight="1">
      <c r="M545" s="50"/>
      <c r="N545" s="50"/>
      <c r="O545" s="50"/>
      <c r="P545" s="50"/>
    </row>
    <row r="546" ht="15.75" customHeight="1">
      <c r="M546" s="50"/>
      <c r="N546" s="50"/>
      <c r="O546" s="50"/>
      <c r="P546" s="50"/>
    </row>
    <row r="547" ht="15.75" customHeight="1">
      <c r="M547" s="50"/>
      <c r="N547" s="50"/>
      <c r="O547" s="50"/>
      <c r="P547" s="50"/>
    </row>
    <row r="548" ht="15.75" customHeight="1">
      <c r="M548" s="50"/>
      <c r="N548" s="50"/>
      <c r="O548" s="50"/>
      <c r="P548" s="50"/>
    </row>
    <row r="549" ht="15.75" customHeight="1">
      <c r="M549" s="50"/>
      <c r="N549" s="50"/>
      <c r="O549" s="50"/>
      <c r="P549" s="50"/>
    </row>
    <row r="550" ht="15.75" customHeight="1">
      <c r="M550" s="50"/>
      <c r="N550" s="50"/>
      <c r="O550" s="50"/>
      <c r="P550" s="50"/>
    </row>
    <row r="551" ht="15.75" customHeight="1">
      <c r="M551" s="50"/>
      <c r="N551" s="50"/>
      <c r="O551" s="50"/>
      <c r="P551" s="50"/>
    </row>
    <row r="552" ht="15.75" customHeight="1">
      <c r="M552" s="50"/>
      <c r="N552" s="50"/>
      <c r="O552" s="50"/>
      <c r="P552" s="50"/>
    </row>
    <row r="553" ht="15.75" customHeight="1">
      <c r="M553" s="50"/>
      <c r="N553" s="50"/>
      <c r="O553" s="50"/>
      <c r="P553" s="50"/>
    </row>
    <row r="554" ht="15.75" customHeight="1">
      <c r="M554" s="50"/>
      <c r="N554" s="50"/>
      <c r="O554" s="50"/>
      <c r="P554" s="50"/>
    </row>
    <row r="555" ht="15.75" customHeight="1">
      <c r="M555" s="50"/>
      <c r="N555" s="50"/>
      <c r="O555" s="50"/>
      <c r="P555" s="50"/>
    </row>
    <row r="556" ht="15.75" customHeight="1">
      <c r="M556" s="50"/>
      <c r="N556" s="50"/>
      <c r="O556" s="50"/>
      <c r="P556" s="50"/>
    </row>
    <row r="557" ht="15.75" customHeight="1">
      <c r="M557" s="50"/>
      <c r="N557" s="50"/>
      <c r="O557" s="50"/>
      <c r="P557" s="50"/>
    </row>
    <row r="558" ht="15.75" customHeight="1">
      <c r="M558" s="50"/>
      <c r="N558" s="50"/>
      <c r="O558" s="50"/>
      <c r="P558" s="50"/>
    </row>
    <row r="559" ht="15.75" customHeight="1">
      <c r="M559" s="50"/>
      <c r="N559" s="50"/>
      <c r="O559" s="50"/>
      <c r="P559" s="50"/>
    </row>
    <row r="560" ht="15.75" customHeight="1">
      <c r="M560" s="50"/>
      <c r="N560" s="50"/>
      <c r="O560" s="50"/>
      <c r="P560" s="50"/>
    </row>
    <row r="561" ht="15.75" customHeight="1">
      <c r="M561" s="50"/>
      <c r="N561" s="50"/>
      <c r="O561" s="50"/>
      <c r="P561" s="50"/>
    </row>
    <row r="562" ht="15.75" customHeight="1">
      <c r="M562" s="50"/>
      <c r="N562" s="50"/>
      <c r="O562" s="50"/>
      <c r="P562" s="50"/>
    </row>
    <row r="563" ht="15.75" customHeight="1">
      <c r="M563" s="50"/>
      <c r="N563" s="50"/>
      <c r="O563" s="50"/>
      <c r="P563" s="50"/>
    </row>
    <row r="564" ht="15.75" customHeight="1">
      <c r="M564" s="50"/>
      <c r="N564" s="50"/>
      <c r="O564" s="50"/>
      <c r="P564" s="50"/>
    </row>
    <row r="565" ht="15.75" customHeight="1">
      <c r="M565" s="50"/>
      <c r="N565" s="50"/>
      <c r="O565" s="50"/>
      <c r="P565" s="50"/>
    </row>
    <row r="566" ht="15.75" customHeight="1">
      <c r="M566" s="50"/>
      <c r="N566" s="50"/>
      <c r="O566" s="50"/>
      <c r="P566" s="50"/>
    </row>
    <row r="567" ht="15.75" customHeight="1">
      <c r="M567" s="50"/>
      <c r="N567" s="50"/>
      <c r="O567" s="50"/>
      <c r="P567" s="50"/>
    </row>
    <row r="568" ht="15.75" customHeight="1">
      <c r="M568" s="50"/>
      <c r="N568" s="50"/>
      <c r="O568" s="50"/>
      <c r="P568" s="50"/>
    </row>
    <row r="569" ht="15.75" customHeight="1">
      <c r="M569" s="50"/>
      <c r="N569" s="50"/>
      <c r="O569" s="50"/>
      <c r="P569" s="50"/>
    </row>
    <row r="570" ht="15.75" customHeight="1">
      <c r="M570" s="50"/>
      <c r="N570" s="50"/>
      <c r="O570" s="50"/>
      <c r="P570" s="50"/>
    </row>
    <row r="571" ht="15.75" customHeight="1">
      <c r="M571" s="50"/>
      <c r="N571" s="50"/>
      <c r="O571" s="50"/>
      <c r="P571" s="50"/>
    </row>
    <row r="572" ht="15.75" customHeight="1">
      <c r="M572" s="50"/>
      <c r="N572" s="50"/>
      <c r="O572" s="50"/>
      <c r="P572" s="50"/>
    </row>
    <row r="573" ht="15.75" customHeight="1">
      <c r="M573" s="50"/>
      <c r="N573" s="50"/>
      <c r="O573" s="50"/>
      <c r="P573" s="50"/>
    </row>
    <row r="574" ht="15.75" customHeight="1">
      <c r="M574" s="50"/>
      <c r="N574" s="50"/>
      <c r="O574" s="50"/>
      <c r="P574" s="50"/>
    </row>
    <row r="575" ht="15.75" customHeight="1">
      <c r="M575" s="50"/>
      <c r="N575" s="50"/>
      <c r="O575" s="50"/>
      <c r="P575" s="50"/>
    </row>
    <row r="576" ht="15.75" customHeight="1">
      <c r="M576" s="50"/>
      <c r="N576" s="50"/>
      <c r="O576" s="50"/>
      <c r="P576" s="50"/>
    </row>
    <row r="577" ht="15.75" customHeight="1">
      <c r="M577" s="50"/>
      <c r="N577" s="50"/>
      <c r="O577" s="50"/>
      <c r="P577" s="50"/>
    </row>
    <row r="578" ht="15.75" customHeight="1">
      <c r="M578" s="50"/>
      <c r="N578" s="50"/>
      <c r="O578" s="50"/>
      <c r="P578" s="50"/>
    </row>
    <row r="579" ht="15.75" customHeight="1">
      <c r="M579" s="50"/>
      <c r="N579" s="50"/>
      <c r="O579" s="50"/>
      <c r="P579" s="50"/>
    </row>
    <row r="580" ht="15.75" customHeight="1">
      <c r="M580" s="50"/>
      <c r="N580" s="50"/>
      <c r="O580" s="50"/>
      <c r="P580" s="50"/>
    </row>
    <row r="581" ht="15.75" customHeight="1">
      <c r="M581" s="50"/>
      <c r="N581" s="50"/>
      <c r="O581" s="50"/>
      <c r="P581" s="50"/>
    </row>
    <row r="582" ht="15.75" customHeight="1">
      <c r="M582" s="50"/>
      <c r="N582" s="50"/>
      <c r="O582" s="50"/>
      <c r="P582" s="50"/>
    </row>
    <row r="583" ht="15.75" customHeight="1">
      <c r="M583" s="50"/>
      <c r="N583" s="50"/>
      <c r="O583" s="50"/>
      <c r="P583" s="50"/>
    </row>
    <row r="584" ht="15.75" customHeight="1">
      <c r="M584" s="50"/>
      <c r="N584" s="50"/>
      <c r="O584" s="50"/>
      <c r="P584" s="50"/>
    </row>
    <row r="585" ht="15.75" customHeight="1">
      <c r="M585" s="50"/>
      <c r="N585" s="50"/>
      <c r="O585" s="50"/>
      <c r="P585" s="50"/>
    </row>
    <row r="586" ht="15.75" customHeight="1">
      <c r="M586" s="50"/>
      <c r="N586" s="50"/>
      <c r="O586" s="50"/>
      <c r="P586" s="50"/>
    </row>
    <row r="587" ht="15.75" customHeight="1">
      <c r="M587" s="50"/>
      <c r="N587" s="50"/>
      <c r="O587" s="50"/>
      <c r="P587" s="50"/>
    </row>
    <row r="588" ht="15.75" customHeight="1">
      <c r="M588" s="50"/>
      <c r="N588" s="50"/>
      <c r="O588" s="50"/>
      <c r="P588" s="50"/>
    </row>
    <row r="589" ht="15.75" customHeight="1">
      <c r="M589" s="50"/>
      <c r="N589" s="50"/>
      <c r="O589" s="50"/>
      <c r="P589" s="50"/>
    </row>
    <row r="590" ht="15.75" customHeight="1">
      <c r="M590" s="50"/>
      <c r="N590" s="50"/>
      <c r="O590" s="50"/>
      <c r="P590" s="50"/>
    </row>
    <row r="591" ht="15.75" customHeight="1">
      <c r="M591" s="50"/>
      <c r="N591" s="50"/>
      <c r="O591" s="50"/>
      <c r="P591" s="50"/>
    </row>
    <row r="592" ht="15.75" customHeight="1">
      <c r="M592" s="50"/>
      <c r="N592" s="50"/>
      <c r="O592" s="50"/>
      <c r="P592" s="50"/>
    </row>
    <row r="593" ht="15.75" customHeight="1">
      <c r="M593" s="50"/>
      <c r="N593" s="50"/>
      <c r="O593" s="50"/>
      <c r="P593" s="50"/>
    </row>
    <row r="594" ht="15.75" customHeight="1">
      <c r="M594" s="50"/>
      <c r="N594" s="50"/>
      <c r="O594" s="50"/>
      <c r="P594" s="50"/>
    </row>
    <row r="595" ht="15.75" customHeight="1">
      <c r="M595" s="50"/>
      <c r="N595" s="50"/>
      <c r="O595" s="50"/>
      <c r="P595" s="50"/>
    </row>
    <row r="596" ht="15.75" customHeight="1">
      <c r="M596" s="50"/>
      <c r="N596" s="50"/>
      <c r="O596" s="50"/>
      <c r="P596" s="50"/>
    </row>
    <row r="597" ht="15.75" customHeight="1">
      <c r="M597" s="50"/>
      <c r="N597" s="50"/>
      <c r="O597" s="50"/>
      <c r="P597" s="50"/>
    </row>
    <row r="598" ht="15.75" customHeight="1">
      <c r="M598" s="50"/>
      <c r="N598" s="50"/>
      <c r="O598" s="50"/>
      <c r="P598" s="50"/>
    </row>
    <row r="599" ht="15.75" customHeight="1">
      <c r="M599" s="50"/>
      <c r="N599" s="50"/>
      <c r="O599" s="50"/>
      <c r="P599" s="50"/>
    </row>
    <row r="600" ht="15.75" customHeight="1">
      <c r="M600" s="50"/>
      <c r="N600" s="50"/>
      <c r="O600" s="50"/>
      <c r="P600" s="50"/>
    </row>
    <row r="601" ht="15.75" customHeight="1">
      <c r="M601" s="50"/>
      <c r="N601" s="50"/>
      <c r="O601" s="50"/>
      <c r="P601" s="50"/>
    </row>
    <row r="602" ht="15.75" customHeight="1">
      <c r="M602" s="50"/>
      <c r="N602" s="50"/>
      <c r="O602" s="50"/>
      <c r="P602" s="50"/>
    </row>
    <row r="603" ht="15.75" customHeight="1">
      <c r="M603" s="50"/>
      <c r="N603" s="50"/>
      <c r="O603" s="50"/>
      <c r="P603" s="50"/>
    </row>
    <row r="604" ht="15.75" customHeight="1">
      <c r="M604" s="50"/>
      <c r="N604" s="50"/>
      <c r="O604" s="50"/>
      <c r="P604" s="50"/>
    </row>
    <row r="605" ht="15.75" customHeight="1">
      <c r="M605" s="50"/>
      <c r="N605" s="50"/>
      <c r="O605" s="50"/>
      <c r="P605" s="50"/>
    </row>
    <row r="606" ht="15.75" customHeight="1">
      <c r="M606" s="50"/>
      <c r="N606" s="50"/>
      <c r="O606" s="50"/>
      <c r="P606" s="50"/>
    </row>
    <row r="607" ht="15.75" customHeight="1">
      <c r="M607" s="50"/>
      <c r="N607" s="50"/>
      <c r="O607" s="50"/>
      <c r="P607" s="50"/>
    </row>
    <row r="608" ht="15.75" customHeight="1">
      <c r="M608" s="50"/>
      <c r="N608" s="50"/>
      <c r="O608" s="50"/>
      <c r="P608" s="50"/>
    </row>
    <row r="609" ht="15.75" customHeight="1">
      <c r="M609" s="50"/>
      <c r="N609" s="50"/>
      <c r="O609" s="50"/>
      <c r="P609" s="50"/>
    </row>
    <row r="610" ht="15.75" customHeight="1">
      <c r="M610" s="50"/>
      <c r="N610" s="50"/>
      <c r="O610" s="50"/>
      <c r="P610" s="50"/>
    </row>
    <row r="611" ht="15.75" customHeight="1">
      <c r="M611" s="50"/>
      <c r="N611" s="50"/>
      <c r="O611" s="50"/>
      <c r="P611" s="50"/>
    </row>
    <row r="612" ht="15.75" customHeight="1">
      <c r="M612" s="50"/>
      <c r="N612" s="50"/>
      <c r="O612" s="50"/>
      <c r="P612" s="50"/>
    </row>
    <row r="613" ht="15.75" customHeight="1">
      <c r="M613" s="50"/>
      <c r="N613" s="50"/>
      <c r="O613" s="50"/>
      <c r="P613" s="50"/>
    </row>
    <row r="614" ht="15.75" customHeight="1">
      <c r="M614" s="50"/>
      <c r="N614" s="50"/>
      <c r="O614" s="50"/>
      <c r="P614" s="50"/>
    </row>
    <row r="615" ht="15.75" customHeight="1">
      <c r="M615" s="50"/>
      <c r="N615" s="50"/>
      <c r="O615" s="50"/>
      <c r="P615" s="50"/>
    </row>
    <row r="616" ht="15.75" customHeight="1">
      <c r="M616" s="50"/>
      <c r="N616" s="50"/>
      <c r="O616" s="50"/>
      <c r="P616" s="50"/>
    </row>
    <row r="617" ht="15.75" customHeight="1">
      <c r="M617" s="50"/>
      <c r="N617" s="50"/>
      <c r="O617" s="50"/>
      <c r="P617" s="50"/>
    </row>
    <row r="618" ht="15.75" customHeight="1">
      <c r="M618" s="50"/>
      <c r="N618" s="50"/>
      <c r="O618" s="50"/>
      <c r="P618" s="50"/>
    </row>
    <row r="619" ht="15.75" customHeight="1">
      <c r="M619" s="50"/>
      <c r="N619" s="50"/>
      <c r="O619" s="50"/>
      <c r="P619" s="50"/>
    </row>
    <row r="620" ht="15.75" customHeight="1">
      <c r="M620" s="50"/>
      <c r="N620" s="50"/>
      <c r="O620" s="50"/>
      <c r="P620" s="50"/>
    </row>
    <row r="621" ht="15.75" customHeight="1">
      <c r="M621" s="50"/>
      <c r="N621" s="50"/>
      <c r="O621" s="50"/>
      <c r="P621" s="50"/>
    </row>
    <row r="622" ht="15.75" customHeight="1">
      <c r="M622" s="50"/>
      <c r="N622" s="50"/>
      <c r="O622" s="50"/>
      <c r="P622" s="50"/>
    </row>
    <row r="623" ht="15.75" customHeight="1">
      <c r="M623" s="50"/>
      <c r="N623" s="50"/>
      <c r="O623" s="50"/>
      <c r="P623" s="50"/>
    </row>
    <row r="624" ht="15.75" customHeight="1">
      <c r="M624" s="50"/>
      <c r="N624" s="50"/>
      <c r="O624" s="50"/>
      <c r="P624" s="50"/>
    </row>
    <row r="625" ht="15.75" customHeight="1">
      <c r="M625" s="50"/>
      <c r="N625" s="50"/>
      <c r="O625" s="50"/>
      <c r="P625" s="50"/>
    </row>
    <row r="626" ht="15.75" customHeight="1">
      <c r="M626" s="50"/>
      <c r="N626" s="50"/>
      <c r="O626" s="50"/>
      <c r="P626" s="50"/>
    </row>
    <row r="627" ht="15.75" customHeight="1">
      <c r="M627" s="50"/>
      <c r="N627" s="50"/>
      <c r="O627" s="50"/>
      <c r="P627" s="50"/>
    </row>
    <row r="628" ht="15.75" customHeight="1">
      <c r="M628" s="50"/>
      <c r="N628" s="50"/>
      <c r="O628" s="50"/>
      <c r="P628" s="50"/>
    </row>
    <row r="629" ht="15.75" customHeight="1">
      <c r="M629" s="50"/>
      <c r="N629" s="50"/>
      <c r="O629" s="50"/>
      <c r="P629" s="50"/>
    </row>
    <row r="630" ht="15.75" customHeight="1">
      <c r="M630" s="50"/>
      <c r="N630" s="50"/>
      <c r="O630" s="50"/>
      <c r="P630" s="50"/>
    </row>
    <row r="631" ht="15.75" customHeight="1">
      <c r="M631" s="50"/>
      <c r="N631" s="50"/>
      <c r="O631" s="50"/>
      <c r="P631" s="50"/>
    </row>
    <row r="632" ht="15.75" customHeight="1">
      <c r="M632" s="50"/>
      <c r="N632" s="50"/>
      <c r="O632" s="50"/>
      <c r="P632" s="50"/>
    </row>
    <row r="633" ht="15.75" customHeight="1">
      <c r="M633" s="50"/>
      <c r="N633" s="50"/>
      <c r="O633" s="50"/>
      <c r="P633" s="50"/>
    </row>
    <row r="634" ht="15.75" customHeight="1">
      <c r="M634" s="50"/>
      <c r="N634" s="50"/>
      <c r="O634" s="50"/>
      <c r="P634" s="50"/>
    </row>
    <row r="635" ht="15.75" customHeight="1">
      <c r="M635" s="50"/>
      <c r="N635" s="50"/>
      <c r="O635" s="50"/>
      <c r="P635" s="50"/>
    </row>
    <row r="636" ht="15.75" customHeight="1">
      <c r="M636" s="50"/>
      <c r="N636" s="50"/>
      <c r="O636" s="50"/>
      <c r="P636" s="50"/>
    </row>
    <row r="637" ht="15.75" customHeight="1">
      <c r="M637" s="50"/>
      <c r="N637" s="50"/>
      <c r="O637" s="50"/>
      <c r="P637" s="50"/>
    </row>
    <row r="638" ht="15.75" customHeight="1">
      <c r="M638" s="50"/>
      <c r="N638" s="50"/>
      <c r="O638" s="50"/>
      <c r="P638" s="50"/>
    </row>
    <row r="639" ht="15.75" customHeight="1">
      <c r="M639" s="50"/>
      <c r="N639" s="50"/>
      <c r="O639" s="50"/>
      <c r="P639" s="50"/>
    </row>
    <row r="640" ht="15.75" customHeight="1">
      <c r="M640" s="50"/>
      <c r="N640" s="50"/>
      <c r="O640" s="50"/>
      <c r="P640" s="50"/>
    </row>
    <row r="641" ht="15.75" customHeight="1">
      <c r="M641" s="50"/>
      <c r="N641" s="50"/>
      <c r="O641" s="50"/>
      <c r="P641" s="50"/>
    </row>
    <row r="642" ht="15.75" customHeight="1">
      <c r="M642" s="50"/>
      <c r="N642" s="50"/>
      <c r="O642" s="50"/>
      <c r="P642" s="50"/>
    </row>
    <row r="643" ht="15.75" customHeight="1">
      <c r="M643" s="50"/>
      <c r="N643" s="50"/>
      <c r="O643" s="50"/>
      <c r="P643" s="50"/>
    </row>
    <row r="644" ht="15.75" customHeight="1">
      <c r="M644" s="50"/>
      <c r="N644" s="50"/>
      <c r="O644" s="50"/>
      <c r="P644" s="50"/>
    </row>
    <row r="645" ht="15.75" customHeight="1">
      <c r="M645" s="50"/>
      <c r="N645" s="50"/>
      <c r="O645" s="50"/>
      <c r="P645" s="50"/>
    </row>
    <row r="646" ht="15.75" customHeight="1">
      <c r="M646" s="50"/>
      <c r="N646" s="50"/>
      <c r="O646" s="50"/>
      <c r="P646" s="50"/>
    </row>
    <row r="647" ht="15.75" customHeight="1">
      <c r="M647" s="50"/>
      <c r="N647" s="50"/>
      <c r="O647" s="50"/>
      <c r="P647" s="50"/>
    </row>
    <row r="648" ht="15.75" customHeight="1">
      <c r="M648" s="50"/>
      <c r="N648" s="50"/>
      <c r="O648" s="50"/>
      <c r="P648" s="50"/>
    </row>
    <row r="649" ht="15.75" customHeight="1">
      <c r="M649" s="50"/>
      <c r="N649" s="50"/>
      <c r="O649" s="50"/>
      <c r="P649" s="50"/>
    </row>
    <row r="650" ht="15.75" customHeight="1">
      <c r="M650" s="50"/>
      <c r="N650" s="50"/>
      <c r="O650" s="50"/>
      <c r="P650" s="50"/>
    </row>
    <row r="651" ht="15.75" customHeight="1">
      <c r="M651" s="50"/>
      <c r="N651" s="50"/>
      <c r="O651" s="50"/>
      <c r="P651" s="50"/>
    </row>
    <row r="652" ht="15.75" customHeight="1">
      <c r="M652" s="50"/>
      <c r="N652" s="50"/>
      <c r="O652" s="50"/>
      <c r="P652" s="50"/>
    </row>
    <row r="653" ht="15.75" customHeight="1">
      <c r="M653" s="50"/>
      <c r="N653" s="50"/>
      <c r="O653" s="50"/>
      <c r="P653" s="50"/>
    </row>
    <row r="654" ht="15.75" customHeight="1">
      <c r="M654" s="50"/>
      <c r="N654" s="50"/>
      <c r="O654" s="50"/>
      <c r="P654" s="50"/>
    </row>
    <row r="655" ht="15.75" customHeight="1">
      <c r="M655" s="50"/>
      <c r="N655" s="50"/>
      <c r="O655" s="50"/>
      <c r="P655" s="50"/>
    </row>
    <row r="656" ht="15.75" customHeight="1">
      <c r="M656" s="50"/>
      <c r="N656" s="50"/>
      <c r="O656" s="50"/>
      <c r="P656" s="50"/>
    </row>
    <row r="657" ht="15.75" customHeight="1">
      <c r="M657" s="50"/>
      <c r="N657" s="50"/>
      <c r="O657" s="50"/>
      <c r="P657" s="50"/>
    </row>
    <row r="658" ht="15.75" customHeight="1">
      <c r="M658" s="50"/>
      <c r="N658" s="50"/>
      <c r="O658" s="50"/>
      <c r="P658" s="50"/>
    </row>
    <row r="659" ht="15.75" customHeight="1">
      <c r="M659" s="50"/>
      <c r="N659" s="50"/>
      <c r="O659" s="50"/>
      <c r="P659" s="50"/>
    </row>
    <row r="660" ht="15.75" customHeight="1">
      <c r="M660" s="50"/>
      <c r="N660" s="50"/>
      <c r="O660" s="50"/>
      <c r="P660" s="50"/>
    </row>
    <row r="661" ht="15.75" customHeight="1">
      <c r="M661" s="50"/>
      <c r="N661" s="50"/>
      <c r="O661" s="50"/>
      <c r="P661" s="50"/>
    </row>
    <row r="662" ht="15.75" customHeight="1">
      <c r="M662" s="50"/>
      <c r="N662" s="50"/>
      <c r="O662" s="50"/>
      <c r="P662" s="50"/>
    </row>
    <row r="663" ht="15.75" customHeight="1">
      <c r="M663" s="50"/>
      <c r="N663" s="50"/>
      <c r="O663" s="50"/>
      <c r="P663" s="50"/>
    </row>
    <row r="664" ht="15.75" customHeight="1">
      <c r="M664" s="50"/>
      <c r="N664" s="50"/>
      <c r="O664" s="50"/>
      <c r="P664" s="50"/>
    </row>
    <row r="665" ht="15.75" customHeight="1">
      <c r="M665" s="50"/>
      <c r="N665" s="50"/>
      <c r="O665" s="50"/>
      <c r="P665" s="50"/>
    </row>
    <row r="666" ht="15.75" customHeight="1">
      <c r="M666" s="50"/>
      <c r="N666" s="50"/>
      <c r="O666" s="50"/>
      <c r="P666" s="50"/>
    </row>
    <row r="667" ht="15.75" customHeight="1">
      <c r="M667" s="50"/>
      <c r="N667" s="50"/>
      <c r="O667" s="50"/>
      <c r="P667" s="50"/>
    </row>
    <row r="668" ht="15.75" customHeight="1">
      <c r="M668" s="50"/>
      <c r="N668" s="50"/>
      <c r="O668" s="50"/>
      <c r="P668" s="50"/>
    </row>
    <row r="669" ht="15.75" customHeight="1">
      <c r="M669" s="50"/>
      <c r="N669" s="50"/>
      <c r="O669" s="50"/>
      <c r="P669" s="50"/>
    </row>
    <row r="670" ht="15.75" customHeight="1">
      <c r="M670" s="50"/>
      <c r="N670" s="50"/>
      <c r="O670" s="50"/>
      <c r="P670" s="50"/>
    </row>
    <row r="671" ht="15.75" customHeight="1">
      <c r="M671" s="50"/>
      <c r="N671" s="50"/>
      <c r="O671" s="50"/>
      <c r="P671" s="50"/>
    </row>
    <row r="672" ht="15.75" customHeight="1">
      <c r="M672" s="50"/>
      <c r="N672" s="50"/>
      <c r="O672" s="50"/>
      <c r="P672" s="50"/>
    </row>
    <row r="673" ht="15.75" customHeight="1">
      <c r="M673" s="50"/>
      <c r="N673" s="50"/>
      <c r="O673" s="50"/>
      <c r="P673" s="50"/>
    </row>
    <row r="674" ht="15.75" customHeight="1">
      <c r="M674" s="50"/>
      <c r="N674" s="50"/>
      <c r="O674" s="50"/>
      <c r="P674" s="50"/>
    </row>
    <row r="675" ht="15.75" customHeight="1">
      <c r="M675" s="50"/>
      <c r="N675" s="50"/>
      <c r="O675" s="50"/>
      <c r="P675" s="50"/>
    </row>
    <row r="676" ht="15.75" customHeight="1">
      <c r="M676" s="50"/>
      <c r="N676" s="50"/>
      <c r="O676" s="50"/>
      <c r="P676" s="50"/>
    </row>
    <row r="677" ht="15.75" customHeight="1">
      <c r="M677" s="50"/>
      <c r="N677" s="50"/>
      <c r="O677" s="50"/>
      <c r="P677" s="50"/>
    </row>
    <row r="678" ht="15.75" customHeight="1">
      <c r="M678" s="50"/>
      <c r="N678" s="50"/>
      <c r="O678" s="50"/>
      <c r="P678" s="50"/>
    </row>
    <row r="679" ht="15.75" customHeight="1">
      <c r="M679" s="50"/>
      <c r="N679" s="50"/>
      <c r="O679" s="50"/>
      <c r="P679" s="50"/>
    </row>
    <row r="680" ht="15.75" customHeight="1">
      <c r="M680" s="50"/>
      <c r="N680" s="50"/>
      <c r="O680" s="50"/>
      <c r="P680" s="50"/>
    </row>
    <row r="681" ht="15.75" customHeight="1">
      <c r="M681" s="50"/>
      <c r="N681" s="50"/>
      <c r="O681" s="50"/>
      <c r="P681" s="50"/>
    </row>
    <row r="682" ht="15.75" customHeight="1">
      <c r="M682" s="50"/>
      <c r="N682" s="50"/>
      <c r="O682" s="50"/>
      <c r="P682" s="50"/>
    </row>
    <row r="683" ht="15.75" customHeight="1">
      <c r="M683" s="50"/>
      <c r="N683" s="50"/>
      <c r="O683" s="50"/>
      <c r="P683" s="50"/>
    </row>
    <row r="684" ht="15.75" customHeight="1">
      <c r="M684" s="50"/>
      <c r="N684" s="50"/>
      <c r="O684" s="50"/>
      <c r="P684" s="50"/>
    </row>
    <row r="685" ht="15.75" customHeight="1">
      <c r="M685" s="50"/>
      <c r="N685" s="50"/>
      <c r="O685" s="50"/>
      <c r="P685" s="50"/>
    </row>
    <row r="686" ht="15.75" customHeight="1">
      <c r="M686" s="50"/>
      <c r="N686" s="50"/>
      <c r="O686" s="50"/>
      <c r="P686" s="50"/>
    </row>
    <row r="687" ht="15.75" customHeight="1">
      <c r="M687" s="50"/>
      <c r="N687" s="50"/>
      <c r="O687" s="50"/>
      <c r="P687" s="50"/>
    </row>
    <row r="688" ht="15.75" customHeight="1">
      <c r="M688" s="50"/>
      <c r="N688" s="50"/>
      <c r="O688" s="50"/>
      <c r="P688" s="50"/>
    </row>
    <row r="689" ht="15.75" customHeight="1">
      <c r="M689" s="50"/>
      <c r="N689" s="50"/>
      <c r="O689" s="50"/>
      <c r="P689" s="50"/>
    </row>
    <row r="690" ht="15.75" customHeight="1">
      <c r="M690" s="50"/>
      <c r="N690" s="50"/>
      <c r="O690" s="50"/>
      <c r="P690" s="50"/>
    </row>
    <row r="691" ht="15.75" customHeight="1">
      <c r="M691" s="50"/>
      <c r="N691" s="50"/>
      <c r="O691" s="50"/>
      <c r="P691" s="50"/>
    </row>
    <row r="692" ht="15.75" customHeight="1">
      <c r="M692" s="50"/>
      <c r="N692" s="50"/>
      <c r="O692" s="50"/>
      <c r="P692" s="50"/>
    </row>
    <row r="693" ht="15.75" customHeight="1">
      <c r="M693" s="50"/>
      <c r="N693" s="50"/>
      <c r="O693" s="50"/>
      <c r="P693" s="50"/>
    </row>
    <row r="694" ht="15.75" customHeight="1">
      <c r="M694" s="50"/>
      <c r="N694" s="50"/>
      <c r="O694" s="50"/>
      <c r="P694" s="50"/>
    </row>
    <row r="695" ht="15.75" customHeight="1">
      <c r="M695" s="50"/>
      <c r="N695" s="50"/>
      <c r="O695" s="50"/>
      <c r="P695" s="50"/>
    </row>
    <row r="696" ht="15.75" customHeight="1">
      <c r="M696" s="50"/>
      <c r="N696" s="50"/>
      <c r="O696" s="50"/>
      <c r="P696" s="50"/>
    </row>
    <row r="697" ht="15.75" customHeight="1">
      <c r="M697" s="50"/>
      <c r="N697" s="50"/>
      <c r="O697" s="50"/>
      <c r="P697" s="50"/>
    </row>
    <row r="698" ht="15.75" customHeight="1">
      <c r="M698" s="50"/>
      <c r="N698" s="50"/>
      <c r="O698" s="50"/>
      <c r="P698" s="50"/>
    </row>
    <row r="699" ht="15.75" customHeight="1">
      <c r="M699" s="50"/>
      <c r="N699" s="50"/>
      <c r="O699" s="50"/>
      <c r="P699" s="50"/>
    </row>
    <row r="700" ht="15.75" customHeight="1">
      <c r="M700" s="50"/>
      <c r="N700" s="50"/>
      <c r="O700" s="50"/>
      <c r="P700" s="50"/>
    </row>
    <row r="701" ht="15.75" customHeight="1">
      <c r="M701" s="50"/>
      <c r="N701" s="50"/>
      <c r="O701" s="50"/>
      <c r="P701" s="50"/>
    </row>
    <row r="702" ht="15.75" customHeight="1">
      <c r="M702" s="50"/>
      <c r="N702" s="50"/>
      <c r="O702" s="50"/>
      <c r="P702" s="50"/>
    </row>
    <row r="703" ht="15.75" customHeight="1">
      <c r="M703" s="50"/>
      <c r="N703" s="50"/>
      <c r="O703" s="50"/>
      <c r="P703" s="50"/>
    </row>
    <row r="704" ht="15.75" customHeight="1">
      <c r="M704" s="50"/>
      <c r="N704" s="50"/>
      <c r="O704" s="50"/>
      <c r="P704" s="50"/>
    </row>
    <row r="705" ht="15.75" customHeight="1">
      <c r="M705" s="50"/>
      <c r="N705" s="50"/>
      <c r="O705" s="50"/>
      <c r="P705" s="50"/>
    </row>
    <row r="706" ht="15.75" customHeight="1">
      <c r="M706" s="50"/>
      <c r="N706" s="50"/>
      <c r="O706" s="50"/>
      <c r="P706" s="50"/>
    </row>
    <row r="707" ht="15.75" customHeight="1">
      <c r="M707" s="50"/>
      <c r="N707" s="50"/>
      <c r="O707" s="50"/>
      <c r="P707" s="50"/>
    </row>
    <row r="708" ht="15.75" customHeight="1">
      <c r="M708" s="50"/>
      <c r="N708" s="50"/>
      <c r="O708" s="50"/>
      <c r="P708" s="50"/>
    </row>
    <row r="709" ht="15.75" customHeight="1">
      <c r="M709" s="50"/>
      <c r="N709" s="50"/>
      <c r="O709" s="50"/>
      <c r="P709" s="50"/>
    </row>
    <row r="710" ht="15.75" customHeight="1">
      <c r="M710" s="50"/>
      <c r="N710" s="50"/>
      <c r="O710" s="50"/>
      <c r="P710" s="50"/>
    </row>
    <row r="711" ht="15.75" customHeight="1">
      <c r="M711" s="50"/>
      <c r="N711" s="50"/>
      <c r="O711" s="50"/>
      <c r="P711" s="50"/>
    </row>
    <row r="712" ht="15.75" customHeight="1">
      <c r="M712" s="50"/>
      <c r="N712" s="50"/>
      <c r="O712" s="50"/>
      <c r="P712" s="50"/>
    </row>
    <row r="713" ht="15.75" customHeight="1">
      <c r="M713" s="50"/>
      <c r="N713" s="50"/>
      <c r="O713" s="50"/>
      <c r="P713" s="50"/>
    </row>
    <row r="714" ht="15.75" customHeight="1">
      <c r="M714" s="50"/>
      <c r="N714" s="50"/>
      <c r="O714" s="50"/>
      <c r="P714" s="50"/>
    </row>
    <row r="715" ht="15.75" customHeight="1">
      <c r="M715" s="50"/>
      <c r="N715" s="50"/>
      <c r="O715" s="50"/>
      <c r="P715" s="50"/>
    </row>
    <row r="716" ht="15.75" customHeight="1">
      <c r="M716" s="50"/>
      <c r="N716" s="50"/>
      <c r="O716" s="50"/>
      <c r="P716" s="50"/>
    </row>
    <row r="717" ht="15.75" customHeight="1">
      <c r="M717" s="50"/>
      <c r="N717" s="50"/>
      <c r="O717" s="50"/>
      <c r="P717" s="50"/>
    </row>
    <row r="718" ht="15.75" customHeight="1">
      <c r="M718" s="50"/>
      <c r="N718" s="50"/>
      <c r="O718" s="50"/>
      <c r="P718" s="50"/>
    </row>
    <row r="719" ht="15.75" customHeight="1">
      <c r="M719" s="50"/>
      <c r="N719" s="50"/>
      <c r="O719" s="50"/>
      <c r="P719" s="50"/>
    </row>
    <row r="720" ht="15.75" customHeight="1">
      <c r="M720" s="50"/>
      <c r="N720" s="50"/>
      <c r="O720" s="50"/>
      <c r="P720" s="50"/>
    </row>
    <row r="721" ht="15.75" customHeight="1">
      <c r="M721" s="50"/>
      <c r="N721" s="50"/>
      <c r="O721" s="50"/>
      <c r="P721" s="50"/>
    </row>
    <row r="722" ht="15.75" customHeight="1">
      <c r="M722" s="50"/>
      <c r="N722" s="50"/>
      <c r="O722" s="50"/>
      <c r="P722" s="50"/>
    </row>
    <row r="723" ht="15.75" customHeight="1">
      <c r="M723" s="50"/>
      <c r="N723" s="50"/>
      <c r="O723" s="50"/>
      <c r="P723" s="50"/>
    </row>
    <row r="724" ht="15.75" customHeight="1">
      <c r="M724" s="50"/>
      <c r="N724" s="50"/>
      <c r="O724" s="50"/>
      <c r="P724" s="50"/>
    </row>
    <row r="725" ht="15.75" customHeight="1">
      <c r="M725" s="50"/>
      <c r="N725" s="50"/>
      <c r="O725" s="50"/>
      <c r="P725" s="50"/>
    </row>
    <row r="726" ht="15.75" customHeight="1">
      <c r="M726" s="50"/>
      <c r="N726" s="50"/>
      <c r="O726" s="50"/>
      <c r="P726" s="50"/>
    </row>
    <row r="727" ht="15.75" customHeight="1">
      <c r="M727" s="50"/>
      <c r="N727" s="50"/>
      <c r="O727" s="50"/>
      <c r="P727" s="50"/>
    </row>
    <row r="728" ht="15.75" customHeight="1">
      <c r="M728" s="50"/>
      <c r="N728" s="50"/>
      <c r="O728" s="50"/>
      <c r="P728" s="50"/>
    </row>
    <row r="729" ht="15.75" customHeight="1">
      <c r="M729" s="50"/>
      <c r="N729" s="50"/>
      <c r="O729" s="50"/>
      <c r="P729" s="50"/>
    </row>
    <row r="730" ht="15.75" customHeight="1">
      <c r="M730" s="50"/>
      <c r="N730" s="50"/>
      <c r="O730" s="50"/>
      <c r="P730" s="50"/>
    </row>
    <row r="731" ht="15.75" customHeight="1">
      <c r="M731" s="50"/>
      <c r="N731" s="50"/>
      <c r="O731" s="50"/>
      <c r="P731" s="50"/>
    </row>
    <row r="732" ht="15.75" customHeight="1">
      <c r="M732" s="50"/>
      <c r="N732" s="50"/>
      <c r="O732" s="50"/>
      <c r="P732" s="50"/>
    </row>
    <row r="733" ht="15.75" customHeight="1">
      <c r="M733" s="50"/>
      <c r="N733" s="50"/>
      <c r="O733" s="50"/>
      <c r="P733" s="50"/>
    </row>
    <row r="734" ht="15.75" customHeight="1">
      <c r="M734" s="50"/>
      <c r="N734" s="50"/>
      <c r="O734" s="50"/>
      <c r="P734" s="50"/>
    </row>
    <row r="735" ht="15.75" customHeight="1">
      <c r="M735" s="50"/>
      <c r="N735" s="50"/>
      <c r="O735" s="50"/>
      <c r="P735" s="50"/>
    </row>
    <row r="736" ht="15.75" customHeight="1">
      <c r="M736" s="50"/>
      <c r="N736" s="50"/>
      <c r="O736" s="50"/>
      <c r="P736" s="50"/>
    </row>
    <row r="737" ht="15.75" customHeight="1">
      <c r="M737" s="50"/>
      <c r="N737" s="50"/>
      <c r="O737" s="50"/>
      <c r="P737" s="50"/>
    </row>
    <row r="738" ht="15.75" customHeight="1">
      <c r="M738" s="50"/>
      <c r="N738" s="50"/>
      <c r="O738" s="50"/>
      <c r="P738" s="50"/>
    </row>
    <row r="739" ht="15.75" customHeight="1">
      <c r="M739" s="50"/>
      <c r="N739" s="50"/>
      <c r="O739" s="50"/>
      <c r="P739" s="50"/>
    </row>
    <row r="740" ht="15.75" customHeight="1">
      <c r="M740" s="50"/>
      <c r="N740" s="50"/>
      <c r="O740" s="50"/>
      <c r="P740" s="50"/>
    </row>
    <row r="741" ht="15.75" customHeight="1">
      <c r="M741" s="50"/>
      <c r="N741" s="50"/>
      <c r="O741" s="50"/>
      <c r="P741" s="50"/>
    </row>
    <row r="742" ht="15.75" customHeight="1">
      <c r="M742" s="50"/>
      <c r="N742" s="50"/>
      <c r="O742" s="50"/>
      <c r="P742" s="50"/>
    </row>
    <row r="743" ht="15.75" customHeight="1">
      <c r="M743" s="50"/>
      <c r="N743" s="50"/>
      <c r="O743" s="50"/>
      <c r="P743" s="50"/>
    </row>
    <row r="744" ht="15.75" customHeight="1">
      <c r="M744" s="50"/>
      <c r="N744" s="50"/>
      <c r="O744" s="50"/>
      <c r="P744" s="50"/>
    </row>
    <row r="745" ht="15.75" customHeight="1">
      <c r="M745" s="50"/>
      <c r="N745" s="50"/>
      <c r="O745" s="50"/>
      <c r="P745" s="50"/>
    </row>
    <row r="746" ht="15.75" customHeight="1">
      <c r="M746" s="50"/>
      <c r="N746" s="50"/>
      <c r="O746" s="50"/>
      <c r="P746" s="50"/>
    </row>
    <row r="747" ht="15.75" customHeight="1">
      <c r="M747" s="50"/>
      <c r="N747" s="50"/>
      <c r="O747" s="50"/>
      <c r="P747" s="50"/>
    </row>
    <row r="748" ht="15.75" customHeight="1">
      <c r="M748" s="50"/>
      <c r="N748" s="50"/>
      <c r="O748" s="50"/>
      <c r="P748" s="50"/>
    </row>
    <row r="749" ht="15.75" customHeight="1">
      <c r="M749" s="50"/>
      <c r="N749" s="50"/>
      <c r="O749" s="50"/>
      <c r="P749" s="50"/>
    </row>
    <row r="750" ht="15.75" customHeight="1">
      <c r="M750" s="50"/>
      <c r="N750" s="50"/>
      <c r="O750" s="50"/>
      <c r="P750" s="50"/>
    </row>
    <row r="751" ht="15.75" customHeight="1">
      <c r="M751" s="50"/>
      <c r="N751" s="50"/>
      <c r="O751" s="50"/>
      <c r="P751" s="50"/>
    </row>
    <row r="752" ht="15.75" customHeight="1">
      <c r="M752" s="50"/>
      <c r="N752" s="50"/>
      <c r="O752" s="50"/>
      <c r="P752" s="50"/>
    </row>
    <row r="753" ht="15.75" customHeight="1">
      <c r="M753" s="50"/>
      <c r="N753" s="50"/>
      <c r="O753" s="50"/>
      <c r="P753" s="50"/>
    </row>
    <row r="754" ht="15.75" customHeight="1">
      <c r="M754" s="50"/>
      <c r="N754" s="50"/>
      <c r="O754" s="50"/>
      <c r="P754" s="50"/>
    </row>
    <row r="755" ht="15.75" customHeight="1">
      <c r="M755" s="50"/>
      <c r="N755" s="50"/>
      <c r="O755" s="50"/>
      <c r="P755" s="50"/>
    </row>
    <row r="756" ht="15.75" customHeight="1">
      <c r="M756" s="50"/>
      <c r="N756" s="50"/>
      <c r="O756" s="50"/>
      <c r="P756" s="50"/>
    </row>
    <row r="757" ht="15.75" customHeight="1">
      <c r="M757" s="50"/>
      <c r="N757" s="50"/>
      <c r="O757" s="50"/>
      <c r="P757" s="50"/>
    </row>
    <row r="758" ht="15.75" customHeight="1">
      <c r="M758" s="50"/>
      <c r="N758" s="50"/>
      <c r="O758" s="50"/>
      <c r="P758" s="50"/>
    </row>
    <row r="759" ht="15.75" customHeight="1">
      <c r="M759" s="50"/>
      <c r="N759" s="50"/>
      <c r="O759" s="50"/>
      <c r="P759" s="50"/>
    </row>
    <row r="760" ht="15.75" customHeight="1">
      <c r="M760" s="50"/>
      <c r="N760" s="50"/>
      <c r="O760" s="50"/>
      <c r="P760" s="50"/>
    </row>
    <row r="761" ht="15.75" customHeight="1">
      <c r="M761" s="50"/>
      <c r="N761" s="50"/>
      <c r="O761" s="50"/>
      <c r="P761" s="50"/>
    </row>
    <row r="762" ht="15.75" customHeight="1">
      <c r="M762" s="50"/>
      <c r="N762" s="50"/>
      <c r="O762" s="50"/>
      <c r="P762" s="50"/>
    </row>
    <row r="763" ht="15.75" customHeight="1">
      <c r="M763" s="50"/>
      <c r="N763" s="50"/>
      <c r="O763" s="50"/>
      <c r="P763" s="50"/>
    </row>
    <row r="764" ht="15.75" customHeight="1">
      <c r="M764" s="50"/>
      <c r="N764" s="50"/>
      <c r="O764" s="50"/>
      <c r="P764" s="50"/>
    </row>
    <row r="765" ht="15.75" customHeight="1">
      <c r="M765" s="50"/>
      <c r="N765" s="50"/>
      <c r="O765" s="50"/>
      <c r="P765" s="50"/>
    </row>
    <row r="766" ht="15.75" customHeight="1">
      <c r="M766" s="50"/>
      <c r="N766" s="50"/>
      <c r="O766" s="50"/>
      <c r="P766" s="50"/>
    </row>
    <row r="767" ht="15.75" customHeight="1">
      <c r="M767" s="50"/>
      <c r="N767" s="50"/>
      <c r="O767" s="50"/>
      <c r="P767" s="50"/>
    </row>
    <row r="768" ht="15.75" customHeight="1">
      <c r="M768" s="50"/>
      <c r="N768" s="50"/>
      <c r="O768" s="50"/>
      <c r="P768" s="50"/>
    </row>
    <row r="769" ht="15.75" customHeight="1">
      <c r="M769" s="50"/>
      <c r="N769" s="50"/>
      <c r="O769" s="50"/>
      <c r="P769" s="50"/>
    </row>
    <row r="770" ht="15.75" customHeight="1">
      <c r="M770" s="50"/>
      <c r="N770" s="50"/>
      <c r="O770" s="50"/>
      <c r="P770" s="50"/>
    </row>
    <row r="771" ht="15.75" customHeight="1">
      <c r="M771" s="50"/>
      <c r="N771" s="50"/>
      <c r="O771" s="50"/>
      <c r="P771" s="50"/>
    </row>
    <row r="772" ht="15.75" customHeight="1">
      <c r="M772" s="50"/>
      <c r="N772" s="50"/>
      <c r="O772" s="50"/>
      <c r="P772" s="50"/>
    </row>
    <row r="773" ht="15.75" customHeight="1">
      <c r="M773" s="50"/>
      <c r="N773" s="50"/>
      <c r="O773" s="50"/>
      <c r="P773" s="50"/>
    </row>
    <row r="774" ht="15.75" customHeight="1">
      <c r="M774" s="50"/>
      <c r="N774" s="50"/>
      <c r="O774" s="50"/>
      <c r="P774" s="50"/>
    </row>
    <row r="775" ht="15.75" customHeight="1">
      <c r="M775" s="50"/>
      <c r="N775" s="50"/>
      <c r="O775" s="50"/>
      <c r="P775" s="50"/>
    </row>
    <row r="776" ht="15.75" customHeight="1">
      <c r="M776" s="50"/>
      <c r="N776" s="50"/>
      <c r="O776" s="50"/>
      <c r="P776" s="50"/>
    </row>
    <row r="777" ht="15.75" customHeight="1">
      <c r="M777" s="50"/>
      <c r="N777" s="50"/>
      <c r="O777" s="50"/>
      <c r="P777" s="50"/>
    </row>
    <row r="778" ht="15.75" customHeight="1">
      <c r="M778" s="50"/>
      <c r="N778" s="50"/>
      <c r="O778" s="50"/>
      <c r="P778" s="50"/>
    </row>
    <row r="779" ht="15.75" customHeight="1">
      <c r="M779" s="50"/>
      <c r="N779" s="50"/>
      <c r="O779" s="50"/>
      <c r="P779" s="50"/>
    </row>
    <row r="780" ht="15.75" customHeight="1">
      <c r="M780" s="50"/>
      <c r="N780" s="50"/>
      <c r="O780" s="50"/>
      <c r="P780" s="50"/>
    </row>
    <row r="781" ht="15.75" customHeight="1">
      <c r="M781" s="50"/>
      <c r="N781" s="50"/>
      <c r="O781" s="50"/>
      <c r="P781" s="50"/>
    </row>
    <row r="782" ht="15.75" customHeight="1">
      <c r="M782" s="50"/>
      <c r="N782" s="50"/>
      <c r="O782" s="50"/>
      <c r="P782" s="50"/>
    </row>
    <row r="783" ht="15.75" customHeight="1">
      <c r="M783" s="50"/>
      <c r="N783" s="50"/>
      <c r="O783" s="50"/>
      <c r="P783" s="50"/>
    </row>
    <row r="784" ht="15.75" customHeight="1">
      <c r="M784" s="50"/>
      <c r="N784" s="50"/>
      <c r="O784" s="50"/>
      <c r="P784" s="50"/>
    </row>
    <row r="785" ht="15.75" customHeight="1">
      <c r="M785" s="50"/>
      <c r="N785" s="50"/>
      <c r="O785" s="50"/>
      <c r="P785" s="50"/>
    </row>
    <row r="786" ht="15.75" customHeight="1">
      <c r="M786" s="50"/>
      <c r="N786" s="50"/>
      <c r="O786" s="50"/>
      <c r="P786" s="50"/>
    </row>
    <row r="787" ht="15.75" customHeight="1">
      <c r="M787" s="50"/>
      <c r="N787" s="50"/>
      <c r="O787" s="50"/>
      <c r="P787" s="50"/>
    </row>
    <row r="788" ht="15.75" customHeight="1">
      <c r="M788" s="50"/>
      <c r="N788" s="50"/>
      <c r="O788" s="50"/>
      <c r="P788" s="50"/>
    </row>
    <row r="789" ht="15.75" customHeight="1">
      <c r="M789" s="50"/>
      <c r="N789" s="50"/>
      <c r="O789" s="50"/>
      <c r="P789" s="50"/>
    </row>
    <row r="790" ht="15.75" customHeight="1">
      <c r="M790" s="50"/>
      <c r="N790" s="50"/>
      <c r="O790" s="50"/>
      <c r="P790" s="50"/>
    </row>
    <row r="791" ht="15.75" customHeight="1">
      <c r="M791" s="50"/>
      <c r="N791" s="50"/>
      <c r="O791" s="50"/>
      <c r="P791" s="50"/>
    </row>
    <row r="792" ht="15.75" customHeight="1">
      <c r="M792" s="50"/>
      <c r="N792" s="50"/>
      <c r="O792" s="50"/>
      <c r="P792" s="50"/>
    </row>
    <row r="793" ht="15.75" customHeight="1">
      <c r="M793" s="50"/>
      <c r="N793" s="50"/>
      <c r="O793" s="50"/>
      <c r="P793" s="50"/>
    </row>
    <row r="794" ht="15.75" customHeight="1">
      <c r="M794" s="50"/>
      <c r="N794" s="50"/>
      <c r="O794" s="50"/>
      <c r="P794" s="50"/>
    </row>
    <row r="795" ht="15.75" customHeight="1">
      <c r="M795" s="50"/>
      <c r="N795" s="50"/>
      <c r="O795" s="50"/>
      <c r="P795" s="50"/>
    </row>
    <row r="796" ht="15.75" customHeight="1">
      <c r="M796" s="50"/>
      <c r="N796" s="50"/>
      <c r="O796" s="50"/>
      <c r="P796" s="50"/>
    </row>
    <row r="797" ht="15.75" customHeight="1">
      <c r="M797" s="50"/>
      <c r="N797" s="50"/>
      <c r="O797" s="50"/>
      <c r="P797" s="50"/>
    </row>
    <row r="798" ht="15.75" customHeight="1">
      <c r="M798" s="50"/>
      <c r="N798" s="50"/>
      <c r="O798" s="50"/>
      <c r="P798" s="50"/>
    </row>
    <row r="799" ht="15.75" customHeight="1">
      <c r="M799" s="50"/>
      <c r="N799" s="50"/>
      <c r="O799" s="50"/>
      <c r="P799" s="50"/>
    </row>
    <row r="800" ht="15.75" customHeight="1">
      <c r="M800" s="50"/>
      <c r="N800" s="50"/>
      <c r="O800" s="50"/>
      <c r="P800" s="50"/>
    </row>
    <row r="801" ht="15.75" customHeight="1">
      <c r="M801" s="50"/>
      <c r="N801" s="50"/>
      <c r="O801" s="50"/>
      <c r="P801" s="50"/>
    </row>
    <row r="802" ht="15.75" customHeight="1">
      <c r="M802" s="50"/>
      <c r="N802" s="50"/>
      <c r="O802" s="50"/>
      <c r="P802" s="50"/>
    </row>
    <row r="803" ht="15.75" customHeight="1">
      <c r="M803" s="50"/>
      <c r="N803" s="50"/>
      <c r="O803" s="50"/>
      <c r="P803" s="50"/>
    </row>
    <row r="804" ht="15.75" customHeight="1">
      <c r="M804" s="50"/>
      <c r="N804" s="50"/>
      <c r="O804" s="50"/>
      <c r="P804" s="50"/>
    </row>
    <row r="805" ht="15.75" customHeight="1">
      <c r="M805" s="50"/>
      <c r="N805" s="50"/>
      <c r="O805" s="50"/>
      <c r="P805" s="50"/>
    </row>
    <row r="806" ht="15.75" customHeight="1">
      <c r="M806" s="50"/>
      <c r="N806" s="50"/>
      <c r="O806" s="50"/>
      <c r="P806" s="50"/>
    </row>
    <row r="807" ht="15.75" customHeight="1">
      <c r="M807" s="50"/>
      <c r="N807" s="50"/>
      <c r="O807" s="50"/>
      <c r="P807" s="50"/>
    </row>
    <row r="808" ht="15.75" customHeight="1">
      <c r="M808" s="50"/>
      <c r="N808" s="50"/>
      <c r="O808" s="50"/>
      <c r="P808" s="50"/>
    </row>
    <row r="809" ht="15.75" customHeight="1">
      <c r="M809" s="50"/>
      <c r="N809" s="50"/>
      <c r="O809" s="50"/>
      <c r="P809" s="50"/>
    </row>
    <row r="810" ht="15.75" customHeight="1">
      <c r="M810" s="50"/>
      <c r="N810" s="50"/>
      <c r="O810" s="50"/>
      <c r="P810" s="50"/>
    </row>
    <row r="811" ht="15.75" customHeight="1">
      <c r="M811" s="50"/>
      <c r="N811" s="50"/>
      <c r="O811" s="50"/>
      <c r="P811" s="50"/>
    </row>
    <row r="812" ht="15.75" customHeight="1">
      <c r="M812" s="50"/>
      <c r="N812" s="50"/>
      <c r="O812" s="50"/>
      <c r="P812" s="50"/>
    </row>
    <row r="813" ht="15.75" customHeight="1">
      <c r="M813" s="50"/>
      <c r="N813" s="50"/>
      <c r="O813" s="50"/>
      <c r="P813" s="50"/>
    </row>
    <row r="814" ht="15.75" customHeight="1">
      <c r="M814" s="50"/>
      <c r="N814" s="50"/>
      <c r="O814" s="50"/>
      <c r="P814" s="50"/>
    </row>
    <row r="815" ht="15.75" customHeight="1">
      <c r="M815" s="50"/>
      <c r="N815" s="50"/>
      <c r="O815" s="50"/>
      <c r="P815" s="50"/>
    </row>
    <row r="816" ht="15.75" customHeight="1">
      <c r="M816" s="50"/>
      <c r="N816" s="50"/>
      <c r="O816" s="50"/>
      <c r="P816" s="50"/>
    </row>
    <row r="817" ht="15.75" customHeight="1">
      <c r="M817" s="50"/>
      <c r="N817" s="50"/>
      <c r="O817" s="50"/>
      <c r="P817" s="50"/>
    </row>
    <row r="818" ht="15.75" customHeight="1">
      <c r="M818" s="50"/>
      <c r="N818" s="50"/>
      <c r="O818" s="50"/>
      <c r="P818" s="50"/>
    </row>
    <row r="819" ht="15.75" customHeight="1">
      <c r="M819" s="50"/>
      <c r="N819" s="50"/>
      <c r="O819" s="50"/>
      <c r="P819" s="50"/>
    </row>
    <row r="820" ht="15.75" customHeight="1">
      <c r="M820" s="50"/>
      <c r="N820" s="50"/>
      <c r="O820" s="50"/>
      <c r="P820" s="50"/>
    </row>
    <row r="821" ht="15.75" customHeight="1">
      <c r="M821" s="50"/>
      <c r="N821" s="50"/>
      <c r="O821" s="50"/>
      <c r="P821" s="50"/>
    </row>
    <row r="822" ht="15.75" customHeight="1">
      <c r="M822" s="50"/>
      <c r="N822" s="50"/>
      <c r="O822" s="50"/>
      <c r="P822" s="50"/>
    </row>
    <row r="823" ht="15.75" customHeight="1">
      <c r="M823" s="50"/>
      <c r="N823" s="50"/>
      <c r="O823" s="50"/>
      <c r="P823" s="50"/>
    </row>
    <row r="824" ht="15.75" customHeight="1">
      <c r="M824" s="50"/>
      <c r="N824" s="50"/>
      <c r="O824" s="50"/>
      <c r="P824" s="50"/>
    </row>
    <row r="825" ht="15.75" customHeight="1">
      <c r="M825" s="50"/>
      <c r="N825" s="50"/>
      <c r="O825" s="50"/>
      <c r="P825" s="50"/>
    </row>
    <row r="826" ht="15.75" customHeight="1">
      <c r="M826" s="50"/>
      <c r="N826" s="50"/>
      <c r="O826" s="50"/>
      <c r="P826" s="50"/>
    </row>
    <row r="827" ht="15.75" customHeight="1">
      <c r="M827" s="50"/>
      <c r="N827" s="50"/>
      <c r="O827" s="50"/>
      <c r="P827" s="50"/>
    </row>
    <row r="828" ht="15.75" customHeight="1">
      <c r="M828" s="50"/>
      <c r="N828" s="50"/>
      <c r="O828" s="50"/>
      <c r="P828" s="50"/>
    </row>
    <row r="829" ht="15.75" customHeight="1">
      <c r="M829" s="50"/>
      <c r="N829" s="50"/>
      <c r="O829" s="50"/>
      <c r="P829" s="50"/>
    </row>
    <row r="830" ht="15.75" customHeight="1">
      <c r="M830" s="50"/>
      <c r="N830" s="50"/>
      <c r="O830" s="50"/>
      <c r="P830" s="50"/>
    </row>
    <row r="831" ht="15.75" customHeight="1">
      <c r="M831" s="50"/>
      <c r="N831" s="50"/>
      <c r="O831" s="50"/>
      <c r="P831" s="50"/>
    </row>
    <row r="832" ht="15.75" customHeight="1">
      <c r="M832" s="50"/>
      <c r="N832" s="50"/>
      <c r="O832" s="50"/>
      <c r="P832" s="50"/>
    </row>
    <row r="833" ht="15.75" customHeight="1">
      <c r="M833" s="50"/>
      <c r="N833" s="50"/>
      <c r="O833" s="50"/>
      <c r="P833" s="50"/>
    </row>
    <row r="834" ht="15.75" customHeight="1">
      <c r="M834" s="50"/>
      <c r="N834" s="50"/>
      <c r="O834" s="50"/>
      <c r="P834" s="50"/>
    </row>
    <row r="835" ht="15.75" customHeight="1">
      <c r="M835" s="50"/>
      <c r="N835" s="50"/>
      <c r="O835" s="50"/>
      <c r="P835" s="50"/>
    </row>
    <row r="836" ht="15.75" customHeight="1">
      <c r="M836" s="50"/>
      <c r="N836" s="50"/>
      <c r="O836" s="50"/>
      <c r="P836" s="50"/>
    </row>
    <row r="837" ht="15.75" customHeight="1">
      <c r="M837" s="50"/>
      <c r="N837" s="50"/>
      <c r="O837" s="50"/>
      <c r="P837" s="50"/>
    </row>
    <row r="838" ht="15.75" customHeight="1">
      <c r="M838" s="50"/>
      <c r="N838" s="50"/>
      <c r="O838" s="50"/>
      <c r="P838" s="50"/>
    </row>
    <row r="839" ht="15.75" customHeight="1">
      <c r="M839" s="50"/>
      <c r="N839" s="50"/>
      <c r="O839" s="50"/>
      <c r="P839" s="50"/>
    </row>
    <row r="840" ht="15.75" customHeight="1">
      <c r="M840" s="50"/>
      <c r="N840" s="50"/>
      <c r="O840" s="50"/>
      <c r="P840" s="50"/>
    </row>
    <row r="841" ht="15.75" customHeight="1">
      <c r="M841" s="50"/>
      <c r="N841" s="50"/>
      <c r="O841" s="50"/>
      <c r="P841" s="50"/>
    </row>
    <row r="842" ht="15.75" customHeight="1">
      <c r="M842" s="50"/>
      <c r="N842" s="50"/>
      <c r="O842" s="50"/>
      <c r="P842" s="50"/>
    </row>
    <row r="843" ht="15.75" customHeight="1">
      <c r="M843" s="50"/>
      <c r="N843" s="50"/>
      <c r="O843" s="50"/>
      <c r="P843" s="50"/>
    </row>
    <row r="844" ht="15.75" customHeight="1">
      <c r="M844" s="50"/>
      <c r="N844" s="50"/>
      <c r="O844" s="50"/>
      <c r="P844" s="50"/>
    </row>
    <row r="845" ht="15.75" customHeight="1">
      <c r="M845" s="50"/>
      <c r="N845" s="50"/>
      <c r="O845" s="50"/>
      <c r="P845" s="50"/>
    </row>
    <row r="846" ht="15.75" customHeight="1">
      <c r="M846" s="50"/>
      <c r="N846" s="50"/>
      <c r="O846" s="50"/>
      <c r="P846" s="50"/>
    </row>
    <row r="847" ht="15.75" customHeight="1">
      <c r="M847" s="50"/>
      <c r="N847" s="50"/>
      <c r="O847" s="50"/>
      <c r="P847" s="50"/>
    </row>
    <row r="848" ht="15.75" customHeight="1">
      <c r="M848" s="50"/>
      <c r="N848" s="50"/>
      <c r="O848" s="50"/>
      <c r="P848" s="50"/>
    </row>
    <row r="849" ht="15.75" customHeight="1">
      <c r="M849" s="50"/>
      <c r="N849" s="50"/>
      <c r="O849" s="50"/>
      <c r="P849" s="50"/>
    </row>
    <row r="850" ht="15.75" customHeight="1">
      <c r="M850" s="50"/>
      <c r="N850" s="50"/>
      <c r="O850" s="50"/>
      <c r="P850" s="50"/>
    </row>
    <row r="851" ht="15.75" customHeight="1">
      <c r="M851" s="50"/>
      <c r="N851" s="50"/>
      <c r="O851" s="50"/>
      <c r="P851" s="50"/>
    </row>
    <row r="852" ht="15.75" customHeight="1">
      <c r="M852" s="50"/>
      <c r="N852" s="50"/>
      <c r="O852" s="50"/>
      <c r="P852" s="50"/>
    </row>
    <row r="853" ht="15.75" customHeight="1">
      <c r="M853" s="50"/>
      <c r="N853" s="50"/>
      <c r="O853" s="50"/>
      <c r="P853" s="50"/>
    </row>
    <row r="854" ht="15.75" customHeight="1">
      <c r="M854" s="50"/>
      <c r="N854" s="50"/>
      <c r="O854" s="50"/>
      <c r="P854" s="50"/>
    </row>
    <row r="855" ht="15.75" customHeight="1">
      <c r="M855" s="50"/>
      <c r="N855" s="50"/>
      <c r="O855" s="50"/>
      <c r="P855" s="50"/>
    </row>
    <row r="856" ht="15.75" customHeight="1">
      <c r="M856" s="50"/>
      <c r="N856" s="50"/>
      <c r="O856" s="50"/>
      <c r="P856" s="50"/>
    </row>
    <row r="857" ht="15.75" customHeight="1">
      <c r="M857" s="50"/>
      <c r="N857" s="50"/>
      <c r="O857" s="50"/>
      <c r="P857" s="50"/>
    </row>
    <row r="858" ht="15.75" customHeight="1">
      <c r="M858" s="50"/>
      <c r="N858" s="50"/>
      <c r="O858" s="50"/>
      <c r="P858" s="50"/>
    </row>
    <row r="859" ht="15.75" customHeight="1">
      <c r="M859" s="50"/>
      <c r="N859" s="50"/>
      <c r="O859" s="50"/>
      <c r="P859" s="50"/>
    </row>
    <row r="860" ht="15.75" customHeight="1">
      <c r="M860" s="50"/>
      <c r="N860" s="50"/>
      <c r="O860" s="50"/>
      <c r="P860" s="50"/>
    </row>
    <row r="861" ht="15.75" customHeight="1">
      <c r="M861" s="50"/>
      <c r="N861" s="50"/>
      <c r="O861" s="50"/>
      <c r="P861" s="50"/>
    </row>
    <row r="862" ht="15.75" customHeight="1">
      <c r="M862" s="50"/>
      <c r="N862" s="50"/>
      <c r="O862" s="50"/>
      <c r="P862" s="50"/>
    </row>
    <row r="863" ht="15.75" customHeight="1">
      <c r="M863" s="50"/>
      <c r="N863" s="50"/>
      <c r="O863" s="50"/>
      <c r="P863" s="50"/>
    </row>
    <row r="864" ht="15.75" customHeight="1">
      <c r="M864" s="50"/>
      <c r="N864" s="50"/>
      <c r="O864" s="50"/>
      <c r="P864" s="50"/>
    </row>
    <row r="865" ht="15.75" customHeight="1">
      <c r="M865" s="50"/>
      <c r="N865" s="50"/>
      <c r="O865" s="50"/>
      <c r="P865" s="50"/>
    </row>
    <row r="866" ht="15.75" customHeight="1">
      <c r="M866" s="50"/>
      <c r="N866" s="50"/>
      <c r="O866" s="50"/>
      <c r="P866" s="50"/>
    </row>
    <row r="867" ht="15.75" customHeight="1">
      <c r="M867" s="50"/>
      <c r="N867" s="50"/>
      <c r="O867" s="50"/>
      <c r="P867" s="50"/>
    </row>
    <row r="868" ht="15.75" customHeight="1">
      <c r="M868" s="50"/>
      <c r="N868" s="50"/>
      <c r="O868" s="50"/>
      <c r="P868" s="50"/>
    </row>
    <row r="869" ht="15.75" customHeight="1">
      <c r="M869" s="50"/>
      <c r="N869" s="50"/>
      <c r="O869" s="50"/>
      <c r="P869" s="50"/>
    </row>
    <row r="870" ht="15.75" customHeight="1">
      <c r="M870" s="50"/>
      <c r="N870" s="50"/>
      <c r="O870" s="50"/>
      <c r="P870" s="50"/>
    </row>
    <row r="871" ht="15.75" customHeight="1">
      <c r="M871" s="50"/>
      <c r="N871" s="50"/>
      <c r="O871" s="50"/>
      <c r="P871" s="50"/>
    </row>
    <row r="872" ht="15.75" customHeight="1">
      <c r="M872" s="50"/>
      <c r="N872" s="50"/>
      <c r="O872" s="50"/>
      <c r="P872" s="50"/>
    </row>
    <row r="873" ht="15.75" customHeight="1">
      <c r="M873" s="50"/>
      <c r="N873" s="50"/>
      <c r="O873" s="50"/>
      <c r="P873" s="50"/>
    </row>
    <row r="874" ht="15.75" customHeight="1">
      <c r="M874" s="50"/>
      <c r="N874" s="50"/>
      <c r="O874" s="50"/>
      <c r="P874" s="50"/>
    </row>
    <row r="875" ht="15.75" customHeight="1">
      <c r="M875" s="50"/>
      <c r="N875" s="50"/>
      <c r="O875" s="50"/>
      <c r="P875" s="50"/>
    </row>
    <row r="876" ht="15.75" customHeight="1">
      <c r="M876" s="50"/>
      <c r="N876" s="50"/>
      <c r="O876" s="50"/>
      <c r="P876" s="50"/>
    </row>
    <row r="877" ht="15.75" customHeight="1">
      <c r="M877" s="50"/>
      <c r="N877" s="50"/>
      <c r="O877" s="50"/>
      <c r="P877" s="50"/>
    </row>
    <row r="878" ht="15.75" customHeight="1">
      <c r="M878" s="50"/>
      <c r="N878" s="50"/>
      <c r="O878" s="50"/>
      <c r="P878" s="50"/>
    </row>
    <row r="879" ht="15.75" customHeight="1">
      <c r="M879" s="50"/>
      <c r="N879" s="50"/>
      <c r="O879" s="50"/>
      <c r="P879" s="50"/>
    </row>
    <row r="880" ht="15.75" customHeight="1">
      <c r="M880" s="50"/>
      <c r="N880" s="50"/>
      <c r="O880" s="50"/>
      <c r="P880" s="50"/>
    </row>
    <row r="881" ht="15.75" customHeight="1">
      <c r="M881" s="50"/>
      <c r="N881" s="50"/>
      <c r="O881" s="50"/>
      <c r="P881" s="50"/>
    </row>
    <row r="882" ht="15.75" customHeight="1">
      <c r="M882" s="50"/>
      <c r="N882" s="50"/>
      <c r="O882" s="50"/>
      <c r="P882" s="50"/>
    </row>
    <row r="883" ht="15.75" customHeight="1">
      <c r="M883" s="50"/>
      <c r="N883" s="50"/>
      <c r="O883" s="50"/>
      <c r="P883" s="50"/>
    </row>
    <row r="884" ht="15.75" customHeight="1">
      <c r="M884" s="50"/>
      <c r="N884" s="50"/>
      <c r="O884" s="50"/>
      <c r="P884" s="50"/>
    </row>
    <row r="885" ht="15.75" customHeight="1">
      <c r="M885" s="50"/>
      <c r="N885" s="50"/>
      <c r="O885" s="50"/>
      <c r="P885" s="50"/>
    </row>
    <row r="886" ht="15.75" customHeight="1">
      <c r="M886" s="50"/>
      <c r="N886" s="50"/>
      <c r="O886" s="50"/>
      <c r="P886" s="50"/>
    </row>
    <row r="887" ht="15.75" customHeight="1">
      <c r="M887" s="50"/>
      <c r="N887" s="50"/>
      <c r="O887" s="50"/>
      <c r="P887" s="50"/>
    </row>
    <row r="888" ht="15.75" customHeight="1">
      <c r="M888" s="50"/>
      <c r="N888" s="50"/>
      <c r="O888" s="50"/>
      <c r="P888" s="50"/>
    </row>
    <row r="889" ht="15.75" customHeight="1">
      <c r="M889" s="50"/>
      <c r="N889" s="50"/>
      <c r="O889" s="50"/>
      <c r="P889" s="50"/>
    </row>
    <row r="890" ht="15.75" customHeight="1">
      <c r="M890" s="50"/>
      <c r="N890" s="50"/>
      <c r="O890" s="50"/>
      <c r="P890" s="50"/>
    </row>
    <row r="891" ht="15.75" customHeight="1">
      <c r="M891" s="50"/>
      <c r="N891" s="50"/>
      <c r="O891" s="50"/>
      <c r="P891" s="50"/>
    </row>
    <row r="892" ht="15.75" customHeight="1">
      <c r="M892" s="50"/>
      <c r="N892" s="50"/>
      <c r="O892" s="50"/>
      <c r="P892" s="50"/>
    </row>
    <row r="893" ht="15.75" customHeight="1">
      <c r="M893" s="50"/>
      <c r="N893" s="50"/>
      <c r="O893" s="50"/>
      <c r="P893" s="50"/>
    </row>
    <row r="894" ht="15.75" customHeight="1">
      <c r="M894" s="50"/>
      <c r="N894" s="50"/>
      <c r="O894" s="50"/>
      <c r="P894" s="50"/>
    </row>
    <row r="895" ht="15.75" customHeight="1">
      <c r="M895" s="50"/>
      <c r="N895" s="50"/>
      <c r="O895" s="50"/>
      <c r="P895" s="50"/>
    </row>
    <row r="896" ht="15.75" customHeight="1">
      <c r="M896" s="50"/>
      <c r="N896" s="50"/>
      <c r="O896" s="50"/>
      <c r="P896" s="50"/>
    </row>
    <row r="897" ht="15.75" customHeight="1">
      <c r="M897" s="50"/>
      <c r="N897" s="50"/>
      <c r="O897" s="50"/>
      <c r="P897" s="50"/>
    </row>
    <row r="898" ht="15.75" customHeight="1">
      <c r="M898" s="50"/>
      <c r="N898" s="50"/>
      <c r="O898" s="50"/>
      <c r="P898" s="50"/>
    </row>
    <row r="899" ht="15.75" customHeight="1">
      <c r="M899" s="50"/>
      <c r="N899" s="50"/>
      <c r="O899" s="50"/>
      <c r="P899" s="50"/>
    </row>
    <row r="900" ht="15.75" customHeight="1">
      <c r="M900" s="50"/>
      <c r="N900" s="50"/>
      <c r="O900" s="50"/>
      <c r="P900" s="50"/>
    </row>
    <row r="901" ht="15.75" customHeight="1">
      <c r="M901" s="50"/>
      <c r="N901" s="50"/>
      <c r="O901" s="50"/>
      <c r="P901" s="50"/>
    </row>
    <row r="902" ht="15.75" customHeight="1">
      <c r="M902" s="50"/>
      <c r="N902" s="50"/>
      <c r="O902" s="50"/>
      <c r="P902" s="50"/>
    </row>
    <row r="903" ht="15.75" customHeight="1">
      <c r="M903" s="50"/>
      <c r="N903" s="50"/>
      <c r="O903" s="50"/>
      <c r="P903" s="50"/>
    </row>
    <row r="904" ht="15.75" customHeight="1">
      <c r="M904" s="50"/>
      <c r="N904" s="50"/>
      <c r="O904" s="50"/>
      <c r="P904" s="50"/>
    </row>
    <row r="905" ht="15.75" customHeight="1">
      <c r="M905" s="50"/>
      <c r="N905" s="50"/>
      <c r="O905" s="50"/>
      <c r="P905" s="50"/>
    </row>
    <row r="906" ht="15.75" customHeight="1">
      <c r="M906" s="50"/>
      <c r="N906" s="50"/>
      <c r="O906" s="50"/>
      <c r="P906" s="50"/>
    </row>
    <row r="907" ht="15.75" customHeight="1">
      <c r="M907" s="50"/>
      <c r="N907" s="50"/>
      <c r="O907" s="50"/>
      <c r="P907" s="50"/>
    </row>
    <row r="908" ht="15.75" customHeight="1">
      <c r="M908" s="50"/>
      <c r="N908" s="50"/>
      <c r="O908" s="50"/>
      <c r="P908" s="50"/>
    </row>
    <row r="909" ht="15.75" customHeight="1">
      <c r="M909" s="50"/>
      <c r="N909" s="50"/>
      <c r="O909" s="50"/>
      <c r="P909" s="50"/>
    </row>
    <row r="910" ht="15.75" customHeight="1">
      <c r="M910" s="50"/>
      <c r="N910" s="50"/>
      <c r="O910" s="50"/>
      <c r="P910" s="50"/>
    </row>
    <row r="911" ht="15.75" customHeight="1">
      <c r="M911" s="50"/>
      <c r="N911" s="50"/>
      <c r="O911" s="50"/>
      <c r="P911" s="50"/>
    </row>
    <row r="912" ht="15.75" customHeight="1">
      <c r="M912" s="50"/>
      <c r="N912" s="50"/>
      <c r="O912" s="50"/>
      <c r="P912" s="50"/>
    </row>
    <row r="913" ht="15.75" customHeight="1">
      <c r="M913" s="50"/>
      <c r="N913" s="50"/>
      <c r="O913" s="50"/>
      <c r="P913" s="50"/>
    </row>
    <row r="914" ht="15.75" customHeight="1">
      <c r="M914" s="50"/>
      <c r="N914" s="50"/>
      <c r="O914" s="50"/>
      <c r="P914" s="50"/>
    </row>
    <row r="915" ht="15.75" customHeight="1">
      <c r="M915" s="50"/>
      <c r="N915" s="50"/>
      <c r="O915" s="50"/>
      <c r="P915" s="50"/>
    </row>
    <row r="916" ht="15.75" customHeight="1">
      <c r="M916" s="50"/>
      <c r="N916" s="50"/>
      <c r="O916" s="50"/>
      <c r="P916" s="50"/>
    </row>
    <row r="917" ht="15.75" customHeight="1">
      <c r="M917" s="50"/>
      <c r="N917" s="50"/>
      <c r="O917" s="50"/>
      <c r="P917" s="50"/>
    </row>
    <row r="918" ht="15.75" customHeight="1">
      <c r="M918" s="50"/>
      <c r="N918" s="50"/>
      <c r="O918" s="50"/>
      <c r="P918" s="50"/>
    </row>
    <row r="919" ht="15.75" customHeight="1">
      <c r="M919" s="50"/>
      <c r="N919" s="50"/>
      <c r="O919" s="50"/>
      <c r="P919" s="50"/>
    </row>
    <row r="920" ht="15.75" customHeight="1">
      <c r="M920" s="50"/>
      <c r="N920" s="50"/>
      <c r="O920" s="50"/>
      <c r="P920" s="50"/>
    </row>
    <row r="921" ht="15.75" customHeight="1">
      <c r="M921" s="50"/>
      <c r="N921" s="50"/>
      <c r="O921" s="50"/>
      <c r="P921" s="50"/>
    </row>
    <row r="922" ht="15.75" customHeight="1">
      <c r="M922" s="50"/>
      <c r="N922" s="50"/>
      <c r="O922" s="50"/>
      <c r="P922" s="50"/>
    </row>
    <row r="923" ht="15.75" customHeight="1">
      <c r="M923" s="50"/>
      <c r="N923" s="50"/>
      <c r="O923" s="50"/>
      <c r="P923" s="50"/>
    </row>
    <row r="924" ht="15.75" customHeight="1">
      <c r="M924" s="50"/>
      <c r="N924" s="50"/>
      <c r="O924" s="50"/>
      <c r="P924" s="50"/>
    </row>
    <row r="925" ht="15.75" customHeight="1">
      <c r="M925" s="50"/>
      <c r="N925" s="50"/>
      <c r="O925" s="50"/>
      <c r="P925" s="50"/>
    </row>
    <row r="926" ht="15.75" customHeight="1">
      <c r="M926" s="50"/>
      <c r="N926" s="50"/>
      <c r="O926" s="50"/>
      <c r="P926" s="50"/>
    </row>
    <row r="927" ht="15.75" customHeight="1">
      <c r="M927" s="50"/>
      <c r="N927" s="50"/>
      <c r="O927" s="50"/>
      <c r="P927" s="50"/>
    </row>
    <row r="928" ht="15.75" customHeight="1">
      <c r="M928" s="50"/>
      <c r="N928" s="50"/>
      <c r="O928" s="50"/>
      <c r="P928" s="50"/>
    </row>
    <row r="929" ht="15.75" customHeight="1">
      <c r="M929" s="50"/>
      <c r="N929" s="50"/>
      <c r="O929" s="50"/>
      <c r="P929" s="50"/>
    </row>
    <row r="930" ht="15.75" customHeight="1">
      <c r="M930" s="50"/>
      <c r="N930" s="50"/>
      <c r="O930" s="50"/>
      <c r="P930" s="50"/>
    </row>
    <row r="931" ht="15.75" customHeight="1">
      <c r="M931" s="50"/>
      <c r="N931" s="50"/>
      <c r="O931" s="50"/>
      <c r="P931" s="50"/>
    </row>
    <row r="932" ht="15.75" customHeight="1">
      <c r="M932" s="50"/>
      <c r="N932" s="50"/>
      <c r="O932" s="50"/>
      <c r="P932" s="50"/>
    </row>
    <row r="933" ht="15.75" customHeight="1">
      <c r="M933" s="50"/>
      <c r="N933" s="50"/>
      <c r="O933" s="50"/>
      <c r="P933" s="50"/>
    </row>
    <row r="934" ht="15.75" customHeight="1">
      <c r="M934" s="50"/>
      <c r="N934" s="50"/>
      <c r="O934" s="50"/>
      <c r="P934" s="50"/>
    </row>
    <row r="935" ht="15.75" customHeight="1">
      <c r="M935" s="50"/>
      <c r="N935" s="50"/>
      <c r="O935" s="50"/>
      <c r="P935" s="50"/>
    </row>
    <row r="936" ht="15.75" customHeight="1">
      <c r="M936" s="50"/>
      <c r="N936" s="50"/>
      <c r="O936" s="50"/>
      <c r="P936" s="50"/>
    </row>
    <row r="937" ht="15.75" customHeight="1">
      <c r="M937" s="50"/>
      <c r="N937" s="50"/>
      <c r="O937" s="50"/>
      <c r="P937" s="50"/>
    </row>
    <row r="938" ht="15.75" customHeight="1">
      <c r="M938" s="50"/>
      <c r="N938" s="50"/>
      <c r="O938" s="50"/>
      <c r="P938" s="50"/>
    </row>
    <row r="939" ht="15.75" customHeight="1">
      <c r="M939" s="50"/>
      <c r="N939" s="50"/>
      <c r="O939" s="50"/>
      <c r="P939" s="50"/>
    </row>
    <row r="940" ht="15.75" customHeight="1">
      <c r="M940" s="50"/>
      <c r="N940" s="50"/>
      <c r="O940" s="50"/>
      <c r="P940" s="50"/>
    </row>
    <row r="941" ht="15.75" customHeight="1">
      <c r="M941" s="50"/>
      <c r="N941" s="50"/>
      <c r="O941" s="50"/>
      <c r="P941" s="50"/>
    </row>
    <row r="942" ht="15.75" customHeight="1">
      <c r="M942" s="50"/>
      <c r="N942" s="50"/>
      <c r="O942" s="50"/>
      <c r="P942" s="50"/>
    </row>
    <row r="943" ht="15.75" customHeight="1">
      <c r="M943" s="50"/>
      <c r="N943" s="50"/>
      <c r="O943" s="50"/>
      <c r="P943" s="50"/>
    </row>
    <row r="944" ht="15.75" customHeight="1">
      <c r="M944" s="50"/>
      <c r="N944" s="50"/>
      <c r="O944" s="50"/>
      <c r="P944" s="50"/>
    </row>
    <row r="945" ht="15.75" customHeight="1">
      <c r="M945" s="50"/>
      <c r="N945" s="50"/>
      <c r="O945" s="50"/>
      <c r="P945" s="50"/>
    </row>
    <row r="946" ht="15.75" customHeight="1">
      <c r="M946" s="50"/>
      <c r="N946" s="50"/>
      <c r="O946" s="50"/>
      <c r="P946" s="50"/>
    </row>
    <row r="947" ht="15.75" customHeight="1">
      <c r="M947" s="50"/>
      <c r="N947" s="50"/>
      <c r="O947" s="50"/>
      <c r="P947" s="50"/>
    </row>
    <row r="948" ht="15.75" customHeight="1">
      <c r="M948" s="50"/>
      <c r="N948" s="50"/>
      <c r="O948" s="50"/>
      <c r="P948" s="50"/>
    </row>
    <row r="949" ht="15.75" customHeight="1">
      <c r="M949" s="50"/>
      <c r="N949" s="50"/>
      <c r="O949" s="50"/>
      <c r="P949" s="50"/>
    </row>
    <row r="950" ht="15.75" customHeight="1">
      <c r="M950" s="50"/>
      <c r="N950" s="50"/>
      <c r="O950" s="50"/>
      <c r="P950" s="50"/>
    </row>
    <row r="951" ht="15.75" customHeight="1">
      <c r="M951" s="50"/>
      <c r="N951" s="50"/>
      <c r="O951" s="50"/>
      <c r="P951" s="50"/>
    </row>
    <row r="952" ht="15.75" customHeight="1">
      <c r="M952" s="50"/>
      <c r="N952" s="50"/>
      <c r="O952" s="50"/>
      <c r="P952" s="50"/>
    </row>
    <row r="953" ht="15.75" customHeight="1">
      <c r="M953" s="50"/>
      <c r="N953" s="50"/>
      <c r="O953" s="50"/>
      <c r="P953" s="50"/>
    </row>
    <row r="954" ht="15.75" customHeight="1">
      <c r="M954" s="50"/>
      <c r="N954" s="50"/>
      <c r="O954" s="50"/>
      <c r="P954" s="50"/>
    </row>
    <row r="955" ht="15.75" customHeight="1">
      <c r="M955" s="50"/>
      <c r="N955" s="50"/>
      <c r="O955" s="50"/>
      <c r="P955" s="50"/>
    </row>
    <row r="956" ht="15.75" customHeight="1">
      <c r="M956" s="50"/>
      <c r="N956" s="50"/>
      <c r="O956" s="50"/>
      <c r="P956" s="50"/>
    </row>
    <row r="957" ht="15.75" customHeight="1">
      <c r="M957" s="50"/>
      <c r="N957" s="50"/>
      <c r="O957" s="50"/>
      <c r="P957" s="50"/>
    </row>
    <row r="958" ht="15.75" customHeight="1">
      <c r="M958" s="50"/>
      <c r="N958" s="50"/>
      <c r="O958" s="50"/>
      <c r="P958" s="50"/>
    </row>
    <row r="959" ht="15.75" customHeight="1">
      <c r="M959" s="50"/>
      <c r="N959" s="50"/>
      <c r="O959" s="50"/>
      <c r="P959" s="50"/>
    </row>
    <row r="960" ht="15.75" customHeight="1">
      <c r="M960" s="50"/>
      <c r="N960" s="50"/>
      <c r="O960" s="50"/>
      <c r="P960" s="50"/>
    </row>
    <row r="961" ht="15.75" customHeight="1">
      <c r="M961" s="50"/>
      <c r="N961" s="50"/>
      <c r="O961" s="50"/>
      <c r="P961" s="50"/>
    </row>
    <row r="962" ht="15.75" customHeight="1">
      <c r="M962" s="50"/>
      <c r="N962" s="50"/>
      <c r="O962" s="50"/>
      <c r="P962" s="50"/>
    </row>
    <row r="963" ht="15.75" customHeight="1">
      <c r="M963" s="50"/>
      <c r="N963" s="50"/>
      <c r="O963" s="50"/>
      <c r="P963" s="50"/>
    </row>
    <row r="964" ht="15.75" customHeight="1">
      <c r="M964" s="50"/>
      <c r="N964" s="50"/>
      <c r="O964" s="50"/>
      <c r="P964" s="50"/>
    </row>
    <row r="965" ht="15.75" customHeight="1">
      <c r="M965" s="50"/>
      <c r="N965" s="50"/>
      <c r="O965" s="50"/>
      <c r="P965" s="50"/>
    </row>
    <row r="966" ht="15.75" customHeight="1">
      <c r="M966" s="50"/>
      <c r="N966" s="50"/>
      <c r="O966" s="50"/>
      <c r="P966" s="50"/>
    </row>
    <row r="967" ht="15.75" customHeight="1">
      <c r="M967" s="50"/>
      <c r="N967" s="50"/>
      <c r="O967" s="50"/>
      <c r="P967" s="50"/>
    </row>
    <row r="968" ht="15.75" customHeight="1">
      <c r="M968" s="50"/>
      <c r="N968" s="50"/>
      <c r="O968" s="50"/>
      <c r="P968" s="50"/>
    </row>
    <row r="969" ht="15.75" customHeight="1">
      <c r="M969" s="50"/>
      <c r="N969" s="50"/>
      <c r="O969" s="50"/>
      <c r="P969" s="50"/>
    </row>
    <row r="970" ht="15.75" customHeight="1">
      <c r="M970" s="50"/>
      <c r="N970" s="50"/>
      <c r="O970" s="50"/>
      <c r="P970" s="50"/>
    </row>
    <row r="971" ht="15.75" customHeight="1">
      <c r="M971" s="50"/>
      <c r="N971" s="50"/>
      <c r="O971" s="50"/>
      <c r="P971" s="50"/>
    </row>
    <row r="972" ht="15.75" customHeight="1">
      <c r="M972" s="50"/>
      <c r="N972" s="50"/>
      <c r="O972" s="50"/>
      <c r="P972" s="50"/>
    </row>
    <row r="973" ht="15.75" customHeight="1">
      <c r="M973" s="50"/>
      <c r="N973" s="50"/>
      <c r="O973" s="50"/>
      <c r="P973" s="50"/>
    </row>
    <row r="974" ht="15.75" customHeight="1">
      <c r="M974" s="50"/>
      <c r="N974" s="50"/>
      <c r="O974" s="50"/>
      <c r="P974" s="50"/>
    </row>
    <row r="975" ht="15.75" customHeight="1">
      <c r="M975" s="50"/>
      <c r="N975" s="50"/>
      <c r="O975" s="50"/>
      <c r="P975" s="50"/>
    </row>
    <row r="976" ht="15.75" customHeight="1">
      <c r="M976" s="50"/>
      <c r="N976" s="50"/>
      <c r="O976" s="50"/>
      <c r="P976" s="50"/>
    </row>
    <row r="977" ht="15.75" customHeight="1">
      <c r="M977" s="50"/>
      <c r="N977" s="50"/>
      <c r="O977" s="50"/>
      <c r="P977" s="50"/>
    </row>
    <row r="978" ht="15.75" customHeight="1">
      <c r="M978" s="50"/>
      <c r="N978" s="50"/>
      <c r="O978" s="50"/>
      <c r="P978" s="50"/>
    </row>
    <row r="979" ht="15.75" customHeight="1">
      <c r="M979" s="50"/>
      <c r="N979" s="50"/>
      <c r="O979" s="50"/>
      <c r="P979" s="50"/>
    </row>
    <row r="980" ht="15.75" customHeight="1">
      <c r="M980" s="50"/>
      <c r="N980" s="50"/>
      <c r="O980" s="50"/>
      <c r="P980" s="50"/>
    </row>
    <row r="981" ht="15.75" customHeight="1">
      <c r="M981" s="50"/>
      <c r="N981" s="50"/>
      <c r="O981" s="50"/>
      <c r="P981" s="50"/>
    </row>
    <row r="982" ht="15.75" customHeight="1">
      <c r="M982" s="50"/>
      <c r="N982" s="50"/>
      <c r="O982" s="50"/>
      <c r="P982" s="50"/>
    </row>
    <row r="983" ht="15.75" customHeight="1">
      <c r="M983" s="50"/>
      <c r="N983" s="50"/>
      <c r="O983" s="50"/>
      <c r="P983" s="50"/>
    </row>
    <row r="984" ht="15.75" customHeight="1">
      <c r="M984" s="50"/>
      <c r="N984" s="50"/>
      <c r="O984" s="50"/>
      <c r="P984" s="50"/>
    </row>
    <row r="985" ht="15.75" customHeight="1">
      <c r="M985" s="50"/>
      <c r="N985" s="50"/>
      <c r="O985" s="50"/>
      <c r="P985" s="50"/>
    </row>
    <row r="986" ht="15.75" customHeight="1">
      <c r="M986" s="50"/>
      <c r="N986" s="50"/>
      <c r="O986" s="50"/>
      <c r="P986" s="50"/>
    </row>
    <row r="987" ht="15.75" customHeight="1">
      <c r="M987" s="50"/>
      <c r="N987" s="50"/>
      <c r="O987" s="50"/>
      <c r="P987" s="50"/>
    </row>
    <row r="988" ht="15.75" customHeight="1">
      <c r="M988" s="50"/>
      <c r="N988" s="50"/>
      <c r="O988" s="50"/>
      <c r="P988" s="50"/>
    </row>
    <row r="989" ht="15.75" customHeight="1">
      <c r="M989" s="50"/>
      <c r="N989" s="50"/>
      <c r="O989" s="50"/>
      <c r="P989" s="50"/>
    </row>
    <row r="990" ht="15.75" customHeight="1">
      <c r="M990" s="50"/>
      <c r="N990" s="50"/>
      <c r="O990" s="50"/>
      <c r="P990" s="50"/>
    </row>
    <row r="991" ht="15.75" customHeight="1">
      <c r="M991" s="50"/>
      <c r="N991" s="50"/>
      <c r="O991" s="50"/>
      <c r="P991" s="50"/>
    </row>
    <row r="992" ht="15.75" customHeight="1">
      <c r="M992" s="50"/>
      <c r="N992" s="50"/>
      <c r="O992" s="50"/>
      <c r="P992" s="50"/>
    </row>
    <row r="993" ht="15.75" customHeight="1">
      <c r="M993" s="50"/>
      <c r="N993" s="50"/>
      <c r="O993" s="50"/>
      <c r="P993" s="50"/>
    </row>
    <row r="994" ht="15.75" customHeight="1">
      <c r="M994" s="50"/>
      <c r="N994" s="50"/>
      <c r="O994" s="50"/>
      <c r="P994" s="50"/>
    </row>
    <row r="995" ht="15.75" customHeight="1">
      <c r="M995" s="50"/>
      <c r="N995" s="50"/>
      <c r="O995" s="50"/>
      <c r="P995" s="50"/>
    </row>
    <row r="996" ht="15.75" customHeight="1">
      <c r="M996" s="50"/>
      <c r="N996" s="50"/>
      <c r="O996" s="50"/>
      <c r="P996" s="50"/>
    </row>
    <row r="997" ht="15.75" customHeight="1">
      <c r="M997" s="50"/>
      <c r="N997" s="50"/>
      <c r="O997" s="50"/>
      <c r="P997" s="50"/>
    </row>
    <row r="998" ht="15.75" customHeight="1">
      <c r="M998" s="50"/>
      <c r="N998" s="50"/>
      <c r="O998" s="50"/>
      <c r="P998" s="50"/>
    </row>
    <row r="999" ht="15.75" customHeight="1">
      <c r="M999" s="50"/>
      <c r="N999" s="50"/>
      <c r="O999" s="50"/>
      <c r="P999" s="50"/>
    </row>
    <row r="1000" ht="15.75" customHeight="1">
      <c r="M1000" s="50"/>
      <c r="N1000" s="50"/>
      <c r="O1000" s="50"/>
      <c r="P1000" s="50"/>
    </row>
  </sheetData>
  <mergeCells count="2">
    <mergeCell ref="P2:P3"/>
    <mergeCell ref="P4:P6"/>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22.44"/>
    <col customWidth="1" min="3" max="23" width="11.0"/>
    <col customWidth="1" min="24" max="24" width="48.78"/>
    <col customWidth="1" min="25" max="25" width="50.0"/>
    <col customWidth="1" min="26" max="26" width="27.33"/>
  </cols>
  <sheetData>
    <row r="1" ht="15.75" customHeight="1">
      <c r="A1" s="57">
        <v>2023.0</v>
      </c>
      <c r="B1" s="58"/>
      <c r="C1" s="58"/>
      <c r="D1" s="58"/>
      <c r="E1" s="58"/>
      <c r="F1" s="58"/>
      <c r="G1" s="58"/>
      <c r="H1" s="58"/>
      <c r="I1" s="58"/>
      <c r="J1" s="58"/>
      <c r="K1" s="58"/>
      <c r="L1" s="58"/>
      <c r="M1" s="58"/>
      <c r="N1" s="58"/>
      <c r="O1" s="58"/>
      <c r="P1" s="58"/>
      <c r="Q1" s="58"/>
      <c r="R1" s="58"/>
      <c r="S1" s="58"/>
      <c r="T1" s="58"/>
      <c r="U1" s="58"/>
      <c r="V1" s="58"/>
      <c r="W1" s="59"/>
      <c r="X1" s="57">
        <v>2023.0</v>
      </c>
      <c r="Y1" s="58"/>
      <c r="Z1" s="59"/>
    </row>
    <row r="2" ht="15.75" customHeight="1">
      <c r="A2" s="60" t="s">
        <v>3662</v>
      </c>
      <c r="B2" s="60"/>
      <c r="C2" s="61" t="s">
        <v>3577</v>
      </c>
      <c r="D2" s="62"/>
      <c r="E2" s="62"/>
      <c r="F2" s="62"/>
      <c r="G2" s="62"/>
      <c r="H2" s="63"/>
      <c r="I2" s="61" t="s">
        <v>3310</v>
      </c>
      <c r="J2" s="63"/>
      <c r="K2" s="64"/>
      <c r="L2" s="61" t="s">
        <v>3663</v>
      </c>
      <c r="M2" s="63"/>
      <c r="N2" s="61" t="s">
        <v>3664</v>
      </c>
      <c r="O2" s="62"/>
      <c r="P2" s="62"/>
      <c r="Q2" s="62"/>
      <c r="R2" s="62"/>
      <c r="S2" s="62"/>
      <c r="T2" s="62"/>
      <c r="U2" s="63"/>
      <c r="V2" s="61" t="s">
        <v>3665</v>
      </c>
      <c r="W2" s="63"/>
      <c r="X2" s="61" t="s">
        <v>3666</v>
      </c>
      <c r="Y2" s="63"/>
      <c r="Z2" s="64"/>
    </row>
    <row r="3" ht="15.75" customHeight="1">
      <c r="A3" s="28"/>
      <c r="B3" s="65" t="s">
        <v>3667</v>
      </c>
      <c r="C3" s="66" t="s">
        <v>3385</v>
      </c>
      <c r="D3" s="66" t="s">
        <v>3668</v>
      </c>
      <c r="E3" s="66" t="s">
        <v>3669</v>
      </c>
      <c r="F3" s="66" t="s">
        <v>3670</v>
      </c>
      <c r="G3" s="66" t="s">
        <v>3671</v>
      </c>
      <c r="H3" s="66" t="s">
        <v>3672</v>
      </c>
      <c r="I3" s="66" t="s">
        <v>3673</v>
      </c>
      <c r="J3" s="66" t="s">
        <v>3674</v>
      </c>
      <c r="K3" s="66" t="s">
        <v>3675</v>
      </c>
      <c r="L3" s="66">
        <v>1870.0</v>
      </c>
      <c r="M3" s="66">
        <v>1695.0</v>
      </c>
      <c r="N3" s="66" t="s">
        <v>132</v>
      </c>
      <c r="O3" s="66" t="s">
        <v>104</v>
      </c>
      <c r="P3" s="66" t="s">
        <v>79</v>
      </c>
      <c r="Q3" s="66" t="s">
        <v>158</v>
      </c>
      <c r="R3" s="66" t="s">
        <v>108</v>
      </c>
      <c r="S3" s="66" t="s">
        <v>134</v>
      </c>
      <c r="T3" s="66" t="s">
        <v>84</v>
      </c>
      <c r="U3" s="66" t="s">
        <v>182</v>
      </c>
      <c r="V3" s="66" t="s">
        <v>3676</v>
      </c>
      <c r="W3" s="66" t="s">
        <v>3677</v>
      </c>
      <c r="X3" s="66" t="s">
        <v>3678</v>
      </c>
      <c r="Y3" s="66" t="s">
        <v>3679</v>
      </c>
      <c r="Z3" s="66" t="s">
        <v>3680</v>
      </c>
    </row>
    <row r="4" ht="15.75" customHeight="1">
      <c r="A4" s="67" t="s">
        <v>928</v>
      </c>
      <c r="B4" s="68" t="s">
        <v>3611</v>
      </c>
      <c r="C4" s="24">
        <v>1.0</v>
      </c>
      <c r="D4" s="24">
        <v>0.0</v>
      </c>
      <c r="E4" s="24">
        <v>0.0</v>
      </c>
      <c r="F4" s="24">
        <v>0.0</v>
      </c>
      <c r="G4" s="24">
        <v>0.0</v>
      </c>
      <c r="H4" s="24">
        <v>0.0</v>
      </c>
      <c r="I4" s="24">
        <v>1.0</v>
      </c>
      <c r="J4" s="24">
        <v>0.0</v>
      </c>
      <c r="K4" s="24" t="s">
        <v>3681</v>
      </c>
      <c r="L4" s="24">
        <v>0.0</v>
      </c>
      <c r="M4" s="24">
        <v>1.0</v>
      </c>
      <c r="N4" s="69">
        <v>0.0</v>
      </c>
      <c r="O4" s="24">
        <v>0.0</v>
      </c>
      <c r="P4" s="24">
        <v>1.0</v>
      </c>
      <c r="Q4" s="24">
        <v>0.0</v>
      </c>
      <c r="R4" s="24">
        <v>0.0</v>
      </c>
      <c r="S4" s="24">
        <v>0.0</v>
      </c>
      <c r="T4" s="24">
        <v>0.0</v>
      </c>
      <c r="U4" s="24">
        <v>0.0</v>
      </c>
      <c r="V4" s="24">
        <v>1.0</v>
      </c>
      <c r="W4" s="24">
        <v>0.0</v>
      </c>
      <c r="X4" s="24" t="s">
        <v>3467</v>
      </c>
      <c r="Y4" s="24" t="s">
        <v>3602</v>
      </c>
      <c r="Z4" s="24" t="s">
        <v>125</v>
      </c>
    </row>
    <row r="5" ht="15.75" customHeight="1">
      <c r="A5" s="67" t="s">
        <v>108</v>
      </c>
      <c r="B5" s="70" t="s">
        <v>3682</v>
      </c>
      <c r="C5" s="24">
        <v>18.0</v>
      </c>
      <c r="D5" s="24">
        <v>1.0</v>
      </c>
      <c r="E5" s="24">
        <v>1.0</v>
      </c>
      <c r="F5" s="24">
        <v>1.0</v>
      </c>
      <c r="G5" s="24">
        <v>0.0</v>
      </c>
      <c r="H5" s="24">
        <v>0.0</v>
      </c>
      <c r="I5" s="24">
        <v>14.0</v>
      </c>
      <c r="J5" s="24">
        <v>7.0</v>
      </c>
      <c r="K5" s="24" t="s">
        <v>3683</v>
      </c>
      <c r="L5" s="24">
        <v>12.0</v>
      </c>
      <c r="M5" s="24">
        <v>9.0</v>
      </c>
      <c r="N5" s="24">
        <v>0.0</v>
      </c>
      <c r="O5" s="24">
        <v>4.0</v>
      </c>
      <c r="P5" s="69">
        <v>5.0</v>
      </c>
      <c r="Q5" s="24">
        <v>4.0</v>
      </c>
      <c r="R5" s="24">
        <v>4.0</v>
      </c>
      <c r="S5" s="24">
        <v>1.0</v>
      </c>
      <c r="T5" s="24">
        <v>0.0</v>
      </c>
      <c r="U5" s="24">
        <v>3.0</v>
      </c>
      <c r="V5" s="24">
        <v>10.0</v>
      </c>
      <c r="W5" s="24">
        <v>11.0</v>
      </c>
      <c r="X5" s="24" t="s">
        <v>3468</v>
      </c>
      <c r="Y5" s="24" t="s">
        <v>3684</v>
      </c>
      <c r="Z5" s="24" t="s">
        <v>3685</v>
      </c>
    </row>
    <row r="6" ht="15.75" customHeight="1">
      <c r="A6" s="67" t="s">
        <v>134</v>
      </c>
      <c r="B6" s="70" t="s">
        <v>3686</v>
      </c>
      <c r="C6" s="24">
        <v>52.0</v>
      </c>
      <c r="D6" s="24">
        <v>22.0</v>
      </c>
      <c r="E6" s="24">
        <v>5.0</v>
      </c>
      <c r="F6" s="24">
        <v>2.0</v>
      </c>
      <c r="G6" s="24">
        <v>0.0</v>
      </c>
      <c r="H6" s="24">
        <v>0.0</v>
      </c>
      <c r="I6" s="24">
        <v>50.0</v>
      </c>
      <c r="J6" s="24">
        <v>31.0</v>
      </c>
      <c r="K6" s="24" t="s">
        <v>3683</v>
      </c>
      <c r="L6" s="24">
        <v>42.0</v>
      </c>
      <c r="M6" s="24">
        <v>39.0</v>
      </c>
      <c r="N6" s="24">
        <v>1.0</v>
      </c>
      <c r="O6" s="24">
        <v>18.0</v>
      </c>
      <c r="P6" s="24">
        <v>12.0</v>
      </c>
      <c r="Q6" s="24">
        <v>22.0</v>
      </c>
      <c r="R6" s="24">
        <v>8.0</v>
      </c>
      <c r="S6" s="24">
        <v>7.0</v>
      </c>
      <c r="T6" s="24">
        <v>6.0</v>
      </c>
      <c r="U6" s="24">
        <v>7.0</v>
      </c>
      <c r="V6" s="24">
        <v>38.0</v>
      </c>
      <c r="W6" s="24">
        <v>43.0</v>
      </c>
      <c r="X6" s="17" t="s">
        <v>3469</v>
      </c>
      <c r="Y6" s="24" t="s">
        <v>3687</v>
      </c>
      <c r="Z6" s="24" t="s">
        <v>3688</v>
      </c>
    </row>
    <row r="7" ht="15.75" customHeight="1">
      <c r="A7" s="67" t="s">
        <v>84</v>
      </c>
      <c r="B7" s="70" t="s">
        <v>3689</v>
      </c>
      <c r="C7" s="24">
        <v>45.0</v>
      </c>
      <c r="D7" s="24">
        <v>12.0</v>
      </c>
      <c r="E7" s="24">
        <v>1.0</v>
      </c>
      <c r="F7" s="24">
        <v>4.0</v>
      </c>
      <c r="G7" s="24">
        <v>0.0</v>
      </c>
      <c r="H7" s="24">
        <v>0.0</v>
      </c>
      <c r="I7" s="24">
        <v>38.0</v>
      </c>
      <c r="J7" s="24">
        <v>24.0</v>
      </c>
      <c r="K7" s="24" t="s">
        <v>3681</v>
      </c>
      <c r="L7" s="24">
        <v>29.0</v>
      </c>
      <c r="M7" s="24">
        <v>33.0</v>
      </c>
      <c r="N7" s="24">
        <v>0.0</v>
      </c>
      <c r="O7" s="24">
        <v>14.0</v>
      </c>
      <c r="P7" s="24">
        <v>14.0</v>
      </c>
      <c r="Q7" s="24">
        <v>9.0</v>
      </c>
      <c r="R7" s="24">
        <v>4.0</v>
      </c>
      <c r="S7" s="24">
        <v>0.0</v>
      </c>
      <c r="T7" s="24">
        <v>9.0</v>
      </c>
      <c r="U7" s="24">
        <v>1.0</v>
      </c>
      <c r="V7" s="24">
        <v>26.0</v>
      </c>
      <c r="W7" s="24">
        <v>36.0</v>
      </c>
      <c r="X7" s="24" t="s">
        <v>3470</v>
      </c>
      <c r="Y7" s="24" t="s">
        <v>3605</v>
      </c>
      <c r="Z7" s="24" t="s">
        <v>3690</v>
      </c>
    </row>
    <row r="8" ht="15.75" customHeight="1">
      <c r="A8" s="67" t="s">
        <v>182</v>
      </c>
      <c r="B8" s="70" t="s">
        <v>3686</v>
      </c>
      <c r="C8" s="24">
        <v>26.0</v>
      </c>
      <c r="D8" s="24">
        <v>9.0</v>
      </c>
      <c r="E8" s="24">
        <v>1.0</v>
      </c>
      <c r="F8" s="24">
        <v>0.0</v>
      </c>
      <c r="G8" s="24">
        <v>3.0</v>
      </c>
      <c r="H8" s="24">
        <v>1.0</v>
      </c>
      <c r="I8" s="24">
        <v>31.0</v>
      </c>
      <c r="J8" s="24">
        <v>9.0</v>
      </c>
      <c r="K8" s="24" t="s">
        <v>3683</v>
      </c>
      <c r="L8" s="24">
        <v>23.0</v>
      </c>
      <c r="M8" s="24">
        <v>17.0</v>
      </c>
      <c r="N8" s="24">
        <v>0.0</v>
      </c>
      <c r="O8" s="24">
        <v>8.0</v>
      </c>
      <c r="P8" s="24">
        <v>5.0</v>
      </c>
      <c r="Q8" s="24">
        <v>4.0</v>
      </c>
      <c r="R8" s="24">
        <v>8.0</v>
      </c>
      <c r="S8" s="24">
        <v>6.0</v>
      </c>
      <c r="T8" s="24">
        <v>4.0</v>
      </c>
      <c r="U8" s="24">
        <v>5.0</v>
      </c>
      <c r="V8" s="24">
        <v>14.0</v>
      </c>
      <c r="W8" s="24">
        <v>26.0</v>
      </c>
      <c r="X8" s="24" t="s">
        <v>3471</v>
      </c>
      <c r="Y8" s="24" t="s">
        <v>3691</v>
      </c>
      <c r="Z8" s="24" t="s">
        <v>3690</v>
      </c>
    </row>
    <row r="9" ht="15.75" customHeight="1">
      <c r="A9" s="67" t="s">
        <v>121</v>
      </c>
      <c r="B9" s="70" t="s">
        <v>3692</v>
      </c>
      <c r="C9" s="24">
        <v>14.0</v>
      </c>
      <c r="D9" s="24">
        <v>6.0</v>
      </c>
      <c r="E9" s="24">
        <v>0.0</v>
      </c>
      <c r="F9" s="24">
        <v>0.0</v>
      </c>
      <c r="G9" s="24">
        <v>0.0</v>
      </c>
      <c r="H9" s="24">
        <v>1.0</v>
      </c>
      <c r="I9" s="24">
        <v>11.0</v>
      </c>
      <c r="J9" s="24">
        <v>10.0</v>
      </c>
      <c r="K9" s="24" t="s">
        <v>3693</v>
      </c>
      <c r="L9" s="24">
        <v>11.0</v>
      </c>
      <c r="M9" s="24">
        <v>10.0</v>
      </c>
      <c r="N9" s="24">
        <v>0.0</v>
      </c>
      <c r="O9" s="24">
        <v>4.0</v>
      </c>
      <c r="P9" s="24">
        <v>7.0</v>
      </c>
      <c r="Q9" s="24">
        <v>1.0</v>
      </c>
      <c r="R9" s="24">
        <v>3.0</v>
      </c>
      <c r="S9" s="24">
        <v>2.0</v>
      </c>
      <c r="T9" s="24">
        <v>2.0</v>
      </c>
      <c r="U9" s="24">
        <v>2.0</v>
      </c>
      <c r="V9" s="24">
        <v>12.0</v>
      </c>
      <c r="W9" s="24">
        <v>6.0</v>
      </c>
      <c r="X9" s="24" t="s">
        <v>3472</v>
      </c>
      <c r="Y9" s="69" t="s">
        <v>3694</v>
      </c>
      <c r="Z9" s="24" t="s">
        <v>3695</v>
      </c>
    </row>
    <row r="10" ht="15.75" customHeight="1">
      <c r="A10" s="67" t="s">
        <v>3344</v>
      </c>
      <c r="B10" s="70" t="s">
        <v>3696</v>
      </c>
      <c r="C10" s="24">
        <v>9.0</v>
      </c>
      <c r="D10" s="24">
        <v>1.0</v>
      </c>
      <c r="E10" s="24">
        <v>1.0</v>
      </c>
      <c r="F10" s="24">
        <v>1.0</v>
      </c>
      <c r="G10" s="24">
        <v>0.0</v>
      </c>
      <c r="H10" s="24">
        <v>0.0</v>
      </c>
      <c r="I10" s="24">
        <v>7.0</v>
      </c>
      <c r="J10" s="24">
        <v>5.0</v>
      </c>
      <c r="K10" s="24" t="s">
        <v>3693</v>
      </c>
      <c r="L10" s="24">
        <v>5.0</v>
      </c>
      <c r="M10" s="24">
        <v>7.0</v>
      </c>
      <c r="N10" s="24">
        <v>0.0</v>
      </c>
      <c r="O10" s="24">
        <v>6.0</v>
      </c>
      <c r="P10" s="24">
        <v>1.0</v>
      </c>
      <c r="Q10" s="24">
        <v>3.0</v>
      </c>
      <c r="R10" s="24">
        <v>0.0</v>
      </c>
      <c r="S10" s="24">
        <v>1.0</v>
      </c>
      <c r="T10" s="24">
        <v>0.0</v>
      </c>
      <c r="U10" s="24">
        <v>1.0</v>
      </c>
      <c r="V10" s="24">
        <v>7.0</v>
      </c>
      <c r="W10" s="24">
        <v>5.0</v>
      </c>
      <c r="X10" s="24" t="s">
        <v>3473</v>
      </c>
      <c r="Y10" s="24" t="s">
        <v>3697</v>
      </c>
      <c r="Z10" s="24" t="s">
        <v>125</v>
      </c>
    </row>
    <row r="11" ht="15.75" customHeight="1">
      <c r="A11" s="67" t="s">
        <v>3345</v>
      </c>
      <c r="B11" s="70" t="s">
        <v>3698</v>
      </c>
      <c r="C11" s="24">
        <v>7.0</v>
      </c>
      <c r="D11" s="24">
        <v>0.0</v>
      </c>
      <c r="E11" s="24">
        <v>0.0</v>
      </c>
      <c r="F11" s="24">
        <v>0.0</v>
      </c>
      <c r="G11" s="24">
        <v>0.0</v>
      </c>
      <c r="H11" s="24">
        <v>0.0</v>
      </c>
      <c r="I11" s="24">
        <v>6.0</v>
      </c>
      <c r="J11" s="24">
        <v>1.0</v>
      </c>
      <c r="K11" s="24" t="s">
        <v>3683</v>
      </c>
      <c r="L11" s="24">
        <v>5.0</v>
      </c>
      <c r="M11" s="24">
        <v>2.0</v>
      </c>
      <c r="N11" s="24">
        <v>0.0</v>
      </c>
      <c r="O11" s="24">
        <v>2.0</v>
      </c>
      <c r="P11" s="24">
        <v>1.0</v>
      </c>
      <c r="Q11" s="24">
        <v>0.0</v>
      </c>
      <c r="R11" s="24">
        <v>0.0</v>
      </c>
      <c r="S11" s="24">
        <v>3.0</v>
      </c>
      <c r="T11" s="24">
        <v>0.0</v>
      </c>
      <c r="U11" s="24">
        <v>1.0</v>
      </c>
      <c r="V11" s="24">
        <v>3.0</v>
      </c>
      <c r="W11" s="24">
        <v>4.0</v>
      </c>
      <c r="X11" s="24" t="s">
        <v>3474</v>
      </c>
      <c r="Y11" s="24" t="s">
        <v>3699</v>
      </c>
      <c r="Z11" s="24" t="s">
        <v>3700</v>
      </c>
    </row>
    <row r="12" ht="15.75" customHeight="1">
      <c r="A12" s="56"/>
      <c r="B12" s="56"/>
    </row>
    <row r="13" ht="15.75" customHeight="1">
      <c r="A13" s="56"/>
      <c r="B13" s="56"/>
    </row>
    <row r="14" ht="15.75" customHeight="1">
      <c r="A14" s="56"/>
      <c r="B14" s="56"/>
    </row>
    <row r="15" ht="15.75" customHeight="1">
      <c r="A15" s="71">
        <v>2024.0</v>
      </c>
      <c r="B15" s="62"/>
      <c r="C15" s="62"/>
      <c r="D15" s="62"/>
      <c r="E15" s="62"/>
      <c r="F15" s="62"/>
      <c r="G15" s="62"/>
      <c r="H15" s="62"/>
      <c r="I15" s="62"/>
      <c r="J15" s="62"/>
      <c r="K15" s="62"/>
      <c r="L15" s="62"/>
      <c r="M15" s="62"/>
      <c r="N15" s="62"/>
      <c r="O15" s="62"/>
      <c r="P15" s="62"/>
      <c r="Q15" s="62"/>
      <c r="R15" s="62"/>
      <c r="S15" s="62"/>
      <c r="T15" s="62"/>
      <c r="U15" s="62"/>
      <c r="V15" s="62"/>
      <c r="W15" s="63"/>
      <c r="X15" s="71">
        <v>2024.0</v>
      </c>
      <c r="Y15" s="62"/>
      <c r="Z15" s="63"/>
    </row>
    <row r="16" ht="15.75" customHeight="1">
      <c r="A16" s="60" t="s">
        <v>3662</v>
      </c>
      <c r="B16" s="72"/>
      <c r="C16" s="61" t="s">
        <v>3577</v>
      </c>
      <c r="D16" s="62"/>
      <c r="E16" s="62"/>
      <c r="F16" s="62"/>
      <c r="G16" s="62"/>
      <c r="H16" s="63"/>
      <c r="I16" s="61" t="s">
        <v>3310</v>
      </c>
      <c r="J16" s="63"/>
      <c r="K16" s="64"/>
      <c r="L16" s="61" t="s">
        <v>3663</v>
      </c>
      <c r="M16" s="63"/>
      <c r="N16" s="61" t="s">
        <v>3664</v>
      </c>
      <c r="O16" s="62"/>
      <c r="P16" s="62"/>
      <c r="Q16" s="62"/>
      <c r="R16" s="62"/>
      <c r="S16" s="62"/>
      <c r="T16" s="62"/>
      <c r="U16" s="63"/>
      <c r="V16" s="61" t="s">
        <v>3665</v>
      </c>
      <c r="W16" s="63"/>
      <c r="X16" s="61" t="s">
        <v>3666</v>
      </c>
      <c r="Y16" s="63"/>
      <c r="Z16" s="64"/>
    </row>
    <row r="17" ht="15.75" customHeight="1">
      <c r="A17" s="28"/>
      <c r="B17" s="65" t="s">
        <v>3701</v>
      </c>
      <c r="C17" s="66" t="s">
        <v>3385</v>
      </c>
      <c r="D17" s="66" t="s">
        <v>3668</v>
      </c>
      <c r="E17" s="66" t="s">
        <v>3669</v>
      </c>
      <c r="F17" s="66" t="s">
        <v>3670</v>
      </c>
      <c r="G17" s="66" t="s">
        <v>3671</v>
      </c>
      <c r="H17" s="66" t="s">
        <v>3672</v>
      </c>
      <c r="I17" s="66" t="s">
        <v>3673</v>
      </c>
      <c r="J17" s="66" t="s">
        <v>3674</v>
      </c>
      <c r="K17" s="66" t="s">
        <v>3675</v>
      </c>
      <c r="L17" s="66">
        <v>1870.0</v>
      </c>
      <c r="M17" s="66">
        <v>1695.0</v>
      </c>
      <c r="N17" s="66" t="s">
        <v>132</v>
      </c>
      <c r="O17" s="66" t="s">
        <v>104</v>
      </c>
      <c r="P17" s="66" t="s">
        <v>79</v>
      </c>
      <c r="Q17" s="66" t="s">
        <v>158</v>
      </c>
      <c r="R17" s="66" t="s">
        <v>108</v>
      </c>
      <c r="S17" s="66" t="s">
        <v>134</v>
      </c>
      <c r="T17" s="66" t="s">
        <v>84</v>
      </c>
      <c r="U17" s="66" t="s">
        <v>182</v>
      </c>
      <c r="V17" s="66" t="s">
        <v>3676</v>
      </c>
      <c r="W17" s="66" t="s">
        <v>3677</v>
      </c>
      <c r="X17" s="66" t="s">
        <v>3678</v>
      </c>
      <c r="Y17" s="66" t="s">
        <v>3679</v>
      </c>
      <c r="Z17" s="66" t="s">
        <v>3680</v>
      </c>
    </row>
    <row r="18" ht="15.75" customHeight="1">
      <c r="A18" s="67" t="s">
        <v>928</v>
      </c>
      <c r="B18" s="70" t="s">
        <v>3702</v>
      </c>
      <c r="C18" s="24">
        <v>1.0</v>
      </c>
      <c r="D18" s="24">
        <v>0.0</v>
      </c>
      <c r="E18" s="17">
        <v>0.0</v>
      </c>
      <c r="F18" s="24">
        <v>0.0</v>
      </c>
      <c r="G18" s="24">
        <v>0.0</v>
      </c>
      <c r="H18" s="24">
        <v>0.0</v>
      </c>
      <c r="I18" s="24">
        <v>1.0</v>
      </c>
      <c r="J18" s="24">
        <v>0.0</v>
      </c>
      <c r="K18" s="24" t="s">
        <v>3681</v>
      </c>
      <c r="L18" s="24">
        <v>0.0</v>
      </c>
      <c r="M18" s="24">
        <v>1.0</v>
      </c>
      <c r="N18" s="24">
        <v>0.0</v>
      </c>
      <c r="O18" s="24">
        <v>0.0</v>
      </c>
      <c r="P18" s="24">
        <v>0.0</v>
      </c>
      <c r="Q18" s="24">
        <v>1.0</v>
      </c>
      <c r="R18" s="24">
        <v>0.0</v>
      </c>
      <c r="S18" s="24">
        <v>0.0</v>
      </c>
      <c r="T18" s="24">
        <v>0.0</v>
      </c>
      <c r="U18" s="24">
        <v>0.0</v>
      </c>
      <c r="V18" s="24">
        <v>1.0</v>
      </c>
      <c r="W18" s="24">
        <v>0.0</v>
      </c>
      <c r="X18" s="24" t="s">
        <v>3345</v>
      </c>
      <c r="Y18" s="73" t="s">
        <v>229</v>
      </c>
      <c r="Z18" s="24" t="s">
        <v>125</v>
      </c>
    </row>
    <row r="19" ht="15.75" customHeight="1">
      <c r="A19" s="67" t="s">
        <v>108</v>
      </c>
      <c r="B19" s="70" t="s">
        <v>3703</v>
      </c>
      <c r="C19" s="24">
        <v>4.0</v>
      </c>
      <c r="D19" s="24">
        <v>13.0</v>
      </c>
      <c r="E19" s="24">
        <v>9.0</v>
      </c>
      <c r="F19" s="24">
        <v>4.0</v>
      </c>
      <c r="G19" s="24">
        <v>0.0</v>
      </c>
      <c r="H19" s="24">
        <v>0.0</v>
      </c>
      <c r="I19" s="24">
        <v>19.0</v>
      </c>
      <c r="J19" s="24">
        <v>11.0</v>
      </c>
      <c r="K19" s="24" t="s">
        <v>3683</v>
      </c>
      <c r="L19" s="24">
        <v>17.0</v>
      </c>
      <c r="M19" s="24">
        <v>13.0</v>
      </c>
      <c r="N19" s="24">
        <v>7.0</v>
      </c>
      <c r="O19" s="24">
        <v>3.0</v>
      </c>
      <c r="P19" s="24">
        <v>4.0</v>
      </c>
      <c r="Q19" s="24">
        <v>5.0</v>
      </c>
      <c r="R19" s="24">
        <v>1.0</v>
      </c>
      <c r="S19" s="24">
        <v>6.0</v>
      </c>
      <c r="T19" s="24">
        <v>2.0</v>
      </c>
      <c r="U19" s="24">
        <v>2.0</v>
      </c>
      <c r="V19" s="24">
        <v>19.0</v>
      </c>
      <c r="W19" s="24">
        <v>11.0</v>
      </c>
      <c r="X19" s="24" t="s">
        <v>3704</v>
      </c>
      <c r="Y19" s="24"/>
      <c r="Z19" s="24" t="s">
        <v>3690</v>
      </c>
    </row>
    <row r="20" ht="15.75" customHeight="1">
      <c r="A20" s="67" t="s">
        <v>134</v>
      </c>
      <c r="B20" s="70" t="s">
        <v>3705</v>
      </c>
      <c r="C20" s="24">
        <v>16.0</v>
      </c>
      <c r="D20" s="24">
        <v>13.0</v>
      </c>
      <c r="E20" s="24">
        <v>16.0</v>
      </c>
      <c r="F20" s="24">
        <v>15.0</v>
      </c>
      <c r="G20" s="24">
        <v>0.0</v>
      </c>
      <c r="H20" s="24">
        <v>0.0</v>
      </c>
      <c r="I20" s="24">
        <v>36.0</v>
      </c>
      <c r="J20" s="24">
        <v>24.0</v>
      </c>
      <c r="K20" s="24" t="s">
        <v>3683</v>
      </c>
      <c r="L20" s="24">
        <v>34.0</v>
      </c>
      <c r="M20" s="24">
        <v>26.0</v>
      </c>
      <c r="N20" s="24">
        <v>15.0</v>
      </c>
      <c r="O20" s="24">
        <v>8.0</v>
      </c>
      <c r="P20" s="24">
        <v>7.0</v>
      </c>
      <c r="Q20" s="24">
        <v>9.0</v>
      </c>
      <c r="R20" s="24">
        <v>8.0</v>
      </c>
      <c r="S20" s="24">
        <v>6.0</v>
      </c>
      <c r="T20" s="24">
        <v>4.0</v>
      </c>
      <c r="U20" s="24">
        <v>3.0</v>
      </c>
      <c r="V20" s="24">
        <v>30.0</v>
      </c>
      <c r="W20" s="24">
        <v>30.0</v>
      </c>
      <c r="X20" s="24" t="s">
        <v>3706</v>
      </c>
      <c r="Y20" s="24"/>
      <c r="Z20" s="24" t="s">
        <v>3707</v>
      </c>
    </row>
    <row r="21" ht="15.75" customHeight="1">
      <c r="A21" s="67" t="s">
        <v>84</v>
      </c>
      <c r="B21" s="70" t="s">
        <v>3708</v>
      </c>
      <c r="C21" s="24">
        <v>10.0</v>
      </c>
      <c r="D21" s="24">
        <v>8.0</v>
      </c>
      <c r="E21" s="24">
        <v>4.0</v>
      </c>
      <c r="F21" s="24">
        <v>7.0</v>
      </c>
      <c r="G21" s="24">
        <v>0.0</v>
      </c>
      <c r="H21" s="24">
        <v>0.0</v>
      </c>
      <c r="I21" s="24">
        <v>17.0</v>
      </c>
      <c r="J21" s="24">
        <v>12.0</v>
      </c>
      <c r="K21" s="24" t="s">
        <v>3683</v>
      </c>
      <c r="L21" s="24">
        <v>17.0</v>
      </c>
      <c r="M21" s="24">
        <v>12.0</v>
      </c>
      <c r="N21" s="24">
        <v>6.0</v>
      </c>
      <c r="O21" s="24">
        <v>6.0</v>
      </c>
      <c r="P21" s="24">
        <v>4.0</v>
      </c>
      <c r="Q21" s="24">
        <v>6.0</v>
      </c>
      <c r="R21" s="24">
        <v>3.0</v>
      </c>
      <c r="S21" s="24">
        <v>3.0</v>
      </c>
      <c r="T21" s="24">
        <v>1.0</v>
      </c>
      <c r="U21" s="24">
        <v>6.0</v>
      </c>
      <c r="V21" s="24">
        <v>22.0</v>
      </c>
      <c r="W21" s="24">
        <v>7.0</v>
      </c>
      <c r="X21" s="24" t="s">
        <v>3709</v>
      </c>
      <c r="Y21" s="24"/>
      <c r="Z21" s="24" t="s">
        <v>3710</v>
      </c>
    </row>
    <row r="22" ht="15.75" customHeight="1">
      <c r="A22" s="67" t="s">
        <v>182</v>
      </c>
      <c r="B22" s="70" t="s">
        <v>3711</v>
      </c>
      <c r="C22" s="24">
        <v>7.0</v>
      </c>
      <c r="D22" s="24">
        <v>6.0</v>
      </c>
      <c r="E22" s="24">
        <v>4.0</v>
      </c>
      <c r="F22" s="24">
        <v>7.0</v>
      </c>
      <c r="G22" s="24">
        <v>0.0</v>
      </c>
      <c r="H22" s="24">
        <v>0.0</v>
      </c>
      <c r="I22" s="24">
        <v>14.0</v>
      </c>
      <c r="J22" s="24">
        <v>10.0</v>
      </c>
      <c r="K22" s="24" t="s">
        <v>3683</v>
      </c>
      <c r="L22" s="24">
        <v>17.0</v>
      </c>
      <c r="M22" s="24">
        <v>7.0</v>
      </c>
      <c r="N22" s="24">
        <v>7.0</v>
      </c>
      <c r="O22" s="24">
        <v>0.0</v>
      </c>
      <c r="P22" s="24">
        <v>6.0</v>
      </c>
      <c r="Q22" s="24">
        <v>2.0</v>
      </c>
      <c r="R22" s="24">
        <v>4.0</v>
      </c>
      <c r="S22" s="24">
        <v>0.0</v>
      </c>
      <c r="T22" s="24">
        <v>3.0</v>
      </c>
      <c r="U22" s="24">
        <v>2.0</v>
      </c>
      <c r="V22" s="24">
        <v>19.0</v>
      </c>
      <c r="W22" s="24">
        <v>5.0</v>
      </c>
      <c r="X22" s="24" t="s">
        <v>3712</v>
      </c>
      <c r="Y22" s="24"/>
      <c r="Z22" s="24" t="s">
        <v>3700</v>
      </c>
    </row>
    <row r="23" ht="15.75" customHeight="1">
      <c r="A23" s="67" t="s">
        <v>121</v>
      </c>
      <c r="B23" s="70" t="s">
        <v>3713</v>
      </c>
      <c r="C23" s="24">
        <v>3.0</v>
      </c>
      <c r="D23" s="24">
        <v>5.0</v>
      </c>
      <c r="E23" s="24">
        <v>7.0</v>
      </c>
      <c r="F23" s="24">
        <v>1.0</v>
      </c>
      <c r="G23" s="24">
        <v>0.0</v>
      </c>
      <c r="H23" s="24">
        <v>0.0</v>
      </c>
      <c r="I23" s="24">
        <v>11.0</v>
      </c>
      <c r="J23" s="24">
        <v>5.0</v>
      </c>
      <c r="K23" s="24" t="s">
        <v>3693</v>
      </c>
      <c r="L23" s="24">
        <v>9.0</v>
      </c>
      <c r="M23" s="24">
        <v>7.0</v>
      </c>
      <c r="N23" s="24">
        <v>6.0</v>
      </c>
      <c r="O23" s="24">
        <v>1.0</v>
      </c>
      <c r="P23" s="24">
        <v>2.0</v>
      </c>
      <c r="Q23" s="24">
        <v>2.0</v>
      </c>
      <c r="R23" s="24">
        <v>3.0</v>
      </c>
      <c r="S23" s="24">
        <v>1.0</v>
      </c>
      <c r="T23" s="24">
        <v>1.0</v>
      </c>
      <c r="U23" s="24">
        <v>0.0</v>
      </c>
      <c r="V23" s="24">
        <v>12.0</v>
      </c>
      <c r="W23" s="24">
        <v>4.0</v>
      </c>
      <c r="X23" s="24" t="s">
        <v>3714</v>
      </c>
      <c r="Y23" s="24"/>
      <c r="Z23" s="24" t="s">
        <v>3715</v>
      </c>
    </row>
    <row r="24" ht="15.75" customHeight="1">
      <c r="A24" s="67" t="s">
        <v>3344</v>
      </c>
      <c r="B24" s="70" t="s">
        <v>3716</v>
      </c>
      <c r="C24" s="24">
        <v>1.0</v>
      </c>
      <c r="D24" s="24">
        <v>1.0</v>
      </c>
      <c r="E24" s="24">
        <v>1.0</v>
      </c>
      <c r="F24" s="24">
        <v>1.0</v>
      </c>
      <c r="G24" s="24">
        <v>0.0</v>
      </c>
      <c r="H24" s="24">
        <v>0.0</v>
      </c>
      <c r="I24" s="24">
        <v>3.0</v>
      </c>
      <c r="J24" s="24">
        <v>1.0</v>
      </c>
      <c r="K24" s="24" t="s">
        <v>3693</v>
      </c>
      <c r="L24" s="24">
        <v>1.0</v>
      </c>
      <c r="M24" s="24">
        <v>1.0</v>
      </c>
      <c r="N24" s="24">
        <v>1.0</v>
      </c>
      <c r="O24" s="24">
        <v>0.0</v>
      </c>
      <c r="P24" s="24">
        <v>0.0</v>
      </c>
      <c r="Q24" s="24">
        <v>1.0</v>
      </c>
      <c r="R24" s="24">
        <v>0.0</v>
      </c>
      <c r="S24" s="24">
        <v>1.0</v>
      </c>
      <c r="T24" s="24">
        <v>1.0</v>
      </c>
      <c r="U24" s="24">
        <v>0.0</v>
      </c>
      <c r="V24" s="24">
        <v>1.0</v>
      </c>
      <c r="W24" s="24">
        <v>3.0</v>
      </c>
      <c r="X24" s="24" t="s">
        <v>3717</v>
      </c>
      <c r="Y24" s="24"/>
      <c r="Z24" s="24" t="s">
        <v>3700</v>
      </c>
    </row>
    <row r="25" ht="15.75" customHeight="1">
      <c r="A25" s="67" t="s">
        <v>3345</v>
      </c>
      <c r="B25" s="70" t="s">
        <v>3718</v>
      </c>
      <c r="C25" s="24">
        <v>5.0</v>
      </c>
      <c r="D25" s="24">
        <v>3.0</v>
      </c>
      <c r="E25" s="24">
        <v>3.0</v>
      </c>
      <c r="F25" s="24">
        <v>0.0</v>
      </c>
      <c r="G25" s="24">
        <v>0.0</v>
      </c>
      <c r="H25" s="24">
        <v>0.0</v>
      </c>
      <c r="I25" s="24">
        <v>8.0</v>
      </c>
      <c r="J25" s="24">
        <v>3.0</v>
      </c>
      <c r="K25" s="24" t="s">
        <v>3693</v>
      </c>
      <c r="L25" s="24">
        <v>7.0</v>
      </c>
      <c r="M25" s="24">
        <v>6.0</v>
      </c>
      <c r="N25" s="24">
        <v>5.0</v>
      </c>
      <c r="O25" s="24">
        <v>1.0</v>
      </c>
      <c r="P25" s="24">
        <v>2.0</v>
      </c>
      <c r="Q25" s="24">
        <v>1.0</v>
      </c>
      <c r="R25" s="24">
        <v>1.0</v>
      </c>
      <c r="S25" s="24">
        <v>0.0</v>
      </c>
      <c r="T25" s="24">
        <v>1.0</v>
      </c>
      <c r="U25" s="24">
        <v>2.0</v>
      </c>
      <c r="V25" s="24">
        <v>7.0</v>
      </c>
      <c r="W25" s="24">
        <v>4.0</v>
      </c>
      <c r="X25" s="24" t="s">
        <v>3719</v>
      </c>
      <c r="Y25" s="24"/>
      <c r="Z25" s="24" t="s">
        <v>3720</v>
      </c>
    </row>
    <row r="26" ht="15.75" customHeight="1">
      <c r="A26" s="56"/>
      <c r="B26" s="56"/>
    </row>
    <row r="27" ht="15.75" customHeight="1">
      <c r="A27" s="56"/>
      <c r="B27" s="56"/>
    </row>
    <row r="28" ht="15.75" customHeight="1">
      <c r="A28" s="56"/>
      <c r="B28" s="56"/>
    </row>
    <row r="29" ht="15.75" customHeight="1">
      <c r="A29" s="71">
        <v>2025.0</v>
      </c>
      <c r="B29" s="62"/>
      <c r="C29" s="62"/>
      <c r="D29" s="62"/>
      <c r="E29" s="62"/>
      <c r="F29" s="62"/>
      <c r="G29" s="62"/>
      <c r="H29" s="62"/>
      <c r="I29" s="62"/>
      <c r="J29" s="62"/>
      <c r="K29" s="62"/>
      <c r="L29" s="62"/>
      <c r="M29" s="62"/>
      <c r="N29" s="62"/>
      <c r="O29" s="62"/>
      <c r="P29" s="62"/>
      <c r="Q29" s="62"/>
      <c r="R29" s="62"/>
      <c r="S29" s="62"/>
      <c r="T29" s="62"/>
      <c r="U29" s="62"/>
      <c r="V29" s="62"/>
      <c r="W29" s="63"/>
      <c r="X29" s="71">
        <v>2025.0</v>
      </c>
      <c r="Y29" s="62"/>
      <c r="Z29" s="63"/>
    </row>
    <row r="30" ht="15.75" customHeight="1">
      <c r="A30" s="60" t="s">
        <v>3662</v>
      </c>
      <c r="B30" s="72"/>
      <c r="C30" s="61" t="s">
        <v>3577</v>
      </c>
      <c r="D30" s="62"/>
      <c r="E30" s="62"/>
      <c r="F30" s="62"/>
      <c r="G30" s="62"/>
      <c r="H30" s="63"/>
      <c r="I30" s="61" t="s">
        <v>3310</v>
      </c>
      <c r="J30" s="63"/>
      <c r="K30" s="64"/>
      <c r="L30" s="61" t="s">
        <v>3663</v>
      </c>
      <c r="M30" s="63"/>
      <c r="N30" s="61" t="s">
        <v>3664</v>
      </c>
      <c r="O30" s="62"/>
      <c r="P30" s="62"/>
      <c r="Q30" s="62"/>
      <c r="R30" s="62"/>
      <c r="S30" s="62"/>
      <c r="T30" s="62"/>
      <c r="U30" s="63"/>
      <c r="V30" s="61" t="s">
        <v>3665</v>
      </c>
      <c r="W30" s="63"/>
      <c r="X30" s="61" t="s">
        <v>3666</v>
      </c>
      <c r="Y30" s="63"/>
      <c r="Z30" s="64"/>
    </row>
    <row r="31" ht="15.75" customHeight="1">
      <c r="A31" s="28"/>
      <c r="B31" s="65" t="s">
        <v>3701</v>
      </c>
      <c r="C31" s="66" t="s">
        <v>3385</v>
      </c>
      <c r="D31" s="66" t="s">
        <v>3668</v>
      </c>
      <c r="E31" s="66" t="s">
        <v>3669</v>
      </c>
      <c r="F31" s="66" t="s">
        <v>3670</v>
      </c>
      <c r="G31" s="66" t="s">
        <v>3671</v>
      </c>
      <c r="H31" s="66" t="s">
        <v>3672</v>
      </c>
      <c r="I31" s="66" t="s">
        <v>3673</v>
      </c>
      <c r="J31" s="66" t="s">
        <v>3674</v>
      </c>
      <c r="K31" s="66" t="s">
        <v>3675</v>
      </c>
      <c r="L31" s="66">
        <v>1870.0</v>
      </c>
      <c r="M31" s="66">
        <v>1695.0</v>
      </c>
      <c r="N31" s="66" t="s">
        <v>132</v>
      </c>
      <c r="O31" s="66" t="s">
        <v>104</v>
      </c>
      <c r="P31" s="66" t="s">
        <v>79</v>
      </c>
      <c r="Q31" s="66" t="s">
        <v>158</v>
      </c>
      <c r="R31" s="66" t="s">
        <v>108</v>
      </c>
      <c r="S31" s="66" t="s">
        <v>134</v>
      </c>
      <c r="T31" s="66" t="s">
        <v>84</v>
      </c>
      <c r="U31" s="66" t="s">
        <v>182</v>
      </c>
      <c r="V31" s="66" t="s">
        <v>3676</v>
      </c>
      <c r="W31" s="66" t="s">
        <v>3677</v>
      </c>
      <c r="X31" s="66" t="s">
        <v>3678</v>
      </c>
      <c r="Y31" s="66" t="s">
        <v>3679</v>
      </c>
      <c r="Z31" s="66" t="s">
        <v>3680</v>
      </c>
    </row>
    <row r="32" ht="15.75" customHeight="1">
      <c r="A32" s="67" t="s">
        <v>108</v>
      </c>
      <c r="B32" s="70" t="s">
        <v>3721</v>
      </c>
      <c r="C32" s="24">
        <v>0.0</v>
      </c>
      <c r="D32" s="24">
        <v>1.0</v>
      </c>
      <c r="E32" s="24">
        <v>0.0</v>
      </c>
      <c r="F32" s="24">
        <v>0.0</v>
      </c>
      <c r="G32" s="24">
        <v>1.0</v>
      </c>
      <c r="H32" s="24">
        <v>0.0</v>
      </c>
      <c r="I32" s="24">
        <v>2.0</v>
      </c>
      <c r="J32" s="24">
        <v>0.0</v>
      </c>
      <c r="K32" s="24" t="s">
        <v>3681</v>
      </c>
      <c r="L32" s="24">
        <v>0.0</v>
      </c>
      <c r="M32" s="24">
        <v>2.0</v>
      </c>
      <c r="N32" s="24">
        <v>0.0</v>
      </c>
      <c r="O32" s="24">
        <v>2.0</v>
      </c>
      <c r="P32" s="24">
        <v>0.0</v>
      </c>
      <c r="Q32" s="24">
        <v>0.0</v>
      </c>
      <c r="R32" s="24">
        <v>0.0</v>
      </c>
      <c r="S32" s="24">
        <v>0.0</v>
      </c>
      <c r="T32" s="24">
        <v>0.0</v>
      </c>
      <c r="U32" s="24">
        <v>0.0</v>
      </c>
      <c r="V32" s="24">
        <v>0.0</v>
      </c>
      <c r="W32" s="24">
        <v>2.0</v>
      </c>
      <c r="X32" s="24" t="s">
        <v>3722</v>
      </c>
      <c r="Y32" s="24" t="s">
        <v>3602</v>
      </c>
      <c r="Z32" s="24" t="s">
        <v>3723</v>
      </c>
    </row>
    <row r="33" ht="15.75" customHeight="1">
      <c r="A33" s="67" t="s">
        <v>134</v>
      </c>
      <c r="B33" s="70" t="s">
        <v>3724</v>
      </c>
      <c r="C33" s="24">
        <v>0.0</v>
      </c>
      <c r="D33" s="24">
        <v>0.0</v>
      </c>
      <c r="E33" s="24">
        <v>0.0</v>
      </c>
      <c r="F33" s="24">
        <v>2.0</v>
      </c>
      <c r="G33" s="24">
        <v>0.0</v>
      </c>
      <c r="H33" s="24">
        <v>0.0</v>
      </c>
      <c r="I33" s="24">
        <v>2.0</v>
      </c>
      <c r="J33" s="24">
        <v>0.0</v>
      </c>
      <c r="K33" s="24" t="s">
        <v>3683</v>
      </c>
      <c r="L33" s="24">
        <v>2.0</v>
      </c>
      <c r="M33" s="24">
        <v>0.0</v>
      </c>
      <c r="N33" s="24">
        <v>2.0</v>
      </c>
      <c r="O33" s="24">
        <v>0.0</v>
      </c>
      <c r="P33" s="24">
        <v>0.0</v>
      </c>
      <c r="Q33" s="24">
        <v>0.0</v>
      </c>
      <c r="R33" s="24">
        <v>0.0</v>
      </c>
      <c r="S33" s="24">
        <v>0.0</v>
      </c>
      <c r="T33" s="24">
        <v>0.0</v>
      </c>
      <c r="U33" s="24">
        <v>0.0</v>
      </c>
      <c r="V33" s="24">
        <v>1.0</v>
      </c>
      <c r="W33" s="24">
        <v>1.0</v>
      </c>
      <c r="X33" s="24" t="s">
        <v>3725</v>
      </c>
      <c r="Y33" s="24" t="s">
        <v>3602</v>
      </c>
      <c r="Z33" s="24" t="s">
        <v>3726</v>
      </c>
    </row>
    <row r="34" ht="15.75" customHeight="1">
      <c r="A34" s="67" t="s">
        <v>84</v>
      </c>
      <c r="B34" s="70" t="s">
        <v>3724</v>
      </c>
      <c r="C34" s="24">
        <v>0.0</v>
      </c>
      <c r="D34" s="24">
        <v>0.0</v>
      </c>
      <c r="E34" s="24">
        <v>2.0</v>
      </c>
      <c r="F34" s="24">
        <v>0.0</v>
      </c>
      <c r="G34" s="24">
        <v>0.0</v>
      </c>
      <c r="H34" s="24">
        <v>0.0</v>
      </c>
      <c r="I34" s="24">
        <v>1.0</v>
      </c>
      <c r="J34" s="24">
        <v>1.0</v>
      </c>
      <c r="K34" s="24" t="s">
        <v>3693</v>
      </c>
      <c r="L34" s="24">
        <v>1.0</v>
      </c>
      <c r="M34" s="24">
        <v>1.0</v>
      </c>
      <c r="N34" s="24">
        <v>0.0</v>
      </c>
      <c r="O34" s="24">
        <v>0.0</v>
      </c>
      <c r="P34" s="24">
        <v>2.0</v>
      </c>
      <c r="Q34" s="24">
        <v>0.0</v>
      </c>
      <c r="R34" s="24">
        <v>0.0</v>
      </c>
      <c r="S34" s="24">
        <v>0.0</v>
      </c>
      <c r="T34" s="24">
        <v>0.0</v>
      </c>
      <c r="U34" s="24">
        <v>0.0</v>
      </c>
      <c r="V34" s="24">
        <v>1.0</v>
      </c>
      <c r="W34" s="24">
        <v>1.0</v>
      </c>
      <c r="X34" s="24" t="s">
        <v>3727</v>
      </c>
      <c r="Y34" s="24" t="s">
        <v>3728</v>
      </c>
      <c r="Z34" s="24" t="s">
        <v>3399</v>
      </c>
    </row>
    <row r="35" ht="15.75" customHeight="1">
      <c r="A35" s="67" t="s">
        <v>121</v>
      </c>
      <c r="B35" s="70" t="s">
        <v>3721</v>
      </c>
      <c r="C35" s="24">
        <v>0.0</v>
      </c>
      <c r="D35" s="24">
        <v>0.0</v>
      </c>
      <c r="E35" s="24">
        <v>1.0</v>
      </c>
      <c r="F35" s="24">
        <v>0.0</v>
      </c>
      <c r="G35" s="24">
        <v>0.0</v>
      </c>
      <c r="H35" s="24">
        <v>0.0</v>
      </c>
      <c r="I35" s="24">
        <v>1.0</v>
      </c>
      <c r="J35" s="24">
        <v>0.0</v>
      </c>
      <c r="K35" s="24" t="s">
        <v>3683</v>
      </c>
      <c r="L35" s="24">
        <v>1.0</v>
      </c>
      <c r="M35" s="24">
        <v>0.0</v>
      </c>
      <c r="N35" s="24">
        <v>0.0</v>
      </c>
      <c r="O35" s="24">
        <v>0.0</v>
      </c>
      <c r="P35" s="24">
        <v>1.0</v>
      </c>
      <c r="Q35" s="24">
        <v>0.0</v>
      </c>
      <c r="R35" s="24">
        <v>0.0</v>
      </c>
      <c r="S35" s="24">
        <v>0.0</v>
      </c>
      <c r="T35" s="24">
        <v>0.0</v>
      </c>
      <c r="U35" s="24">
        <v>0.0</v>
      </c>
      <c r="V35" s="24">
        <v>0.0</v>
      </c>
      <c r="W35" s="24">
        <v>1.0</v>
      </c>
      <c r="X35" s="24" t="s">
        <v>3729</v>
      </c>
      <c r="Y35" s="24" t="s">
        <v>3602</v>
      </c>
      <c r="Z35" s="24" t="s">
        <v>125</v>
      </c>
    </row>
    <row r="36" ht="15.75" customHeight="1">
      <c r="A36" s="67" t="s">
        <v>3345</v>
      </c>
      <c r="B36" s="70" t="s">
        <v>3721</v>
      </c>
      <c r="C36" s="24">
        <v>0.0</v>
      </c>
      <c r="D36" s="24">
        <v>0.0</v>
      </c>
      <c r="E36" s="24">
        <v>1.0</v>
      </c>
      <c r="F36" s="24">
        <v>0.0</v>
      </c>
      <c r="G36" s="24">
        <v>0.0</v>
      </c>
      <c r="H36" s="24">
        <v>0.0</v>
      </c>
      <c r="I36" s="24">
        <v>0.0</v>
      </c>
      <c r="J36" s="24">
        <v>1.0</v>
      </c>
      <c r="K36" s="24" t="s">
        <v>3683</v>
      </c>
      <c r="L36" s="24">
        <v>1.0</v>
      </c>
      <c r="M36" s="24">
        <v>0.0</v>
      </c>
      <c r="N36" s="24">
        <v>1.0</v>
      </c>
      <c r="O36" s="24">
        <v>0.0</v>
      </c>
      <c r="P36" s="24">
        <v>0.0</v>
      </c>
      <c r="Q36" s="24">
        <v>0.0</v>
      </c>
      <c r="R36" s="24">
        <v>0.0</v>
      </c>
      <c r="S36" s="24">
        <v>0.0</v>
      </c>
      <c r="T36" s="24">
        <v>0.0</v>
      </c>
      <c r="U36" s="24">
        <v>0.0</v>
      </c>
      <c r="V36" s="24">
        <v>1.0</v>
      </c>
      <c r="W36" s="24">
        <v>0.0</v>
      </c>
      <c r="X36" s="24" t="s">
        <v>3727</v>
      </c>
      <c r="Y36" s="24" t="s">
        <v>3602</v>
      </c>
      <c r="Z36" s="24" t="s">
        <v>3726</v>
      </c>
    </row>
    <row r="37" ht="15.75" customHeight="1">
      <c r="A37" s="56"/>
      <c r="B37" s="56"/>
    </row>
    <row r="38" ht="15.75" customHeight="1">
      <c r="A38" s="56"/>
      <c r="B38" s="56"/>
    </row>
    <row r="39" ht="15.75" customHeight="1">
      <c r="A39" s="56"/>
      <c r="B39" s="56"/>
    </row>
    <row r="40" ht="15.75" customHeight="1">
      <c r="A40" s="56"/>
      <c r="B40" s="56"/>
    </row>
    <row r="41" ht="15.75" customHeight="1">
      <c r="A41" s="56"/>
      <c r="B41" s="56"/>
    </row>
    <row r="42" ht="15.75" customHeight="1">
      <c r="A42" s="56"/>
      <c r="B42" s="56"/>
    </row>
    <row r="43" ht="15.75" customHeight="1">
      <c r="A43" s="56"/>
      <c r="B43" s="56"/>
    </row>
    <row r="44" ht="15.75" customHeight="1">
      <c r="A44" s="56"/>
      <c r="B44" s="56"/>
    </row>
    <row r="45" ht="15.75" customHeight="1">
      <c r="A45" s="56"/>
      <c r="B45" s="56"/>
    </row>
    <row r="46" ht="15.75" customHeight="1">
      <c r="A46" s="56"/>
      <c r="B46" s="56"/>
    </row>
    <row r="47" ht="15.75" customHeight="1">
      <c r="A47" s="56"/>
      <c r="B47" s="56"/>
    </row>
    <row r="48" ht="15.75" customHeight="1">
      <c r="A48" s="56"/>
      <c r="B48" s="56"/>
    </row>
    <row r="49" ht="15.75" customHeight="1">
      <c r="A49" s="56"/>
      <c r="B49" s="56"/>
    </row>
    <row r="50" ht="15.75" customHeight="1">
      <c r="A50" s="56"/>
      <c r="B50" s="56"/>
    </row>
    <row r="51" ht="15.75" customHeight="1">
      <c r="A51" s="56"/>
      <c r="B51" s="56"/>
    </row>
    <row r="52" ht="15.75" customHeight="1">
      <c r="A52" s="56"/>
      <c r="B52" s="56"/>
    </row>
    <row r="53" ht="15.75" customHeight="1">
      <c r="A53" s="56"/>
      <c r="B53" s="56"/>
    </row>
    <row r="54" ht="15.75" customHeight="1">
      <c r="A54" s="56"/>
      <c r="B54" s="56"/>
    </row>
    <row r="55" ht="15.75" customHeight="1">
      <c r="A55" s="56"/>
      <c r="B55" s="56"/>
    </row>
    <row r="56" ht="15.75" customHeight="1">
      <c r="A56" s="56"/>
      <c r="B56" s="56"/>
    </row>
    <row r="57" ht="15.75" customHeight="1">
      <c r="A57" s="56"/>
      <c r="B57" s="56"/>
    </row>
    <row r="58" ht="15.75" customHeight="1">
      <c r="A58" s="56"/>
      <c r="B58" s="56"/>
    </row>
    <row r="59" ht="15.75" customHeight="1">
      <c r="A59" s="56"/>
      <c r="B59" s="56"/>
    </row>
    <row r="60" ht="15.75" customHeight="1">
      <c r="A60" s="56"/>
      <c r="B60" s="56"/>
    </row>
    <row r="61" ht="15.75" customHeight="1">
      <c r="A61" s="56"/>
      <c r="B61" s="56"/>
    </row>
    <row r="62" ht="15.75" customHeight="1">
      <c r="A62" s="56"/>
      <c r="B62" s="56"/>
    </row>
    <row r="63" ht="15.75" customHeight="1">
      <c r="A63" s="56"/>
      <c r="B63" s="56"/>
    </row>
    <row r="64" ht="15.75" customHeight="1">
      <c r="A64" s="56"/>
      <c r="B64" s="56"/>
    </row>
    <row r="65" ht="15.75" customHeight="1">
      <c r="A65" s="56"/>
      <c r="B65" s="56"/>
    </row>
    <row r="66" ht="15.75" customHeight="1">
      <c r="A66" s="56"/>
      <c r="B66" s="56"/>
    </row>
    <row r="67" ht="15.75" customHeight="1">
      <c r="A67" s="56"/>
      <c r="B67" s="56"/>
    </row>
    <row r="68" ht="15.75" customHeight="1">
      <c r="A68" s="56"/>
      <c r="B68" s="56"/>
    </row>
    <row r="69" ht="15.75" customHeight="1">
      <c r="A69" s="56"/>
      <c r="B69" s="56"/>
    </row>
    <row r="70" ht="15.75" customHeight="1">
      <c r="A70" s="56"/>
      <c r="B70" s="56"/>
    </row>
    <row r="71" ht="15.75" customHeight="1">
      <c r="A71" s="56"/>
      <c r="B71" s="56"/>
    </row>
    <row r="72" ht="15.75" customHeight="1">
      <c r="A72" s="56"/>
      <c r="B72" s="56"/>
    </row>
    <row r="73" ht="15.75" customHeight="1">
      <c r="A73" s="56"/>
      <c r="B73" s="56"/>
    </row>
    <row r="74" ht="15.75" customHeight="1">
      <c r="A74" s="56"/>
      <c r="B74" s="56"/>
    </row>
    <row r="75" ht="15.75" customHeight="1">
      <c r="A75" s="56"/>
      <c r="B75" s="56"/>
    </row>
    <row r="76" ht="15.75" customHeight="1">
      <c r="A76" s="56"/>
      <c r="B76" s="56"/>
    </row>
    <row r="77" ht="15.75" customHeight="1">
      <c r="A77" s="56"/>
      <c r="B77" s="56"/>
    </row>
    <row r="78" ht="15.75" customHeight="1">
      <c r="A78" s="56"/>
      <c r="B78" s="56"/>
    </row>
    <row r="79" ht="15.75" customHeight="1">
      <c r="A79" s="56"/>
      <c r="B79" s="56"/>
    </row>
    <row r="80" ht="15.75" customHeight="1">
      <c r="A80" s="56"/>
      <c r="B80" s="56"/>
    </row>
    <row r="81" ht="15.75" customHeight="1">
      <c r="A81" s="56"/>
      <c r="B81" s="56"/>
    </row>
    <row r="82" ht="15.75" customHeight="1">
      <c r="A82" s="56"/>
      <c r="B82" s="56"/>
    </row>
    <row r="83" ht="15.75" customHeight="1">
      <c r="A83" s="56"/>
      <c r="B83" s="56"/>
    </row>
    <row r="84" ht="15.75" customHeight="1">
      <c r="A84" s="56"/>
      <c r="B84" s="56"/>
    </row>
    <row r="85" ht="15.75" customHeight="1">
      <c r="A85" s="56"/>
      <c r="B85" s="56"/>
    </row>
    <row r="86" ht="15.75" customHeight="1">
      <c r="A86" s="56"/>
      <c r="B86" s="56"/>
    </row>
    <row r="87" ht="15.75" customHeight="1">
      <c r="A87" s="56"/>
      <c r="B87" s="56"/>
    </row>
    <row r="88" ht="15.75" customHeight="1">
      <c r="A88" s="56"/>
      <c r="B88" s="56"/>
    </row>
    <row r="89" ht="15.75" customHeight="1">
      <c r="A89" s="56"/>
      <c r="B89" s="56"/>
    </row>
    <row r="90" ht="15.75" customHeight="1">
      <c r="A90" s="56"/>
      <c r="B90" s="56"/>
    </row>
    <row r="91" ht="15.75" customHeight="1">
      <c r="A91" s="56"/>
      <c r="B91" s="56"/>
    </row>
    <row r="92" ht="15.75" customHeight="1">
      <c r="A92" s="56"/>
      <c r="B92" s="56"/>
    </row>
    <row r="93" ht="15.75" customHeight="1">
      <c r="A93" s="56"/>
      <c r="B93" s="56"/>
    </row>
    <row r="94" ht="15.75" customHeight="1">
      <c r="A94" s="56"/>
      <c r="B94" s="56"/>
    </row>
    <row r="95" ht="15.75" customHeight="1">
      <c r="A95" s="56"/>
      <c r="B95" s="56"/>
    </row>
    <row r="96" ht="15.75" customHeight="1">
      <c r="A96" s="56"/>
      <c r="B96" s="56"/>
    </row>
    <row r="97" ht="15.75" customHeight="1">
      <c r="A97" s="56"/>
      <c r="B97" s="56"/>
    </row>
    <row r="98" ht="15.75" customHeight="1">
      <c r="A98" s="56"/>
      <c r="B98" s="56"/>
    </row>
    <row r="99" ht="15.75" customHeight="1">
      <c r="A99" s="56"/>
      <c r="B99" s="56"/>
    </row>
    <row r="100" ht="15.75" customHeight="1">
      <c r="A100" s="56"/>
      <c r="B100" s="56"/>
    </row>
    <row r="101" ht="15.75" customHeight="1">
      <c r="A101" s="56"/>
      <c r="B101" s="56"/>
    </row>
    <row r="102" ht="15.75" customHeight="1">
      <c r="A102" s="56"/>
      <c r="B102" s="56"/>
    </row>
    <row r="103" ht="15.75" customHeight="1">
      <c r="A103" s="56"/>
      <c r="B103" s="56"/>
    </row>
    <row r="104" ht="15.75" customHeight="1">
      <c r="A104" s="56"/>
      <c r="B104" s="56"/>
    </row>
    <row r="105" ht="15.75" customHeight="1">
      <c r="A105" s="56"/>
      <c r="B105" s="56"/>
    </row>
    <row r="106" ht="15.75" customHeight="1">
      <c r="A106" s="56"/>
      <c r="B106" s="56"/>
    </row>
    <row r="107" ht="15.75" customHeight="1">
      <c r="A107" s="56"/>
      <c r="B107" s="56"/>
    </row>
    <row r="108" ht="15.75" customHeight="1">
      <c r="A108" s="56"/>
      <c r="B108" s="56"/>
    </row>
    <row r="109" ht="15.75" customHeight="1">
      <c r="A109" s="56"/>
      <c r="B109" s="56"/>
    </row>
    <row r="110" ht="15.75" customHeight="1">
      <c r="A110" s="56"/>
      <c r="B110" s="56"/>
    </row>
    <row r="111" ht="15.75" customHeight="1">
      <c r="A111" s="56"/>
      <c r="B111" s="56"/>
    </row>
    <row r="112" ht="15.75" customHeight="1">
      <c r="A112" s="56"/>
      <c r="B112" s="56"/>
    </row>
    <row r="113" ht="15.75" customHeight="1">
      <c r="A113" s="56"/>
      <c r="B113" s="56"/>
    </row>
    <row r="114" ht="15.75" customHeight="1">
      <c r="A114" s="56"/>
      <c r="B114" s="56"/>
    </row>
    <row r="115" ht="15.75" customHeight="1">
      <c r="A115" s="56"/>
      <c r="B115" s="56"/>
    </row>
    <row r="116" ht="15.75" customHeight="1">
      <c r="A116" s="56"/>
      <c r="B116" s="56"/>
    </row>
    <row r="117" ht="15.75" customHeight="1">
      <c r="A117" s="56"/>
      <c r="B117" s="56"/>
    </row>
    <row r="118" ht="15.75" customHeight="1">
      <c r="A118" s="56"/>
      <c r="B118" s="56"/>
    </row>
    <row r="119" ht="15.75" customHeight="1">
      <c r="A119" s="56"/>
      <c r="B119" s="56"/>
    </row>
    <row r="120" ht="15.75" customHeight="1">
      <c r="A120" s="56"/>
      <c r="B120" s="56"/>
    </row>
    <row r="121" ht="15.75" customHeight="1">
      <c r="A121" s="56"/>
      <c r="B121" s="56"/>
    </row>
    <row r="122" ht="15.75" customHeight="1">
      <c r="A122" s="56"/>
      <c r="B122" s="56"/>
    </row>
    <row r="123" ht="15.75" customHeight="1">
      <c r="A123" s="56"/>
      <c r="B123" s="56"/>
    </row>
    <row r="124" ht="15.75" customHeight="1">
      <c r="A124" s="56"/>
      <c r="B124" s="56"/>
    </row>
    <row r="125" ht="15.75" customHeight="1">
      <c r="A125" s="56"/>
      <c r="B125" s="56"/>
    </row>
    <row r="126" ht="15.75" customHeight="1">
      <c r="A126" s="56"/>
      <c r="B126" s="56"/>
    </row>
    <row r="127" ht="15.75" customHeight="1">
      <c r="A127" s="56"/>
      <c r="B127" s="56"/>
    </row>
    <row r="128" ht="15.75" customHeight="1">
      <c r="A128" s="56"/>
      <c r="B128" s="56"/>
    </row>
    <row r="129" ht="15.75" customHeight="1">
      <c r="A129" s="56"/>
      <c r="B129" s="56"/>
    </row>
    <row r="130" ht="15.75" customHeight="1">
      <c r="A130" s="56"/>
      <c r="B130" s="56"/>
    </row>
    <row r="131" ht="15.75" customHeight="1">
      <c r="A131" s="56"/>
      <c r="B131" s="56"/>
    </row>
    <row r="132" ht="15.75" customHeight="1">
      <c r="A132" s="56"/>
      <c r="B132" s="56"/>
    </row>
    <row r="133" ht="15.75" customHeight="1">
      <c r="A133" s="56"/>
      <c r="B133" s="56"/>
    </row>
    <row r="134" ht="15.75" customHeight="1">
      <c r="A134" s="56"/>
      <c r="B134" s="56"/>
    </row>
    <row r="135" ht="15.75" customHeight="1">
      <c r="A135" s="56"/>
      <c r="B135" s="56"/>
    </row>
    <row r="136" ht="15.75" customHeight="1">
      <c r="A136" s="56"/>
      <c r="B136" s="56"/>
    </row>
    <row r="137" ht="15.75" customHeight="1">
      <c r="A137" s="56"/>
      <c r="B137" s="56"/>
    </row>
    <row r="138" ht="15.75" customHeight="1">
      <c r="A138" s="56"/>
      <c r="B138" s="56"/>
    </row>
    <row r="139" ht="15.75" customHeight="1">
      <c r="A139" s="56"/>
      <c r="B139" s="56"/>
    </row>
    <row r="140" ht="15.75" customHeight="1">
      <c r="A140" s="56"/>
      <c r="B140" s="56"/>
    </row>
    <row r="141" ht="15.75" customHeight="1">
      <c r="A141" s="56"/>
      <c r="B141" s="56"/>
    </row>
    <row r="142" ht="15.75" customHeight="1">
      <c r="A142" s="56"/>
      <c r="B142" s="56"/>
    </row>
    <row r="143" ht="15.75" customHeight="1">
      <c r="A143" s="56"/>
      <c r="B143" s="56"/>
    </row>
    <row r="144" ht="15.75" customHeight="1">
      <c r="A144" s="56"/>
      <c r="B144" s="56"/>
    </row>
    <row r="145" ht="15.75" customHeight="1">
      <c r="A145" s="56"/>
      <c r="B145" s="56"/>
    </row>
    <row r="146" ht="15.75" customHeight="1">
      <c r="A146" s="56"/>
      <c r="B146" s="56"/>
    </row>
    <row r="147" ht="15.75" customHeight="1">
      <c r="A147" s="56"/>
      <c r="B147" s="56"/>
    </row>
    <row r="148" ht="15.75" customHeight="1">
      <c r="A148" s="56"/>
      <c r="B148" s="56"/>
    </row>
    <row r="149" ht="15.75" customHeight="1">
      <c r="A149" s="56"/>
      <c r="B149" s="56"/>
    </row>
    <row r="150" ht="15.75" customHeight="1">
      <c r="A150" s="56"/>
      <c r="B150" s="56"/>
    </row>
    <row r="151" ht="15.75" customHeight="1">
      <c r="A151" s="56"/>
      <c r="B151" s="56"/>
    </row>
    <row r="152" ht="15.75" customHeight="1">
      <c r="A152" s="56"/>
      <c r="B152" s="56"/>
    </row>
    <row r="153" ht="15.75" customHeight="1">
      <c r="A153" s="56"/>
      <c r="B153" s="56"/>
    </row>
    <row r="154" ht="15.75" customHeight="1">
      <c r="A154" s="56"/>
      <c r="B154" s="56"/>
    </row>
    <row r="155" ht="15.75" customHeight="1">
      <c r="A155" s="56"/>
      <c r="B155" s="56"/>
    </row>
    <row r="156" ht="15.75" customHeight="1">
      <c r="A156" s="56"/>
      <c r="B156" s="56"/>
    </row>
    <row r="157" ht="15.75" customHeight="1">
      <c r="A157" s="56"/>
      <c r="B157" s="56"/>
    </row>
    <row r="158" ht="15.75" customHeight="1">
      <c r="A158" s="56"/>
      <c r="B158" s="56"/>
    </row>
    <row r="159" ht="15.75" customHeight="1">
      <c r="A159" s="56"/>
      <c r="B159" s="56"/>
    </row>
    <row r="160" ht="15.75" customHeight="1">
      <c r="A160" s="56"/>
      <c r="B160" s="56"/>
    </row>
    <row r="161" ht="15.75" customHeight="1">
      <c r="A161" s="56"/>
      <c r="B161" s="56"/>
    </row>
    <row r="162" ht="15.75" customHeight="1">
      <c r="A162" s="56"/>
      <c r="B162" s="56"/>
    </row>
    <row r="163" ht="15.75" customHeight="1">
      <c r="A163" s="56"/>
      <c r="B163" s="56"/>
    </row>
    <row r="164" ht="15.75" customHeight="1">
      <c r="A164" s="56"/>
      <c r="B164" s="56"/>
    </row>
    <row r="165" ht="15.75" customHeight="1">
      <c r="A165" s="56"/>
      <c r="B165" s="56"/>
    </row>
    <row r="166" ht="15.75" customHeight="1">
      <c r="A166" s="56"/>
      <c r="B166" s="56"/>
    </row>
    <row r="167" ht="15.75" customHeight="1">
      <c r="A167" s="56"/>
      <c r="B167" s="56"/>
    </row>
    <row r="168" ht="15.75" customHeight="1">
      <c r="A168" s="56"/>
      <c r="B168" s="56"/>
    </row>
    <row r="169" ht="15.75" customHeight="1">
      <c r="A169" s="56"/>
      <c r="B169" s="56"/>
    </row>
    <row r="170" ht="15.75" customHeight="1">
      <c r="A170" s="56"/>
      <c r="B170" s="56"/>
    </row>
    <row r="171" ht="15.75" customHeight="1">
      <c r="A171" s="56"/>
      <c r="B171" s="56"/>
    </row>
    <row r="172" ht="15.75" customHeight="1">
      <c r="A172" s="56"/>
      <c r="B172" s="56"/>
    </row>
    <row r="173" ht="15.75" customHeight="1">
      <c r="A173" s="56"/>
      <c r="B173" s="56"/>
    </row>
    <row r="174" ht="15.75" customHeight="1">
      <c r="A174" s="56"/>
      <c r="B174" s="56"/>
    </row>
    <row r="175" ht="15.75" customHeight="1">
      <c r="A175" s="56"/>
      <c r="B175" s="56"/>
    </row>
    <row r="176" ht="15.75" customHeight="1">
      <c r="A176" s="56"/>
      <c r="B176" s="56"/>
    </row>
    <row r="177" ht="15.75" customHeight="1">
      <c r="A177" s="56"/>
      <c r="B177" s="56"/>
    </row>
    <row r="178" ht="15.75" customHeight="1">
      <c r="A178" s="56"/>
      <c r="B178" s="56"/>
    </row>
    <row r="179" ht="15.75" customHeight="1">
      <c r="A179" s="56"/>
      <c r="B179" s="56"/>
    </row>
    <row r="180" ht="15.75" customHeight="1">
      <c r="A180" s="56"/>
      <c r="B180" s="56"/>
    </row>
    <row r="181" ht="15.75" customHeight="1">
      <c r="A181" s="56"/>
      <c r="B181" s="56"/>
    </row>
    <row r="182" ht="15.75" customHeight="1">
      <c r="A182" s="56"/>
      <c r="B182" s="56"/>
    </row>
    <row r="183" ht="15.75" customHeight="1">
      <c r="A183" s="56"/>
      <c r="B183" s="56"/>
    </row>
    <row r="184" ht="15.75" customHeight="1">
      <c r="A184" s="56"/>
      <c r="B184" s="56"/>
    </row>
    <row r="185" ht="15.75" customHeight="1">
      <c r="A185" s="56"/>
      <c r="B185" s="56"/>
    </row>
    <row r="186" ht="15.75" customHeight="1">
      <c r="A186" s="56"/>
      <c r="B186" s="56"/>
    </row>
    <row r="187" ht="15.75" customHeight="1">
      <c r="A187" s="56"/>
      <c r="B187" s="56"/>
    </row>
    <row r="188" ht="15.75" customHeight="1">
      <c r="A188" s="56"/>
      <c r="B188" s="56"/>
    </row>
    <row r="189" ht="15.75" customHeight="1">
      <c r="A189" s="56"/>
      <c r="B189" s="56"/>
    </row>
    <row r="190" ht="15.75" customHeight="1">
      <c r="A190" s="56"/>
      <c r="B190" s="56"/>
    </row>
    <row r="191" ht="15.75" customHeight="1">
      <c r="A191" s="56"/>
      <c r="B191" s="56"/>
    </row>
    <row r="192" ht="15.75" customHeight="1">
      <c r="A192" s="56"/>
      <c r="B192" s="56"/>
    </row>
    <row r="193" ht="15.75" customHeight="1">
      <c r="A193" s="56"/>
      <c r="B193" s="56"/>
    </row>
    <row r="194" ht="15.75" customHeight="1">
      <c r="A194" s="56"/>
      <c r="B194" s="56"/>
    </row>
    <row r="195" ht="15.75" customHeight="1">
      <c r="A195" s="56"/>
      <c r="B195" s="56"/>
    </row>
    <row r="196" ht="15.75" customHeight="1">
      <c r="A196" s="56"/>
      <c r="B196" s="56"/>
    </row>
    <row r="197" ht="15.75" customHeight="1">
      <c r="A197" s="56"/>
      <c r="B197" s="56"/>
    </row>
    <row r="198" ht="15.75" customHeight="1">
      <c r="A198" s="56"/>
      <c r="B198" s="56"/>
    </row>
    <row r="199" ht="15.75" customHeight="1">
      <c r="A199" s="56"/>
      <c r="B199" s="56"/>
    </row>
    <row r="200" ht="15.75" customHeight="1">
      <c r="A200" s="56"/>
      <c r="B200" s="56"/>
    </row>
    <row r="201" ht="15.75" customHeight="1">
      <c r="A201" s="56"/>
      <c r="B201" s="56"/>
    </row>
    <row r="202" ht="15.75" customHeight="1">
      <c r="A202" s="56"/>
      <c r="B202" s="56"/>
    </row>
    <row r="203" ht="15.75" customHeight="1">
      <c r="A203" s="56"/>
      <c r="B203" s="56"/>
    </row>
    <row r="204" ht="15.75" customHeight="1">
      <c r="A204" s="56"/>
      <c r="B204" s="56"/>
    </row>
    <row r="205" ht="15.75" customHeight="1">
      <c r="A205" s="56"/>
      <c r="B205" s="56"/>
    </row>
    <row r="206" ht="15.75" customHeight="1">
      <c r="A206" s="56"/>
      <c r="B206" s="56"/>
    </row>
    <row r="207" ht="15.75" customHeight="1">
      <c r="A207" s="56"/>
      <c r="B207" s="56"/>
    </row>
    <row r="208" ht="15.75" customHeight="1">
      <c r="A208" s="56"/>
      <c r="B208" s="56"/>
    </row>
    <row r="209" ht="15.75" customHeight="1">
      <c r="A209" s="56"/>
      <c r="B209" s="56"/>
    </row>
    <row r="210" ht="15.75" customHeight="1">
      <c r="A210" s="56"/>
      <c r="B210" s="56"/>
    </row>
    <row r="211" ht="15.75" customHeight="1">
      <c r="A211" s="56"/>
      <c r="B211" s="56"/>
    </row>
    <row r="212" ht="15.75" customHeight="1">
      <c r="A212" s="56"/>
      <c r="B212" s="56"/>
    </row>
    <row r="213" ht="15.75" customHeight="1">
      <c r="A213" s="56"/>
      <c r="B213" s="56"/>
    </row>
    <row r="214" ht="15.75" customHeight="1">
      <c r="A214" s="56"/>
      <c r="B214" s="56"/>
    </row>
    <row r="215" ht="15.75" customHeight="1">
      <c r="A215" s="56"/>
      <c r="B215" s="56"/>
    </row>
    <row r="216" ht="15.75" customHeight="1">
      <c r="A216" s="56"/>
      <c r="B216" s="56"/>
    </row>
    <row r="217" ht="15.75" customHeight="1">
      <c r="A217" s="56"/>
      <c r="B217" s="56"/>
    </row>
    <row r="218" ht="15.75" customHeight="1">
      <c r="A218" s="56"/>
      <c r="B218" s="56"/>
    </row>
    <row r="219" ht="15.75" customHeight="1">
      <c r="A219" s="56"/>
      <c r="B219" s="56"/>
    </row>
    <row r="220" ht="15.75" customHeight="1">
      <c r="A220" s="56"/>
      <c r="B220" s="56"/>
    </row>
    <row r="221" ht="15.75" customHeight="1">
      <c r="A221" s="56"/>
      <c r="B221" s="56"/>
    </row>
    <row r="222" ht="15.75" customHeight="1">
      <c r="A222" s="56"/>
      <c r="B222" s="56"/>
    </row>
    <row r="223" ht="15.75" customHeight="1">
      <c r="A223" s="56"/>
      <c r="B223" s="56"/>
    </row>
    <row r="224" ht="15.75" customHeight="1">
      <c r="A224" s="56"/>
      <c r="B224" s="56"/>
    </row>
    <row r="225" ht="15.75" customHeight="1">
      <c r="A225" s="56"/>
      <c r="B225" s="56"/>
    </row>
    <row r="226" ht="15.75" customHeight="1">
      <c r="A226" s="56"/>
      <c r="B226" s="56"/>
    </row>
    <row r="227" ht="15.75" customHeight="1">
      <c r="A227" s="56"/>
      <c r="B227" s="56"/>
    </row>
    <row r="228" ht="15.75" customHeight="1">
      <c r="A228" s="56"/>
      <c r="B228" s="56"/>
    </row>
    <row r="229" ht="15.75" customHeight="1">
      <c r="A229" s="56"/>
      <c r="B229" s="56"/>
    </row>
    <row r="230" ht="15.75" customHeight="1">
      <c r="A230" s="56"/>
      <c r="B230" s="56"/>
    </row>
    <row r="231" ht="15.75" customHeight="1">
      <c r="A231" s="56"/>
      <c r="B231" s="56"/>
    </row>
    <row r="232" ht="15.75" customHeight="1">
      <c r="A232" s="56"/>
      <c r="B232" s="56"/>
    </row>
    <row r="233" ht="15.75" customHeight="1">
      <c r="A233" s="56"/>
      <c r="B233" s="56"/>
    </row>
    <row r="234" ht="15.75" customHeight="1">
      <c r="A234" s="56"/>
      <c r="B234" s="56"/>
    </row>
    <row r="235" ht="15.75" customHeight="1">
      <c r="A235" s="56"/>
      <c r="B235" s="56"/>
    </row>
    <row r="236" ht="15.75" customHeight="1">
      <c r="A236" s="56"/>
      <c r="B236" s="56"/>
    </row>
    <row r="237" ht="15.75" customHeight="1">
      <c r="A237" s="56"/>
      <c r="B237" s="56"/>
    </row>
    <row r="238" ht="15.75" customHeight="1">
      <c r="A238" s="56"/>
      <c r="B238" s="56"/>
    </row>
    <row r="239" ht="15.75" customHeight="1">
      <c r="A239" s="56"/>
      <c r="B239" s="56"/>
    </row>
    <row r="240" ht="15.75" customHeight="1">
      <c r="A240" s="56"/>
      <c r="B240" s="56"/>
    </row>
    <row r="241" ht="15.75" customHeight="1">
      <c r="A241" s="56"/>
      <c r="B241" s="56"/>
    </row>
    <row r="242" ht="15.75" customHeight="1">
      <c r="A242" s="56"/>
      <c r="B242" s="56"/>
    </row>
    <row r="243" ht="15.75" customHeight="1">
      <c r="A243" s="56"/>
      <c r="B243" s="56"/>
    </row>
    <row r="244" ht="15.75" customHeight="1">
      <c r="A244" s="56"/>
      <c r="B244" s="56"/>
    </row>
    <row r="245" ht="15.75" customHeight="1">
      <c r="A245" s="56"/>
      <c r="B245" s="56"/>
    </row>
    <row r="246" ht="15.75" customHeight="1">
      <c r="A246" s="56"/>
      <c r="B246" s="56"/>
    </row>
    <row r="247" ht="15.75" customHeight="1">
      <c r="A247" s="56"/>
      <c r="B247" s="56"/>
    </row>
    <row r="248" ht="15.75" customHeight="1">
      <c r="A248" s="56"/>
      <c r="B248" s="56"/>
    </row>
    <row r="249" ht="15.75" customHeight="1">
      <c r="A249" s="56"/>
      <c r="B249" s="56"/>
    </row>
    <row r="250" ht="15.75" customHeight="1">
      <c r="A250" s="56"/>
      <c r="B250" s="56"/>
    </row>
    <row r="251" ht="15.75" customHeight="1">
      <c r="A251" s="56"/>
      <c r="B251" s="56"/>
    </row>
    <row r="252" ht="15.75" customHeight="1">
      <c r="A252" s="56"/>
      <c r="B252" s="56"/>
    </row>
    <row r="253" ht="15.75" customHeight="1">
      <c r="A253" s="56"/>
      <c r="B253" s="56"/>
    </row>
    <row r="254" ht="15.75" customHeight="1">
      <c r="A254" s="56"/>
      <c r="B254" s="56"/>
    </row>
    <row r="255" ht="15.75" customHeight="1">
      <c r="A255" s="56"/>
      <c r="B255" s="56"/>
    </row>
    <row r="256" ht="15.75" customHeight="1">
      <c r="A256" s="56"/>
      <c r="B256" s="56"/>
    </row>
    <row r="257" ht="15.75" customHeight="1">
      <c r="A257" s="56"/>
      <c r="B257" s="56"/>
    </row>
    <row r="258" ht="15.75" customHeight="1">
      <c r="A258" s="56"/>
      <c r="B258" s="56"/>
    </row>
    <row r="259" ht="15.75" customHeight="1">
      <c r="A259" s="56"/>
      <c r="B259" s="56"/>
    </row>
    <row r="260" ht="15.75" customHeight="1">
      <c r="A260" s="56"/>
      <c r="B260" s="56"/>
    </row>
    <row r="261" ht="15.75" customHeight="1">
      <c r="A261" s="56"/>
      <c r="B261" s="56"/>
    </row>
    <row r="262" ht="15.75" customHeight="1">
      <c r="A262" s="56"/>
      <c r="B262" s="56"/>
    </row>
    <row r="263" ht="15.75" customHeight="1">
      <c r="A263" s="56"/>
      <c r="B263" s="56"/>
    </row>
    <row r="264" ht="15.75" customHeight="1">
      <c r="A264" s="56"/>
      <c r="B264" s="56"/>
    </row>
    <row r="265" ht="15.75" customHeight="1">
      <c r="A265" s="56"/>
      <c r="B265" s="56"/>
    </row>
    <row r="266" ht="15.75" customHeight="1">
      <c r="A266" s="56"/>
      <c r="B266" s="56"/>
    </row>
    <row r="267" ht="15.75" customHeight="1">
      <c r="A267" s="56"/>
      <c r="B267" s="56"/>
    </row>
    <row r="268" ht="15.75" customHeight="1">
      <c r="A268" s="56"/>
      <c r="B268" s="56"/>
    </row>
    <row r="269" ht="15.75" customHeight="1">
      <c r="A269" s="56"/>
      <c r="B269" s="56"/>
    </row>
    <row r="270" ht="15.75" customHeight="1">
      <c r="A270" s="56"/>
      <c r="B270" s="56"/>
    </row>
    <row r="271" ht="15.75" customHeight="1">
      <c r="A271" s="56"/>
      <c r="B271" s="56"/>
    </row>
    <row r="272" ht="15.75" customHeight="1">
      <c r="A272" s="56"/>
      <c r="B272" s="56"/>
    </row>
    <row r="273" ht="15.75" customHeight="1">
      <c r="A273" s="56"/>
      <c r="B273" s="56"/>
    </row>
    <row r="274" ht="15.75" customHeight="1">
      <c r="A274" s="56"/>
      <c r="B274" s="56"/>
    </row>
    <row r="275" ht="15.75" customHeight="1">
      <c r="A275" s="56"/>
      <c r="B275" s="56"/>
    </row>
    <row r="276" ht="15.75" customHeight="1">
      <c r="A276" s="56"/>
      <c r="B276" s="56"/>
    </row>
    <row r="277" ht="15.75" customHeight="1">
      <c r="A277" s="56"/>
      <c r="B277" s="56"/>
    </row>
    <row r="278" ht="15.75" customHeight="1">
      <c r="A278" s="56"/>
      <c r="B278" s="56"/>
    </row>
    <row r="279" ht="15.75" customHeight="1">
      <c r="A279" s="56"/>
      <c r="B279" s="56"/>
    </row>
    <row r="280" ht="15.75" customHeight="1">
      <c r="A280" s="56"/>
      <c r="B280" s="56"/>
    </row>
    <row r="281" ht="15.75" customHeight="1">
      <c r="A281" s="56"/>
      <c r="B281" s="56"/>
    </row>
    <row r="282" ht="15.75" customHeight="1">
      <c r="A282" s="56"/>
      <c r="B282" s="56"/>
    </row>
    <row r="283" ht="15.75" customHeight="1">
      <c r="A283" s="56"/>
      <c r="B283" s="56"/>
    </row>
    <row r="284" ht="15.75" customHeight="1">
      <c r="A284" s="56"/>
      <c r="B284" s="56"/>
    </row>
    <row r="285" ht="15.75" customHeight="1">
      <c r="A285" s="56"/>
      <c r="B285" s="56"/>
    </row>
    <row r="286" ht="15.75" customHeight="1">
      <c r="A286" s="56"/>
      <c r="B286" s="56"/>
    </row>
    <row r="287" ht="15.75" customHeight="1">
      <c r="A287" s="56"/>
      <c r="B287" s="56"/>
    </row>
    <row r="288" ht="15.75" customHeight="1">
      <c r="A288" s="56"/>
      <c r="B288" s="56"/>
    </row>
    <row r="289" ht="15.75" customHeight="1">
      <c r="A289" s="56"/>
      <c r="B289" s="56"/>
    </row>
    <row r="290" ht="15.75" customHeight="1">
      <c r="A290" s="56"/>
      <c r="B290" s="56"/>
    </row>
    <row r="291" ht="15.75" customHeight="1">
      <c r="A291" s="56"/>
      <c r="B291" s="56"/>
    </row>
    <row r="292" ht="15.75" customHeight="1">
      <c r="A292" s="56"/>
      <c r="B292" s="56"/>
    </row>
    <row r="293" ht="15.75" customHeight="1">
      <c r="A293" s="56"/>
      <c r="B293" s="56"/>
    </row>
    <row r="294" ht="15.75" customHeight="1">
      <c r="A294" s="56"/>
      <c r="B294" s="56"/>
    </row>
    <row r="295" ht="15.75" customHeight="1">
      <c r="A295" s="56"/>
      <c r="B295" s="56"/>
    </row>
    <row r="296" ht="15.75" customHeight="1">
      <c r="A296" s="56"/>
      <c r="B296" s="56"/>
    </row>
    <row r="297" ht="15.75" customHeight="1">
      <c r="A297" s="56"/>
      <c r="B297" s="56"/>
    </row>
    <row r="298" ht="15.75" customHeight="1">
      <c r="A298" s="56"/>
      <c r="B298" s="56"/>
    </row>
    <row r="299" ht="15.75" customHeight="1">
      <c r="A299" s="56"/>
      <c r="B299" s="56"/>
    </row>
    <row r="300" ht="15.75" customHeight="1">
      <c r="A300" s="56"/>
      <c r="B300" s="56"/>
    </row>
    <row r="301" ht="15.75" customHeight="1">
      <c r="A301" s="56"/>
      <c r="B301" s="56"/>
    </row>
    <row r="302" ht="15.75" customHeight="1">
      <c r="A302" s="56"/>
      <c r="B302" s="56"/>
    </row>
    <row r="303" ht="15.75" customHeight="1">
      <c r="A303" s="56"/>
      <c r="B303" s="56"/>
    </row>
    <row r="304" ht="15.75" customHeight="1">
      <c r="A304" s="56"/>
      <c r="B304" s="56"/>
    </row>
    <row r="305" ht="15.75" customHeight="1">
      <c r="A305" s="56"/>
      <c r="B305" s="56"/>
    </row>
    <row r="306" ht="15.75" customHeight="1">
      <c r="A306" s="56"/>
      <c r="B306" s="56"/>
    </row>
    <row r="307" ht="15.75" customHeight="1">
      <c r="A307" s="56"/>
      <c r="B307" s="56"/>
    </row>
    <row r="308" ht="15.75" customHeight="1">
      <c r="A308" s="56"/>
      <c r="B308" s="56"/>
    </row>
    <row r="309" ht="15.75" customHeight="1">
      <c r="A309" s="56"/>
      <c r="B309" s="56"/>
    </row>
    <row r="310" ht="15.75" customHeight="1">
      <c r="A310" s="56"/>
      <c r="B310" s="56"/>
    </row>
    <row r="311" ht="15.75" customHeight="1">
      <c r="A311" s="56"/>
      <c r="B311" s="56"/>
    </row>
    <row r="312" ht="15.75" customHeight="1">
      <c r="A312" s="56"/>
      <c r="B312" s="56"/>
    </row>
    <row r="313" ht="15.75" customHeight="1">
      <c r="A313" s="56"/>
      <c r="B313" s="56"/>
    </row>
    <row r="314" ht="15.75" customHeight="1">
      <c r="A314" s="56"/>
      <c r="B314" s="56"/>
    </row>
    <row r="315" ht="15.75" customHeight="1">
      <c r="A315" s="56"/>
      <c r="B315" s="56"/>
    </row>
    <row r="316" ht="15.75" customHeight="1">
      <c r="A316" s="56"/>
      <c r="B316" s="56"/>
    </row>
    <row r="317" ht="15.75" customHeight="1">
      <c r="A317" s="56"/>
      <c r="B317" s="56"/>
    </row>
    <row r="318" ht="15.75" customHeight="1">
      <c r="A318" s="56"/>
      <c r="B318" s="56"/>
    </row>
    <row r="319" ht="15.75" customHeight="1">
      <c r="A319" s="56"/>
      <c r="B319" s="56"/>
    </row>
    <row r="320" ht="15.75" customHeight="1">
      <c r="A320" s="56"/>
      <c r="B320" s="56"/>
    </row>
    <row r="321" ht="15.75" customHeight="1">
      <c r="A321" s="56"/>
      <c r="B321" s="56"/>
    </row>
    <row r="322" ht="15.75" customHeight="1">
      <c r="A322" s="56"/>
      <c r="B322" s="56"/>
    </row>
    <row r="323" ht="15.75" customHeight="1">
      <c r="A323" s="56"/>
      <c r="B323" s="56"/>
    </row>
    <row r="324" ht="15.75" customHeight="1">
      <c r="A324" s="56"/>
      <c r="B324" s="56"/>
    </row>
    <row r="325" ht="15.75" customHeight="1">
      <c r="A325" s="56"/>
      <c r="B325" s="56"/>
    </row>
    <row r="326" ht="15.75" customHeight="1">
      <c r="A326" s="56"/>
      <c r="B326" s="56"/>
    </row>
    <row r="327" ht="15.75" customHeight="1">
      <c r="A327" s="56"/>
      <c r="B327" s="56"/>
    </row>
    <row r="328" ht="15.75" customHeight="1">
      <c r="A328" s="56"/>
      <c r="B328" s="56"/>
    </row>
    <row r="329" ht="15.75" customHeight="1">
      <c r="A329" s="56"/>
      <c r="B329" s="56"/>
    </row>
    <row r="330" ht="15.75" customHeight="1">
      <c r="A330" s="56"/>
      <c r="B330" s="56"/>
    </row>
    <row r="331" ht="15.75" customHeight="1">
      <c r="A331" s="56"/>
      <c r="B331" s="56"/>
    </row>
    <row r="332" ht="15.75" customHeight="1">
      <c r="A332" s="56"/>
      <c r="B332" s="56"/>
    </row>
    <row r="333" ht="15.75" customHeight="1">
      <c r="A333" s="56"/>
      <c r="B333" s="56"/>
    </row>
    <row r="334" ht="15.75" customHeight="1">
      <c r="A334" s="56"/>
      <c r="B334" s="56"/>
    </row>
    <row r="335" ht="15.75" customHeight="1">
      <c r="A335" s="56"/>
      <c r="B335" s="56"/>
    </row>
    <row r="336" ht="15.75" customHeight="1">
      <c r="A336" s="56"/>
      <c r="B336" s="56"/>
    </row>
    <row r="337" ht="15.75" customHeight="1">
      <c r="A337" s="56"/>
      <c r="B337" s="56"/>
    </row>
    <row r="338" ht="15.75" customHeight="1">
      <c r="A338" s="56"/>
      <c r="B338" s="56"/>
    </row>
    <row r="339" ht="15.75" customHeight="1">
      <c r="A339" s="56"/>
      <c r="B339" s="56"/>
    </row>
    <row r="340" ht="15.75" customHeight="1">
      <c r="A340" s="56"/>
      <c r="B340" s="56"/>
    </row>
    <row r="341" ht="15.75" customHeight="1">
      <c r="A341" s="56"/>
      <c r="B341" s="56"/>
    </row>
    <row r="342" ht="15.75" customHeight="1">
      <c r="A342" s="56"/>
      <c r="B342" s="56"/>
    </row>
    <row r="343" ht="15.75" customHeight="1">
      <c r="A343" s="56"/>
      <c r="B343" s="56"/>
    </row>
    <row r="344" ht="15.75" customHeight="1">
      <c r="A344" s="56"/>
      <c r="B344" s="56"/>
    </row>
    <row r="345" ht="15.75" customHeight="1">
      <c r="A345" s="56"/>
      <c r="B345" s="56"/>
    </row>
    <row r="346" ht="15.75" customHeight="1">
      <c r="A346" s="56"/>
      <c r="B346" s="56"/>
    </row>
    <row r="347" ht="15.75" customHeight="1">
      <c r="A347" s="56"/>
      <c r="B347" s="56"/>
    </row>
    <row r="348" ht="15.75" customHeight="1">
      <c r="A348" s="56"/>
      <c r="B348" s="56"/>
    </row>
    <row r="349" ht="15.75" customHeight="1">
      <c r="A349" s="56"/>
      <c r="B349" s="56"/>
    </row>
    <row r="350" ht="15.75" customHeight="1">
      <c r="A350" s="56"/>
      <c r="B350" s="56"/>
    </row>
    <row r="351" ht="15.75" customHeight="1">
      <c r="A351" s="56"/>
      <c r="B351" s="56"/>
    </row>
    <row r="352" ht="15.75" customHeight="1">
      <c r="A352" s="56"/>
      <c r="B352" s="56"/>
    </row>
    <row r="353" ht="15.75" customHeight="1">
      <c r="A353" s="56"/>
      <c r="B353" s="56"/>
    </row>
    <row r="354" ht="15.75" customHeight="1">
      <c r="A354" s="56"/>
      <c r="B354" s="56"/>
    </row>
    <row r="355" ht="15.75" customHeight="1">
      <c r="A355" s="56"/>
      <c r="B355" s="56"/>
    </row>
    <row r="356" ht="15.75" customHeight="1">
      <c r="A356" s="56"/>
      <c r="B356" s="56"/>
    </row>
    <row r="357" ht="15.75" customHeight="1">
      <c r="A357" s="56"/>
      <c r="B357" s="56"/>
    </row>
    <row r="358" ht="15.75" customHeight="1">
      <c r="A358" s="56"/>
      <c r="B358" s="56"/>
    </row>
    <row r="359" ht="15.75" customHeight="1">
      <c r="A359" s="56"/>
      <c r="B359" s="56"/>
    </row>
    <row r="360" ht="15.75" customHeight="1">
      <c r="A360" s="56"/>
      <c r="B360" s="56"/>
    </row>
    <row r="361" ht="15.75" customHeight="1">
      <c r="A361" s="56"/>
      <c r="B361" s="56"/>
    </row>
    <row r="362" ht="15.75" customHeight="1">
      <c r="A362" s="56"/>
      <c r="B362" s="56"/>
    </row>
    <row r="363" ht="15.75" customHeight="1">
      <c r="A363" s="56"/>
      <c r="B363" s="56"/>
    </row>
    <row r="364" ht="15.75" customHeight="1">
      <c r="A364" s="56"/>
      <c r="B364" s="56"/>
    </row>
    <row r="365" ht="15.75" customHeight="1">
      <c r="A365" s="56"/>
      <c r="B365" s="56"/>
    </row>
    <row r="366" ht="15.75" customHeight="1">
      <c r="A366" s="56"/>
      <c r="B366" s="56"/>
    </row>
    <row r="367" ht="15.75" customHeight="1">
      <c r="A367" s="56"/>
      <c r="B367" s="56"/>
    </row>
    <row r="368" ht="15.75" customHeight="1">
      <c r="A368" s="56"/>
      <c r="B368" s="56"/>
    </row>
    <row r="369" ht="15.75" customHeight="1">
      <c r="A369" s="56"/>
      <c r="B369" s="56"/>
    </row>
    <row r="370" ht="15.75" customHeight="1">
      <c r="A370" s="56"/>
      <c r="B370" s="56"/>
    </row>
    <row r="371" ht="15.75" customHeight="1">
      <c r="A371" s="56"/>
      <c r="B371" s="56"/>
    </row>
    <row r="372" ht="15.75" customHeight="1">
      <c r="A372" s="56"/>
      <c r="B372" s="56"/>
    </row>
    <row r="373" ht="15.75" customHeight="1">
      <c r="A373" s="56"/>
      <c r="B373" s="56"/>
    </row>
    <row r="374" ht="15.75" customHeight="1">
      <c r="A374" s="56"/>
      <c r="B374" s="56"/>
    </row>
    <row r="375" ht="15.75" customHeight="1">
      <c r="A375" s="56"/>
      <c r="B375" s="56"/>
    </row>
    <row r="376" ht="15.75" customHeight="1">
      <c r="A376" s="56"/>
      <c r="B376" s="56"/>
    </row>
    <row r="377" ht="15.75" customHeight="1">
      <c r="A377" s="56"/>
      <c r="B377" s="56"/>
    </row>
    <row r="378" ht="15.75" customHeight="1">
      <c r="A378" s="56"/>
      <c r="B378" s="56"/>
    </row>
    <row r="379" ht="15.75" customHeight="1">
      <c r="A379" s="56"/>
      <c r="B379" s="56"/>
    </row>
    <row r="380" ht="15.75" customHeight="1">
      <c r="A380" s="56"/>
      <c r="B380" s="56"/>
    </row>
    <row r="381" ht="15.75" customHeight="1">
      <c r="A381" s="56"/>
      <c r="B381" s="56"/>
    </row>
    <row r="382" ht="15.75" customHeight="1">
      <c r="A382" s="56"/>
      <c r="B382" s="56"/>
    </row>
    <row r="383" ht="15.75" customHeight="1">
      <c r="A383" s="56"/>
      <c r="B383" s="56"/>
    </row>
    <row r="384" ht="15.75" customHeight="1">
      <c r="A384" s="56"/>
      <c r="B384" s="56"/>
    </row>
    <row r="385" ht="15.75" customHeight="1">
      <c r="A385" s="56"/>
      <c r="B385" s="56"/>
    </row>
    <row r="386" ht="15.75" customHeight="1">
      <c r="A386" s="56"/>
      <c r="B386" s="56"/>
    </row>
    <row r="387" ht="15.75" customHeight="1">
      <c r="A387" s="56"/>
      <c r="B387" s="56"/>
    </row>
    <row r="388" ht="15.75" customHeight="1">
      <c r="A388" s="56"/>
      <c r="B388" s="56"/>
    </row>
    <row r="389" ht="15.75" customHeight="1">
      <c r="A389" s="56"/>
      <c r="B389" s="56"/>
    </row>
    <row r="390" ht="15.75" customHeight="1">
      <c r="A390" s="56"/>
      <c r="B390" s="56"/>
    </row>
    <row r="391" ht="15.75" customHeight="1">
      <c r="A391" s="56"/>
      <c r="B391" s="56"/>
    </row>
    <row r="392" ht="15.75" customHeight="1">
      <c r="A392" s="56"/>
      <c r="B392" s="56"/>
    </row>
    <row r="393" ht="15.75" customHeight="1">
      <c r="A393" s="56"/>
      <c r="B393" s="56"/>
    </row>
    <row r="394" ht="15.75" customHeight="1">
      <c r="A394" s="56"/>
      <c r="B394" s="56"/>
    </row>
    <row r="395" ht="15.75" customHeight="1">
      <c r="A395" s="56"/>
      <c r="B395" s="56"/>
    </row>
    <row r="396" ht="15.75" customHeight="1">
      <c r="A396" s="56"/>
      <c r="B396" s="56"/>
    </row>
    <row r="397" ht="15.75" customHeight="1">
      <c r="A397" s="56"/>
      <c r="B397" s="56"/>
    </row>
    <row r="398" ht="15.75" customHeight="1">
      <c r="A398" s="56"/>
      <c r="B398" s="56"/>
    </row>
    <row r="399" ht="15.75" customHeight="1">
      <c r="A399" s="56"/>
      <c r="B399" s="56"/>
    </row>
    <row r="400" ht="15.75" customHeight="1">
      <c r="A400" s="56"/>
      <c r="B400" s="56"/>
    </row>
    <row r="401" ht="15.75" customHeight="1">
      <c r="A401" s="56"/>
      <c r="B401" s="56"/>
    </row>
    <row r="402" ht="15.75" customHeight="1">
      <c r="A402" s="56"/>
      <c r="B402" s="56"/>
    </row>
    <row r="403" ht="15.75" customHeight="1">
      <c r="A403" s="56"/>
      <c r="B403" s="56"/>
    </row>
    <row r="404" ht="15.75" customHeight="1">
      <c r="A404" s="56"/>
      <c r="B404" s="56"/>
    </row>
    <row r="405" ht="15.75" customHeight="1">
      <c r="A405" s="56"/>
      <c r="B405" s="56"/>
    </row>
    <row r="406" ht="15.75" customHeight="1">
      <c r="A406" s="56"/>
      <c r="B406" s="56"/>
    </row>
    <row r="407" ht="15.75" customHeight="1">
      <c r="A407" s="56"/>
      <c r="B407" s="56"/>
    </row>
    <row r="408" ht="15.75" customHeight="1">
      <c r="A408" s="56"/>
      <c r="B408" s="56"/>
    </row>
    <row r="409" ht="15.75" customHeight="1">
      <c r="A409" s="56"/>
      <c r="B409" s="56"/>
    </row>
    <row r="410" ht="15.75" customHeight="1">
      <c r="A410" s="56"/>
      <c r="B410" s="56"/>
    </row>
    <row r="411" ht="15.75" customHeight="1">
      <c r="A411" s="56"/>
      <c r="B411" s="56"/>
    </row>
    <row r="412" ht="15.75" customHeight="1">
      <c r="A412" s="56"/>
      <c r="B412" s="56"/>
    </row>
    <row r="413" ht="15.75" customHeight="1">
      <c r="A413" s="56"/>
      <c r="B413" s="56"/>
    </row>
    <row r="414" ht="15.75" customHeight="1">
      <c r="A414" s="56"/>
      <c r="B414" s="56"/>
    </row>
    <row r="415" ht="15.75" customHeight="1">
      <c r="A415" s="56"/>
      <c r="B415" s="56"/>
    </row>
    <row r="416" ht="15.75" customHeight="1">
      <c r="A416" s="56"/>
      <c r="B416" s="56"/>
    </row>
    <row r="417" ht="15.75" customHeight="1">
      <c r="A417" s="56"/>
      <c r="B417" s="56"/>
    </row>
    <row r="418" ht="15.75" customHeight="1">
      <c r="A418" s="56"/>
      <c r="B418" s="56"/>
    </row>
    <row r="419" ht="15.75" customHeight="1">
      <c r="A419" s="56"/>
      <c r="B419" s="56"/>
    </row>
    <row r="420" ht="15.75" customHeight="1">
      <c r="A420" s="56"/>
      <c r="B420" s="56"/>
    </row>
    <row r="421" ht="15.75" customHeight="1">
      <c r="A421" s="56"/>
      <c r="B421" s="56"/>
    </row>
    <row r="422" ht="15.75" customHeight="1">
      <c r="A422" s="56"/>
      <c r="B422" s="56"/>
    </row>
    <row r="423" ht="15.75" customHeight="1">
      <c r="A423" s="56"/>
      <c r="B423" s="56"/>
    </row>
    <row r="424" ht="15.75" customHeight="1">
      <c r="A424" s="56"/>
      <c r="B424" s="56"/>
    </row>
    <row r="425" ht="15.75" customHeight="1">
      <c r="A425" s="56"/>
      <c r="B425" s="56"/>
    </row>
    <row r="426" ht="15.75" customHeight="1">
      <c r="A426" s="56"/>
      <c r="B426" s="56"/>
    </row>
    <row r="427" ht="15.75" customHeight="1">
      <c r="A427" s="56"/>
      <c r="B427" s="56"/>
    </row>
    <row r="428" ht="15.75" customHeight="1">
      <c r="A428" s="56"/>
      <c r="B428" s="56"/>
    </row>
    <row r="429" ht="15.75" customHeight="1">
      <c r="A429" s="56"/>
      <c r="B429" s="56"/>
    </row>
    <row r="430" ht="15.75" customHeight="1">
      <c r="A430" s="56"/>
      <c r="B430" s="56"/>
    </row>
    <row r="431" ht="15.75" customHeight="1">
      <c r="A431" s="56"/>
      <c r="B431" s="56"/>
    </row>
    <row r="432" ht="15.75" customHeight="1">
      <c r="A432" s="56"/>
      <c r="B432" s="56"/>
    </row>
    <row r="433" ht="15.75" customHeight="1">
      <c r="A433" s="56"/>
      <c r="B433" s="56"/>
    </row>
    <row r="434" ht="15.75" customHeight="1">
      <c r="A434" s="56"/>
      <c r="B434" s="56"/>
    </row>
    <row r="435" ht="15.75" customHeight="1">
      <c r="A435" s="56"/>
      <c r="B435" s="56"/>
    </row>
    <row r="436" ht="15.75" customHeight="1">
      <c r="A436" s="56"/>
      <c r="B436" s="56"/>
    </row>
    <row r="437" ht="15.75" customHeight="1">
      <c r="A437" s="56"/>
      <c r="B437" s="56"/>
    </row>
    <row r="438" ht="15.75" customHeight="1">
      <c r="A438" s="56"/>
      <c r="B438" s="56"/>
    </row>
    <row r="439" ht="15.75" customHeight="1">
      <c r="A439" s="56"/>
      <c r="B439" s="56"/>
    </row>
    <row r="440" ht="15.75" customHeight="1">
      <c r="A440" s="56"/>
      <c r="B440" s="56"/>
    </row>
    <row r="441" ht="15.75" customHeight="1">
      <c r="A441" s="56"/>
      <c r="B441" s="56"/>
    </row>
    <row r="442" ht="15.75" customHeight="1">
      <c r="A442" s="56"/>
      <c r="B442" s="56"/>
    </row>
    <row r="443" ht="15.75" customHeight="1">
      <c r="A443" s="56"/>
      <c r="B443" s="56"/>
    </row>
    <row r="444" ht="15.75" customHeight="1">
      <c r="A444" s="56"/>
      <c r="B444" s="56"/>
    </row>
    <row r="445" ht="15.75" customHeight="1">
      <c r="A445" s="56"/>
      <c r="B445" s="56"/>
    </row>
    <row r="446" ht="15.75" customHeight="1">
      <c r="A446" s="56"/>
      <c r="B446" s="56"/>
    </row>
    <row r="447" ht="15.75" customHeight="1">
      <c r="A447" s="56"/>
      <c r="B447" s="56"/>
    </row>
    <row r="448" ht="15.75" customHeight="1">
      <c r="A448" s="56"/>
      <c r="B448" s="56"/>
    </row>
    <row r="449" ht="15.75" customHeight="1">
      <c r="A449" s="56"/>
      <c r="B449" s="56"/>
    </row>
    <row r="450" ht="15.75" customHeight="1">
      <c r="A450" s="56"/>
      <c r="B450" s="56"/>
    </row>
    <row r="451" ht="15.75" customHeight="1">
      <c r="A451" s="56"/>
      <c r="B451" s="56"/>
    </row>
    <row r="452" ht="15.75" customHeight="1">
      <c r="A452" s="56"/>
      <c r="B452" s="56"/>
    </row>
    <row r="453" ht="15.75" customHeight="1">
      <c r="A453" s="56"/>
      <c r="B453" s="56"/>
    </row>
    <row r="454" ht="15.75" customHeight="1">
      <c r="A454" s="56"/>
      <c r="B454" s="56"/>
    </row>
    <row r="455" ht="15.75" customHeight="1">
      <c r="A455" s="56"/>
      <c r="B455" s="56"/>
    </row>
    <row r="456" ht="15.75" customHeight="1">
      <c r="A456" s="56"/>
      <c r="B456" s="56"/>
    </row>
    <row r="457" ht="15.75" customHeight="1">
      <c r="A457" s="56"/>
      <c r="B457" s="56"/>
    </row>
    <row r="458" ht="15.75" customHeight="1">
      <c r="A458" s="56"/>
      <c r="B458" s="56"/>
    </row>
    <row r="459" ht="15.75" customHeight="1">
      <c r="A459" s="56"/>
      <c r="B459" s="56"/>
    </row>
    <row r="460" ht="15.75" customHeight="1">
      <c r="A460" s="56"/>
      <c r="B460" s="56"/>
    </row>
    <row r="461" ht="15.75" customHeight="1">
      <c r="A461" s="56"/>
      <c r="B461" s="56"/>
    </row>
    <row r="462" ht="15.75" customHeight="1">
      <c r="A462" s="56"/>
      <c r="B462" s="56"/>
    </row>
    <row r="463" ht="15.75" customHeight="1">
      <c r="A463" s="56"/>
      <c r="B463" s="56"/>
    </row>
    <row r="464" ht="15.75" customHeight="1">
      <c r="A464" s="56"/>
      <c r="B464" s="56"/>
    </row>
    <row r="465" ht="15.75" customHeight="1">
      <c r="A465" s="56"/>
      <c r="B465" s="56"/>
    </row>
    <row r="466" ht="15.75" customHeight="1">
      <c r="A466" s="56"/>
      <c r="B466" s="56"/>
    </row>
    <row r="467" ht="15.75" customHeight="1">
      <c r="A467" s="56"/>
      <c r="B467" s="56"/>
    </row>
    <row r="468" ht="15.75" customHeight="1">
      <c r="A468" s="56"/>
      <c r="B468" s="56"/>
    </row>
    <row r="469" ht="15.75" customHeight="1">
      <c r="A469" s="56"/>
      <c r="B469" s="56"/>
    </row>
    <row r="470" ht="15.75" customHeight="1">
      <c r="A470" s="56"/>
      <c r="B470" s="56"/>
    </row>
    <row r="471" ht="15.75" customHeight="1">
      <c r="A471" s="56"/>
      <c r="B471" s="56"/>
    </row>
    <row r="472" ht="15.75" customHeight="1">
      <c r="A472" s="56"/>
      <c r="B472" s="56"/>
    </row>
    <row r="473" ht="15.75" customHeight="1">
      <c r="A473" s="56"/>
      <c r="B473" s="56"/>
    </row>
    <row r="474" ht="15.75" customHeight="1">
      <c r="A474" s="56"/>
      <c r="B474" s="56"/>
    </row>
    <row r="475" ht="15.75" customHeight="1">
      <c r="A475" s="56"/>
      <c r="B475" s="56"/>
    </row>
    <row r="476" ht="15.75" customHeight="1">
      <c r="A476" s="56"/>
      <c r="B476" s="56"/>
    </row>
    <row r="477" ht="15.75" customHeight="1">
      <c r="A477" s="56"/>
      <c r="B477" s="56"/>
    </row>
    <row r="478" ht="15.75" customHeight="1">
      <c r="A478" s="56"/>
      <c r="B478" s="56"/>
    </row>
    <row r="479" ht="15.75" customHeight="1">
      <c r="A479" s="56"/>
      <c r="B479" s="56"/>
    </row>
    <row r="480" ht="15.75" customHeight="1">
      <c r="A480" s="56"/>
      <c r="B480" s="56"/>
    </row>
    <row r="481" ht="15.75" customHeight="1">
      <c r="A481" s="56"/>
      <c r="B481" s="56"/>
    </row>
    <row r="482" ht="15.75" customHeight="1">
      <c r="A482" s="56"/>
      <c r="B482" s="56"/>
    </row>
    <row r="483" ht="15.75" customHeight="1">
      <c r="A483" s="56"/>
      <c r="B483" s="56"/>
    </row>
    <row r="484" ht="15.75" customHeight="1">
      <c r="A484" s="56"/>
      <c r="B484" s="56"/>
    </row>
    <row r="485" ht="15.75" customHeight="1">
      <c r="A485" s="56"/>
      <c r="B485" s="56"/>
    </row>
    <row r="486" ht="15.75" customHeight="1">
      <c r="A486" s="56"/>
      <c r="B486" s="56"/>
    </row>
    <row r="487" ht="15.75" customHeight="1">
      <c r="A487" s="56"/>
      <c r="B487" s="56"/>
    </row>
    <row r="488" ht="15.75" customHeight="1">
      <c r="A488" s="56"/>
      <c r="B488" s="56"/>
    </row>
    <row r="489" ht="15.75" customHeight="1">
      <c r="A489" s="56"/>
      <c r="B489" s="56"/>
    </row>
    <row r="490" ht="15.75" customHeight="1">
      <c r="A490" s="56"/>
      <c r="B490" s="56"/>
    </row>
    <row r="491" ht="15.75" customHeight="1">
      <c r="A491" s="56"/>
      <c r="B491" s="56"/>
    </row>
    <row r="492" ht="15.75" customHeight="1">
      <c r="A492" s="56"/>
      <c r="B492" s="56"/>
    </row>
    <row r="493" ht="15.75" customHeight="1">
      <c r="A493" s="56"/>
      <c r="B493" s="56"/>
    </row>
    <row r="494" ht="15.75" customHeight="1">
      <c r="A494" s="56"/>
      <c r="B494" s="56"/>
    </row>
    <row r="495" ht="15.75" customHeight="1">
      <c r="A495" s="56"/>
      <c r="B495" s="56"/>
    </row>
    <row r="496" ht="15.75" customHeight="1">
      <c r="A496" s="56"/>
      <c r="B496" s="56"/>
    </row>
    <row r="497" ht="15.75" customHeight="1">
      <c r="A497" s="56"/>
      <c r="B497" s="56"/>
    </row>
    <row r="498" ht="15.75" customHeight="1">
      <c r="A498" s="56"/>
      <c r="B498" s="56"/>
    </row>
    <row r="499" ht="15.75" customHeight="1">
      <c r="A499" s="56"/>
      <c r="B499" s="56"/>
    </row>
    <row r="500" ht="15.75" customHeight="1">
      <c r="A500" s="56"/>
      <c r="B500" s="56"/>
    </row>
    <row r="501" ht="15.75" customHeight="1">
      <c r="A501" s="56"/>
      <c r="B501" s="56"/>
    </row>
    <row r="502" ht="15.75" customHeight="1">
      <c r="A502" s="56"/>
      <c r="B502" s="56"/>
    </row>
    <row r="503" ht="15.75" customHeight="1">
      <c r="A503" s="56"/>
      <c r="B503" s="56"/>
    </row>
    <row r="504" ht="15.75" customHeight="1">
      <c r="A504" s="56"/>
      <c r="B504" s="56"/>
    </row>
    <row r="505" ht="15.75" customHeight="1">
      <c r="A505" s="56"/>
      <c r="B505" s="56"/>
    </row>
    <row r="506" ht="15.75" customHeight="1">
      <c r="A506" s="56"/>
      <c r="B506" s="56"/>
    </row>
    <row r="507" ht="15.75" customHeight="1">
      <c r="A507" s="56"/>
      <c r="B507" s="56"/>
    </row>
    <row r="508" ht="15.75" customHeight="1">
      <c r="A508" s="56"/>
      <c r="B508" s="56"/>
    </row>
    <row r="509" ht="15.75" customHeight="1">
      <c r="A509" s="56"/>
      <c r="B509" s="56"/>
    </row>
    <row r="510" ht="15.75" customHeight="1">
      <c r="A510" s="56"/>
      <c r="B510" s="56"/>
    </row>
    <row r="511" ht="15.75" customHeight="1">
      <c r="A511" s="56"/>
      <c r="B511" s="56"/>
    </row>
    <row r="512" ht="15.75" customHeight="1">
      <c r="A512" s="56"/>
      <c r="B512" s="56"/>
    </row>
    <row r="513" ht="15.75" customHeight="1">
      <c r="A513" s="56"/>
      <c r="B513" s="56"/>
    </row>
    <row r="514" ht="15.75" customHeight="1">
      <c r="A514" s="56"/>
      <c r="B514" s="56"/>
    </row>
    <row r="515" ht="15.75" customHeight="1">
      <c r="A515" s="56"/>
      <c r="B515" s="56"/>
    </row>
    <row r="516" ht="15.75" customHeight="1">
      <c r="A516" s="56"/>
      <c r="B516" s="56"/>
    </row>
    <row r="517" ht="15.75" customHeight="1">
      <c r="A517" s="56"/>
      <c r="B517" s="56"/>
    </row>
    <row r="518" ht="15.75" customHeight="1">
      <c r="A518" s="56"/>
      <c r="B518" s="56"/>
    </row>
    <row r="519" ht="15.75" customHeight="1">
      <c r="A519" s="56"/>
      <c r="B519" s="56"/>
    </row>
    <row r="520" ht="15.75" customHeight="1">
      <c r="A520" s="56"/>
      <c r="B520" s="56"/>
    </row>
    <row r="521" ht="15.75" customHeight="1">
      <c r="A521" s="56"/>
      <c r="B521" s="56"/>
    </row>
    <row r="522" ht="15.75" customHeight="1">
      <c r="A522" s="56"/>
      <c r="B522" s="56"/>
    </row>
    <row r="523" ht="15.75" customHeight="1">
      <c r="A523" s="56"/>
      <c r="B523" s="56"/>
    </row>
    <row r="524" ht="15.75" customHeight="1">
      <c r="A524" s="56"/>
      <c r="B524" s="56"/>
    </row>
    <row r="525" ht="15.75" customHeight="1">
      <c r="A525" s="56"/>
      <c r="B525" s="56"/>
    </row>
    <row r="526" ht="15.75" customHeight="1">
      <c r="A526" s="56"/>
      <c r="B526" s="56"/>
    </row>
    <row r="527" ht="15.75" customHeight="1">
      <c r="A527" s="56"/>
      <c r="B527" s="56"/>
    </row>
    <row r="528" ht="15.75" customHeight="1">
      <c r="A528" s="56"/>
      <c r="B528" s="56"/>
    </row>
    <row r="529" ht="15.75" customHeight="1">
      <c r="A529" s="56"/>
      <c r="B529" s="56"/>
    </row>
    <row r="530" ht="15.75" customHeight="1">
      <c r="A530" s="56"/>
      <c r="B530" s="56"/>
    </row>
    <row r="531" ht="15.75" customHeight="1">
      <c r="A531" s="56"/>
      <c r="B531" s="56"/>
    </row>
    <row r="532" ht="15.75" customHeight="1">
      <c r="A532" s="56"/>
      <c r="B532" s="56"/>
    </row>
    <row r="533" ht="15.75" customHeight="1">
      <c r="A533" s="56"/>
      <c r="B533" s="56"/>
    </row>
    <row r="534" ht="15.75" customHeight="1">
      <c r="A534" s="56"/>
      <c r="B534" s="56"/>
    </row>
    <row r="535" ht="15.75" customHeight="1">
      <c r="A535" s="56"/>
      <c r="B535" s="56"/>
    </row>
    <row r="536" ht="15.75" customHeight="1">
      <c r="A536" s="56"/>
      <c r="B536" s="56"/>
    </row>
    <row r="537" ht="15.75" customHeight="1">
      <c r="A537" s="56"/>
      <c r="B537" s="56"/>
    </row>
    <row r="538" ht="15.75" customHeight="1">
      <c r="A538" s="56"/>
      <c r="B538" s="56"/>
    </row>
    <row r="539" ht="15.75" customHeight="1">
      <c r="A539" s="56"/>
      <c r="B539" s="56"/>
    </row>
    <row r="540" ht="15.75" customHeight="1">
      <c r="A540" s="56"/>
      <c r="B540" s="56"/>
    </row>
    <row r="541" ht="15.75" customHeight="1">
      <c r="A541" s="56"/>
      <c r="B541" s="56"/>
    </row>
    <row r="542" ht="15.75" customHeight="1">
      <c r="A542" s="56"/>
      <c r="B542" s="56"/>
    </row>
    <row r="543" ht="15.75" customHeight="1">
      <c r="A543" s="56"/>
      <c r="B543" s="56"/>
    </row>
    <row r="544" ht="15.75" customHeight="1">
      <c r="A544" s="56"/>
      <c r="B544" s="56"/>
    </row>
    <row r="545" ht="15.75" customHeight="1">
      <c r="A545" s="56"/>
      <c r="B545" s="56"/>
    </row>
    <row r="546" ht="15.75" customHeight="1">
      <c r="A546" s="56"/>
      <c r="B546" s="56"/>
    </row>
    <row r="547" ht="15.75" customHeight="1">
      <c r="A547" s="56"/>
      <c r="B547" s="56"/>
    </row>
    <row r="548" ht="15.75" customHeight="1">
      <c r="A548" s="56"/>
      <c r="B548" s="56"/>
    </row>
    <row r="549" ht="15.75" customHeight="1">
      <c r="A549" s="56"/>
      <c r="B549" s="56"/>
    </row>
    <row r="550" ht="15.75" customHeight="1">
      <c r="A550" s="56"/>
      <c r="B550" s="56"/>
    </row>
    <row r="551" ht="15.75" customHeight="1">
      <c r="A551" s="56"/>
      <c r="B551" s="56"/>
    </row>
    <row r="552" ht="15.75" customHeight="1">
      <c r="A552" s="56"/>
      <c r="B552" s="56"/>
    </row>
    <row r="553" ht="15.75" customHeight="1">
      <c r="A553" s="56"/>
      <c r="B553" s="56"/>
    </row>
    <row r="554" ht="15.75" customHeight="1">
      <c r="A554" s="56"/>
      <c r="B554" s="56"/>
    </row>
    <row r="555" ht="15.75" customHeight="1">
      <c r="A555" s="56"/>
      <c r="B555" s="56"/>
    </row>
    <row r="556" ht="15.75" customHeight="1">
      <c r="A556" s="56"/>
      <c r="B556" s="56"/>
    </row>
    <row r="557" ht="15.75" customHeight="1">
      <c r="A557" s="56"/>
      <c r="B557" s="56"/>
    </row>
    <row r="558" ht="15.75" customHeight="1">
      <c r="A558" s="56"/>
      <c r="B558" s="56"/>
    </row>
    <row r="559" ht="15.75" customHeight="1">
      <c r="A559" s="56"/>
      <c r="B559" s="56"/>
    </row>
    <row r="560" ht="15.75" customHeight="1">
      <c r="A560" s="56"/>
      <c r="B560" s="56"/>
    </row>
    <row r="561" ht="15.75" customHeight="1">
      <c r="A561" s="56"/>
      <c r="B561" s="56"/>
    </row>
    <row r="562" ht="15.75" customHeight="1">
      <c r="A562" s="56"/>
      <c r="B562" s="56"/>
    </row>
    <row r="563" ht="15.75" customHeight="1">
      <c r="A563" s="56"/>
      <c r="B563" s="56"/>
    </row>
    <row r="564" ht="15.75" customHeight="1">
      <c r="A564" s="56"/>
      <c r="B564" s="56"/>
    </row>
    <row r="565" ht="15.75" customHeight="1">
      <c r="A565" s="56"/>
      <c r="B565" s="56"/>
    </row>
    <row r="566" ht="15.75" customHeight="1">
      <c r="A566" s="56"/>
      <c r="B566" s="56"/>
    </row>
    <row r="567" ht="15.75" customHeight="1">
      <c r="A567" s="56"/>
      <c r="B567" s="56"/>
    </row>
    <row r="568" ht="15.75" customHeight="1">
      <c r="A568" s="56"/>
      <c r="B568" s="56"/>
    </row>
    <row r="569" ht="15.75" customHeight="1">
      <c r="A569" s="56"/>
      <c r="B569" s="56"/>
    </row>
    <row r="570" ht="15.75" customHeight="1">
      <c r="A570" s="56"/>
      <c r="B570" s="56"/>
    </row>
    <row r="571" ht="15.75" customHeight="1">
      <c r="A571" s="56"/>
      <c r="B571" s="56"/>
    </row>
    <row r="572" ht="15.75" customHeight="1">
      <c r="A572" s="56"/>
      <c r="B572" s="56"/>
    </row>
    <row r="573" ht="15.75" customHeight="1">
      <c r="A573" s="56"/>
      <c r="B573" s="56"/>
    </row>
    <row r="574" ht="15.75" customHeight="1">
      <c r="A574" s="56"/>
      <c r="B574" s="56"/>
    </row>
    <row r="575" ht="15.75" customHeight="1">
      <c r="A575" s="56"/>
      <c r="B575" s="56"/>
    </row>
    <row r="576" ht="15.75" customHeight="1">
      <c r="A576" s="56"/>
      <c r="B576" s="56"/>
    </row>
    <row r="577" ht="15.75" customHeight="1">
      <c r="A577" s="56"/>
      <c r="B577" s="56"/>
    </row>
    <row r="578" ht="15.75" customHeight="1">
      <c r="A578" s="56"/>
      <c r="B578" s="56"/>
    </row>
    <row r="579" ht="15.75" customHeight="1">
      <c r="A579" s="56"/>
      <c r="B579" s="56"/>
    </row>
    <row r="580" ht="15.75" customHeight="1">
      <c r="A580" s="56"/>
      <c r="B580" s="56"/>
    </row>
    <row r="581" ht="15.75" customHeight="1">
      <c r="A581" s="56"/>
      <c r="B581" s="56"/>
    </row>
    <row r="582" ht="15.75" customHeight="1">
      <c r="A582" s="56"/>
      <c r="B582" s="56"/>
    </row>
    <row r="583" ht="15.75" customHeight="1">
      <c r="A583" s="56"/>
      <c r="B583" s="56"/>
    </row>
    <row r="584" ht="15.75" customHeight="1">
      <c r="A584" s="56"/>
      <c r="B584" s="56"/>
    </row>
    <row r="585" ht="15.75" customHeight="1">
      <c r="A585" s="56"/>
      <c r="B585" s="56"/>
    </row>
    <row r="586" ht="15.75" customHeight="1">
      <c r="A586" s="56"/>
      <c r="B586" s="56"/>
    </row>
    <row r="587" ht="15.75" customHeight="1">
      <c r="A587" s="56"/>
      <c r="B587" s="56"/>
    </row>
    <row r="588" ht="15.75" customHeight="1">
      <c r="A588" s="56"/>
      <c r="B588" s="56"/>
    </row>
    <row r="589" ht="15.75" customHeight="1">
      <c r="A589" s="56"/>
      <c r="B589" s="56"/>
    </row>
    <row r="590" ht="15.75" customHeight="1">
      <c r="A590" s="56"/>
      <c r="B590" s="56"/>
    </row>
    <row r="591" ht="15.75" customHeight="1">
      <c r="A591" s="56"/>
      <c r="B591" s="56"/>
    </row>
    <row r="592" ht="15.75" customHeight="1">
      <c r="A592" s="56"/>
      <c r="B592" s="56"/>
    </row>
    <row r="593" ht="15.75" customHeight="1">
      <c r="A593" s="56"/>
      <c r="B593" s="56"/>
    </row>
    <row r="594" ht="15.75" customHeight="1">
      <c r="A594" s="56"/>
      <c r="B594" s="56"/>
    </row>
    <row r="595" ht="15.75" customHeight="1">
      <c r="A595" s="56"/>
      <c r="B595" s="56"/>
    </row>
    <row r="596" ht="15.75" customHeight="1">
      <c r="A596" s="56"/>
      <c r="B596" s="56"/>
    </row>
    <row r="597" ht="15.75" customHeight="1">
      <c r="A597" s="56"/>
      <c r="B597" s="56"/>
    </row>
    <row r="598" ht="15.75" customHeight="1">
      <c r="A598" s="56"/>
      <c r="B598" s="56"/>
    </row>
    <row r="599" ht="15.75" customHeight="1">
      <c r="A599" s="56"/>
      <c r="B599" s="56"/>
    </row>
    <row r="600" ht="15.75" customHeight="1">
      <c r="A600" s="56"/>
      <c r="B600" s="56"/>
    </row>
    <row r="601" ht="15.75" customHeight="1">
      <c r="A601" s="56"/>
      <c r="B601" s="56"/>
    </row>
    <row r="602" ht="15.75" customHeight="1">
      <c r="A602" s="56"/>
      <c r="B602" s="56"/>
    </row>
    <row r="603" ht="15.75" customHeight="1">
      <c r="A603" s="56"/>
      <c r="B603" s="56"/>
    </row>
    <row r="604" ht="15.75" customHeight="1">
      <c r="A604" s="56"/>
      <c r="B604" s="56"/>
    </row>
    <row r="605" ht="15.75" customHeight="1">
      <c r="A605" s="56"/>
      <c r="B605" s="56"/>
    </row>
    <row r="606" ht="15.75" customHeight="1">
      <c r="A606" s="56"/>
      <c r="B606" s="56"/>
    </row>
    <row r="607" ht="15.75" customHeight="1">
      <c r="A607" s="56"/>
      <c r="B607" s="56"/>
    </row>
    <row r="608" ht="15.75" customHeight="1">
      <c r="A608" s="56"/>
      <c r="B608" s="56"/>
    </row>
    <row r="609" ht="15.75" customHeight="1">
      <c r="A609" s="56"/>
      <c r="B609" s="56"/>
    </row>
    <row r="610" ht="15.75" customHeight="1">
      <c r="A610" s="56"/>
      <c r="B610" s="56"/>
    </row>
    <row r="611" ht="15.75" customHeight="1">
      <c r="A611" s="56"/>
      <c r="B611" s="56"/>
    </row>
    <row r="612" ht="15.75" customHeight="1">
      <c r="A612" s="56"/>
      <c r="B612" s="56"/>
    </row>
    <row r="613" ht="15.75" customHeight="1">
      <c r="A613" s="56"/>
      <c r="B613" s="56"/>
    </row>
    <row r="614" ht="15.75" customHeight="1">
      <c r="A614" s="56"/>
      <c r="B614" s="56"/>
    </row>
    <row r="615" ht="15.75" customHeight="1">
      <c r="A615" s="56"/>
      <c r="B615" s="56"/>
    </row>
    <row r="616" ht="15.75" customHeight="1">
      <c r="A616" s="56"/>
      <c r="B616" s="56"/>
    </row>
    <row r="617" ht="15.75" customHeight="1">
      <c r="A617" s="56"/>
      <c r="B617" s="56"/>
    </row>
    <row r="618" ht="15.75" customHeight="1">
      <c r="A618" s="56"/>
      <c r="B618" s="56"/>
    </row>
    <row r="619" ht="15.75" customHeight="1">
      <c r="A619" s="56"/>
      <c r="B619" s="56"/>
    </row>
    <row r="620" ht="15.75" customHeight="1">
      <c r="A620" s="56"/>
      <c r="B620" s="56"/>
    </row>
    <row r="621" ht="15.75" customHeight="1">
      <c r="A621" s="56"/>
      <c r="B621" s="56"/>
    </row>
    <row r="622" ht="15.75" customHeight="1">
      <c r="A622" s="56"/>
      <c r="B622" s="56"/>
    </row>
    <row r="623" ht="15.75" customHeight="1">
      <c r="A623" s="56"/>
      <c r="B623" s="56"/>
    </row>
    <row r="624" ht="15.75" customHeight="1">
      <c r="A624" s="56"/>
      <c r="B624" s="56"/>
    </row>
    <row r="625" ht="15.75" customHeight="1">
      <c r="A625" s="56"/>
      <c r="B625" s="56"/>
    </row>
    <row r="626" ht="15.75" customHeight="1">
      <c r="A626" s="56"/>
      <c r="B626" s="56"/>
    </row>
    <row r="627" ht="15.75" customHeight="1">
      <c r="A627" s="56"/>
      <c r="B627" s="56"/>
    </row>
    <row r="628" ht="15.75" customHeight="1">
      <c r="A628" s="56"/>
      <c r="B628" s="56"/>
    </row>
    <row r="629" ht="15.75" customHeight="1">
      <c r="A629" s="56"/>
      <c r="B629" s="56"/>
    </row>
    <row r="630" ht="15.75" customHeight="1">
      <c r="A630" s="56"/>
      <c r="B630" s="56"/>
    </row>
    <row r="631" ht="15.75" customHeight="1">
      <c r="A631" s="56"/>
      <c r="B631" s="56"/>
    </row>
    <row r="632" ht="15.75" customHeight="1">
      <c r="A632" s="56"/>
      <c r="B632" s="56"/>
    </row>
    <row r="633" ht="15.75" customHeight="1">
      <c r="A633" s="56"/>
      <c r="B633" s="56"/>
    </row>
    <row r="634" ht="15.75" customHeight="1">
      <c r="A634" s="56"/>
      <c r="B634" s="56"/>
    </row>
    <row r="635" ht="15.75" customHeight="1">
      <c r="A635" s="56"/>
      <c r="B635" s="56"/>
    </row>
    <row r="636" ht="15.75" customHeight="1">
      <c r="A636" s="56"/>
      <c r="B636" s="56"/>
    </row>
    <row r="637" ht="15.75" customHeight="1">
      <c r="A637" s="56"/>
      <c r="B637" s="56"/>
    </row>
    <row r="638" ht="15.75" customHeight="1">
      <c r="A638" s="56"/>
      <c r="B638" s="56"/>
    </row>
    <row r="639" ht="15.75" customHeight="1">
      <c r="A639" s="56"/>
      <c r="B639" s="56"/>
    </row>
    <row r="640" ht="15.75" customHeight="1">
      <c r="A640" s="56"/>
      <c r="B640" s="56"/>
    </row>
    <row r="641" ht="15.75" customHeight="1">
      <c r="A641" s="56"/>
      <c r="B641" s="56"/>
    </row>
    <row r="642" ht="15.75" customHeight="1">
      <c r="A642" s="56"/>
      <c r="B642" s="56"/>
    </row>
    <row r="643" ht="15.75" customHeight="1">
      <c r="A643" s="56"/>
      <c r="B643" s="56"/>
    </row>
    <row r="644" ht="15.75" customHeight="1">
      <c r="A644" s="56"/>
      <c r="B644" s="56"/>
    </row>
    <row r="645" ht="15.75" customHeight="1">
      <c r="A645" s="56"/>
      <c r="B645" s="56"/>
    </row>
    <row r="646" ht="15.75" customHeight="1">
      <c r="A646" s="56"/>
      <c r="B646" s="56"/>
    </row>
    <row r="647" ht="15.75" customHeight="1">
      <c r="A647" s="56"/>
      <c r="B647" s="56"/>
    </row>
    <row r="648" ht="15.75" customHeight="1">
      <c r="A648" s="56"/>
      <c r="B648" s="56"/>
    </row>
    <row r="649" ht="15.75" customHeight="1">
      <c r="A649" s="56"/>
      <c r="B649" s="56"/>
    </row>
    <row r="650" ht="15.75" customHeight="1">
      <c r="A650" s="56"/>
      <c r="B650" s="56"/>
    </row>
    <row r="651" ht="15.75" customHeight="1">
      <c r="A651" s="56"/>
      <c r="B651" s="56"/>
    </row>
    <row r="652" ht="15.75" customHeight="1">
      <c r="A652" s="56"/>
      <c r="B652" s="56"/>
    </row>
    <row r="653" ht="15.75" customHeight="1">
      <c r="A653" s="56"/>
      <c r="B653" s="56"/>
    </row>
    <row r="654" ht="15.75" customHeight="1">
      <c r="A654" s="56"/>
      <c r="B654" s="56"/>
    </row>
    <row r="655" ht="15.75" customHeight="1">
      <c r="A655" s="56"/>
      <c r="B655" s="56"/>
    </row>
    <row r="656" ht="15.75" customHeight="1">
      <c r="A656" s="56"/>
      <c r="B656" s="56"/>
    </row>
    <row r="657" ht="15.75" customHeight="1">
      <c r="A657" s="56"/>
      <c r="B657" s="56"/>
    </row>
    <row r="658" ht="15.75" customHeight="1">
      <c r="A658" s="56"/>
      <c r="B658" s="56"/>
    </row>
    <row r="659" ht="15.75" customHeight="1">
      <c r="A659" s="56"/>
      <c r="B659" s="56"/>
    </row>
    <row r="660" ht="15.75" customHeight="1">
      <c r="A660" s="56"/>
      <c r="B660" s="56"/>
    </row>
    <row r="661" ht="15.75" customHeight="1">
      <c r="A661" s="56"/>
      <c r="B661" s="56"/>
    </row>
    <row r="662" ht="15.75" customHeight="1">
      <c r="A662" s="56"/>
      <c r="B662" s="56"/>
    </row>
    <row r="663" ht="15.75" customHeight="1">
      <c r="A663" s="56"/>
      <c r="B663" s="56"/>
    </row>
    <row r="664" ht="15.75" customHeight="1">
      <c r="A664" s="56"/>
      <c r="B664" s="56"/>
    </row>
    <row r="665" ht="15.75" customHeight="1">
      <c r="A665" s="56"/>
      <c r="B665" s="56"/>
    </row>
    <row r="666" ht="15.75" customHeight="1">
      <c r="A666" s="56"/>
      <c r="B666" s="56"/>
    </row>
    <row r="667" ht="15.75" customHeight="1">
      <c r="A667" s="56"/>
      <c r="B667" s="56"/>
    </row>
    <row r="668" ht="15.75" customHeight="1">
      <c r="A668" s="56"/>
      <c r="B668" s="56"/>
    </row>
    <row r="669" ht="15.75" customHeight="1">
      <c r="A669" s="56"/>
      <c r="B669" s="56"/>
    </row>
    <row r="670" ht="15.75" customHeight="1">
      <c r="A670" s="56"/>
      <c r="B670" s="56"/>
    </row>
    <row r="671" ht="15.75" customHeight="1">
      <c r="A671" s="56"/>
      <c r="B671" s="56"/>
    </row>
    <row r="672" ht="15.75" customHeight="1">
      <c r="A672" s="56"/>
      <c r="B672" s="56"/>
    </row>
    <row r="673" ht="15.75" customHeight="1">
      <c r="A673" s="56"/>
      <c r="B673" s="56"/>
    </row>
    <row r="674" ht="15.75" customHeight="1">
      <c r="A674" s="56"/>
      <c r="B674" s="56"/>
    </row>
    <row r="675" ht="15.75" customHeight="1">
      <c r="A675" s="56"/>
      <c r="B675" s="56"/>
    </row>
    <row r="676" ht="15.75" customHeight="1">
      <c r="A676" s="56"/>
      <c r="B676" s="56"/>
    </row>
    <row r="677" ht="15.75" customHeight="1">
      <c r="A677" s="56"/>
      <c r="B677" s="56"/>
    </row>
    <row r="678" ht="15.75" customHeight="1">
      <c r="A678" s="56"/>
      <c r="B678" s="56"/>
    </row>
    <row r="679" ht="15.75" customHeight="1">
      <c r="A679" s="56"/>
      <c r="B679" s="56"/>
    </row>
    <row r="680" ht="15.75" customHeight="1">
      <c r="A680" s="56"/>
      <c r="B680" s="56"/>
    </row>
    <row r="681" ht="15.75" customHeight="1">
      <c r="A681" s="56"/>
      <c r="B681" s="56"/>
    </row>
    <row r="682" ht="15.75" customHeight="1">
      <c r="A682" s="56"/>
      <c r="B682" s="56"/>
    </row>
    <row r="683" ht="15.75" customHeight="1">
      <c r="A683" s="56"/>
      <c r="B683" s="56"/>
    </row>
    <row r="684" ht="15.75" customHeight="1">
      <c r="A684" s="56"/>
      <c r="B684" s="56"/>
    </row>
    <row r="685" ht="15.75" customHeight="1">
      <c r="A685" s="56"/>
      <c r="B685" s="56"/>
    </row>
    <row r="686" ht="15.75" customHeight="1">
      <c r="A686" s="56"/>
      <c r="B686" s="56"/>
    </row>
    <row r="687" ht="15.75" customHeight="1">
      <c r="A687" s="56"/>
      <c r="B687" s="56"/>
    </row>
    <row r="688" ht="15.75" customHeight="1">
      <c r="A688" s="56"/>
      <c r="B688" s="56"/>
    </row>
    <row r="689" ht="15.75" customHeight="1">
      <c r="A689" s="56"/>
      <c r="B689" s="56"/>
    </row>
    <row r="690" ht="15.75" customHeight="1">
      <c r="A690" s="56"/>
      <c r="B690" s="56"/>
    </row>
    <row r="691" ht="15.75" customHeight="1">
      <c r="A691" s="56"/>
      <c r="B691" s="56"/>
    </row>
    <row r="692" ht="15.75" customHeight="1">
      <c r="A692" s="56"/>
      <c r="B692" s="56"/>
    </row>
    <row r="693" ht="15.75" customHeight="1">
      <c r="A693" s="56"/>
      <c r="B693" s="56"/>
    </row>
    <row r="694" ht="15.75" customHeight="1">
      <c r="A694" s="56"/>
      <c r="B694" s="56"/>
    </row>
    <row r="695" ht="15.75" customHeight="1">
      <c r="A695" s="56"/>
      <c r="B695" s="56"/>
    </row>
    <row r="696" ht="15.75" customHeight="1">
      <c r="A696" s="56"/>
      <c r="B696" s="56"/>
    </row>
    <row r="697" ht="15.75" customHeight="1">
      <c r="A697" s="56"/>
      <c r="B697" s="56"/>
    </row>
    <row r="698" ht="15.75" customHeight="1">
      <c r="A698" s="56"/>
      <c r="B698" s="56"/>
    </row>
    <row r="699" ht="15.75" customHeight="1">
      <c r="A699" s="56"/>
      <c r="B699" s="56"/>
    </row>
    <row r="700" ht="15.75" customHeight="1">
      <c r="A700" s="56"/>
      <c r="B700" s="56"/>
    </row>
    <row r="701" ht="15.75" customHeight="1">
      <c r="A701" s="56"/>
      <c r="B701" s="56"/>
    </row>
    <row r="702" ht="15.75" customHeight="1">
      <c r="A702" s="56"/>
      <c r="B702" s="56"/>
    </row>
    <row r="703" ht="15.75" customHeight="1">
      <c r="A703" s="56"/>
      <c r="B703" s="56"/>
    </row>
    <row r="704" ht="15.75" customHeight="1">
      <c r="A704" s="56"/>
      <c r="B704" s="56"/>
    </row>
    <row r="705" ht="15.75" customHeight="1">
      <c r="A705" s="56"/>
      <c r="B705" s="56"/>
    </row>
    <row r="706" ht="15.75" customHeight="1">
      <c r="A706" s="56"/>
      <c r="B706" s="56"/>
    </row>
    <row r="707" ht="15.75" customHeight="1">
      <c r="A707" s="56"/>
      <c r="B707" s="56"/>
    </row>
    <row r="708" ht="15.75" customHeight="1">
      <c r="A708" s="56"/>
      <c r="B708" s="56"/>
    </row>
    <row r="709" ht="15.75" customHeight="1">
      <c r="A709" s="56"/>
      <c r="B709" s="56"/>
    </row>
    <row r="710" ht="15.75" customHeight="1">
      <c r="A710" s="56"/>
      <c r="B710" s="56"/>
    </row>
    <row r="711" ht="15.75" customHeight="1">
      <c r="A711" s="56"/>
      <c r="B711" s="56"/>
    </row>
    <row r="712" ht="15.75" customHeight="1">
      <c r="A712" s="56"/>
      <c r="B712" s="56"/>
    </row>
    <row r="713" ht="15.75" customHeight="1">
      <c r="A713" s="56"/>
      <c r="B713" s="56"/>
    </row>
    <row r="714" ht="15.75" customHeight="1">
      <c r="A714" s="56"/>
      <c r="B714" s="56"/>
    </row>
    <row r="715" ht="15.75" customHeight="1">
      <c r="A715" s="56"/>
      <c r="B715" s="56"/>
    </row>
    <row r="716" ht="15.75" customHeight="1">
      <c r="A716" s="56"/>
      <c r="B716" s="56"/>
    </row>
    <row r="717" ht="15.75" customHeight="1">
      <c r="A717" s="56"/>
      <c r="B717" s="56"/>
    </row>
    <row r="718" ht="15.75" customHeight="1">
      <c r="A718" s="56"/>
      <c r="B718" s="56"/>
    </row>
    <row r="719" ht="15.75" customHeight="1">
      <c r="A719" s="56"/>
      <c r="B719" s="56"/>
    </row>
    <row r="720" ht="15.75" customHeight="1">
      <c r="A720" s="56"/>
      <c r="B720" s="56"/>
    </row>
    <row r="721" ht="15.75" customHeight="1">
      <c r="A721" s="56"/>
      <c r="B721" s="56"/>
    </row>
    <row r="722" ht="15.75" customHeight="1">
      <c r="A722" s="56"/>
      <c r="B722" s="56"/>
    </row>
    <row r="723" ht="15.75" customHeight="1">
      <c r="A723" s="56"/>
      <c r="B723" s="56"/>
    </row>
    <row r="724" ht="15.75" customHeight="1">
      <c r="A724" s="56"/>
      <c r="B724" s="56"/>
    </row>
    <row r="725" ht="15.75" customHeight="1">
      <c r="A725" s="56"/>
      <c r="B725" s="56"/>
    </row>
    <row r="726" ht="15.75" customHeight="1">
      <c r="A726" s="56"/>
      <c r="B726" s="56"/>
    </row>
    <row r="727" ht="15.75" customHeight="1">
      <c r="A727" s="56"/>
      <c r="B727" s="56"/>
    </row>
    <row r="728" ht="15.75" customHeight="1">
      <c r="A728" s="56"/>
      <c r="B728" s="56"/>
    </row>
    <row r="729" ht="15.75" customHeight="1">
      <c r="A729" s="56"/>
      <c r="B729" s="56"/>
    </row>
    <row r="730" ht="15.75" customHeight="1">
      <c r="A730" s="56"/>
      <c r="B730" s="56"/>
    </row>
    <row r="731" ht="15.75" customHeight="1">
      <c r="A731" s="56"/>
      <c r="B731" s="56"/>
    </row>
    <row r="732" ht="15.75" customHeight="1">
      <c r="A732" s="56"/>
      <c r="B732" s="56"/>
    </row>
    <row r="733" ht="15.75" customHeight="1">
      <c r="A733" s="56"/>
      <c r="B733" s="56"/>
    </row>
    <row r="734" ht="15.75" customHeight="1">
      <c r="A734" s="56"/>
      <c r="B734" s="56"/>
    </row>
    <row r="735" ht="15.75" customHeight="1">
      <c r="A735" s="56"/>
      <c r="B735" s="56"/>
    </row>
    <row r="736" ht="15.75" customHeight="1">
      <c r="A736" s="56"/>
      <c r="B736" s="56"/>
    </row>
    <row r="737" ht="15.75" customHeight="1">
      <c r="A737" s="56"/>
      <c r="B737" s="56"/>
    </row>
    <row r="738" ht="15.75" customHeight="1">
      <c r="A738" s="56"/>
      <c r="B738" s="56"/>
    </row>
    <row r="739" ht="15.75" customHeight="1">
      <c r="A739" s="56"/>
      <c r="B739" s="56"/>
    </row>
    <row r="740" ht="15.75" customHeight="1">
      <c r="A740" s="56"/>
      <c r="B740" s="56"/>
    </row>
    <row r="741" ht="15.75" customHeight="1">
      <c r="A741" s="56"/>
      <c r="B741" s="56"/>
    </row>
    <row r="742" ht="15.75" customHeight="1">
      <c r="A742" s="56"/>
      <c r="B742" s="56"/>
    </row>
    <row r="743" ht="15.75" customHeight="1">
      <c r="A743" s="56"/>
      <c r="B743" s="56"/>
    </row>
    <row r="744" ht="15.75" customHeight="1">
      <c r="A744" s="56"/>
      <c r="B744" s="56"/>
    </row>
    <row r="745" ht="15.75" customHeight="1">
      <c r="A745" s="56"/>
      <c r="B745" s="56"/>
    </row>
    <row r="746" ht="15.75" customHeight="1">
      <c r="A746" s="56"/>
      <c r="B746" s="56"/>
    </row>
    <row r="747" ht="15.75" customHeight="1">
      <c r="A747" s="56"/>
      <c r="B747" s="56"/>
    </row>
    <row r="748" ht="15.75" customHeight="1">
      <c r="A748" s="56"/>
      <c r="B748" s="56"/>
    </row>
    <row r="749" ht="15.75" customHeight="1">
      <c r="A749" s="56"/>
      <c r="B749" s="56"/>
    </row>
    <row r="750" ht="15.75" customHeight="1">
      <c r="A750" s="56"/>
      <c r="B750" s="56"/>
    </row>
    <row r="751" ht="15.75" customHeight="1">
      <c r="A751" s="56"/>
      <c r="B751" s="56"/>
    </row>
    <row r="752" ht="15.75" customHeight="1">
      <c r="A752" s="56"/>
      <c r="B752" s="56"/>
    </row>
    <row r="753" ht="15.75" customHeight="1">
      <c r="A753" s="56"/>
      <c r="B753" s="56"/>
    </row>
    <row r="754" ht="15.75" customHeight="1">
      <c r="A754" s="56"/>
      <c r="B754" s="56"/>
    </row>
    <row r="755" ht="15.75" customHeight="1">
      <c r="A755" s="56"/>
      <c r="B755" s="56"/>
    </row>
    <row r="756" ht="15.75" customHeight="1">
      <c r="A756" s="56"/>
      <c r="B756" s="56"/>
    </row>
    <row r="757" ht="15.75" customHeight="1">
      <c r="A757" s="56"/>
      <c r="B757" s="56"/>
    </row>
    <row r="758" ht="15.75" customHeight="1">
      <c r="A758" s="56"/>
      <c r="B758" s="56"/>
    </row>
    <row r="759" ht="15.75" customHeight="1">
      <c r="A759" s="56"/>
      <c r="B759" s="56"/>
    </row>
    <row r="760" ht="15.75" customHeight="1">
      <c r="A760" s="56"/>
      <c r="B760" s="56"/>
    </row>
    <row r="761" ht="15.75" customHeight="1">
      <c r="A761" s="56"/>
      <c r="B761" s="56"/>
    </row>
    <row r="762" ht="15.75" customHeight="1">
      <c r="A762" s="56"/>
      <c r="B762" s="56"/>
    </row>
    <row r="763" ht="15.75" customHeight="1">
      <c r="A763" s="56"/>
      <c r="B763" s="56"/>
    </row>
    <row r="764" ht="15.75" customHeight="1">
      <c r="A764" s="56"/>
      <c r="B764" s="56"/>
    </row>
    <row r="765" ht="15.75" customHeight="1">
      <c r="A765" s="56"/>
      <c r="B765" s="56"/>
    </row>
    <row r="766" ht="15.75" customHeight="1">
      <c r="A766" s="56"/>
      <c r="B766" s="56"/>
    </row>
    <row r="767" ht="15.75" customHeight="1">
      <c r="A767" s="56"/>
      <c r="B767" s="56"/>
    </row>
    <row r="768" ht="15.75" customHeight="1">
      <c r="A768" s="56"/>
      <c r="B768" s="56"/>
    </row>
    <row r="769" ht="15.75" customHeight="1">
      <c r="A769" s="56"/>
      <c r="B769" s="56"/>
    </row>
    <row r="770" ht="15.75" customHeight="1">
      <c r="A770" s="56"/>
      <c r="B770" s="56"/>
    </row>
    <row r="771" ht="15.75" customHeight="1">
      <c r="A771" s="56"/>
      <c r="B771" s="56"/>
    </row>
    <row r="772" ht="15.75" customHeight="1">
      <c r="A772" s="56"/>
      <c r="B772" s="56"/>
    </row>
    <row r="773" ht="15.75" customHeight="1">
      <c r="A773" s="56"/>
      <c r="B773" s="56"/>
    </row>
    <row r="774" ht="15.75" customHeight="1">
      <c r="A774" s="56"/>
      <c r="B774" s="56"/>
    </row>
    <row r="775" ht="15.75" customHeight="1">
      <c r="A775" s="56"/>
      <c r="B775" s="56"/>
    </row>
    <row r="776" ht="15.75" customHeight="1">
      <c r="A776" s="56"/>
      <c r="B776" s="56"/>
    </row>
    <row r="777" ht="15.75" customHeight="1">
      <c r="A777" s="56"/>
      <c r="B777" s="56"/>
    </row>
    <row r="778" ht="15.75" customHeight="1">
      <c r="A778" s="56"/>
      <c r="B778" s="56"/>
    </row>
    <row r="779" ht="15.75" customHeight="1">
      <c r="A779" s="56"/>
      <c r="B779" s="56"/>
    </row>
    <row r="780" ht="15.75" customHeight="1">
      <c r="A780" s="56"/>
      <c r="B780" s="56"/>
    </row>
    <row r="781" ht="15.75" customHeight="1">
      <c r="A781" s="56"/>
      <c r="B781" s="56"/>
    </row>
    <row r="782" ht="15.75" customHeight="1">
      <c r="A782" s="56"/>
      <c r="B782" s="56"/>
    </row>
    <row r="783" ht="15.75" customHeight="1">
      <c r="A783" s="56"/>
      <c r="B783" s="56"/>
    </row>
    <row r="784" ht="15.75" customHeight="1">
      <c r="A784" s="56"/>
      <c r="B784" s="56"/>
    </row>
    <row r="785" ht="15.75" customHeight="1">
      <c r="A785" s="56"/>
      <c r="B785" s="56"/>
    </row>
    <row r="786" ht="15.75" customHeight="1">
      <c r="A786" s="56"/>
      <c r="B786" s="56"/>
    </row>
    <row r="787" ht="15.75" customHeight="1">
      <c r="A787" s="56"/>
      <c r="B787" s="56"/>
    </row>
    <row r="788" ht="15.75" customHeight="1">
      <c r="A788" s="56"/>
      <c r="B788" s="56"/>
    </row>
    <row r="789" ht="15.75" customHeight="1">
      <c r="A789" s="56"/>
      <c r="B789" s="56"/>
    </row>
    <row r="790" ht="15.75" customHeight="1">
      <c r="A790" s="56"/>
      <c r="B790" s="56"/>
    </row>
    <row r="791" ht="15.75" customHeight="1">
      <c r="A791" s="56"/>
      <c r="B791" s="56"/>
    </row>
    <row r="792" ht="15.75" customHeight="1">
      <c r="A792" s="56"/>
      <c r="B792" s="56"/>
    </row>
    <row r="793" ht="15.75" customHeight="1">
      <c r="A793" s="56"/>
      <c r="B793" s="56"/>
    </row>
    <row r="794" ht="15.75" customHeight="1">
      <c r="A794" s="56"/>
      <c r="B794" s="56"/>
    </row>
    <row r="795" ht="15.75" customHeight="1">
      <c r="A795" s="56"/>
      <c r="B795" s="56"/>
    </row>
    <row r="796" ht="15.75" customHeight="1">
      <c r="A796" s="56"/>
      <c r="B796" s="56"/>
    </row>
    <row r="797" ht="15.75" customHeight="1">
      <c r="A797" s="56"/>
      <c r="B797" s="56"/>
    </row>
    <row r="798" ht="15.75" customHeight="1">
      <c r="A798" s="56"/>
      <c r="B798" s="56"/>
    </row>
    <row r="799" ht="15.75" customHeight="1">
      <c r="A799" s="56"/>
      <c r="B799" s="56"/>
    </row>
    <row r="800" ht="15.75" customHeight="1">
      <c r="A800" s="56"/>
      <c r="B800" s="56"/>
    </row>
    <row r="801" ht="15.75" customHeight="1">
      <c r="A801" s="56"/>
      <c r="B801" s="56"/>
    </row>
    <row r="802" ht="15.75" customHeight="1">
      <c r="A802" s="56"/>
      <c r="B802" s="56"/>
    </row>
    <row r="803" ht="15.75" customHeight="1">
      <c r="A803" s="56"/>
      <c r="B803" s="56"/>
    </row>
    <row r="804" ht="15.75" customHeight="1">
      <c r="A804" s="56"/>
      <c r="B804" s="56"/>
    </row>
    <row r="805" ht="15.75" customHeight="1">
      <c r="A805" s="56"/>
      <c r="B805" s="56"/>
    </row>
    <row r="806" ht="15.75" customHeight="1">
      <c r="A806" s="56"/>
      <c r="B806" s="56"/>
    </row>
    <row r="807" ht="15.75" customHeight="1">
      <c r="A807" s="56"/>
      <c r="B807" s="56"/>
    </row>
    <row r="808" ht="15.75" customHeight="1">
      <c r="A808" s="56"/>
      <c r="B808" s="56"/>
    </row>
    <row r="809" ht="15.75" customHeight="1">
      <c r="A809" s="56"/>
      <c r="B809" s="56"/>
    </row>
    <row r="810" ht="15.75" customHeight="1">
      <c r="A810" s="56"/>
      <c r="B810" s="56"/>
    </row>
    <row r="811" ht="15.75" customHeight="1">
      <c r="A811" s="56"/>
      <c r="B811" s="56"/>
    </row>
    <row r="812" ht="15.75" customHeight="1">
      <c r="A812" s="56"/>
      <c r="B812" s="56"/>
    </row>
    <row r="813" ht="15.75" customHeight="1">
      <c r="A813" s="56"/>
      <c r="B813" s="56"/>
    </row>
    <row r="814" ht="15.75" customHeight="1">
      <c r="A814" s="56"/>
      <c r="B814" s="56"/>
    </row>
    <row r="815" ht="15.75" customHeight="1">
      <c r="A815" s="56"/>
      <c r="B815" s="56"/>
    </row>
    <row r="816" ht="15.75" customHeight="1">
      <c r="A816" s="56"/>
      <c r="B816" s="56"/>
    </row>
    <row r="817" ht="15.75" customHeight="1">
      <c r="A817" s="56"/>
      <c r="B817" s="56"/>
    </row>
    <row r="818" ht="15.75" customHeight="1">
      <c r="A818" s="56"/>
      <c r="B818" s="56"/>
    </row>
    <row r="819" ht="15.75" customHeight="1">
      <c r="A819" s="56"/>
      <c r="B819" s="56"/>
    </row>
    <row r="820" ht="15.75" customHeight="1">
      <c r="A820" s="56"/>
      <c r="B820" s="56"/>
    </row>
    <row r="821" ht="15.75" customHeight="1">
      <c r="A821" s="56"/>
      <c r="B821" s="56"/>
    </row>
    <row r="822" ht="15.75" customHeight="1">
      <c r="A822" s="56"/>
      <c r="B822" s="56"/>
    </row>
    <row r="823" ht="15.75" customHeight="1">
      <c r="A823" s="56"/>
      <c r="B823" s="56"/>
    </row>
    <row r="824" ht="15.75" customHeight="1">
      <c r="A824" s="56"/>
      <c r="B824" s="56"/>
    </row>
    <row r="825" ht="15.75" customHeight="1">
      <c r="A825" s="56"/>
      <c r="B825" s="56"/>
    </row>
    <row r="826" ht="15.75" customHeight="1">
      <c r="A826" s="56"/>
      <c r="B826" s="56"/>
    </row>
    <row r="827" ht="15.75" customHeight="1">
      <c r="A827" s="56"/>
      <c r="B827" s="56"/>
    </row>
    <row r="828" ht="15.75" customHeight="1">
      <c r="A828" s="56"/>
      <c r="B828" s="56"/>
    </row>
    <row r="829" ht="15.75" customHeight="1">
      <c r="A829" s="56"/>
      <c r="B829" s="56"/>
    </row>
    <row r="830" ht="15.75" customHeight="1">
      <c r="A830" s="56"/>
      <c r="B830" s="56"/>
    </row>
    <row r="831" ht="15.75" customHeight="1">
      <c r="A831" s="56"/>
      <c r="B831" s="56"/>
    </row>
    <row r="832" ht="15.75" customHeight="1">
      <c r="A832" s="56"/>
      <c r="B832" s="56"/>
    </row>
    <row r="833" ht="15.75" customHeight="1">
      <c r="A833" s="56"/>
      <c r="B833" s="56"/>
    </row>
    <row r="834" ht="15.75" customHeight="1">
      <c r="A834" s="56"/>
      <c r="B834" s="56"/>
    </row>
    <row r="835" ht="15.75" customHeight="1">
      <c r="A835" s="56"/>
      <c r="B835" s="56"/>
    </row>
    <row r="836" ht="15.75" customHeight="1">
      <c r="A836" s="56"/>
      <c r="B836" s="56"/>
    </row>
    <row r="837" ht="15.75" customHeight="1">
      <c r="A837" s="56"/>
      <c r="B837" s="56"/>
    </row>
    <row r="838" ht="15.75" customHeight="1">
      <c r="A838" s="56"/>
      <c r="B838" s="56"/>
    </row>
    <row r="839" ht="15.75" customHeight="1">
      <c r="A839" s="56"/>
      <c r="B839" s="56"/>
    </row>
    <row r="840" ht="15.75" customHeight="1">
      <c r="A840" s="56"/>
      <c r="B840" s="56"/>
    </row>
    <row r="841" ht="15.75" customHeight="1">
      <c r="A841" s="56"/>
      <c r="B841" s="56"/>
    </row>
    <row r="842" ht="15.75" customHeight="1">
      <c r="A842" s="56"/>
      <c r="B842" s="56"/>
    </row>
    <row r="843" ht="15.75" customHeight="1">
      <c r="A843" s="56"/>
      <c r="B843" s="56"/>
    </row>
    <row r="844" ht="15.75" customHeight="1">
      <c r="A844" s="56"/>
      <c r="B844" s="56"/>
    </row>
    <row r="845" ht="15.75" customHeight="1">
      <c r="A845" s="56"/>
      <c r="B845" s="56"/>
    </row>
    <row r="846" ht="15.75" customHeight="1">
      <c r="A846" s="56"/>
      <c r="B846" s="56"/>
    </row>
    <row r="847" ht="15.75" customHeight="1">
      <c r="A847" s="56"/>
      <c r="B847" s="56"/>
    </row>
    <row r="848" ht="15.75" customHeight="1">
      <c r="A848" s="56"/>
      <c r="B848" s="56"/>
    </row>
    <row r="849" ht="15.75" customHeight="1">
      <c r="A849" s="56"/>
      <c r="B849" s="56"/>
    </row>
    <row r="850" ht="15.75" customHeight="1">
      <c r="A850" s="56"/>
      <c r="B850" s="56"/>
    </row>
    <row r="851" ht="15.75" customHeight="1">
      <c r="A851" s="56"/>
      <c r="B851" s="56"/>
    </row>
    <row r="852" ht="15.75" customHeight="1">
      <c r="A852" s="56"/>
      <c r="B852" s="56"/>
    </row>
    <row r="853" ht="15.75" customHeight="1">
      <c r="A853" s="56"/>
      <c r="B853" s="56"/>
    </row>
    <row r="854" ht="15.75" customHeight="1">
      <c r="A854" s="56"/>
      <c r="B854" s="56"/>
    </row>
    <row r="855" ht="15.75" customHeight="1">
      <c r="A855" s="56"/>
      <c r="B855" s="56"/>
    </row>
    <row r="856" ht="15.75" customHeight="1">
      <c r="A856" s="56"/>
      <c r="B856" s="56"/>
    </row>
    <row r="857" ht="15.75" customHeight="1">
      <c r="A857" s="56"/>
      <c r="B857" s="56"/>
    </row>
    <row r="858" ht="15.75" customHeight="1">
      <c r="A858" s="56"/>
      <c r="B858" s="56"/>
    </row>
    <row r="859" ht="15.75" customHeight="1">
      <c r="A859" s="56"/>
      <c r="B859" s="56"/>
    </row>
    <row r="860" ht="15.75" customHeight="1">
      <c r="A860" s="56"/>
      <c r="B860" s="56"/>
    </row>
    <row r="861" ht="15.75" customHeight="1">
      <c r="A861" s="56"/>
      <c r="B861" s="56"/>
    </row>
    <row r="862" ht="15.75" customHeight="1">
      <c r="A862" s="56"/>
      <c r="B862" s="56"/>
    </row>
    <row r="863" ht="15.75" customHeight="1">
      <c r="A863" s="56"/>
      <c r="B863" s="56"/>
    </row>
    <row r="864" ht="15.75" customHeight="1">
      <c r="A864" s="56"/>
      <c r="B864" s="56"/>
    </row>
    <row r="865" ht="15.75" customHeight="1">
      <c r="A865" s="56"/>
      <c r="B865" s="56"/>
    </row>
    <row r="866" ht="15.75" customHeight="1">
      <c r="A866" s="56"/>
      <c r="B866" s="56"/>
    </row>
    <row r="867" ht="15.75" customHeight="1">
      <c r="A867" s="56"/>
      <c r="B867" s="56"/>
    </row>
    <row r="868" ht="15.75" customHeight="1">
      <c r="A868" s="56"/>
      <c r="B868" s="56"/>
    </row>
    <row r="869" ht="15.75" customHeight="1">
      <c r="A869" s="56"/>
      <c r="B869" s="56"/>
    </row>
    <row r="870" ht="15.75" customHeight="1">
      <c r="A870" s="56"/>
      <c r="B870" s="56"/>
    </row>
    <row r="871" ht="15.75" customHeight="1">
      <c r="A871" s="56"/>
      <c r="B871" s="56"/>
    </row>
    <row r="872" ht="15.75" customHeight="1">
      <c r="A872" s="56"/>
      <c r="B872" s="56"/>
    </row>
    <row r="873" ht="15.75" customHeight="1">
      <c r="A873" s="56"/>
      <c r="B873" s="56"/>
    </row>
    <row r="874" ht="15.75" customHeight="1">
      <c r="A874" s="56"/>
      <c r="B874" s="56"/>
    </row>
    <row r="875" ht="15.75" customHeight="1">
      <c r="A875" s="56"/>
      <c r="B875" s="56"/>
    </row>
    <row r="876" ht="15.75" customHeight="1">
      <c r="A876" s="56"/>
      <c r="B876" s="56"/>
    </row>
    <row r="877" ht="15.75" customHeight="1">
      <c r="A877" s="56"/>
      <c r="B877" s="56"/>
    </row>
    <row r="878" ht="15.75" customHeight="1">
      <c r="A878" s="56"/>
      <c r="B878" s="56"/>
    </row>
    <row r="879" ht="15.75" customHeight="1">
      <c r="A879" s="56"/>
      <c r="B879" s="56"/>
    </row>
    <row r="880" ht="15.75" customHeight="1">
      <c r="A880" s="56"/>
      <c r="B880" s="56"/>
    </row>
    <row r="881" ht="15.75" customHeight="1">
      <c r="A881" s="56"/>
      <c r="B881" s="56"/>
    </row>
    <row r="882" ht="15.75" customHeight="1">
      <c r="A882" s="56"/>
      <c r="B882" s="56"/>
    </row>
    <row r="883" ht="15.75" customHeight="1">
      <c r="A883" s="56"/>
      <c r="B883" s="56"/>
    </row>
    <row r="884" ht="15.75" customHeight="1">
      <c r="A884" s="56"/>
      <c r="B884" s="56"/>
    </row>
    <row r="885" ht="15.75" customHeight="1">
      <c r="A885" s="56"/>
      <c r="B885" s="56"/>
    </row>
    <row r="886" ht="15.75" customHeight="1">
      <c r="A886" s="56"/>
      <c r="B886" s="56"/>
    </row>
    <row r="887" ht="15.75" customHeight="1">
      <c r="A887" s="56"/>
      <c r="B887" s="56"/>
    </row>
    <row r="888" ht="15.75" customHeight="1">
      <c r="A888" s="56"/>
      <c r="B888" s="56"/>
    </row>
    <row r="889" ht="15.75" customHeight="1">
      <c r="A889" s="56"/>
      <c r="B889" s="56"/>
    </row>
    <row r="890" ht="15.75" customHeight="1">
      <c r="A890" s="56"/>
      <c r="B890" s="56"/>
    </row>
    <row r="891" ht="15.75" customHeight="1">
      <c r="A891" s="56"/>
      <c r="B891" s="56"/>
    </row>
    <row r="892" ht="15.75" customHeight="1">
      <c r="A892" s="56"/>
      <c r="B892" s="56"/>
    </row>
    <row r="893" ht="15.75" customHeight="1">
      <c r="A893" s="56"/>
      <c r="B893" s="56"/>
    </row>
    <row r="894" ht="15.75" customHeight="1">
      <c r="A894" s="56"/>
      <c r="B894" s="56"/>
    </row>
    <row r="895" ht="15.75" customHeight="1">
      <c r="A895" s="56"/>
      <c r="B895" s="56"/>
    </row>
    <row r="896" ht="15.75" customHeight="1">
      <c r="A896" s="56"/>
      <c r="B896" s="56"/>
    </row>
    <row r="897" ht="15.75" customHeight="1">
      <c r="A897" s="56"/>
      <c r="B897" s="56"/>
    </row>
    <row r="898" ht="15.75" customHeight="1">
      <c r="A898" s="56"/>
      <c r="B898" s="56"/>
    </row>
    <row r="899" ht="15.75" customHeight="1">
      <c r="A899" s="56"/>
      <c r="B899" s="56"/>
    </row>
    <row r="900" ht="15.75" customHeight="1">
      <c r="A900" s="56"/>
      <c r="B900" s="56"/>
    </row>
    <row r="901" ht="15.75" customHeight="1">
      <c r="A901" s="56"/>
      <c r="B901" s="56"/>
    </row>
    <row r="902" ht="15.75" customHeight="1">
      <c r="A902" s="56"/>
      <c r="B902" s="56"/>
    </row>
    <row r="903" ht="15.75" customHeight="1">
      <c r="A903" s="56"/>
      <c r="B903" s="56"/>
    </row>
    <row r="904" ht="15.75" customHeight="1">
      <c r="A904" s="56"/>
      <c r="B904" s="56"/>
    </row>
    <row r="905" ht="15.75" customHeight="1">
      <c r="A905" s="56"/>
      <c r="B905" s="56"/>
    </row>
    <row r="906" ht="15.75" customHeight="1">
      <c r="A906" s="56"/>
      <c r="B906" s="56"/>
    </row>
    <row r="907" ht="15.75" customHeight="1">
      <c r="A907" s="56"/>
      <c r="B907" s="56"/>
    </row>
    <row r="908" ht="15.75" customHeight="1">
      <c r="A908" s="56"/>
      <c r="B908" s="56"/>
    </row>
    <row r="909" ht="15.75" customHeight="1">
      <c r="A909" s="56"/>
      <c r="B909" s="56"/>
    </row>
    <row r="910" ht="15.75" customHeight="1">
      <c r="A910" s="56"/>
      <c r="B910" s="56"/>
    </row>
    <row r="911" ht="15.75" customHeight="1">
      <c r="A911" s="56"/>
      <c r="B911" s="56"/>
    </row>
    <row r="912" ht="15.75" customHeight="1">
      <c r="A912" s="56"/>
      <c r="B912" s="56"/>
    </row>
    <row r="913" ht="15.75" customHeight="1">
      <c r="A913" s="56"/>
      <c r="B913" s="56"/>
    </row>
    <row r="914" ht="15.75" customHeight="1">
      <c r="A914" s="56"/>
      <c r="B914" s="56"/>
    </row>
    <row r="915" ht="15.75" customHeight="1">
      <c r="A915" s="56"/>
      <c r="B915" s="56"/>
    </row>
    <row r="916" ht="15.75" customHeight="1">
      <c r="A916" s="56"/>
      <c r="B916" s="56"/>
    </row>
    <row r="917" ht="15.75" customHeight="1">
      <c r="A917" s="56"/>
      <c r="B917" s="56"/>
    </row>
    <row r="918" ht="15.75" customHeight="1">
      <c r="A918" s="56"/>
      <c r="B918" s="56"/>
    </row>
    <row r="919" ht="15.75" customHeight="1">
      <c r="A919" s="56"/>
      <c r="B919" s="56"/>
    </row>
    <row r="920" ht="15.75" customHeight="1">
      <c r="A920" s="56"/>
      <c r="B920" s="56"/>
    </row>
    <row r="921" ht="15.75" customHeight="1">
      <c r="A921" s="56"/>
      <c r="B921" s="56"/>
    </row>
    <row r="922" ht="15.75" customHeight="1">
      <c r="A922" s="56"/>
      <c r="B922" s="56"/>
    </row>
    <row r="923" ht="15.75" customHeight="1">
      <c r="A923" s="56"/>
      <c r="B923" s="56"/>
    </row>
    <row r="924" ht="15.75" customHeight="1">
      <c r="A924" s="56"/>
      <c r="B924" s="56"/>
    </row>
    <row r="925" ht="15.75" customHeight="1">
      <c r="A925" s="56"/>
      <c r="B925" s="56"/>
    </row>
    <row r="926" ht="15.75" customHeight="1">
      <c r="A926" s="56"/>
      <c r="B926" s="56"/>
    </row>
    <row r="927" ht="15.75" customHeight="1">
      <c r="A927" s="56"/>
      <c r="B927" s="56"/>
    </row>
    <row r="928" ht="15.75" customHeight="1">
      <c r="A928" s="56"/>
      <c r="B928" s="56"/>
    </row>
    <row r="929" ht="15.75" customHeight="1">
      <c r="A929" s="56"/>
      <c r="B929" s="56"/>
    </row>
    <row r="930" ht="15.75" customHeight="1">
      <c r="A930" s="56"/>
      <c r="B930" s="56"/>
    </row>
    <row r="931" ht="15.75" customHeight="1">
      <c r="A931" s="56"/>
      <c r="B931" s="56"/>
    </row>
    <row r="932" ht="15.75" customHeight="1">
      <c r="A932" s="56"/>
      <c r="B932" s="56"/>
    </row>
    <row r="933" ht="15.75" customHeight="1">
      <c r="A933" s="56"/>
      <c r="B933" s="56"/>
    </row>
    <row r="934" ht="15.75" customHeight="1">
      <c r="A934" s="56"/>
      <c r="B934" s="56"/>
    </row>
    <row r="935" ht="15.75" customHeight="1">
      <c r="A935" s="56"/>
      <c r="B935" s="56"/>
    </row>
    <row r="936" ht="15.75" customHeight="1">
      <c r="A936" s="56"/>
      <c r="B936" s="56"/>
    </row>
    <row r="937" ht="15.75" customHeight="1">
      <c r="A937" s="56"/>
      <c r="B937" s="56"/>
    </row>
    <row r="938" ht="15.75" customHeight="1">
      <c r="A938" s="56"/>
      <c r="B938" s="56"/>
    </row>
    <row r="939" ht="15.75" customHeight="1">
      <c r="A939" s="56"/>
      <c r="B939" s="56"/>
    </row>
    <row r="940" ht="15.75" customHeight="1">
      <c r="A940" s="56"/>
      <c r="B940" s="56"/>
    </row>
    <row r="941" ht="15.75" customHeight="1">
      <c r="A941" s="56"/>
      <c r="B941" s="56"/>
    </row>
    <row r="942" ht="15.75" customHeight="1">
      <c r="A942" s="56"/>
      <c r="B942" s="56"/>
    </row>
    <row r="943" ht="15.75" customHeight="1">
      <c r="A943" s="56"/>
      <c r="B943" s="56"/>
    </row>
    <row r="944" ht="15.75" customHeight="1">
      <c r="A944" s="56"/>
      <c r="B944" s="56"/>
    </row>
    <row r="945" ht="15.75" customHeight="1">
      <c r="A945" s="56"/>
      <c r="B945" s="56"/>
    </row>
    <row r="946" ht="15.75" customHeight="1">
      <c r="A946" s="56"/>
      <c r="B946" s="56"/>
    </row>
    <row r="947" ht="15.75" customHeight="1">
      <c r="A947" s="56"/>
      <c r="B947" s="56"/>
    </row>
    <row r="948" ht="15.75" customHeight="1">
      <c r="A948" s="56"/>
      <c r="B948" s="56"/>
    </row>
    <row r="949" ht="15.75" customHeight="1">
      <c r="A949" s="56"/>
      <c r="B949" s="56"/>
    </row>
    <row r="950" ht="15.75" customHeight="1">
      <c r="A950" s="56"/>
      <c r="B950" s="56"/>
    </row>
    <row r="951" ht="15.75" customHeight="1">
      <c r="A951" s="56"/>
      <c r="B951" s="56"/>
    </row>
    <row r="952" ht="15.75" customHeight="1">
      <c r="A952" s="56"/>
      <c r="B952" s="56"/>
    </row>
    <row r="953" ht="15.75" customHeight="1">
      <c r="A953" s="56"/>
      <c r="B953" s="56"/>
    </row>
    <row r="954" ht="15.75" customHeight="1">
      <c r="A954" s="56"/>
      <c r="B954" s="56"/>
    </row>
    <row r="955" ht="15.75" customHeight="1">
      <c r="A955" s="56"/>
      <c r="B955" s="56"/>
    </row>
    <row r="956" ht="15.75" customHeight="1">
      <c r="A956" s="56"/>
      <c r="B956" s="56"/>
    </row>
    <row r="957" ht="15.75" customHeight="1">
      <c r="A957" s="56"/>
      <c r="B957" s="56"/>
    </row>
    <row r="958" ht="15.75" customHeight="1">
      <c r="A958" s="56"/>
      <c r="B958" s="56"/>
    </row>
    <row r="959" ht="15.75" customHeight="1">
      <c r="A959" s="56"/>
      <c r="B959" s="56"/>
    </row>
    <row r="960" ht="15.75" customHeight="1">
      <c r="A960" s="56"/>
      <c r="B960" s="56"/>
    </row>
    <row r="961" ht="15.75" customHeight="1">
      <c r="A961" s="56"/>
      <c r="B961" s="56"/>
    </row>
    <row r="962" ht="15.75" customHeight="1">
      <c r="A962" s="56"/>
      <c r="B962" s="56"/>
    </row>
    <row r="963" ht="15.75" customHeight="1">
      <c r="A963" s="56"/>
      <c r="B963" s="56"/>
    </row>
    <row r="964" ht="15.75" customHeight="1">
      <c r="A964" s="56"/>
      <c r="B964" s="56"/>
    </row>
    <row r="965" ht="15.75" customHeight="1">
      <c r="A965" s="56"/>
      <c r="B965" s="56"/>
    </row>
    <row r="966" ht="15.75" customHeight="1">
      <c r="A966" s="56"/>
      <c r="B966" s="56"/>
    </row>
    <row r="967" ht="15.75" customHeight="1">
      <c r="A967" s="56"/>
      <c r="B967" s="56"/>
    </row>
    <row r="968" ht="15.75" customHeight="1">
      <c r="A968" s="56"/>
      <c r="B968" s="56"/>
    </row>
    <row r="969" ht="15.75" customHeight="1">
      <c r="A969" s="56"/>
      <c r="B969" s="56"/>
    </row>
    <row r="970" ht="15.75" customHeight="1">
      <c r="A970" s="56"/>
      <c r="B970" s="56"/>
    </row>
    <row r="971" ht="15.75" customHeight="1">
      <c r="A971" s="56"/>
      <c r="B971" s="56"/>
    </row>
    <row r="972" ht="15.75" customHeight="1">
      <c r="A972" s="56"/>
      <c r="B972" s="56"/>
    </row>
    <row r="973" ht="15.75" customHeight="1">
      <c r="A973" s="56"/>
      <c r="B973" s="56"/>
    </row>
    <row r="974" ht="15.75" customHeight="1">
      <c r="A974" s="56"/>
      <c r="B974" s="56"/>
    </row>
    <row r="975" ht="15.75" customHeight="1">
      <c r="A975" s="56"/>
      <c r="B975" s="56"/>
    </row>
    <row r="976" ht="15.75" customHeight="1">
      <c r="A976" s="56"/>
      <c r="B976" s="56"/>
    </row>
    <row r="977" ht="15.75" customHeight="1">
      <c r="A977" s="56"/>
      <c r="B977" s="56"/>
    </row>
    <row r="978" ht="15.75" customHeight="1">
      <c r="A978" s="56"/>
      <c r="B978" s="56"/>
    </row>
    <row r="979" ht="15.75" customHeight="1">
      <c r="A979" s="56"/>
      <c r="B979" s="56"/>
    </row>
    <row r="980" ht="15.75" customHeight="1">
      <c r="A980" s="56"/>
      <c r="B980" s="56"/>
    </row>
    <row r="981" ht="15.75" customHeight="1">
      <c r="A981" s="56"/>
      <c r="B981" s="56"/>
    </row>
    <row r="982" ht="15.75" customHeight="1">
      <c r="A982" s="56"/>
      <c r="B982" s="56"/>
    </row>
    <row r="983" ht="15.75" customHeight="1">
      <c r="A983" s="56"/>
      <c r="B983" s="56"/>
    </row>
    <row r="984" ht="15.75" customHeight="1">
      <c r="A984" s="56"/>
      <c r="B984" s="56"/>
    </row>
    <row r="985" ht="15.75" customHeight="1">
      <c r="A985" s="56"/>
      <c r="B985" s="56"/>
    </row>
    <row r="986" ht="15.75" customHeight="1">
      <c r="A986" s="56"/>
      <c r="B986" s="56"/>
    </row>
    <row r="987" ht="15.75" customHeight="1">
      <c r="A987" s="56"/>
      <c r="B987" s="56"/>
    </row>
    <row r="988" ht="15.75" customHeight="1">
      <c r="A988" s="56"/>
      <c r="B988" s="56"/>
    </row>
    <row r="989" ht="15.75" customHeight="1">
      <c r="A989" s="56"/>
      <c r="B989" s="56"/>
    </row>
    <row r="990" ht="15.75" customHeight="1">
      <c r="A990" s="56"/>
      <c r="B990" s="56"/>
    </row>
    <row r="991" ht="15.75" customHeight="1">
      <c r="A991" s="56"/>
      <c r="B991" s="56"/>
    </row>
    <row r="992" ht="15.75" customHeight="1">
      <c r="A992" s="56"/>
      <c r="B992" s="56"/>
    </row>
    <row r="993" ht="15.75" customHeight="1">
      <c r="A993" s="56"/>
      <c r="B993" s="56"/>
    </row>
    <row r="994" ht="15.75" customHeight="1">
      <c r="A994" s="56"/>
      <c r="B994" s="56"/>
    </row>
    <row r="995" ht="15.75" customHeight="1">
      <c r="A995" s="56"/>
      <c r="B995" s="56"/>
    </row>
    <row r="996" ht="15.75" customHeight="1">
      <c r="A996" s="56"/>
      <c r="B996" s="56"/>
    </row>
    <row r="997" ht="15.75" customHeight="1">
      <c r="A997" s="56"/>
      <c r="B997" s="56"/>
    </row>
    <row r="998" ht="15.75" customHeight="1">
      <c r="A998" s="56"/>
      <c r="B998" s="56"/>
    </row>
    <row r="999" ht="15.75" customHeight="1">
      <c r="A999" s="56"/>
      <c r="B999" s="56"/>
    </row>
    <row r="1000" ht="15.75" customHeight="1">
      <c r="A1000" s="56"/>
      <c r="B1000" s="56"/>
    </row>
  </sheetData>
  <mergeCells count="27">
    <mergeCell ref="V2:W2"/>
    <mergeCell ref="X2:Y2"/>
    <mergeCell ref="A1:W1"/>
    <mergeCell ref="X1:Z1"/>
    <mergeCell ref="A2:A3"/>
    <mergeCell ref="C2:H2"/>
    <mergeCell ref="I2:J2"/>
    <mergeCell ref="L2:M2"/>
    <mergeCell ref="N2:U2"/>
    <mergeCell ref="V16:W16"/>
    <mergeCell ref="X16:Y16"/>
    <mergeCell ref="A15:W15"/>
    <mergeCell ref="X15:Z15"/>
    <mergeCell ref="A16:A17"/>
    <mergeCell ref="C16:H16"/>
    <mergeCell ref="I16:J16"/>
    <mergeCell ref="L16:M16"/>
    <mergeCell ref="N16:U16"/>
    <mergeCell ref="V30:W30"/>
    <mergeCell ref="X30:Y30"/>
    <mergeCell ref="A29:W29"/>
    <mergeCell ref="X29:Z29"/>
    <mergeCell ref="A30:A31"/>
    <mergeCell ref="C30:H30"/>
    <mergeCell ref="I30:J30"/>
    <mergeCell ref="L30:M30"/>
    <mergeCell ref="N30:U30"/>
  </mergeCells>
  <conditionalFormatting sqref="C3:H11">
    <cfRule type="colorScale" priority="1">
      <colorScale>
        <cfvo type="min"/>
        <cfvo type="percentile" val="50"/>
        <cfvo type="max"/>
        <color rgb="FFF8696B"/>
        <color rgb="FFFFEB84"/>
        <color rgb="FF63BE7B"/>
      </colorScale>
    </cfRule>
  </conditionalFormatting>
  <conditionalFormatting sqref="C17:H25">
    <cfRule type="colorScale" priority="2">
      <colorScale>
        <cfvo type="min"/>
        <cfvo type="percentile" val="50"/>
        <cfvo type="max"/>
        <color rgb="FFF8696B"/>
        <color rgb="FFFFEB84"/>
        <color rgb="FF63BE7B"/>
      </colorScale>
    </cfRule>
  </conditionalFormatting>
  <conditionalFormatting sqref="C31:H36">
    <cfRule type="colorScale" priority="3">
      <colorScale>
        <cfvo type="min"/>
        <cfvo type="percentile" val="50"/>
        <cfvo type="max"/>
        <color rgb="FFF8696B"/>
        <color rgb="FFFFEB84"/>
        <color rgb="FF63BE7B"/>
      </colorScale>
    </cfRule>
  </conditionalFormatting>
  <conditionalFormatting sqref="I4:J11">
    <cfRule type="colorScale" priority="4">
      <colorScale>
        <cfvo type="min"/>
        <cfvo type="percentile" val="50"/>
        <cfvo type="max"/>
        <color rgb="FFF8696B"/>
        <color rgb="FFFFEB84"/>
        <color rgb="FF63BE7B"/>
      </colorScale>
    </cfRule>
  </conditionalFormatting>
  <conditionalFormatting sqref="I18:J25">
    <cfRule type="colorScale" priority="5">
      <colorScale>
        <cfvo type="min"/>
        <cfvo type="percentile" val="50"/>
        <cfvo type="max"/>
        <color rgb="FFF8696B"/>
        <color rgb="FFFFEB84"/>
        <color rgb="FF63BE7B"/>
      </colorScale>
    </cfRule>
  </conditionalFormatting>
  <conditionalFormatting sqref="I32:J36">
    <cfRule type="colorScale" priority="6">
      <colorScale>
        <cfvo type="min"/>
        <cfvo type="percentile" val="50"/>
        <cfvo type="max"/>
        <color rgb="FFF8696B"/>
        <color rgb="FFFFEB84"/>
        <color rgb="FF63BE7B"/>
      </colorScale>
    </cfRule>
  </conditionalFormatting>
  <conditionalFormatting sqref="L4:M11">
    <cfRule type="colorScale" priority="7">
      <colorScale>
        <cfvo type="min"/>
        <cfvo type="percentile" val="50"/>
        <cfvo type="max"/>
        <color rgb="FFF8696B"/>
        <color rgb="FFFFEB84"/>
        <color rgb="FF63BE7B"/>
      </colorScale>
    </cfRule>
  </conditionalFormatting>
  <conditionalFormatting sqref="L18:M25">
    <cfRule type="colorScale" priority="8">
      <colorScale>
        <cfvo type="min"/>
        <cfvo type="percentile" val="50"/>
        <cfvo type="max"/>
        <color rgb="FFF8696B"/>
        <color rgb="FFFFEB84"/>
        <color rgb="FF63BE7B"/>
      </colorScale>
    </cfRule>
  </conditionalFormatting>
  <conditionalFormatting sqref="L32:M36">
    <cfRule type="colorScale" priority="9">
      <colorScale>
        <cfvo type="min"/>
        <cfvo type="percentile" val="50"/>
        <cfvo type="max"/>
        <color rgb="FFF8696B"/>
        <color rgb="FFFFEB84"/>
        <color rgb="FF63BE7B"/>
      </colorScale>
    </cfRule>
  </conditionalFormatting>
  <conditionalFormatting sqref="N4:U11">
    <cfRule type="colorScale" priority="10">
      <colorScale>
        <cfvo type="min"/>
        <cfvo type="percentile" val="50"/>
        <cfvo type="max"/>
        <color rgb="FFF8696B"/>
        <color rgb="FFFFEB84"/>
        <color rgb="FF63BE7B"/>
      </colorScale>
    </cfRule>
  </conditionalFormatting>
  <conditionalFormatting sqref="N18:U25">
    <cfRule type="colorScale" priority="11">
      <colorScale>
        <cfvo type="min"/>
        <cfvo type="percentile" val="50"/>
        <cfvo type="max"/>
        <color rgb="FFF8696B"/>
        <color rgb="FFFFEB84"/>
        <color rgb="FF63BE7B"/>
      </colorScale>
    </cfRule>
  </conditionalFormatting>
  <conditionalFormatting sqref="N32:U36">
    <cfRule type="colorScale" priority="12">
      <colorScale>
        <cfvo type="min"/>
        <cfvo type="percentile" val="50"/>
        <cfvo type="max"/>
        <color rgb="FFF8696B"/>
        <color rgb="FFFFEB84"/>
        <color rgb="FF63BE7B"/>
      </colorScale>
    </cfRule>
  </conditionalFormatting>
  <conditionalFormatting sqref="V4:W11">
    <cfRule type="colorScale" priority="13">
      <colorScale>
        <cfvo type="min"/>
        <cfvo type="percentile" val="50"/>
        <cfvo type="max"/>
        <color rgb="FFF8696B"/>
        <color rgb="FFFFEB84"/>
        <color rgb="FF63BE7B"/>
      </colorScale>
    </cfRule>
  </conditionalFormatting>
  <conditionalFormatting sqref="V18:W25">
    <cfRule type="colorScale" priority="14">
      <colorScale>
        <cfvo type="min"/>
        <cfvo type="percentile" val="50"/>
        <cfvo type="max"/>
        <color rgb="FFF8696B"/>
        <color rgb="FFFFEB84"/>
        <color rgb="FF63BE7B"/>
      </colorScale>
    </cfRule>
  </conditionalFormatting>
  <conditionalFormatting sqref="V32:W36">
    <cfRule type="colorScale" priority="15">
      <colorScale>
        <cfvo type="min"/>
        <cfvo type="percentile" val="50"/>
        <cfvo type="max"/>
        <color rgb="FFF8696B"/>
        <color rgb="FFFFEB84"/>
        <color rgb="FF63BE7B"/>
      </colorScale>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8"/>
    <col customWidth="1" min="2" max="9" width="23.67"/>
    <col customWidth="1" min="10" max="26" width="11.0"/>
  </cols>
  <sheetData>
    <row r="1" ht="99.75" customHeight="1">
      <c r="A1" s="74" t="s">
        <v>3567</v>
      </c>
      <c r="B1" s="75" t="s">
        <v>3335</v>
      </c>
      <c r="C1" s="75" t="s">
        <v>3336</v>
      </c>
      <c r="D1" s="75" t="s">
        <v>3337</v>
      </c>
      <c r="E1" s="75" t="s">
        <v>3338</v>
      </c>
      <c r="F1" s="75" t="s">
        <v>3339</v>
      </c>
      <c r="G1" s="75" t="s">
        <v>3730</v>
      </c>
      <c r="H1" s="75" t="s">
        <v>3731</v>
      </c>
      <c r="I1" s="75" t="s">
        <v>3342</v>
      </c>
    </row>
    <row r="2" ht="99.75" customHeight="1">
      <c r="A2" s="52" t="s">
        <v>3732</v>
      </c>
      <c r="B2" s="53" t="s">
        <v>3733</v>
      </c>
      <c r="C2" s="53" t="s">
        <v>3734</v>
      </c>
      <c r="D2" s="53" t="s">
        <v>3735</v>
      </c>
      <c r="E2" s="53" t="s">
        <v>3736</v>
      </c>
      <c r="F2" s="53" t="s">
        <v>3737</v>
      </c>
      <c r="G2" s="53" t="s">
        <v>3738</v>
      </c>
      <c r="H2" s="53" t="s">
        <v>3739</v>
      </c>
      <c r="I2" s="53" t="s">
        <v>3740</v>
      </c>
    </row>
    <row r="3" ht="99.75" customHeight="1">
      <c r="A3" s="52" t="s">
        <v>3741</v>
      </c>
      <c r="B3" s="53" t="s">
        <v>3742</v>
      </c>
      <c r="C3" s="53" t="s">
        <v>3743</v>
      </c>
      <c r="D3" s="53" t="s">
        <v>3744</v>
      </c>
      <c r="E3" s="53" t="s">
        <v>3745</v>
      </c>
      <c r="F3" s="53" t="s">
        <v>3746</v>
      </c>
      <c r="G3" s="53" t="s">
        <v>3747</v>
      </c>
      <c r="H3" s="53" t="s">
        <v>3748</v>
      </c>
      <c r="I3" s="53" t="s">
        <v>3749</v>
      </c>
    </row>
    <row r="4" ht="99.75" customHeight="1">
      <c r="A4" s="52" t="s">
        <v>3750</v>
      </c>
      <c r="B4" s="53" t="s">
        <v>3751</v>
      </c>
      <c r="C4" s="53" t="s">
        <v>3752</v>
      </c>
      <c r="D4" s="53" t="s">
        <v>3753</v>
      </c>
      <c r="E4" s="53" t="s">
        <v>3754</v>
      </c>
      <c r="F4" s="53" t="s">
        <v>3755</v>
      </c>
      <c r="G4" s="53" t="s">
        <v>3756</v>
      </c>
      <c r="H4" s="53" t="s">
        <v>3757</v>
      </c>
      <c r="I4" s="53" t="s">
        <v>3758</v>
      </c>
    </row>
    <row r="5" ht="99.75" customHeight="1">
      <c r="A5" s="52" t="s">
        <v>3759</v>
      </c>
      <c r="B5" s="53" t="s">
        <v>3760</v>
      </c>
      <c r="C5" s="53" t="s">
        <v>3761</v>
      </c>
      <c r="D5" s="53" t="s">
        <v>3762</v>
      </c>
      <c r="E5" s="53" t="s">
        <v>3763</v>
      </c>
      <c r="F5" s="53" t="s">
        <v>3764</v>
      </c>
      <c r="G5" s="53" t="s">
        <v>3765</v>
      </c>
      <c r="H5" s="53" t="s">
        <v>3766</v>
      </c>
      <c r="I5" s="53" t="s">
        <v>3767</v>
      </c>
    </row>
    <row r="6" ht="99.75" customHeight="1">
      <c r="A6" s="52" t="s">
        <v>3768</v>
      </c>
      <c r="B6" s="53" t="s">
        <v>3769</v>
      </c>
      <c r="C6" s="53" t="s">
        <v>3770</v>
      </c>
      <c r="D6" s="53" t="s">
        <v>3771</v>
      </c>
      <c r="E6" s="53" t="s">
        <v>3772</v>
      </c>
      <c r="F6" s="53" t="s">
        <v>3773</v>
      </c>
      <c r="G6" s="53" t="s">
        <v>3774</v>
      </c>
      <c r="H6" s="53" t="s">
        <v>3775</v>
      </c>
      <c r="I6" s="53" t="s">
        <v>3776</v>
      </c>
    </row>
    <row r="7" ht="99.75" customHeight="1">
      <c r="A7" s="52" t="s">
        <v>3777</v>
      </c>
      <c r="B7" s="53" t="s">
        <v>3778</v>
      </c>
      <c r="C7" s="53" t="s">
        <v>3779</v>
      </c>
      <c r="D7" s="53" t="s">
        <v>3780</v>
      </c>
      <c r="E7" s="53" t="s">
        <v>3781</v>
      </c>
      <c r="F7" s="53" t="s">
        <v>3782</v>
      </c>
      <c r="G7" s="53" t="s">
        <v>3783</v>
      </c>
      <c r="H7" s="53" t="s">
        <v>3784</v>
      </c>
      <c r="I7" s="53" t="s">
        <v>3785</v>
      </c>
    </row>
    <row r="8" ht="99.75" customHeight="1">
      <c r="A8" s="52" t="s">
        <v>3786</v>
      </c>
      <c r="B8" s="53" t="s">
        <v>3787</v>
      </c>
      <c r="C8" s="53" t="s">
        <v>3788</v>
      </c>
      <c r="D8" s="53" t="s">
        <v>3789</v>
      </c>
      <c r="E8" s="53" t="s">
        <v>3790</v>
      </c>
      <c r="F8" s="53" t="s">
        <v>3791</v>
      </c>
      <c r="G8" s="53" t="s">
        <v>3792</v>
      </c>
      <c r="H8" s="53" t="s">
        <v>3793</v>
      </c>
      <c r="I8" s="53" t="s">
        <v>3794</v>
      </c>
    </row>
    <row r="9" ht="99.75" customHeight="1">
      <c r="A9" s="52" t="s">
        <v>3795</v>
      </c>
      <c r="B9" s="53" t="s">
        <v>3796</v>
      </c>
      <c r="C9" s="53" t="s">
        <v>3797</v>
      </c>
      <c r="D9" s="53" t="s">
        <v>3798</v>
      </c>
      <c r="E9" s="53" t="s">
        <v>3799</v>
      </c>
      <c r="F9" s="53" t="s">
        <v>3800</v>
      </c>
      <c r="G9" s="53" t="s">
        <v>3801</v>
      </c>
      <c r="H9" s="53" t="s">
        <v>3802</v>
      </c>
      <c r="I9" s="53" t="s">
        <v>3803</v>
      </c>
    </row>
    <row r="10" ht="99.75" customHeight="1">
      <c r="A10" s="52" t="s">
        <v>3804</v>
      </c>
      <c r="B10" s="76" t="s">
        <v>3805</v>
      </c>
      <c r="C10" s="76" t="s">
        <v>3806</v>
      </c>
      <c r="D10" s="76" t="s">
        <v>3807</v>
      </c>
      <c r="E10" s="76" t="s">
        <v>3808</v>
      </c>
      <c r="F10" s="76" t="s">
        <v>3809</v>
      </c>
      <c r="G10" s="76" t="s">
        <v>3810</v>
      </c>
      <c r="H10" s="76" t="s">
        <v>3811</v>
      </c>
      <c r="I10" s="76" t="s">
        <v>3812</v>
      </c>
    </row>
    <row r="11" ht="99.75" customHeight="1">
      <c r="A11" s="52" t="s">
        <v>3653</v>
      </c>
      <c r="B11" s="53" t="s">
        <v>3813</v>
      </c>
      <c r="C11" s="53" t="s">
        <v>3814</v>
      </c>
      <c r="D11" s="53" t="s">
        <v>3815</v>
      </c>
      <c r="E11" s="53" t="s">
        <v>3816</v>
      </c>
      <c r="F11" s="53" t="s">
        <v>3817</v>
      </c>
      <c r="G11" s="53" t="s">
        <v>3818</v>
      </c>
      <c r="H11" s="53" t="s">
        <v>3819</v>
      </c>
      <c r="I11" s="53" t="s">
        <v>3820</v>
      </c>
    </row>
    <row r="12" ht="19.5" customHeight="1"/>
    <row r="13" ht="19.5" customHeight="1"/>
    <row r="14" ht="19.5" customHeight="1">
      <c r="A14" s="77" t="s">
        <v>3821</v>
      </c>
      <c r="B14" s="62"/>
      <c r="C14" s="62"/>
      <c r="D14" s="62"/>
      <c r="E14" s="63"/>
    </row>
    <row r="15" ht="19.5" customHeight="1">
      <c r="A15" s="78" t="s">
        <v>3822</v>
      </c>
      <c r="B15" s="62"/>
      <c r="C15" s="62"/>
      <c r="D15" s="62"/>
      <c r="E15" s="63"/>
    </row>
    <row r="16" ht="19.5" customHeight="1">
      <c r="A16" s="79" t="s">
        <v>3823</v>
      </c>
      <c r="B16" s="62"/>
      <c r="C16" s="62"/>
      <c r="D16" s="62"/>
      <c r="E16" s="63"/>
    </row>
    <row r="17" ht="19.5" customHeight="1">
      <c r="A17" s="79" t="s">
        <v>3824</v>
      </c>
      <c r="B17" s="62"/>
      <c r="C17" s="62"/>
      <c r="D17" s="62"/>
      <c r="E17" s="63"/>
    </row>
    <row r="18" ht="19.5" customHeight="1">
      <c r="A18" s="79" t="s">
        <v>3825</v>
      </c>
      <c r="B18" s="62"/>
      <c r="C18" s="62"/>
      <c r="D18" s="62"/>
      <c r="E18" s="63"/>
    </row>
    <row r="19" ht="15.75" customHeight="1">
      <c r="A19" s="79" t="s">
        <v>3826</v>
      </c>
      <c r="B19" s="62"/>
      <c r="C19" s="62"/>
      <c r="D19" s="62"/>
      <c r="E19" s="63"/>
    </row>
    <row r="20" ht="15.75" customHeight="1">
      <c r="A20" s="79" t="s">
        <v>3827</v>
      </c>
      <c r="B20" s="62"/>
      <c r="C20" s="62"/>
      <c r="D20" s="62"/>
      <c r="E20" s="6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4:E14"/>
    <mergeCell ref="A15:E15"/>
    <mergeCell ref="A16:E16"/>
    <mergeCell ref="A17:E17"/>
    <mergeCell ref="A18:E18"/>
    <mergeCell ref="A19:E19"/>
    <mergeCell ref="A20:E2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8.78"/>
    <col customWidth="1" min="3" max="6" width="38.0"/>
    <col customWidth="1" min="7" max="26" width="11.0"/>
  </cols>
  <sheetData>
    <row r="1" ht="22.5" customHeight="1">
      <c r="A1" s="80" t="s">
        <v>3567</v>
      </c>
      <c r="B1" s="81" t="s">
        <v>3828</v>
      </c>
      <c r="C1" s="81" t="s">
        <v>3829</v>
      </c>
      <c r="D1" s="81" t="s">
        <v>3830</v>
      </c>
      <c r="E1" s="81" t="s">
        <v>3831</v>
      </c>
      <c r="F1" s="81" t="s">
        <v>3635</v>
      </c>
    </row>
    <row r="2" ht="15.75" customHeight="1">
      <c r="A2" s="82" t="s">
        <v>3832</v>
      </c>
      <c r="B2" s="83" t="s">
        <v>3833</v>
      </c>
      <c r="C2" s="38" t="s">
        <v>3834</v>
      </c>
      <c r="D2" s="34" t="s">
        <v>3835</v>
      </c>
      <c r="E2" s="84" t="s">
        <v>3836</v>
      </c>
      <c r="F2" s="34" t="s">
        <v>3837</v>
      </c>
    </row>
    <row r="3" ht="15.75" customHeight="1">
      <c r="A3" s="27"/>
      <c r="B3" s="27"/>
      <c r="C3" s="27"/>
      <c r="D3" s="34" t="s">
        <v>3838</v>
      </c>
      <c r="E3" s="34" t="s">
        <v>3839</v>
      </c>
      <c r="F3" s="34" t="s">
        <v>3840</v>
      </c>
    </row>
    <row r="4" ht="15.75" customHeight="1">
      <c r="A4" s="27"/>
      <c r="B4" s="27"/>
      <c r="C4" s="27"/>
      <c r="D4" s="34" t="s">
        <v>3841</v>
      </c>
      <c r="E4" s="34"/>
      <c r="F4" s="34" t="s">
        <v>3842</v>
      </c>
    </row>
    <row r="5" ht="15.75" customHeight="1">
      <c r="A5" s="28"/>
      <c r="B5" s="28"/>
      <c r="C5" s="28"/>
      <c r="D5" s="34"/>
      <c r="E5" s="34"/>
      <c r="F5" s="34" t="s">
        <v>3843</v>
      </c>
    </row>
    <row r="6" ht="15.75" customHeight="1">
      <c r="A6" s="82" t="s">
        <v>3844</v>
      </c>
      <c r="B6" s="83" t="s">
        <v>3845</v>
      </c>
      <c r="C6" s="38" t="s">
        <v>3846</v>
      </c>
      <c r="D6" s="34" t="s">
        <v>3847</v>
      </c>
      <c r="E6" s="84" t="s">
        <v>3848</v>
      </c>
      <c r="F6" s="34" t="s">
        <v>3849</v>
      </c>
    </row>
    <row r="7" ht="15.75" customHeight="1">
      <c r="A7" s="27"/>
      <c r="B7" s="27"/>
      <c r="C7" s="27"/>
      <c r="D7" s="34" t="s">
        <v>3850</v>
      </c>
      <c r="E7" s="34" t="s">
        <v>3851</v>
      </c>
      <c r="F7" s="34" t="s">
        <v>3852</v>
      </c>
    </row>
    <row r="8" ht="15.75" customHeight="1">
      <c r="A8" s="27"/>
      <c r="B8" s="27"/>
      <c r="C8" s="27"/>
      <c r="D8" s="34" t="s">
        <v>3853</v>
      </c>
      <c r="E8" s="34"/>
      <c r="F8" s="34" t="s">
        <v>3854</v>
      </c>
    </row>
    <row r="9" ht="36.0" customHeight="1">
      <c r="A9" s="28"/>
      <c r="B9" s="28"/>
      <c r="C9" s="28"/>
      <c r="D9" s="34"/>
      <c r="E9" s="34"/>
      <c r="F9" s="34" t="s">
        <v>3855</v>
      </c>
    </row>
    <row r="10" ht="15.75" customHeight="1">
      <c r="A10" s="82" t="s">
        <v>3856</v>
      </c>
      <c r="B10" s="83" t="s">
        <v>3857</v>
      </c>
      <c r="C10" s="38" t="s">
        <v>3858</v>
      </c>
      <c r="D10" s="34" t="s">
        <v>3859</v>
      </c>
      <c r="E10" s="84" t="s">
        <v>3860</v>
      </c>
      <c r="F10" s="34" t="s">
        <v>3861</v>
      </c>
    </row>
    <row r="11" ht="15.75" customHeight="1">
      <c r="A11" s="27"/>
      <c r="B11" s="27"/>
      <c r="C11" s="27"/>
      <c r="D11" s="34" t="s">
        <v>3862</v>
      </c>
      <c r="E11" s="34" t="s">
        <v>3863</v>
      </c>
      <c r="F11" s="34" t="s">
        <v>3864</v>
      </c>
    </row>
    <row r="12" ht="15.75" customHeight="1">
      <c r="A12" s="27"/>
      <c r="B12" s="27"/>
      <c r="C12" s="27"/>
      <c r="D12" s="34" t="s">
        <v>3865</v>
      </c>
      <c r="E12" s="34"/>
      <c r="F12" s="34" t="s">
        <v>3866</v>
      </c>
    </row>
    <row r="13" ht="15.75" customHeight="1">
      <c r="A13" s="28"/>
      <c r="B13" s="28"/>
      <c r="C13" s="28"/>
      <c r="D13" s="34"/>
      <c r="E13" s="34"/>
      <c r="F13" s="34" t="s">
        <v>3867</v>
      </c>
    </row>
    <row r="14" ht="15.75" customHeight="1">
      <c r="A14" s="82" t="s">
        <v>3338</v>
      </c>
      <c r="B14" s="83" t="s">
        <v>3868</v>
      </c>
      <c r="C14" s="38" t="s">
        <v>3869</v>
      </c>
      <c r="D14" s="34" t="s">
        <v>3870</v>
      </c>
      <c r="E14" s="84" t="s">
        <v>3871</v>
      </c>
      <c r="F14" s="34" t="s">
        <v>3872</v>
      </c>
    </row>
    <row r="15" ht="15.75" customHeight="1">
      <c r="A15" s="27"/>
      <c r="B15" s="27"/>
      <c r="C15" s="27"/>
      <c r="D15" s="34" t="s">
        <v>3873</v>
      </c>
      <c r="E15" s="34" t="s">
        <v>3874</v>
      </c>
      <c r="F15" s="34" t="s">
        <v>3875</v>
      </c>
    </row>
    <row r="16" ht="15.75" customHeight="1">
      <c r="A16" s="27"/>
      <c r="B16" s="27"/>
      <c r="C16" s="27"/>
      <c r="D16" s="34" t="s">
        <v>3876</v>
      </c>
      <c r="E16" s="34"/>
      <c r="F16" s="34" t="s">
        <v>3877</v>
      </c>
    </row>
    <row r="17" ht="15.75" customHeight="1">
      <c r="A17" s="28"/>
      <c r="B17" s="28"/>
      <c r="C17" s="28"/>
      <c r="D17" s="34"/>
      <c r="E17" s="34"/>
      <c r="F17" s="34" t="s">
        <v>3878</v>
      </c>
    </row>
    <row r="18" ht="15.75" customHeight="1">
      <c r="A18" s="82" t="s">
        <v>3339</v>
      </c>
      <c r="B18" s="83" t="s">
        <v>3879</v>
      </c>
      <c r="C18" s="38" t="s">
        <v>3880</v>
      </c>
      <c r="D18" s="34" t="s">
        <v>3881</v>
      </c>
      <c r="E18" s="84" t="s">
        <v>3882</v>
      </c>
      <c r="F18" s="34" t="s">
        <v>3883</v>
      </c>
    </row>
    <row r="19" ht="15.75" customHeight="1">
      <c r="A19" s="27"/>
      <c r="B19" s="27"/>
      <c r="C19" s="27"/>
      <c r="D19" s="34" t="s">
        <v>3884</v>
      </c>
      <c r="E19" s="34" t="s">
        <v>3885</v>
      </c>
      <c r="F19" s="34" t="s">
        <v>3886</v>
      </c>
    </row>
    <row r="20" ht="15.75" customHeight="1">
      <c r="A20" s="27"/>
      <c r="B20" s="27"/>
      <c r="C20" s="27"/>
      <c r="D20" s="34" t="s">
        <v>3887</v>
      </c>
      <c r="E20" s="34"/>
      <c r="F20" s="34" t="s">
        <v>3888</v>
      </c>
    </row>
    <row r="21" ht="15.75" customHeight="1">
      <c r="A21" s="28"/>
      <c r="B21" s="28"/>
      <c r="C21" s="28"/>
      <c r="D21" s="34"/>
      <c r="E21" s="34"/>
      <c r="F21" s="34" t="s">
        <v>3889</v>
      </c>
    </row>
    <row r="22" ht="15.75" customHeight="1">
      <c r="A22" s="82" t="s">
        <v>3730</v>
      </c>
      <c r="B22" s="83" t="s">
        <v>3890</v>
      </c>
      <c r="C22" s="38" t="s">
        <v>3891</v>
      </c>
      <c r="D22" s="34" t="s">
        <v>3892</v>
      </c>
      <c r="E22" s="84" t="s">
        <v>3893</v>
      </c>
      <c r="F22" s="34" t="s">
        <v>3894</v>
      </c>
    </row>
    <row r="23" ht="15.75" customHeight="1">
      <c r="A23" s="27"/>
      <c r="B23" s="27"/>
      <c r="C23" s="27"/>
      <c r="D23" s="34" t="s">
        <v>3895</v>
      </c>
      <c r="E23" s="34" t="s">
        <v>3896</v>
      </c>
      <c r="F23" s="34" t="s">
        <v>3897</v>
      </c>
    </row>
    <row r="24" ht="15.75" customHeight="1">
      <c r="A24" s="27"/>
      <c r="B24" s="27"/>
      <c r="C24" s="27"/>
      <c r="D24" s="34" t="s">
        <v>3898</v>
      </c>
      <c r="E24" s="34"/>
      <c r="F24" s="34" t="s">
        <v>3899</v>
      </c>
    </row>
    <row r="25" ht="15.75" customHeight="1">
      <c r="A25" s="28"/>
      <c r="B25" s="28"/>
      <c r="C25" s="28"/>
      <c r="D25" s="34"/>
      <c r="E25" s="34"/>
      <c r="F25" s="34" t="s">
        <v>3900</v>
      </c>
    </row>
    <row r="26" ht="15.75" customHeight="1">
      <c r="A26" s="82" t="s">
        <v>3731</v>
      </c>
      <c r="B26" s="83" t="s">
        <v>3901</v>
      </c>
      <c r="C26" s="38" t="s">
        <v>3902</v>
      </c>
      <c r="D26" s="34" t="s">
        <v>3903</v>
      </c>
      <c r="E26" s="84" t="s">
        <v>3904</v>
      </c>
      <c r="F26" s="34" t="s">
        <v>3905</v>
      </c>
    </row>
    <row r="27" ht="15.75" customHeight="1">
      <c r="A27" s="27"/>
      <c r="B27" s="27"/>
      <c r="C27" s="27"/>
      <c r="D27" s="34" t="s">
        <v>3906</v>
      </c>
      <c r="E27" s="34" t="s">
        <v>3907</v>
      </c>
      <c r="F27" s="34" t="s">
        <v>3908</v>
      </c>
    </row>
    <row r="28" ht="15.75" customHeight="1">
      <c r="A28" s="27"/>
      <c r="B28" s="27"/>
      <c r="C28" s="27"/>
      <c r="D28" s="34" t="s">
        <v>3909</v>
      </c>
      <c r="E28" s="34"/>
      <c r="F28" s="34" t="s">
        <v>3910</v>
      </c>
    </row>
    <row r="29" ht="15.75" customHeight="1">
      <c r="A29" s="28"/>
      <c r="B29" s="28"/>
      <c r="C29" s="28"/>
      <c r="D29" s="34"/>
      <c r="E29" s="34"/>
      <c r="F29" s="34" t="s">
        <v>3911</v>
      </c>
    </row>
    <row r="30" ht="15.75" customHeight="1">
      <c r="A30" s="82" t="s">
        <v>3912</v>
      </c>
      <c r="B30" s="83" t="s">
        <v>3913</v>
      </c>
      <c r="C30" s="38" t="s">
        <v>3914</v>
      </c>
      <c r="D30" s="34" t="s">
        <v>3915</v>
      </c>
      <c r="E30" s="84" t="s">
        <v>3916</v>
      </c>
      <c r="F30" s="34" t="s">
        <v>3917</v>
      </c>
    </row>
    <row r="31" ht="15.75" customHeight="1">
      <c r="A31" s="27"/>
      <c r="B31" s="27"/>
      <c r="C31" s="27"/>
      <c r="D31" s="34" t="s">
        <v>3918</v>
      </c>
      <c r="E31" s="34" t="s">
        <v>3919</v>
      </c>
      <c r="F31" s="34" t="s">
        <v>3920</v>
      </c>
    </row>
    <row r="32" ht="15.75" customHeight="1">
      <c r="A32" s="27"/>
      <c r="B32" s="27"/>
      <c r="C32" s="27"/>
      <c r="D32" s="34" t="s">
        <v>3921</v>
      </c>
      <c r="E32" s="34"/>
      <c r="F32" s="34" t="s">
        <v>3922</v>
      </c>
    </row>
    <row r="33" ht="15.75" customHeight="1">
      <c r="A33" s="28"/>
      <c r="B33" s="28"/>
      <c r="C33" s="28"/>
      <c r="D33" s="34"/>
      <c r="E33" s="34"/>
      <c r="F33" s="34" t="s">
        <v>3923</v>
      </c>
    </row>
    <row r="34" ht="15.75" customHeight="1">
      <c r="A34" s="37"/>
      <c r="B34" s="37"/>
      <c r="C34" s="37"/>
      <c r="D34" s="37"/>
      <c r="E34" s="37"/>
      <c r="F34" s="37"/>
    </row>
    <row r="35" ht="15.75" customHeight="1">
      <c r="A35" s="37"/>
      <c r="B35" s="37"/>
      <c r="C35" s="37"/>
      <c r="D35" s="37"/>
      <c r="E35" s="37"/>
      <c r="F35" s="37"/>
    </row>
    <row r="36" ht="15.75" customHeight="1">
      <c r="A36" s="37"/>
      <c r="B36" s="37"/>
      <c r="C36" s="37"/>
      <c r="D36" s="37"/>
      <c r="E36" s="37"/>
      <c r="F36" s="37"/>
    </row>
    <row r="37" ht="15.75" customHeight="1">
      <c r="A37" s="37"/>
      <c r="B37" s="37"/>
      <c r="C37" s="37"/>
      <c r="D37" s="37"/>
      <c r="E37" s="37"/>
      <c r="F37" s="37"/>
    </row>
    <row r="38" ht="15.75" customHeight="1">
      <c r="A38" s="37"/>
      <c r="B38" s="37"/>
      <c r="C38" s="37"/>
      <c r="D38" s="37"/>
      <c r="E38" s="37"/>
      <c r="F38" s="37"/>
    </row>
    <row r="39" ht="15.75" customHeight="1">
      <c r="A39" s="37"/>
      <c r="B39" s="37"/>
      <c r="C39" s="37"/>
      <c r="D39" s="37"/>
      <c r="E39" s="37"/>
      <c r="F39" s="37"/>
    </row>
    <row r="40" ht="15.75" customHeight="1">
      <c r="A40" s="37"/>
      <c r="B40" s="37"/>
      <c r="C40" s="37"/>
      <c r="D40" s="37"/>
      <c r="E40" s="37"/>
      <c r="F40" s="37"/>
    </row>
    <row r="41" ht="15.75" customHeight="1">
      <c r="A41" s="37"/>
      <c r="B41" s="37"/>
      <c r="C41" s="37"/>
      <c r="D41" s="37"/>
      <c r="E41" s="37"/>
      <c r="F41" s="37"/>
    </row>
    <row r="42" ht="15.75" customHeight="1">
      <c r="A42" s="37"/>
      <c r="B42" s="37"/>
      <c r="C42" s="37"/>
      <c r="D42" s="37"/>
      <c r="E42" s="37"/>
      <c r="F42" s="37"/>
    </row>
    <row r="43" ht="15.75" customHeight="1">
      <c r="A43" s="37"/>
      <c r="B43" s="37"/>
      <c r="C43" s="37"/>
      <c r="D43" s="37"/>
      <c r="E43" s="37"/>
      <c r="F43" s="37"/>
    </row>
    <row r="44" ht="15.75" customHeight="1">
      <c r="A44" s="37"/>
      <c r="B44" s="37"/>
      <c r="C44" s="37"/>
      <c r="D44" s="37"/>
      <c r="E44" s="37"/>
      <c r="F44" s="37"/>
    </row>
    <row r="45" ht="15.75" customHeight="1">
      <c r="A45" s="37"/>
      <c r="B45" s="37"/>
      <c r="C45" s="37"/>
      <c r="D45" s="37"/>
      <c r="E45" s="37"/>
      <c r="F45" s="37"/>
    </row>
    <row r="46" ht="15.75" customHeight="1">
      <c r="A46" s="37"/>
      <c r="B46" s="37"/>
      <c r="C46" s="37"/>
      <c r="D46" s="37"/>
      <c r="E46" s="37"/>
      <c r="F46" s="37"/>
    </row>
    <row r="47" ht="15.75" customHeight="1">
      <c r="A47" s="37"/>
      <c r="B47" s="37"/>
      <c r="C47" s="37"/>
      <c r="D47" s="37"/>
      <c r="E47" s="37"/>
      <c r="F47" s="37"/>
    </row>
    <row r="48" ht="15.75" customHeight="1">
      <c r="A48" s="37"/>
      <c r="B48" s="37"/>
      <c r="C48" s="37"/>
      <c r="D48" s="37"/>
      <c r="E48" s="37"/>
      <c r="F48" s="37"/>
    </row>
    <row r="49" ht="15.75" customHeight="1">
      <c r="A49" s="37"/>
      <c r="B49" s="37"/>
      <c r="C49" s="37"/>
      <c r="D49" s="37"/>
      <c r="E49" s="37"/>
      <c r="F49" s="37"/>
    </row>
    <row r="50" ht="15.75" customHeight="1">
      <c r="A50" s="37"/>
      <c r="B50" s="37"/>
      <c r="C50" s="37"/>
      <c r="D50" s="37"/>
      <c r="E50" s="37"/>
      <c r="F50" s="37"/>
    </row>
    <row r="51" ht="15.75" customHeight="1">
      <c r="A51" s="37"/>
      <c r="B51" s="37"/>
      <c r="C51" s="37"/>
      <c r="D51" s="37"/>
      <c r="E51" s="37"/>
      <c r="F51" s="37"/>
    </row>
    <row r="52" ht="15.75" customHeight="1">
      <c r="A52" s="37"/>
      <c r="B52" s="37"/>
      <c r="C52" s="37"/>
      <c r="D52" s="37"/>
      <c r="E52" s="37"/>
      <c r="F52" s="37"/>
    </row>
    <row r="53" ht="15.75" customHeight="1">
      <c r="A53" s="37"/>
      <c r="B53" s="37"/>
      <c r="C53" s="37"/>
      <c r="D53" s="37"/>
      <c r="E53" s="37"/>
      <c r="F53" s="37"/>
    </row>
    <row r="54" ht="15.75" customHeight="1">
      <c r="A54" s="37"/>
      <c r="B54" s="37"/>
      <c r="C54" s="37"/>
      <c r="D54" s="37"/>
      <c r="E54" s="37"/>
      <c r="F54" s="37"/>
    </row>
    <row r="55" ht="15.75" customHeight="1">
      <c r="A55" s="37"/>
      <c r="B55" s="37"/>
      <c r="C55" s="37"/>
      <c r="D55" s="37"/>
      <c r="E55" s="37"/>
      <c r="F55" s="37"/>
    </row>
    <row r="56" ht="15.75" customHeight="1">
      <c r="A56" s="37"/>
      <c r="B56" s="37"/>
      <c r="C56" s="37"/>
      <c r="D56" s="37"/>
      <c r="E56" s="37"/>
      <c r="F56" s="37"/>
    </row>
    <row r="57" ht="15.75" customHeight="1">
      <c r="A57" s="37"/>
      <c r="B57" s="37"/>
      <c r="C57" s="37"/>
      <c r="D57" s="37"/>
      <c r="E57" s="37"/>
      <c r="F57" s="37"/>
    </row>
    <row r="58" ht="15.75" customHeight="1">
      <c r="A58" s="37"/>
      <c r="B58" s="37"/>
      <c r="C58" s="37"/>
      <c r="D58" s="37"/>
      <c r="E58" s="37"/>
      <c r="F58" s="37"/>
    </row>
    <row r="59" ht="15.75" customHeight="1">
      <c r="A59" s="37"/>
      <c r="B59" s="37"/>
      <c r="C59" s="37"/>
      <c r="D59" s="37"/>
      <c r="E59" s="37"/>
      <c r="F59" s="37"/>
    </row>
    <row r="60" ht="15.75" customHeight="1">
      <c r="A60" s="37"/>
      <c r="B60" s="37"/>
      <c r="C60" s="37"/>
      <c r="D60" s="37"/>
      <c r="E60" s="37"/>
      <c r="F60" s="37"/>
    </row>
    <row r="61" ht="15.75" customHeight="1">
      <c r="A61" s="37"/>
      <c r="B61" s="37"/>
      <c r="C61" s="37"/>
      <c r="D61" s="37"/>
      <c r="E61" s="37"/>
      <c r="F61" s="37"/>
    </row>
    <row r="62" ht="15.75" customHeight="1">
      <c r="A62" s="37"/>
      <c r="B62" s="37"/>
      <c r="C62" s="37"/>
      <c r="D62" s="37"/>
      <c r="E62" s="37"/>
      <c r="F62" s="37"/>
    </row>
    <row r="63" ht="15.75" customHeight="1">
      <c r="A63" s="37"/>
      <c r="B63" s="37"/>
      <c r="C63" s="37"/>
      <c r="D63" s="37"/>
      <c r="E63" s="37"/>
      <c r="F63" s="37"/>
    </row>
    <row r="64" ht="15.75" customHeight="1">
      <c r="A64" s="37"/>
      <c r="B64" s="37"/>
      <c r="C64" s="37"/>
      <c r="D64" s="37"/>
      <c r="E64" s="37"/>
      <c r="F64" s="37"/>
    </row>
    <row r="65" ht="15.75" customHeight="1">
      <c r="A65" s="37"/>
      <c r="B65" s="37"/>
      <c r="C65" s="37"/>
      <c r="D65" s="37"/>
      <c r="E65" s="37"/>
      <c r="F65" s="37"/>
    </row>
    <row r="66" ht="15.75" customHeight="1">
      <c r="A66" s="37"/>
      <c r="B66" s="37"/>
      <c r="C66" s="37"/>
      <c r="D66" s="37"/>
      <c r="E66" s="37"/>
      <c r="F66" s="37"/>
    </row>
    <row r="67" ht="15.75" customHeight="1">
      <c r="A67" s="37"/>
      <c r="B67" s="37"/>
      <c r="C67" s="37"/>
      <c r="D67" s="37"/>
      <c r="E67" s="37"/>
      <c r="F67" s="37"/>
    </row>
    <row r="68" ht="15.75" customHeight="1">
      <c r="A68" s="37"/>
      <c r="B68" s="37"/>
      <c r="C68" s="37"/>
      <c r="D68" s="37"/>
      <c r="E68" s="37"/>
      <c r="F68" s="37"/>
    </row>
    <row r="69" ht="15.75" customHeight="1">
      <c r="A69" s="37"/>
      <c r="B69" s="37"/>
      <c r="C69" s="37"/>
      <c r="D69" s="37"/>
      <c r="E69" s="37"/>
      <c r="F69" s="37"/>
    </row>
    <row r="70" ht="15.75" customHeight="1">
      <c r="A70" s="37"/>
      <c r="B70" s="37"/>
      <c r="C70" s="37"/>
      <c r="D70" s="37"/>
      <c r="E70" s="37"/>
      <c r="F70" s="37"/>
    </row>
    <row r="71" ht="15.75" customHeight="1">
      <c r="A71" s="37"/>
      <c r="B71" s="37"/>
      <c r="C71" s="37"/>
      <c r="D71" s="37"/>
      <c r="E71" s="37"/>
      <c r="F71" s="37"/>
    </row>
    <row r="72" ht="15.75" customHeight="1">
      <c r="A72" s="37"/>
      <c r="B72" s="37"/>
      <c r="C72" s="37"/>
      <c r="D72" s="37"/>
      <c r="E72" s="37"/>
      <c r="F72" s="37"/>
    </row>
    <row r="73" ht="15.75" customHeight="1">
      <c r="A73" s="37"/>
      <c r="B73" s="37"/>
      <c r="C73" s="37"/>
      <c r="D73" s="37"/>
      <c r="E73" s="37"/>
      <c r="F73" s="37"/>
    </row>
    <row r="74" ht="15.75" customHeight="1">
      <c r="A74" s="37"/>
      <c r="B74" s="37"/>
      <c r="C74" s="37"/>
      <c r="D74" s="37"/>
      <c r="E74" s="37"/>
      <c r="F74" s="37"/>
    </row>
    <row r="75" ht="15.75" customHeight="1">
      <c r="A75" s="37"/>
      <c r="B75" s="37"/>
      <c r="C75" s="37"/>
      <c r="D75" s="37"/>
      <c r="E75" s="37"/>
      <c r="F75" s="37"/>
    </row>
    <row r="76" ht="15.75" customHeight="1">
      <c r="A76" s="37"/>
      <c r="B76" s="37"/>
      <c r="C76" s="37"/>
      <c r="D76" s="37"/>
      <c r="E76" s="37"/>
      <c r="F76" s="37"/>
    </row>
    <row r="77" ht="15.75" customHeight="1">
      <c r="A77" s="37"/>
      <c r="B77" s="37"/>
      <c r="C77" s="37"/>
      <c r="D77" s="37"/>
      <c r="E77" s="37"/>
      <c r="F77" s="37"/>
    </row>
    <row r="78" ht="15.75" customHeight="1">
      <c r="A78" s="37"/>
      <c r="B78" s="37"/>
      <c r="C78" s="37"/>
      <c r="D78" s="37"/>
      <c r="E78" s="37"/>
      <c r="F78" s="37"/>
    </row>
    <row r="79" ht="15.75" customHeight="1">
      <c r="A79" s="37"/>
      <c r="B79" s="37"/>
      <c r="C79" s="37"/>
      <c r="D79" s="37"/>
      <c r="E79" s="37"/>
      <c r="F79" s="37"/>
    </row>
    <row r="80" ht="15.75" customHeight="1">
      <c r="A80" s="37"/>
      <c r="B80" s="37"/>
      <c r="C80" s="37"/>
      <c r="D80" s="37"/>
      <c r="E80" s="37"/>
      <c r="F80" s="37"/>
    </row>
    <row r="81" ht="15.75" customHeight="1">
      <c r="A81" s="37"/>
      <c r="B81" s="37"/>
      <c r="C81" s="37"/>
      <c r="D81" s="37"/>
      <c r="E81" s="37"/>
      <c r="F81" s="37"/>
    </row>
    <row r="82" ht="15.75" customHeight="1">
      <c r="A82" s="37"/>
      <c r="B82" s="37"/>
      <c r="C82" s="37"/>
      <c r="D82" s="37"/>
      <c r="E82" s="37"/>
      <c r="F82" s="37"/>
    </row>
    <row r="83" ht="15.75" customHeight="1">
      <c r="A83" s="37"/>
      <c r="B83" s="37"/>
      <c r="C83" s="37"/>
      <c r="D83" s="37"/>
      <c r="E83" s="37"/>
      <c r="F83" s="37"/>
    </row>
    <row r="84" ht="15.75" customHeight="1">
      <c r="A84" s="37"/>
      <c r="B84" s="37"/>
      <c r="C84" s="37"/>
      <c r="D84" s="37"/>
      <c r="E84" s="37"/>
      <c r="F84" s="37"/>
    </row>
    <row r="85" ht="15.75" customHeight="1">
      <c r="A85" s="37"/>
      <c r="B85" s="37"/>
      <c r="C85" s="37"/>
      <c r="D85" s="37"/>
      <c r="E85" s="37"/>
      <c r="F85" s="37"/>
    </row>
    <row r="86" ht="15.75" customHeight="1">
      <c r="A86" s="37"/>
      <c r="B86" s="37"/>
      <c r="C86" s="37"/>
      <c r="D86" s="37"/>
      <c r="E86" s="37"/>
      <c r="F86" s="37"/>
    </row>
    <row r="87" ht="15.75" customHeight="1">
      <c r="A87" s="37"/>
      <c r="B87" s="37"/>
      <c r="C87" s="37"/>
      <c r="D87" s="37"/>
      <c r="E87" s="37"/>
      <c r="F87" s="37"/>
    </row>
    <row r="88" ht="15.75" customHeight="1">
      <c r="A88" s="37"/>
      <c r="B88" s="37"/>
      <c r="C88" s="37"/>
      <c r="D88" s="37"/>
      <c r="E88" s="37"/>
      <c r="F88" s="37"/>
    </row>
    <row r="89" ht="15.75" customHeight="1">
      <c r="A89" s="37"/>
      <c r="B89" s="37"/>
      <c r="C89" s="37"/>
      <c r="D89" s="37"/>
      <c r="E89" s="37"/>
      <c r="F89" s="37"/>
    </row>
    <row r="90" ht="15.75" customHeight="1">
      <c r="A90" s="37"/>
      <c r="B90" s="37"/>
      <c r="C90" s="37"/>
      <c r="D90" s="37"/>
      <c r="E90" s="37"/>
      <c r="F90" s="37"/>
    </row>
    <row r="91" ht="15.75" customHeight="1">
      <c r="A91" s="37"/>
      <c r="B91" s="37"/>
      <c r="C91" s="37"/>
      <c r="D91" s="37"/>
      <c r="E91" s="37"/>
      <c r="F91" s="37"/>
    </row>
    <row r="92" ht="15.75" customHeight="1">
      <c r="A92" s="37"/>
      <c r="B92" s="37"/>
      <c r="C92" s="37"/>
      <c r="D92" s="37"/>
      <c r="E92" s="37"/>
      <c r="F92" s="37"/>
    </row>
    <row r="93" ht="15.75" customHeight="1">
      <c r="A93" s="37"/>
      <c r="B93" s="37"/>
      <c r="C93" s="37"/>
      <c r="D93" s="37"/>
      <c r="E93" s="37"/>
      <c r="F93" s="37"/>
    </row>
    <row r="94" ht="15.75" customHeight="1">
      <c r="A94" s="37"/>
      <c r="B94" s="37"/>
      <c r="C94" s="37"/>
      <c r="D94" s="37"/>
      <c r="E94" s="37"/>
      <c r="F94" s="37"/>
    </row>
    <row r="95" ht="15.75" customHeight="1">
      <c r="A95" s="37"/>
      <c r="B95" s="37"/>
      <c r="C95" s="37"/>
      <c r="D95" s="37"/>
      <c r="E95" s="37"/>
      <c r="F95" s="37"/>
    </row>
    <row r="96" ht="15.75" customHeight="1">
      <c r="A96" s="37"/>
      <c r="B96" s="37"/>
      <c r="C96" s="37"/>
      <c r="D96" s="37"/>
      <c r="E96" s="37"/>
      <c r="F96" s="37"/>
    </row>
    <row r="97" ht="15.75" customHeight="1">
      <c r="A97" s="37"/>
      <c r="B97" s="37"/>
      <c r="C97" s="37"/>
      <c r="D97" s="37"/>
      <c r="E97" s="37"/>
      <c r="F97" s="37"/>
    </row>
    <row r="98" ht="15.75" customHeight="1">
      <c r="A98" s="37"/>
      <c r="B98" s="37"/>
      <c r="C98" s="37"/>
      <c r="D98" s="37"/>
      <c r="E98" s="37"/>
      <c r="F98" s="37"/>
    </row>
    <row r="99" ht="15.75" customHeight="1">
      <c r="A99" s="37"/>
      <c r="B99" s="37"/>
      <c r="C99" s="37"/>
      <c r="D99" s="37"/>
      <c r="E99" s="37"/>
      <c r="F99" s="37"/>
    </row>
    <row r="100" ht="15.75" customHeight="1">
      <c r="A100" s="37"/>
      <c r="B100" s="37"/>
      <c r="C100" s="37"/>
      <c r="D100" s="37"/>
      <c r="E100" s="37"/>
      <c r="F100" s="37"/>
    </row>
    <row r="101" ht="15.75" customHeight="1">
      <c r="A101" s="37"/>
      <c r="B101" s="37"/>
      <c r="C101" s="37"/>
      <c r="D101" s="37"/>
      <c r="E101" s="37"/>
      <c r="F101" s="37"/>
    </row>
    <row r="102" ht="15.75" customHeight="1">
      <c r="A102" s="37"/>
      <c r="B102" s="37"/>
      <c r="C102" s="37"/>
      <c r="D102" s="37"/>
      <c r="E102" s="37"/>
      <c r="F102" s="37"/>
    </row>
    <row r="103" ht="15.75" customHeight="1">
      <c r="A103" s="37"/>
      <c r="B103" s="37"/>
      <c r="C103" s="37"/>
      <c r="D103" s="37"/>
      <c r="E103" s="37"/>
      <c r="F103" s="37"/>
    </row>
    <row r="104" ht="15.75" customHeight="1">
      <c r="A104" s="37"/>
      <c r="B104" s="37"/>
      <c r="C104" s="37"/>
      <c r="D104" s="37"/>
      <c r="E104" s="37"/>
      <c r="F104" s="37"/>
    </row>
    <row r="105" ht="15.75" customHeight="1">
      <c r="A105" s="37"/>
      <c r="B105" s="37"/>
      <c r="C105" s="37"/>
      <c r="D105" s="37"/>
      <c r="E105" s="37"/>
      <c r="F105" s="37"/>
    </row>
    <row r="106" ht="15.75" customHeight="1">
      <c r="A106" s="37"/>
      <c r="B106" s="37"/>
      <c r="C106" s="37"/>
      <c r="D106" s="37"/>
      <c r="E106" s="37"/>
      <c r="F106" s="37"/>
    </row>
    <row r="107" ht="15.75" customHeight="1">
      <c r="A107" s="37"/>
      <c r="B107" s="37"/>
      <c r="C107" s="37"/>
      <c r="D107" s="37"/>
      <c r="E107" s="37"/>
      <c r="F107" s="37"/>
    </row>
    <row r="108" ht="15.75" customHeight="1">
      <c r="A108" s="37"/>
      <c r="B108" s="37"/>
      <c r="C108" s="37"/>
      <c r="D108" s="37"/>
      <c r="E108" s="37"/>
      <c r="F108" s="37"/>
    </row>
    <row r="109" ht="15.75" customHeight="1">
      <c r="A109" s="37"/>
      <c r="B109" s="37"/>
      <c r="C109" s="37"/>
      <c r="D109" s="37"/>
      <c r="E109" s="37"/>
      <c r="F109" s="37"/>
    </row>
    <row r="110" ht="15.75" customHeight="1">
      <c r="A110" s="37"/>
      <c r="B110" s="37"/>
      <c r="C110" s="37"/>
      <c r="D110" s="37"/>
      <c r="E110" s="37"/>
      <c r="F110" s="37"/>
    </row>
    <row r="111" ht="15.75" customHeight="1">
      <c r="A111" s="37"/>
      <c r="B111" s="37"/>
      <c r="C111" s="37"/>
      <c r="D111" s="37"/>
      <c r="E111" s="37"/>
      <c r="F111" s="37"/>
    </row>
    <row r="112" ht="15.75" customHeight="1">
      <c r="A112" s="37"/>
      <c r="B112" s="37"/>
      <c r="C112" s="37"/>
      <c r="D112" s="37"/>
      <c r="E112" s="37"/>
      <c r="F112" s="37"/>
    </row>
    <row r="113" ht="15.75" customHeight="1">
      <c r="A113" s="37"/>
      <c r="B113" s="37"/>
      <c r="C113" s="37"/>
      <c r="D113" s="37"/>
      <c r="E113" s="37"/>
      <c r="F113" s="37"/>
    </row>
    <row r="114" ht="15.75" customHeight="1">
      <c r="A114" s="37"/>
      <c r="B114" s="37"/>
      <c r="C114" s="37"/>
      <c r="D114" s="37"/>
      <c r="E114" s="37"/>
      <c r="F114" s="37"/>
    </row>
    <row r="115" ht="15.75" customHeight="1">
      <c r="A115" s="37"/>
      <c r="B115" s="37"/>
      <c r="C115" s="37"/>
      <c r="D115" s="37"/>
      <c r="E115" s="37"/>
      <c r="F115" s="37"/>
    </row>
    <row r="116" ht="15.75" customHeight="1">
      <c r="A116" s="37"/>
      <c r="B116" s="37"/>
      <c r="C116" s="37"/>
      <c r="D116" s="37"/>
      <c r="E116" s="37"/>
      <c r="F116" s="37"/>
    </row>
    <row r="117" ht="15.75" customHeight="1">
      <c r="A117" s="37"/>
      <c r="B117" s="37"/>
      <c r="C117" s="37"/>
      <c r="D117" s="37"/>
      <c r="E117" s="37"/>
      <c r="F117" s="37"/>
    </row>
    <row r="118" ht="15.75" customHeight="1">
      <c r="A118" s="37"/>
      <c r="B118" s="37"/>
      <c r="C118" s="37"/>
      <c r="D118" s="37"/>
      <c r="E118" s="37"/>
      <c r="F118" s="37"/>
    </row>
    <row r="119" ht="15.75" customHeight="1">
      <c r="A119" s="37"/>
      <c r="B119" s="37"/>
      <c r="C119" s="37"/>
      <c r="D119" s="37"/>
      <c r="E119" s="37"/>
      <c r="F119" s="37"/>
    </row>
    <row r="120" ht="15.75" customHeight="1">
      <c r="A120" s="37"/>
      <c r="B120" s="37"/>
      <c r="C120" s="37"/>
      <c r="D120" s="37"/>
      <c r="E120" s="37"/>
      <c r="F120" s="37"/>
    </row>
    <row r="121" ht="15.75" customHeight="1">
      <c r="A121" s="37"/>
      <c r="B121" s="37"/>
      <c r="C121" s="37"/>
      <c r="D121" s="37"/>
      <c r="E121" s="37"/>
      <c r="F121" s="37"/>
    </row>
    <row r="122" ht="15.75" customHeight="1">
      <c r="A122" s="37"/>
      <c r="B122" s="37"/>
      <c r="C122" s="37"/>
      <c r="D122" s="37"/>
      <c r="E122" s="37"/>
      <c r="F122" s="37"/>
    </row>
    <row r="123" ht="15.75" customHeight="1">
      <c r="A123" s="37"/>
      <c r="B123" s="37"/>
      <c r="C123" s="37"/>
      <c r="D123" s="37"/>
      <c r="E123" s="37"/>
      <c r="F123" s="37"/>
    </row>
    <row r="124" ht="15.75" customHeight="1">
      <c r="A124" s="37"/>
      <c r="B124" s="37"/>
      <c r="C124" s="37"/>
      <c r="D124" s="37"/>
      <c r="E124" s="37"/>
      <c r="F124" s="37"/>
    </row>
    <row r="125" ht="15.75" customHeight="1">
      <c r="A125" s="37"/>
      <c r="B125" s="37"/>
      <c r="C125" s="37"/>
      <c r="D125" s="37"/>
      <c r="E125" s="37"/>
      <c r="F125" s="37"/>
    </row>
    <row r="126" ht="15.75" customHeight="1">
      <c r="A126" s="37"/>
      <c r="B126" s="37"/>
      <c r="C126" s="37"/>
      <c r="D126" s="37"/>
      <c r="E126" s="37"/>
      <c r="F126" s="37"/>
    </row>
    <row r="127" ht="15.75" customHeight="1">
      <c r="A127" s="37"/>
      <c r="B127" s="37"/>
      <c r="C127" s="37"/>
      <c r="D127" s="37"/>
      <c r="E127" s="37"/>
      <c r="F127" s="37"/>
    </row>
    <row r="128" ht="15.75" customHeight="1">
      <c r="A128" s="37"/>
      <c r="B128" s="37"/>
      <c r="C128" s="37"/>
      <c r="D128" s="37"/>
      <c r="E128" s="37"/>
      <c r="F128" s="37"/>
    </row>
    <row r="129" ht="15.75" customHeight="1">
      <c r="A129" s="37"/>
      <c r="B129" s="37"/>
      <c r="C129" s="37"/>
      <c r="D129" s="37"/>
      <c r="E129" s="37"/>
      <c r="F129" s="37"/>
    </row>
    <row r="130" ht="15.75" customHeight="1">
      <c r="A130" s="37"/>
      <c r="B130" s="37"/>
      <c r="C130" s="37"/>
      <c r="D130" s="37"/>
      <c r="E130" s="37"/>
      <c r="F130" s="37"/>
    </row>
    <row r="131" ht="15.75" customHeight="1">
      <c r="A131" s="37"/>
      <c r="B131" s="37"/>
      <c r="C131" s="37"/>
      <c r="D131" s="37"/>
      <c r="E131" s="37"/>
      <c r="F131" s="37"/>
    </row>
    <row r="132" ht="15.75" customHeight="1">
      <c r="A132" s="37"/>
      <c r="B132" s="37"/>
      <c r="C132" s="37"/>
      <c r="D132" s="37"/>
      <c r="E132" s="37"/>
      <c r="F132" s="37"/>
    </row>
    <row r="133" ht="15.75" customHeight="1">
      <c r="A133" s="37"/>
      <c r="B133" s="37"/>
      <c r="C133" s="37"/>
      <c r="D133" s="37"/>
      <c r="E133" s="37"/>
      <c r="F133" s="37"/>
    </row>
    <row r="134" ht="15.75" customHeight="1">
      <c r="A134" s="37"/>
      <c r="B134" s="37"/>
      <c r="C134" s="37"/>
      <c r="D134" s="37"/>
      <c r="E134" s="37"/>
      <c r="F134" s="37"/>
    </row>
    <row r="135" ht="15.75" customHeight="1">
      <c r="A135" s="37"/>
      <c r="B135" s="37"/>
      <c r="C135" s="37"/>
      <c r="D135" s="37"/>
      <c r="E135" s="37"/>
      <c r="F135" s="37"/>
    </row>
    <row r="136" ht="15.75" customHeight="1">
      <c r="A136" s="37"/>
      <c r="B136" s="37"/>
      <c r="C136" s="37"/>
      <c r="D136" s="37"/>
      <c r="E136" s="37"/>
      <c r="F136" s="37"/>
    </row>
    <row r="137" ht="15.75" customHeight="1">
      <c r="A137" s="37"/>
      <c r="B137" s="37"/>
      <c r="C137" s="37"/>
      <c r="D137" s="37"/>
      <c r="E137" s="37"/>
      <c r="F137" s="37"/>
    </row>
    <row r="138" ht="15.75" customHeight="1">
      <c r="A138" s="37"/>
      <c r="B138" s="37"/>
      <c r="C138" s="37"/>
      <c r="D138" s="37"/>
      <c r="E138" s="37"/>
      <c r="F138" s="37"/>
    </row>
    <row r="139" ht="15.75" customHeight="1">
      <c r="A139" s="37"/>
      <c r="B139" s="37"/>
      <c r="C139" s="37"/>
      <c r="D139" s="37"/>
      <c r="E139" s="37"/>
      <c r="F139" s="37"/>
    </row>
    <row r="140" ht="15.75" customHeight="1">
      <c r="A140" s="37"/>
      <c r="B140" s="37"/>
      <c r="C140" s="37"/>
      <c r="D140" s="37"/>
      <c r="E140" s="37"/>
      <c r="F140" s="37"/>
    </row>
    <row r="141" ht="15.75" customHeight="1">
      <c r="A141" s="37"/>
      <c r="B141" s="37"/>
      <c r="C141" s="37"/>
      <c r="D141" s="37"/>
      <c r="E141" s="37"/>
      <c r="F141" s="37"/>
    </row>
    <row r="142" ht="15.75" customHeight="1">
      <c r="A142" s="37"/>
      <c r="B142" s="37"/>
      <c r="C142" s="37"/>
      <c r="D142" s="37"/>
      <c r="E142" s="37"/>
      <c r="F142" s="37"/>
    </row>
    <row r="143" ht="15.75" customHeight="1">
      <c r="A143" s="37"/>
      <c r="B143" s="37"/>
      <c r="C143" s="37"/>
      <c r="D143" s="37"/>
      <c r="E143" s="37"/>
      <c r="F143" s="37"/>
    </row>
    <row r="144" ht="15.75" customHeight="1">
      <c r="A144" s="37"/>
      <c r="B144" s="37"/>
      <c r="C144" s="37"/>
      <c r="D144" s="37"/>
      <c r="E144" s="37"/>
      <c r="F144" s="37"/>
    </row>
    <row r="145" ht="15.75" customHeight="1">
      <c r="A145" s="37"/>
      <c r="B145" s="37"/>
      <c r="C145" s="37"/>
      <c r="D145" s="37"/>
      <c r="E145" s="37"/>
      <c r="F145" s="37"/>
    </row>
    <row r="146" ht="15.75" customHeight="1">
      <c r="A146" s="37"/>
      <c r="B146" s="37"/>
      <c r="C146" s="37"/>
      <c r="D146" s="37"/>
      <c r="E146" s="37"/>
      <c r="F146" s="37"/>
    </row>
    <row r="147" ht="15.75" customHeight="1">
      <c r="A147" s="37"/>
      <c r="B147" s="37"/>
      <c r="C147" s="37"/>
      <c r="D147" s="37"/>
      <c r="E147" s="37"/>
      <c r="F147" s="37"/>
    </row>
    <row r="148" ht="15.75" customHeight="1">
      <c r="A148" s="37"/>
      <c r="B148" s="37"/>
      <c r="C148" s="37"/>
      <c r="D148" s="37"/>
      <c r="E148" s="37"/>
      <c r="F148" s="37"/>
    </row>
    <row r="149" ht="15.75" customHeight="1">
      <c r="A149" s="37"/>
      <c r="B149" s="37"/>
      <c r="C149" s="37"/>
      <c r="D149" s="37"/>
      <c r="E149" s="37"/>
      <c r="F149" s="37"/>
    </row>
    <row r="150" ht="15.75" customHeight="1">
      <c r="A150" s="37"/>
      <c r="B150" s="37"/>
      <c r="C150" s="37"/>
      <c r="D150" s="37"/>
      <c r="E150" s="37"/>
      <c r="F150" s="37"/>
    </row>
    <row r="151" ht="15.75" customHeight="1">
      <c r="A151" s="37"/>
      <c r="B151" s="37"/>
      <c r="C151" s="37"/>
      <c r="D151" s="37"/>
      <c r="E151" s="37"/>
      <c r="F151" s="37"/>
    </row>
    <row r="152" ht="15.75" customHeight="1">
      <c r="A152" s="37"/>
      <c r="B152" s="37"/>
      <c r="C152" s="37"/>
      <c r="D152" s="37"/>
      <c r="E152" s="37"/>
      <c r="F152" s="37"/>
    </row>
    <row r="153" ht="15.75" customHeight="1">
      <c r="A153" s="37"/>
      <c r="B153" s="37"/>
      <c r="C153" s="37"/>
      <c r="D153" s="37"/>
      <c r="E153" s="37"/>
      <c r="F153" s="37"/>
    </row>
    <row r="154" ht="15.75" customHeight="1">
      <c r="A154" s="37"/>
      <c r="B154" s="37"/>
      <c r="C154" s="37"/>
      <c r="D154" s="37"/>
      <c r="E154" s="37"/>
      <c r="F154" s="37"/>
    </row>
    <row r="155" ht="15.75" customHeight="1">
      <c r="A155" s="37"/>
      <c r="B155" s="37"/>
      <c r="C155" s="37"/>
      <c r="D155" s="37"/>
      <c r="E155" s="37"/>
      <c r="F155" s="37"/>
    </row>
    <row r="156" ht="15.75" customHeight="1">
      <c r="A156" s="37"/>
      <c r="B156" s="37"/>
      <c r="C156" s="37"/>
      <c r="D156" s="37"/>
      <c r="E156" s="37"/>
      <c r="F156" s="37"/>
    </row>
    <row r="157" ht="15.75" customHeight="1">
      <c r="A157" s="37"/>
      <c r="B157" s="37"/>
      <c r="C157" s="37"/>
      <c r="D157" s="37"/>
      <c r="E157" s="37"/>
      <c r="F157" s="37"/>
    </row>
    <row r="158" ht="15.75" customHeight="1">
      <c r="A158" s="37"/>
      <c r="B158" s="37"/>
      <c r="C158" s="37"/>
      <c r="D158" s="37"/>
      <c r="E158" s="37"/>
      <c r="F158" s="37"/>
    </row>
    <row r="159" ht="15.75" customHeight="1">
      <c r="A159" s="37"/>
      <c r="B159" s="37"/>
      <c r="C159" s="37"/>
      <c r="D159" s="37"/>
      <c r="E159" s="37"/>
      <c r="F159" s="37"/>
    </row>
    <row r="160" ht="15.75" customHeight="1">
      <c r="A160" s="37"/>
      <c r="B160" s="37"/>
      <c r="C160" s="37"/>
      <c r="D160" s="37"/>
      <c r="E160" s="37"/>
      <c r="F160" s="37"/>
    </row>
    <row r="161" ht="15.75" customHeight="1">
      <c r="A161" s="37"/>
      <c r="B161" s="37"/>
      <c r="C161" s="37"/>
      <c r="D161" s="37"/>
      <c r="E161" s="37"/>
      <c r="F161" s="37"/>
    </row>
    <row r="162" ht="15.75" customHeight="1">
      <c r="A162" s="37"/>
      <c r="B162" s="37"/>
      <c r="C162" s="37"/>
      <c r="D162" s="37"/>
      <c r="E162" s="37"/>
      <c r="F162" s="37"/>
    </row>
    <row r="163" ht="15.75" customHeight="1">
      <c r="A163" s="37"/>
      <c r="B163" s="37"/>
      <c r="C163" s="37"/>
      <c r="D163" s="37"/>
      <c r="E163" s="37"/>
      <c r="F163" s="37"/>
    </row>
    <row r="164" ht="15.75" customHeight="1">
      <c r="A164" s="37"/>
      <c r="B164" s="37"/>
      <c r="C164" s="37"/>
      <c r="D164" s="37"/>
      <c r="E164" s="37"/>
      <c r="F164" s="37"/>
    </row>
    <row r="165" ht="15.75" customHeight="1">
      <c r="A165" s="37"/>
      <c r="B165" s="37"/>
      <c r="C165" s="37"/>
      <c r="D165" s="37"/>
      <c r="E165" s="37"/>
      <c r="F165" s="37"/>
    </row>
    <row r="166" ht="15.75" customHeight="1">
      <c r="A166" s="37"/>
      <c r="B166" s="37"/>
      <c r="C166" s="37"/>
      <c r="D166" s="37"/>
      <c r="E166" s="37"/>
      <c r="F166" s="37"/>
    </row>
    <row r="167" ht="15.75" customHeight="1">
      <c r="A167" s="37"/>
      <c r="B167" s="37"/>
      <c r="C167" s="37"/>
      <c r="D167" s="37"/>
      <c r="E167" s="37"/>
      <c r="F167" s="37"/>
    </row>
    <row r="168" ht="15.75" customHeight="1">
      <c r="A168" s="37"/>
      <c r="B168" s="37"/>
      <c r="C168" s="37"/>
      <c r="D168" s="37"/>
      <c r="E168" s="37"/>
      <c r="F168" s="37"/>
    </row>
    <row r="169" ht="15.75" customHeight="1">
      <c r="A169" s="37"/>
      <c r="B169" s="37"/>
      <c r="C169" s="37"/>
      <c r="D169" s="37"/>
      <c r="E169" s="37"/>
      <c r="F169" s="37"/>
    </row>
    <row r="170" ht="15.75" customHeight="1">
      <c r="A170" s="37"/>
      <c r="B170" s="37"/>
      <c r="C170" s="37"/>
      <c r="D170" s="37"/>
      <c r="E170" s="37"/>
      <c r="F170" s="37"/>
    </row>
    <row r="171" ht="15.75" customHeight="1">
      <c r="A171" s="37"/>
      <c r="B171" s="37"/>
      <c r="C171" s="37"/>
      <c r="D171" s="37"/>
      <c r="E171" s="37"/>
      <c r="F171" s="37"/>
    </row>
    <row r="172" ht="15.75" customHeight="1">
      <c r="A172" s="37"/>
      <c r="B172" s="37"/>
      <c r="C172" s="37"/>
      <c r="D172" s="37"/>
      <c r="E172" s="37"/>
      <c r="F172" s="37"/>
    </row>
    <row r="173" ht="15.75" customHeight="1">
      <c r="A173" s="37"/>
      <c r="B173" s="37"/>
      <c r="C173" s="37"/>
      <c r="D173" s="37"/>
      <c r="E173" s="37"/>
      <c r="F173" s="37"/>
    </row>
    <row r="174" ht="15.75" customHeight="1">
      <c r="A174" s="37"/>
      <c r="B174" s="37"/>
      <c r="C174" s="37"/>
      <c r="D174" s="37"/>
      <c r="E174" s="37"/>
      <c r="F174" s="37"/>
    </row>
    <row r="175" ht="15.75" customHeight="1">
      <c r="A175" s="37"/>
      <c r="B175" s="37"/>
      <c r="C175" s="37"/>
      <c r="D175" s="37"/>
      <c r="E175" s="37"/>
      <c r="F175" s="37"/>
    </row>
    <row r="176" ht="15.75" customHeight="1">
      <c r="A176" s="37"/>
      <c r="B176" s="37"/>
      <c r="C176" s="37"/>
      <c r="D176" s="37"/>
      <c r="E176" s="37"/>
      <c r="F176" s="37"/>
    </row>
    <row r="177" ht="15.75" customHeight="1">
      <c r="A177" s="37"/>
      <c r="B177" s="37"/>
      <c r="C177" s="37"/>
      <c r="D177" s="37"/>
      <c r="E177" s="37"/>
      <c r="F177" s="37"/>
    </row>
    <row r="178" ht="15.75" customHeight="1">
      <c r="A178" s="37"/>
      <c r="B178" s="37"/>
      <c r="C178" s="37"/>
      <c r="D178" s="37"/>
      <c r="E178" s="37"/>
      <c r="F178" s="37"/>
    </row>
    <row r="179" ht="15.75" customHeight="1">
      <c r="A179" s="37"/>
      <c r="B179" s="37"/>
      <c r="C179" s="37"/>
      <c r="D179" s="37"/>
      <c r="E179" s="37"/>
      <c r="F179" s="37"/>
    </row>
    <row r="180" ht="15.75" customHeight="1">
      <c r="A180" s="37"/>
      <c r="B180" s="37"/>
      <c r="C180" s="37"/>
      <c r="D180" s="37"/>
      <c r="E180" s="37"/>
      <c r="F180" s="37"/>
    </row>
    <row r="181" ht="15.75" customHeight="1">
      <c r="A181" s="37"/>
      <c r="B181" s="37"/>
      <c r="C181" s="37"/>
      <c r="D181" s="37"/>
      <c r="E181" s="37"/>
      <c r="F181" s="37"/>
    </row>
    <row r="182" ht="15.75" customHeight="1">
      <c r="A182" s="37"/>
      <c r="B182" s="37"/>
      <c r="C182" s="37"/>
      <c r="D182" s="37"/>
      <c r="E182" s="37"/>
      <c r="F182" s="37"/>
    </row>
    <row r="183" ht="15.75" customHeight="1">
      <c r="A183" s="37"/>
      <c r="B183" s="37"/>
      <c r="C183" s="37"/>
      <c r="D183" s="37"/>
      <c r="E183" s="37"/>
      <c r="F183" s="37"/>
    </row>
    <row r="184" ht="15.75" customHeight="1">
      <c r="A184" s="37"/>
      <c r="B184" s="37"/>
      <c r="C184" s="37"/>
      <c r="D184" s="37"/>
      <c r="E184" s="37"/>
      <c r="F184" s="37"/>
    </row>
    <row r="185" ht="15.75" customHeight="1">
      <c r="A185" s="37"/>
      <c r="B185" s="37"/>
      <c r="C185" s="37"/>
      <c r="D185" s="37"/>
      <c r="E185" s="37"/>
      <c r="F185" s="37"/>
    </row>
    <row r="186" ht="15.75" customHeight="1">
      <c r="A186" s="37"/>
      <c r="B186" s="37"/>
      <c r="C186" s="37"/>
      <c r="D186" s="37"/>
      <c r="E186" s="37"/>
      <c r="F186" s="37"/>
    </row>
    <row r="187" ht="15.75" customHeight="1">
      <c r="A187" s="37"/>
      <c r="B187" s="37"/>
      <c r="C187" s="37"/>
      <c r="D187" s="37"/>
      <c r="E187" s="37"/>
      <c r="F187" s="37"/>
    </row>
    <row r="188" ht="15.75" customHeight="1">
      <c r="A188" s="37"/>
      <c r="B188" s="37"/>
      <c r="C188" s="37"/>
      <c r="D188" s="37"/>
      <c r="E188" s="37"/>
      <c r="F188" s="37"/>
    </row>
    <row r="189" ht="15.75" customHeight="1">
      <c r="A189" s="37"/>
      <c r="B189" s="37"/>
      <c r="C189" s="37"/>
      <c r="D189" s="37"/>
      <c r="E189" s="37"/>
      <c r="F189" s="37"/>
    </row>
    <row r="190" ht="15.75" customHeight="1">
      <c r="A190" s="37"/>
      <c r="B190" s="37"/>
      <c r="C190" s="37"/>
      <c r="D190" s="37"/>
      <c r="E190" s="37"/>
      <c r="F190" s="37"/>
    </row>
    <row r="191" ht="15.75" customHeight="1">
      <c r="A191" s="37"/>
      <c r="B191" s="37"/>
      <c r="C191" s="37"/>
      <c r="D191" s="37"/>
      <c r="E191" s="37"/>
      <c r="F191" s="37"/>
    </row>
    <row r="192" ht="15.75" customHeight="1">
      <c r="A192" s="37"/>
      <c r="B192" s="37"/>
      <c r="C192" s="37"/>
      <c r="D192" s="37"/>
      <c r="E192" s="37"/>
      <c r="F192" s="37"/>
    </row>
    <row r="193" ht="15.75" customHeight="1">
      <c r="A193" s="37"/>
      <c r="B193" s="37"/>
      <c r="C193" s="37"/>
      <c r="D193" s="37"/>
      <c r="E193" s="37"/>
      <c r="F193" s="37"/>
    </row>
    <row r="194" ht="15.75" customHeight="1">
      <c r="A194" s="37"/>
      <c r="B194" s="37"/>
      <c r="C194" s="37"/>
      <c r="D194" s="37"/>
      <c r="E194" s="37"/>
      <c r="F194" s="37"/>
    </row>
    <row r="195" ht="15.75" customHeight="1">
      <c r="A195" s="37"/>
      <c r="B195" s="37"/>
      <c r="C195" s="37"/>
      <c r="D195" s="37"/>
      <c r="E195" s="37"/>
      <c r="F195" s="37"/>
    </row>
    <row r="196" ht="15.75" customHeight="1">
      <c r="A196" s="37"/>
      <c r="B196" s="37"/>
      <c r="C196" s="37"/>
      <c r="D196" s="37"/>
      <c r="E196" s="37"/>
      <c r="F196" s="37"/>
    </row>
    <row r="197" ht="15.75" customHeight="1">
      <c r="A197" s="37"/>
      <c r="B197" s="37"/>
      <c r="C197" s="37"/>
      <c r="D197" s="37"/>
      <c r="E197" s="37"/>
      <c r="F197" s="37"/>
    </row>
    <row r="198" ht="15.75" customHeight="1">
      <c r="A198" s="37"/>
      <c r="B198" s="37"/>
      <c r="C198" s="37"/>
      <c r="D198" s="37"/>
      <c r="E198" s="37"/>
      <c r="F198" s="37"/>
    </row>
    <row r="199" ht="15.75" customHeight="1">
      <c r="A199" s="37"/>
      <c r="B199" s="37"/>
      <c r="C199" s="37"/>
      <c r="D199" s="37"/>
      <c r="E199" s="37"/>
      <c r="F199" s="37"/>
    </row>
    <row r="200" ht="15.75" customHeight="1">
      <c r="A200" s="37"/>
      <c r="B200" s="37"/>
      <c r="C200" s="37"/>
      <c r="D200" s="37"/>
      <c r="E200" s="37"/>
      <c r="F200" s="37"/>
    </row>
    <row r="201" ht="15.75" customHeight="1">
      <c r="A201" s="37"/>
      <c r="B201" s="37"/>
      <c r="C201" s="37"/>
      <c r="D201" s="37"/>
      <c r="E201" s="37"/>
      <c r="F201" s="37"/>
    </row>
    <row r="202" ht="15.75" customHeight="1">
      <c r="A202" s="37"/>
      <c r="B202" s="37"/>
      <c r="C202" s="37"/>
      <c r="D202" s="37"/>
      <c r="E202" s="37"/>
      <c r="F202" s="37"/>
    </row>
    <row r="203" ht="15.75" customHeight="1">
      <c r="A203" s="37"/>
      <c r="B203" s="37"/>
      <c r="C203" s="37"/>
      <c r="D203" s="37"/>
      <c r="E203" s="37"/>
      <c r="F203" s="37"/>
    </row>
    <row r="204" ht="15.75" customHeight="1">
      <c r="A204" s="37"/>
      <c r="B204" s="37"/>
      <c r="C204" s="37"/>
      <c r="D204" s="37"/>
      <c r="E204" s="37"/>
      <c r="F204" s="37"/>
    </row>
    <row r="205" ht="15.75" customHeight="1">
      <c r="A205" s="37"/>
      <c r="B205" s="37"/>
      <c r="C205" s="37"/>
      <c r="D205" s="37"/>
      <c r="E205" s="37"/>
      <c r="F205" s="37"/>
    </row>
    <row r="206" ht="15.75" customHeight="1">
      <c r="A206" s="37"/>
      <c r="B206" s="37"/>
      <c r="C206" s="37"/>
      <c r="D206" s="37"/>
      <c r="E206" s="37"/>
      <c r="F206" s="37"/>
    </row>
    <row r="207" ht="15.75" customHeight="1">
      <c r="A207" s="37"/>
      <c r="B207" s="37"/>
      <c r="C207" s="37"/>
      <c r="D207" s="37"/>
      <c r="E207" s="37"/>
      <c r="F207" s="37"/>
    </row>
    <row r="208" ht="15.75" customHeight="1">
      <c r="A208" s="37"/>
      <c r="B208" s="37"/>
      <c r="C208" s="37"/>
      <c r="D208" s="37"/>
      <c r="E208" s="37"/>
      <c r="F208" s="37"/>
    </row>
    <row r="209" ht="15.75" customHeight="1">
      <c r="A209" s="37"/>
      <c r="B209" s="37"/>
      <c r="C209" s="37"/>
      <c r="D209" s="37"/>
      <c r="E209" s="37"/>
      <c r="F209" s="37"/>
    </row>
    <row r="210" ht="15.75" customHeight="1">
      <c r="A210" s="37"/>
      <c r="B210" s="37"/>
      <c r="C210" s="37"/>
      <c r="D210" s="37"/>
      <c r="E210" s="37"/>
      <c r="F210" s="37"/>
    </row>
    <row r="211" ht="15.75" customHeight="1">
      <c r="A211" s="37"/>
      <c r="B211" s="37"/>
      <c r="C211" s="37"/>
      <c r="D211" s="37"/>
      <c r="E211" s="37"/>
      <c r="F211" s="37"/>
    </row>
    <row r="212" ht="15.75" customHeight="1">
      <c r="A212" s="37"/>
      <c r="B212" s="37"/>
      <c r="C212" s="37"/>
      <c r="D212" s="37"/>
      <c r="E212" s="37"/>
      <c r="F212" s="37"/>
    </row>
    <row r="213" ht="15.75" customHeight="1">
      <c r="A213" s="37"/>
      <c r="B213" s="37"/>
      <c r="C213" s="37"/>
      <c r="D213" s="37"/>
      <c r="E213" s="37"/>
      <c r="F213" s="37"/>
    </row>
    <row r="214" ht="15.75" customHeight="1">
      <c r="A214" s="37"/>
      <c r="B214" s="37"/>
      <c r="C214" s="37"/>
      <c r="D214" s="37"/>
      <c r="E214" s="37"/>
      <c r="F214" s="37"/>
    </row>
    <row r="215" ht="15.75" customHeight="1">
      <c r="A215" s="37"/>
      <c r="B215" s="37"/>
      <c r="C215" s="37"/>
      <c r="D215" s="37"/>
      <c r="E215" s="37"/>
      <c r="F215" s="37"/>
    </row>
    <row r="216" ht="15.75" customHeight="1">
      <c r="A216" s="37"/>
      <c r="B216" s="37"/>
      <c r="C216" s="37"/>
      <c r="D216" s="37"/>
      <c r="E216" s="37"/>
      <c r="F216" s="37"/>
    </row>
    <row r="217" ht="15.75" customHeight="1">
      <c r="A217" s="37"/>
      <c r="B217" s="37"/>
      <c r="C217" s="37"/>
      <c r="D217" s="37"/>
      <c r="E217" s="37"/>
      <c r="F217" s="37"/>
    </row>
    <row r="218" ht="15.75" customHeight="1">
      <c r="A218" s="37"/>
      <c r="B218" s="37"/>
      <c r="C218" s="37"/>
      <c r="D218" s="37"/>
      <c r="E218" s="37"/>
      <c r="F218" s="37"/>
    </row>
    <row r="219" ht="15.75" customHeight="1">
      <c r="A219" s="37"/>
      <c r="B219" s="37"/>
      <c r="C219" s="37"/>
      <c r="D219" s="37"/>
      <c r="E219" s="37"/>
      <c r="F219" s="37"/>
    </row>
    <row r="220" ht="15.75" customHeight="1">
      <c r="A220" s="37"/>
      <c r="B220" s="37"/>
      <c r="C220" s="37"/>
      <c r="D220" s="37"/>
      <c r="E220" s="37"/>
      <c r="F220" s="37"/>
    </row>
    <row r="221" ht="15.75" customHeight="1">
      <c r="A221" s="37"/>
      <c r="B221" s="37"/>
      <c r="C221" s="37"/>
      <c r="D221" s="37"/>
      <c r="E221" s="37"/>
      <c r="F221" s="37"/>
    </row>
    <row r="222" ht="15.75" customHeight="1">
      <c r="A222" s="37"/>
      <c r="B222" s="37"/>
      <c r="C222" s="37"/>
      <c r="D222" s="37"/>
      <c r="E222" s="37"/>
      <c r="F222" s="37"/>
    </row>
    <row r="223" ht="15.75" customHeight="1">
      <c r="A223" s="37"/>
      <c r="B223" s="37"/>
      <c r="C223" s="37"/>
      <c r="D223" s="37"/>
      <c r="E223" s="37"/>
      <c r="F223" s="37"/>
    </row>
    <row r="224" ht="15.75" customHeight="1">
      <c r="A224" s="37"/>
      <c r="B224" s="37"/>
      <c r="C224" s="37"/>
      <c r="D224" s="37"/>
      <c r="E224" s="37"/>
      <c r="F224" s="37"/>
    </row>
    <row r="225" ht="15.75" customHeight="1">
      <c r="A225" s="37"/>
      <c r="B225" s="37"/>
      <c r="C225" s="37"/>
      <c r="D225" s="37"/>
      <c r="E225" s="37"/>
      <c r="F225" s="37"/>
    </row>
    <row r="226" ht="15.75" customHeight="1">
      <c r="A226" s="37"/>
      <c r="B226" s="37"/>
      <c r="C226" s="37"/>
      <c r="D226" s="37"/>
      <c r="E226" s="37"/>
      <c r="F226" s="37"/>
    </row>
    <row r="227" ht="15.75" customHeight="1">
      <c r="A227" s="37"/>
      <c r="B227" s="37"/>
      <c r="C227" s="37"/>
      <c r="D227" s="37"/>
      <c r="E227" s="37"/>
      <c r="F227" s="37"/>
    </row>
    <row r="228" ht="15.75" customHeight="1">
      <c r="A228" s="37"/>
      <c r="B228" s="37"/>
      <c r="C228" s="37"/>
      <c r="D228" s="37"/>
      <c r="E228" s="37"/>
      <c r="F228" s="37"/>
    </row>
    <row r="229" ht="15.75" customHeight="1">
      <c r="A229" s="37"/>
      <c r="B229" s="37"/>
      <c r="C229" s="37"/>
      <c r="D229" s="37"/>
      <c r="E229" s="37"/>
      <c r="F229" s="37"/>
    </row>
    <row r="230" ht="15.75" customHeight="1">
      <c r="A230" s="37"/>
      <c r="B230" s="37"/>
      <c r="C230" s="37"/>
      <c r="D230" s="37"/>
      <c r="E230" s="37"/>
      <c r="F230" s="37"/>
    </row>
    <row r="231" ht="15.75" customHeight="1">
      <c r="A231" s="37"/>
      <c r="B231" s="37"/>
      <c r="C231" s="37"/>
      <c r="D231" s="37"/>
      <c r="E231" s="37"/>
      <c r="F231" s="37"/>
    </row>
    <row r="232" ht="15.75" customHeight="1">
      <c r="A232" s="37"/>
      <c r="B232" s="37"/>
      <c r="C232" s="37"/>
      <c r="D232" s="37"/>
      <c r="E232" s="37"/>
      <c r="F232" s="37"/>
    </row>
    <row r="233" ht="15.75" customHeight="1">
      <c r="A233" s="37"/>
      <c r="B233" s="37"/>
      <c r="C233" s="37"/>
      <c r="D233" s="37"/>
      <c r="E233" s="37"/>
      <c r="F233" s="37"/>
    </row>
    <row r="234" ht="15.75" customHeight="1">
      <c r="A234" s="37"/>
      <c r="B234" s="37"/>
      <c r="C234" s="37"/>
      <c r="D234" s="37"/>
      <c r="E234" s="37"/>
      <c r="F234" s="37"/>
    </row>
    <row r="235" ht="15.75" customHeight="1">
      <c r="A235" s="37"/>
      <c r="B235" s="37"/>
      <c r="C235" s="37"/>
      <c r="D235" s="37"/>
      <c r="E235" s="37"/>
      <c r="F235" s="37"/>
    </row>
    <row r="236" ht="15.75" customHeight="1">
      <c r="A236" s="37"/>
      <c r="B236" s="37"/>
      <c r="C236" s="37"/>
      <c r="D236" s="37"/>
      <c r="E236" s="37"/>
      <c r="F236" s="37"/>
    </row>
    <row r="237" ht="15.75" customHeight="1">
      <c r="A237" s="37"/>
      <c r="B237" s="37"/>
      <c r="C237" s="37"/>
      <c r="D237" s="37"/>
      <c r="E237" s="37"/>
      <c r="F237" s="37"/>
    </row>
    <row r="238" ht="15.75" customHeight="1">
      <c r="A238" s="37"/>
      <c r="B238" s="37"/>
      <c r="C238" s="37"/>
      <c r="D238" s="37"/>
      <c r="E238" s="37"/>
      <c r="F238" s="37"/>
    </row>
    <row r="239" ht="15.75" customHeight="1">
      <c r="A239" s="37"/>
      <c r="B239" s="37"/>
      <c r="C239" s="37"/>
      <c r="D239" s="37"/>
      <c r="E239" s="37"/>
      <c r="F239" s="37"/>
    </row>
    <row r="240" ht="15.75" customHeight="1">
      <c r="A240" s="37"/>
      <c r="B240" s="37"/>
      <c r="C240" s="37"/>
      <c r="D240" s="37"/>
      <c r="E240" s="37"/>
      <c r="F240" s="37"/>
    </row>
    <row r="241" ht="15.75" customHeight="1">
      <c r="A241" s="37"/>
      <c r="B241" s="37"/>
      <c r="C241" s="37"/>
      <c r="D241" s="37"/>
      <c r="E241" s="37"/>
      <c r="F241" s="37"/>
    </row>
    <row r="242" ht="15.75" customHeight="1">
      <c r="A242" s="37"/>
      <c r="B242" s="37"/>
      <c r="C242" s="37"/>
      <c r="D242" s="37"/>
      <c r="E242" s="37"/>
      <c r="F242" s="37"/>
    </row>
    <row r="243" ht="15.75" customHeight="1">
      <c r="A243" s="37"/>
      <c r="B243" s="37"/>
      <c r="C243" s="37"/>
      <c r="D243" s="37"/>
      <c r="E243" s="37"/>
      <c r="F243" s="37"/>
    </row>
    <row r="244" ht="15.75" customHeight="1">
      <c r="A244" s="37"/>
      <c r="B244" s="37"/>
      <c r="C244" s="37"/>
      <c r="D244" s="37"/>
      <c r="E244" s="37"/>
      <c r="F244" s="37"/>
    </row>
    <row r="245" ht="15.75" customHeight="1">
      <c r="A245" s="37"/>
      <c r="B245" s="37"/>
      <c r="C245" s="37"/>
      <c r="D245" s="37"/>
      <c r="E245" s="37"/>
      <c r="F245" s="37"/>
    </row>
    <row r="246" ht="15.75" customHeight="1">
      <c r="A246" s="37"/>
      <c r="B246" s="37"/>
      <c r="C246" s="37"/>
      <c r="D246" s="37"/>
      <c r="E246" s="37"/>
      <c r="F246" s="37"/>
    </row>
    <row r="247" ht="15.75" customHeight="1">
      <c r="A247" s="37"/>
      <c r="B247" s="37"/>
      <c r="C247" s="37"/>
      <c r="D247" s="37"/>
      <c r="E247" s="37"/>
      <c r="F247" s="37"/>
    </row>
    <row r="248" ht="15.75" customHeight="1">
      <c r="A248" s="37"/>
      <c r="B248" s="37"/>
      <c r="C248" s="37"/>
      <c r="D248" s="37"/>
      <c r="E248" s="37"/>
      <c r="F248" s="37"/>
    </row>
    <row r="249" ht="15.75" customHeight="1">
      <c r="A249" s="37"/>
      <c r="B249" s="37"/>
      <c r="C249" s="37"/>
      <c r="D249" s="37"/>
      <c r="E249" s="37"/>
      <c r="F249" s="37"/>
    </row>
    <row r="250" ht="15.75" customHeight="1">
      <c r="A250" s="37"/>
      <c r="B250" s="37"/>
      <c r="C250" s="37"/>
      <c r="D250" s="37"/>
      <c r="E250" s="37"/>
      <c r="F250" s="37"/>
    </row>
    <row r="251" ht="15.75" customHeight="1">
      <c r="A251" s="37"/>
      <c r="B251" s="37"/>
      <c r="C251" s="37"/>
      <c r="D251" s="37"/>
      <c r="E251" s="37"/>
      <c r="F251" s="37"/>
    </row>
    <row r="252" ht="15.75" customHeight="1">
      <c r="A252" s="37"/>
      <c r="B252" s="37"/>
      <c r="C252" s="37"/>
      <c r="D252" s="37"/>
      <c r="E252" s="37"/>
      <c r="F252" s="37"/>
    </row>
    <row r="253" ht="15.75" customHeight="1">
      <c r="A253" s="37"/>
      <c r="B253" s="37"/>
      <c r="C253" s="37"/>
      <c r="D253" s="37"/>
      <c r="E253" s="37"/>
      <c r="F253" s="37"/>
    </row>
    <row r="254" ht="15.75" customHeight="1">
      <c r="A254" s="37"/>
      <c r="B254" s="37"/>
      <c r="C254" s="37"/>
      <c r="D254" s="37"/>
      <c r="E254" s="37"/>
      <c r="F254" s="37"/>
    </row>
    <row r="255" ht="15.75" customHeight="1">
      <c r="A255" s="37"/>
      <c r="B255" s="37"/>
      <c r="C255" s="37"/>
      <c r="D255" s="37"/>
      <c r="E255" s="37"/>
      <c r="F255" s="37"/>
    </row>
    <row r="256" ht="15.75" customHeight="1">
      <c r="A256" s="37"/>
      <c r="B256" s="37"/>
      <c r="C256" s="37"/>
      <c r="D256" s="37"/>
      <c r="E256" s="37"/>
      <c r="F256" s="37"/>
    </row>
    <row r="257" ht="15.75" customHeight="1">
      <c r="A257" s="37"/>
      <c r="B257" s="37"/>
      <c r="C257" s="37"/>
      <c r="D257" s="37"/>
      <c r="E257" s="37"/>
      <c r="F257" s="37"/>
    </row>
    <row r="258" ht="15.75" customHeight="1">
      <c r="A258" s="37"/>
      <c r="B258" s="37"/>
      <c r="C258" s="37"/>
      <c r="D258" s="37"/>
      <c r="E258" s="37"/>
      <c r="F258" s="37"/>
    </row>
    <row r="259" ht="15.75" customHeight="1">
      <c r="A259" s="37"/>
      <c r="B259" s="37"/>
      <c r="C259" s="37"/>
      <c r="D259" s="37"/>
      <c r="E259" s="37"/>
      <c r="F259" s="37"/>
    </row>
    <row r="260" ht="15.75" customHeight="1">
      <c r="A260" s="37"/>
      <c r="B260" s="37"/>
      <c r="C260" s="37"/>
      <c r="D260" s="37"/>
      <c r="E260" s="37"/>
      <c r="F260" s="37"/>
    </row>
    <row r="261" ht="15.75" customHeight="1">
      <c r="A261" s="37"/>
      <c r="B261" s="37"/>
      <c r="C261" s="37"/>
      <c r="D261" s="37"/>
      <c r="E261" s="37"/>
      <c r="F261" s="37"/>
    </row>
    <row r="262" ht="15.75" customHeight="1">
      <c r="A262" s="37"/>
      <c r="B262" s="37"/>
      <c r="C262" s="37"/>
      <c r="D262" s="37"/>
      <c r="E262" s="37"/>
      <c r="F262" s="37"/>
    </row>
    <row r="263" ht="15.75" customHeight="1">
      <c r="A263" s="37"/>
      <c r="B263" s="37"/>
      <c r="C263" s="37"/>
      <c r="D263" s="37"/>
      <c r="E263" s="37"/>
      <c r="F263" s="37"/>
    </row>
    <row r="264" ht="15.75" customHeight="1">
      <c r="A264" s="37"/>
      <c r="B264" s="37"/>
      <c r="C264" s="37"/>
      <c r="D264" s="37"/>
      <c r="E264" s="37"/>
      <c r="F264" s="37"/>
    </row>
    <row r="265" ht="15.75" customHeight="1">
      <c r="A265" s="37"/>
      <c r="B265" s="37"/>
      <c r="C265" s="37"/>
      <c r="D265" s="37"/>
      <c r="E265" s="37"/>
      <c r="F265" s="37"/>
    </row>
    <row r="266" ht="15.75" customHeight="1">
      <c r="A266" s="37"/>
      <c r="B266" s="37"/>
      <c r="C266" s="37"/>
      <c r="D266" s="37"/>
      <c r="E266" s="37"/>
      <c r="F266" s="37"/>
    </row>
    <row r="267" ht="15.75" customHeight="1">
      <c r="A267" s="37"/>
      <c r="B267" s="37"/>
      <c r="C267" s="37"/>
      <c r="D267" s="37"/>
      <c r="E267" s="37"/>
      <c r="F267" s="37"/>
    </row>
    <row r="268" ht="15.75" customHeight="1">
      <c r="A268" s="37"/>
      <c r="B268" s="37"/>
      <c r="C268" s="37"/>
      <c r="D268" s="37"/>
      <c r="E268" s="37"/>
      <c r="F268" s="37"/>
    </row>
    <row r="269" ht="15.75" customHeight="1">
      <c r="A269" s="37"/>
      <c r="B269" s="37"/>
      <c r="C269" s="37"/>
      <c r="D269" s="37"/>
      <c r="E269" s="37"/>
      <c r="F269" s="37"/>
    </row>
    <row r="270" ht="15.75" customHeight="1">
      <c r="A270" s="37"/>
      <c r="B270" s="37"/>
      <c r="C270" s="37"/>
      <c r="D270" s="37"/>
      <c r="E270" s="37"/>
      <c r="F270" s="37"/>
    </row>
    <row r="271" ht="15.75" customHeight="1">
      <c r="A271" s="37"/>
      <c r="B271" s="37"/>
      <c r="C271" s="37"/>
      <c r="D271" s="37"/>
      <c r="E271" s="37"/>
      <c r="F271" s="37"/>
    </row>
    <row r="272" ht="15.75" customHeight="1">
      <c r="A272" s="37"/>
      <c r="B272" s="37"/>
      <c r="C272" s="37"/>
      <c r="D272" s="37"/>
      <c r="E272" s="37"/>
      <c r="F272" s="37"/>
    </row>
    <row r="273" ht="15.75" customHeight="1">
      <c r="A273" s="37"/>
      <c r="B273" s="37"/>
      <c r="C273" s="37"/>
      <c r="D273" s="37"/>
      <c r="E273" s="37"/>
      <c r="F273" s="37"/>
    </row>
    <row r="274" ht="15.75" customHeight="1">
      <c r="A274" s="37"/>
      <c r="B274" s="37"/>
      <c r="C274" s="37"/>
      <c r="D274" s="37"/>
      <c r="E274" s="37"/>
      <c r="F274" s="37"/>
    </row>
    <row r="275" ht="15.75" customHeight="1">
      <c r="A275" s="37"/>
      <c r="B275" s="37"/>
      <c r="C275" s="37"/>
      <c r="D275" s="37"/>
      <c r="E275" s="37"/>
      <c r="F275" s="37"/>
    </row>
    <row r="276" ht="15.75" customHeight="1">
      <c r="A276" s="37"/>
      <c r="B276" s="37"/>
      <c r="C276" s="37"/>
      <c r="D276" s="37"/>
      <c r="E276" s="37"/>
      <c r="F276" s="37"/>
    </row>
    <row r="277" ht="15.75" customHeight="1">
      <c r="A277" s="37"/>
      <c r="B277" s="37"/>
      <c r="C277" s="37"/>
      <c r="D277" s="37"/>
      <c r="E277" s="37"/>
      <c r="F277" s="37"/>
    </row>
    <row r="278" ht="15.75" customHeight="1">
      <c r="A278" s="37"/>
      <c r="B278" s="37"/>
      <c r="C278" s="37"/>
      <c r="D278" s="37"/>
      <c r="E278" s="37"/>
      <c r="F278" s="37"/>
    </row>
    <row r="279" ht="15.75" customHeight="1">
      <c r="A279" s="37"/>
      <c r="B279" s="37"/>
      <c r="C279" s="37"/>
      <c r="D279" s="37"/>
      <c r="E279" s="37"/>
      <c r="F279" s="37"/>
    </row>
    <row r="280" ht="15.75" customHeight="1">
      <c r="A280" s="37"/>
      <c r="B280" s="37"/>
      <c r="C280" s="37"/>
      <c r="D280" s="37"/>
      <c r="E280" s="37"/>
      <c r="F280" s="37"/>
    </row>
    <row r="281" ht="15.75" customHeight="1">
      <c r="A281" s="37"/>
      <c r="B281" s="37"/>
      <c r="C281" s="37"/>
      <c r="D281" s="37"/>
      <c r="E281" s="37"/>
      <c r="F281" s="37"/>
    </row>
    <row r="282" ht="15.75" customHeight="1">
      <c r="A282" s="37"/>
      <c r="B282" s="37"/>
      <c r="C282" s="37"/>
      <c r="D282" s="37"/>
      <c r="E282" s="37"/>
      <c r="F282" s="37"/>
    </row>
    <row r="283" ht="15.75" customHeight="1">
      <c r="A283" s="37"/>
      <c r="B283" s="37"/>
      <c r="C283" s="37"/>
      <c r="D283" s="37"/>
      <c r="E283" s="37"/>
      <c r="F283" s="37"/>
    </row>
    <row r="284" ht="15.75" customHeight="1">
      <c r="A284" s="37"/>
      <c r="B284" s="37"/>
      <c r="C284" s="37"/>
      <c r="D284" s="37"/>
      <c r="E284" s="37"/>
      <c r="F284" s="37"/>
    </row>
    <row r="285" ht="15.75" customHeight="1">
      <c r="A285" s="37"/>
      <c r="B285" s="37"/>
      <c r="C285" s="37"/>
      <c r="D285" s="37"/>
      <c r="E285" s="37"/>
      <c r="F285" s="37"/>
    </row>
    <row r="286" ht="15.75" customHeight="1">
      <c r="A286" s="37"/>
      <c r="B286" s="37"/>
      <c r="C286" s="37"/>
      <c r="D286" s="37"/>
      <c r="E286" s="37"/>
      <c r="F286" s="37"/>
    </row>
    <row r="287" ht="15.75" customHeight="1">
      <c r="A287" s="37"/>
      <c r="B287" s="37"/>
      <c r="C287" s="37"/>
      <c r="D287" s="37"/>
      <c r="E287" s="37"/>
      <c r="F287" s="37"/>
    </row>
    <row r="288" ht="15.75" customHeight="1">
      <c r="A288" s="37"/>
      <c r="B288" s="37"/>
      <c r="C288" s="37"/>
      <c r="D288" s="37"/>
      <c r="E288" s="37"/>
      <c r="F288" s="37"/>
    </row>
    <row r="289" ht="15.75" customHeight="1">
      <c r="A289" s="37"/>
      <c r="B289" s="37"/>
      <c r="C289" s="37"/>
      <c r="D289" s="37"/>
      <c r="E289" s="37"/>
      <c r="F289" s="37"/>
    </row>
    <row r="290" ht="15.75" customHeight="1">
      <c r="A290" s="37"/>
      <c r="B290" s="37"/>
      <c r="C290" s="37"/>
      <c r="D290" s="37"/>
      <c r="E290" s="37"/>
      <c r="F290" s="37"/>
    </row>
    <row r="291" ht="15.75" customHeight="1">
      <c r="A291" s="37"/>
      <c r="B291" s="37"/>
      <c r="C291" s="37"/>
      <c r="D291" s="37"/>
      <c r="E291" s="37"/>
      <c r="F291" s="37"/>
    </row>
    <row r="292" ht="15.75" customHeight="1">
      <c r="A292" s="37"/>
      <c r="B292" s="37"/>
      <c r="C292" s="37"/>
      <c r="D292" s="37"/>
      <c r="E292" s="37"/>
      <c r="F292" s="37"/>
    </row>
    <row r="293" ht="15.75" customHeight="1">
      <c r="A293" s="37"/>
      <c r="B293" s="37"/>
      <c r="C293" s="37"/>
      <c r="D293" s="37"/>
      <c r="E293" s="37"/>
      <c r="F293" s="37"/>
    </row>
    <row r="294" ht="15.75" customHeight="1">
      <c r="A294" s="37"/>
      <c r="B294" s="37"/>
      <c r="C294" s="37"/>
      <c r="D294" s="37"/>
      <c r="E294" s="37"/>
      <c r="F294" s="37"/>
    </row>
    <row r="295" ht="15.75" customHeight="1">
      <c r="A295" s="37"/>
      <c r="B295" s="37"/>
      <c r="C295" s="37"/>
      <c r="D295" s="37"/>
      <c r="E295" s="37"/>
      <c r="F295" s="37"/>
    </row>
    <row r="296" ht="15.75" customHeight="1">
      <c r="A296" s="37"/>
      <c r="B296" s="37"/>
      <c r="C296" s="37"/>
      <c r="D296" s="37"/>
      <c r="E296" s="37"/>
      <c r="F296" s="37"/>
    </row>
    <row r="297" ht="15.75" customHeight="1">
      <c r="A297" s="37"/>
      <c r="B297" s="37"/>
      <c r="C297" s="37"/>
      <c r="D297" s="37"/>
      <c r="E297" s="37"/>
      <c r="F297" s="37"/>
    </row>
    <row r="298" ht="15.75" customHeight="1">
      <c r="A298" s="37"/>
      <c r="B298" s="37"/>
      <c r="C298" s="37"/>
      <c r="D298" s="37"/>
      <c r="E298" s="37"/>
      <c r="F298" s="37"/>
    </row>
    <row r="299" ht="15.75" customHeight="1">
      <c r="A299" s="37"/>
      <c r="B299" s="37"/>
      <c r="C299" s="37"/>
      <c r="D299" s="37"/>
      <c r="E299" s="37"/>
      <c r="F299" s="37"/>
    </row>
    <row r="300" ht="15.75" customHeight="1">
      <c r="A300" s="37"/>
      <c r="B300" s="37"/>
      <c r="C300" s="37"/>
      <c r="D300" s="37"/>
      <c r="E300" s="37"/>
      <c r="F300" s="37"/>
    </row>
    <row r="301" ht="15.75" customHeight="1">
      <c r="A301" s="37"/>
      <c r="B301" s="37"/>
      <c r="C301" s="37"/>
      <c r="D301" s="37"/>
      <c r="E301" s="37"/>
      <c r="F301" s="37"/>
    </row>
    <row r="302" ht="15.75" customHeight="1">
      <c r="A302" s="37"/>
      <c r="B302" s="37"/>
      <c r="C302" s="37"/>
      <c r="D302" s="37"/>
      <c r="E302" s="37"/>
      <c r="F302" s="37"/>
    </row>
    <row r="303" ht="15.75" customHeight="1">
      <c r="A303" s="37"/>
      <c r="B303" s="37"/>
      <c r="C303" s="37"/>
      <c r="D303" s="37"/>
      <c r="E303" s="37"/>
      <c r="F303" s="37"/>
    </row>
    <row r="304" ht="15.75" customHeight="1">
      <c r="A304" s="37"/>
      <c r="B304" s="37"/>
      <c r="C304" s="37"/>
      <c r="D304" s="37"/>
      <c r="E304" s="37"/>
      <c r="F304" s="37"/>
    </row>
    <row r="305" ht="15.75" customHeight="1">
      <c r="A305" s="37"/>
      <c r="B305" s="37"/>
      <c r="C305" s="37"/>
      <c r="D305" s="37"/>
      <c r="E305" s="37"/>
      <c r="F305" s="37"/>
    </row>
    <row r="306" ht="15.75" customHeight="1">
      <c r="A306" s="37"/>
      <c r="B306" s="37"/>
      <c r="C306" s="37"/>
      <c r="D306" s="37"/>
      <c r="E306" s="37"/>
      <c r="F306" s="37"/>
    </row>
    <row r="307" ht="15.75" customHeight="1">
      <c r="A307" s="37"/>
      <c r="B307" s="37"/>
      <c r="C307" s="37"/>
      <c r="D307" s="37"/>
      <c r="E307" s="37"/>
      <c r="F307" s="37"/>
    </row>
    <row r="308" ht="15.75" customHeight="1">
      <c r="A308" s="37"/>
      <c r="B308" s="37"/>
      <c r="C308" s="37"/>
      <c r="D308" s="37"/>
      <c r="E308" s="37"/>
      <c r="F308" s="37"/>
    </row>
    <row r="309" ht="15.75" customHeight="1">
      <c r="A309" s="37"/>
      <c r="B309" s="37"/>
      <c r="C309" s="37"/>
      <c r="D309" s="37"/>
      <c r="E309" s="37"/>
      <c r="F309" s="37"/>
    </row>
    <row r="310" ht="15.75" customHeight="1">
      <c r="A310" s="37"/>
      <c r="B310" s="37"/>
      <c r="C310" s="37"/>
      <c r="D310" s="37"/>
      <c r="E310" s="37"/>
      <c r="F310" s="37"/>
    </row>
    <row r="311" ht="15.75" customHeight="1">
      <c r="A311" s="37"/>
      <c r="B311" s="37"/>
      <c r="C311" s="37"/>
      <c r="D311" s="37"/>
      <c r="E311" s="37"/>
      <c r="F311" s="37"/>
    </row>
    <row r="312" ht="15.75" customHeight="1">
      <c r="A312" s="37"/>
      <c r="B312" s="37"/>
      <c r="C312" s="37"/>
      <c r="D312" s="37"/>
      <c r="E312" s="37"/>
      <c r="F312" s="37"/>
    </row>
    <row r="313" ht="15.75" customHeight="1">
      <c r="A313" s="37"/>
      <c r="B313" s="37"/>
      <c r="C313" s="37"/>
      <c r="D313" s="37"/>
      <c r="E313" s="37"/>
      <c r="F313" s="37"/>
    </row>
    <row r="314" ht="15.75" customHeight="1">
      <c r="A314" s="37"/>
      <c r="B314" s="37"/>
      <c r="C314" s="37"/>
      <c r="D314" s="37"/>
      <c r="E314" s="37"/>
      <c r="F314" s="37"/>
    </row>
    <row r="315" ht="15.75" customHeight="1">
      <c r="A315" s="37"/>
      <c r="B315" s="37"/>
      <c r="C315" s="37"/>
      <c r="D315" s="37"/>
      <c r="E315" s="37"/>
      <c r="F315" s="37"/>
    </row>
    <row r="316" ht="15.75" customHeight="1">
      <c r="A316" s="37"/>
      <c r="B316" s="37"/>
      <c r="C316" s="37"/>
      <c r="D316" s="37"/>
      <c r="E316" s="37"/>
      <c r="F316" s="37"/>
    </row>
    <row r="317" ht="15.75" customHeight="1">
      <c r="A317" s="37"/>
      <c r="B317" s="37"/>
      <c r="C317" s="37"/>
      <c r="D317" s="37"/>
      <c r="E317" s="37"/>
      <c r="F317" s="37"/>
    </row>
    <row r="318" ht="15.75" customHeight="1">
      <c r="A318" s="37"/>
      <c r="B318" s="37"/>
      <c r="C318" s="37"/>
      <c r="D318" s="37"/>
      <c r="E318" s="37"/>
      <c r="F318" s="37"/>
    </row>
    <row r="319" ht="15.75" customHeight="1">
      <c r="A319" s="37"/>
      <c r="B319" s="37"/>
      <c r="C319" s="37"/>
      <c r="D319" s="37"/>
      <c r="E319" s="37"/>
      <c r="F319" s="37"/>
    </row>
    <row r="320" ht="15.75" customHeight="1">
      <c r="A320" s="37"/>
      <c r="B320" s="37"/>
      <c r="C320" s="37"/>
      <c r="D320" s="37"/>
      <c r="E320" s="37"/>
      <c r="F320" s="37"/>
    </row>
    <row r="321" ht="15.75" customHeight="1">
      <c r="A321" s="37"/>
      <c r="B321" s="37"/>
      <c r="C321" s="37"/>
      <c r="D321" s="37"/>
      <c r="E321" s="37"/>
      <c r="F321" s="37"/>
    </row>
    <row r="322" ht="15.75" customHeight="1">
      <c r="A322" s="37"/>
      <c r="B322" s="37"/>
      <c r="C322" s="37"/>
      <c r="D322" s="37"/>
      <c r="E322" s="37"/>
      <c r="F322" s="37"/>
    </row>
    <row r="323" ht="15.75" customHeight="1">
      <c r="A323" s="37"/>
      <c r="B323" s="37"/>
      <c r="C323" s="37"/>
      <c r="D323" s="37"/>
      <c r="E323" s="37"/>
      <c r="F323" s="37"/>
    </row>
    <row r="324" ht="15.75" customHeight="1">
      <c r="A324" s="37"/>
      <c r="B324" s="37"/>
      <c r="C324" s="37"/>
      <c r="D324" s="37"/>
      <c r="E324" s="37"/>
      <c r="F324" s="37"/>
    </row>
    <row r="325" ht="15.75" customHeight="1">
      <c r="A325" s="37"/>
      <c r="B325" s="37"/>
      <c r="C325" s="37"/>
      <c r="D325" s="37"/>
      <c r="E325" s="37"/>
      <c r="F325" s="37"/>
    </row>
    <row r="326" ht="15.75" customHeight="1">
      <c r="A326" s="37"/>
      <c r="B326" s="37"/>
      <c r="C326" s="37"/>
      <c r="D326" s="37"/>
      <c r="E326" s="37"/>
      <c r="F326" s="37"/>
    </row>
    <row r="327" ht="15.75" customHeight="1">
      <c r="A327" s="37"/>
      <c r="B327" s="37"/>
      <c r="C327" s="37"/>
      <c r="D327" s="37"/>
      <c r="E327" s="37"/>
      <c r="F327" s="37"/>
    </row>
    <row r="328" ht="15.75" customHeight="1">
      <c r="A328" s="37"/>
      <c r="B328" s="37"/>
      <c r="C328" s="37"/>
      <c r="D328" s="37"/>
      <c r="E328" s="37"/>
      <c r="F328" s="37"/>
    </row>
    <row r="329" ht="15.75" customHeight="1">
      <c r="A329" s="37"/>
      <c r="B329" s="37"/>
      <c r="C329" s="37"/>
      <c r="D329" s="37"/>
      <c r="E329" s="37"/>
      <c r="F329" s="37"/>
    </row>
    <row r="330" ht="15.75" customHeight="1">
      <c r="A330" s="37"/>
      <c r="B330" s="37"/>
      <c r="C330" s="37"/>
      <c r="D330" s="37"/>
      <c r="E330" s="37"/>
      <c r="F330" s="37"/>
    </row>
    <row r="331" ht="15.75" customHeight="1">
      <c r="A331" s="37"/>
      <c r="B331" s="37"/>
      <c r="C331" s="37"/>
      <c r="D331" s="37"/>
      <c r="E331" s="37"/>
      <c r="F331" s="37"/>
    </row>
    <row r="332" ht="15.75" customHeight="1">
      <c r="A332" s="37"/>
      <c r="B332" s="37"/>
      <c r="C332" s="37"/>
      <c r="D332" s="37"/>
      <c r="E332" s="37"/>
      <c r="F332" s="37"/>
    </row>
    <row r="333" ht="15.75" customHeight="1">
      <c r="A333" s="37"/>
      <c r="B333" s="37"/>
      <c r="C333" s="37"/>
      <c r="D333" s="37"/>
      <c r="E333" s="37"/>
      <c r="F333" s="37"/>
    </row>
    <row r="334" ht="15.75" customHeight="1">
      <c r="A334" s="37"/>
      <c r="B334" s="37"/>
      <c r="C334" s="37"/>
      <c r="D334" s="37"/>
      <c r="E334" s="37"/>
      <c r="F334" s="37"/>
    </row>
    <row r="335" ht="15.75" customHeight="1">
      <c r="A335" s="37"/>
      <c r="B335" s="37"/>
      <c r="C335" s="37"/>
      <c r="D335" s="37"/>
      <c r="E335" s="37"/>
      <c r="F335" s="37"/>
    </row>
    <row r="336" ht="15.75" customHeight="1">
      <c r="A336" s="37"/>
      <c r="B336" s="37"/>
      <c r="C336" s="37"/>
      <c r="D336" s="37"/>
      <c r="E336" s="37"/>
      <c r="F336" s="37"/>
    </row>
    <row r="337" ht="15.75" customHeight="1">
      <c r="A337" s="37"/>
      <c r="B337" s="37"/>
      <c r="C337" s="37"/>
      <c r="D337" s="37"/>
      <c r="E337" s="37"/>
      <c r="F337" s="37"/>
    </row>
    <row r="338" ht="15.75" customHeight="1">
      <c r="A338" s="37"/>
      <c r="B338" s="37"/>
      <c r="C338" s="37"/>
      <c r="D338" s="37"/>
      <c r="E338" s="37"/>
      <c r="F338" s="37"/>
    </row>
    <row r="339" ht="15.75" customHeight="1">
      <c r="A339" s="37"/>
      <c r="B339" s="37"/>
      <c r="C339" s="37"/>
      <c r="D339" s="37"/>
      <c r="E339" s="37"/>
      <c r="F339" s="37"/>
    </row>
    <row r="340" ht="15.75" customHeight="1">
      <c r="A340" s="37"/>
      <c r="B340" s="37"/>
      <c r="C340" s="37"/>
      <c r="D340" s="37"/>
      <c r="E340" s="37"/>
      <c r="F340" s="37"/>
    </row>
    <row r="341" ht="15.75" customHeight="1">
      <c r="A341" s="37"/>
      <c r="B341" s="37"/>
      <c r="C341" s="37"/>
      <c r="D341" s="37"/>
      <c r="E341" s="37"/>
      <c r="F341" s="37"/>
    </row>
    <row r="342" ht="15.75" customHeight="1">
      <c r="A342" s="37"/>
      <c r="B342" s="37"/>
      <c r="C342" s="37"/>
      <c r="D342" s="37"/>
      <c r="E342" s="37"/>
      <c r="F342" s="37"/>
    </row>
    <row r="343" ht="15.75" customHeight="1">
      <c r="A343" s="37"/>
      <c r="B343" s="37"/>
      <c r="C343" s="37"/>
      <c r="D343" s="37"/>
      <c r="E343" s="37"/>
      <c r="F343" s="37"/>
    </row>
    <row r="344" ht="15.75" customHeight="1">
      <c r="A344" s="37"/>
      <c r="B344" s="37"/>
      <c r="C344" s="37"/>
      <c r="D344" s="37"/>
      <c r="E344" s="37"/>
      <c r="F344" s="37"/>
    </row>
    <row r="345" ht="15.75" customHeight="1">
      <c r="A345" s="37"/>
      <c r="B345" s="37"/>
      <c r="C345" s="37"/>
      <c r="D345" s="37"/>
      <c r="E345" s="37"/>
      <c r="F345" s="37"/>
    </row>
    <row r="346" ht="15.75" customHeight="1">
      <c r="A346" s="37"/>
      <c r="B346" s="37"/>
      <c r="C346" s="37"/>
      <c r="D346" s="37"/>
      <c r="E346" s="37"/>
      <c r="F346" s="37"/>
    </row>
    <row r="347" ht="15.75" customHeight="1">
      <c r="A347" s="37"/>
      <c r="B347" s="37"/>
      <c r="C347" s="37"/>
      <c r="D347" s="37"/>
      <c r="E347" s="37"/>
      <c r="F347" s="37"/>
    </row>
    <row r="348" ht="15.75" customHeight="1">
      <c r="A348" s="37"/>
      <c r="B348" s="37"/>
      <c r="C348" s="37"/>
      <c r="D348" s="37"/>
      <c r="E348" s="37"/>
      <c r="F348" s="37"/>
    </row>
    <row r="349" ht="15.75" customHeight="1">
      <c r="A349" s="37"/>
      <c r="B349" s="37"/>
      <c r="C349" s="37"/>
      <c r="D349" s="37"/>
      <c r="E349" s="37"/>
      <c r="F349" s="37"/>
    </row>
    <row r="350" ht="15.75" customHeight="1">
      <c r="A350" s="37"/>
      <c r="B350" s="37"/>
      <c r="C350" s="37"/>
      <c r="D350" s="37"/>
      <c r="E350" s="37"/>
      <c r="F350" s="37"/>
    </row>
    <row r="351" ht="15.75" customHeight="1">
      <c r="A351" s="37"/>
      <c r="B351" s="37"/>
      <c r="C351" s="37"/>
      <c r="D351" s="37"/>
      <c r="E351" s="37"/>
      <c r="F351" s="37"/>
    </row>
    <row r="352" ht="15.75" customHeight="1">
      <c r="A352" s="37"/>
      <c r="B352" s="37"/>
      <c r="C352" s="37"/>
      <c r="D352" s="37"/>
      <c r="E352" s="37"/>
      <c r="F352" s="37"/>
    </row>
    <row r="353" ht="15.75" customHeight="1">
      <c r="A353" s="37"/>
      <c r="B353" s="37"/>
      <c r="C353" s="37"/>
      <c r="D353" s="37"/>
      <c r="E353" s="37"/>
      <c r="F353" s="37"/>
    </row>
    <row r="354" ht="15.75" customHeight="1">
      <c r="A354" s="37"/>
      <c r="B354" s="37"/>
      <c r="C354" s="37"/>
      <c r="D354" s="37"/>
      <c r="E354" s="37"/>
      <c r="F354" s="37"/>
    </row>
    <row r="355" ht="15.75" customHeight="1">
      <c r="A355" s="37"/>
      <c r="B355" s="37"/>
      <c r="C355" s="37"/>
      <c r="D355" s="37"/>
      <c r="E355" s="37"/>
      <c r="F355" s="37"/>
    </row>
    <row r="356" ht="15.75" customHeight="1">
      <c r="A356" s="37"/>
      <c r="B356" s="37"/>
      <c r="C356" s="37"/>
      <c r="D356" s="37"/>
      <c r="E356" s="37"/>
      <c r="F356" s="37"/>
    </row>
    <row r="357" ht="15.75" customHeight="1">
      <c r="A357" s="37"/>
      <c r="B357" s="37"/>
      <c r="C357" s="37"/>
      <c r="D357" s="37"/>
      <c r="E357" s="37"/>
      <c r="F357" s="37"/>
    </row>
    <row r="358" ht="15.75" customHeight="1">
      <c r="A358" s="37"/>
      <c r="B358" s="37"/>
      <c r="C358" s="37"/>
      <c r="D358" s="37"/>
      <c r="E358" s="37"/>
      <c r="F358" s="37"/>
    </row>
    <row r="359" ht="15.75" customHeight="1">
      <c r="A359" s="37"/>
      <c r="B359" s="37"/>
      <c r="C359" s="37"/>
      <c r="D359" s="37"/>
      <c r="E359" s="37"/>
      <c r="F359" s="37"/>
    </row>
    <row r="360" ht="15.75" customHeight="1">
      <c r="A360" s="37"/>
      <c r="B360" s="37"/>
      <c r="C360" s="37"/>
      <c r="D360" s="37"/>
      <c r="E360" s="37"/>
      <c r="F360" s="37"/>
    </row>
    <row r="361" ht="15.75" customHeight="1">
      <c r="A361" s="37"/>
      <c r="B361" s="37"/>
      <c r="C361" s="37"/>
      <c r="D361" s="37"/>
      <c r="E361" s="37"/>
      <c r="F361" s="37"/>
    </row>
    <row r="362" ht="15.75" customHeight="1">
      <c r="A362" s="37"/>
      <c r="B362" s="37"/>
      <c r="C362" s="37"/>
      <c r="D362" s="37"/>
      <c r="E362" s="37"/>
      <c r="F362" s="37"/>
    </row>
    <row r="363" ht="15.75" customHeight="1">
      <c r="A363" s="37"/>
      <c r="B363" s="37"/>
      <c r="C363" s="37"/>
      <c r="D363" s="37"/>
      <c r="E363" s="37"/>
      <c r="F363" s="37"/>
    </row>
    <row r="364" ht="15.75" customHeight="1">
      <c r="A364" s="37"/>
      <c r="B364" s="37"/>
      <c r="C364" s="37"/>
      <c r="D364" s="37"/>
      <c r="E364" s="37"/>
      <c r="F364" s="37"/>
    </row>
    <row r="365" ht="15.75" customHeight="1">
      <c r="A365" s="37"/>
      <c r="B365" s="37"/>
      <c r="C365" s="37"/>
      <c r="D365" s="37"/>
      <c r="E365" s="37"/>
      <c r="F365" s="37"/>
    </row>
    <row r="366" ht="15.75" customHeight="1">
      <c r="A366" s="37"/>
      <c r="B366" s="37"/>
      <c r="C366" s="37"/>
      <c r="D366" s="37"/>
      <c r="E366" s="37"/>
      <c r="F366" s="37"/>
    </row>
    <row r="367" ht="15.75" customHeight="1">
      <c r="A367" s="37"/>
      <c r="B367" s="37"/>
      <c r="C367" s="37"/>
      <c r="D367" s="37"/>
      <c r="E367" s="37"/>
      <c r="F367" s="37"/>
    </row>
    <row r="368" ht="15.75" customHeight="1">
      <c r="A368" s="37"/>
      <c r="B368" s="37"/>
      <c r="C368" s="37"/>
      <c r="D368" s="37"/>
      <c r="E368" s="37"/>
      <c r="F368" s="37"/>
    </row>
    <row r="369" ht="15.75" customHeight="1">
      <c r="A369" s="37"/>
      <c r="B369" s="37"/>
      <c r="C369" s="37"/>
      <c r="D369" s="37"/>
      <c r="E369" s="37"/>
      <c r="F369" s="37"/>
    </row>
    <row r="370" ht="15.75" customHeight="1">
      <c r="A370" s="37"/>
      <c r="B370" s="37"/>
      <c r="C370" s="37"/>
      <c r="D370" s="37"/>
      <c r="E370" s="37"/>
      <c r="F370" s="37"/>
    </row>
    <row r="371" ht="15.75" customHeight="1">
      <c r="A371" s="37"/>
      <c r="B371" s="37"/>
      <c r="C371" s="37"/>
      <c r="D371" s="37"/>
      <c r="E371" s="37"/>
      <c r="F371" s="37"/>
    </row>
    <row r="372" ht="15.75" customHeight="1">
      <c r="A372" s="37"/>
      <c r="B372" s="37"/>
      <c r="C372" s="37"/>
      <c r="D372" s="37"/>
      <c r="E372" s="37"/>
      <c r="F372" s="37"/>
    </row>
    <row r="373" ht="15.75" customHeight="1">
      <c r="A373" s="37"/>
      <c r="B373" s="37"/>
      <c r="C373" s="37"/>
      <c r="D373" s="37"/>
      <c r="E373" s="37"/>
      <c r="F373" s="37"/>
    </row>
    <row r="374" ht="15.75" customHeight="1">
      <c r="A374" s="37"/>
      <c r="B374" s="37"/>
      <c r="C374" s="37"/>
      <c r="D374" s="37"/>
      <c r="E374" s="37"/>
      <c r="F374" s="37"/>
    </row>
    <row r="375" ht="15.75" customHeight="1">
      <c r="A375" s="37"/>
      <c r="B375" s="37"/>
      <c r="C375" s="37"/>
      <c r="D375" s="37"/>
      <c r="E375" s="37"/>
      <c r="F375" s="37"/>
    </row>
    <row r="376" ht="15.75" customHeight="1">
      <c r="A376" s="37"/>
      <c r="B376" s="37"/>
      <c r="C376" s="37"/>
      <c r="D376" s="37"/>
      <c r="E376" s="37"/>
      <c r="F376" s="37"/>
    </row>
    <row r="377" ht="15.75" customHeight="1">
      <c r="A377" s="37"/>
      <c r="B377" s="37"/>
      <c r="C377" s="37"/>
      <c r="D377" s="37"/>
      <c r="E377" s="37"/>
      <c r="F377" s="37"/>
    </row>
    <row r="378" ht="15.75" customHeight="1">
      <c r="A378" s="37"/>
      <c r="B378" s="37"/>
      <c r="C378" s="37"/>
      <c r="D378" s="37"/>
      <c r="E378" s="37"/>
      <c r="F378" s="37"/>
    </row>
    <row r="379" ht="15.75" customHeight="1">
      <c r="A379" s="37"/>
      <c r="B379" s="37"/>
      <c r="C379" s="37"/>
      <c r="D379" s="37"/>
      <c r="E379" s="37"/>
      <c r="F379" s="37"/>
    </row>
    <row r="380" ht="15.75" customHeight="1">
      <c r="A380" s="37"/>
      <c r="B380" s="37"/>
      <c r="C380" s="37"/>
      <c r="D380" s="37"/>
      <c r="E380" s="37"/>
      <c r="F380" s="37"/>
    </row>
    <row r="381" ht="15.75" customHeight="1">
      <c r="A381" s="37"/>
      <c r="B381" s="37"/>
      <c r="C381" s="37"/>
      <c r="D381" s="37"/>
      <c r="E381" s="37"/>
      <c r="F381" s="37"/>
    </row>
    <row r="382" ht="15.75" customHeight="1">
      <c r="A382" s="37"/>
      <c r="B382" s="37"/>
      <c r="C382" s="37"/>
      <c r="D382" s="37"/>
      <c r="E382" s="37"/>
      <c r="F382" s="37"/>
    </row>
    <row r="383" ht="15.75" customHeight="1">
      <c r="A383" s="37"/>
      <c r="B383" s="37"/>
      <c r="C383" s="37"/>
      <c r="D383" s="37"/>
      <c r="E383" s="37"/>
      <c r="F383" s="37"/>
    </row>
    <row r="384" ht="15.75" customHeight="1">
      <c r="A384" s="37"/>
      <c r="B384" s="37"/>
      <c r="C384" s="37"/>
      <c r="D384" s="37"/>
      <c r="E384" s="37"/>
      <c r="F384" s="37"/>
    </row>
    <row r="385" ht="15.75" customHeight="1">
      <c r="A385" s="37"/>
      <c r="B385" s="37"/>
      <c r="C385" s="37"/>
      <c r="D385" s="37"/>
      <c r="E385" s="37"/>
      <c r="F385" s="37"/>
    </row>
    <row r="386" ht="15.75" customHeight="1">
      <c r="A386" s="37"/>
      <c r="B386" s="37"/>
      <c r="C386" s="37"/>
      <c r="D386" s="37"/>
      <c r="E386" s="37"/>
      <c r="F386" s="37"/>
    </row>
    <row r="387" ht="15.75" customHeight="1">
      <c r="A387" s="37"/>
      <c r="B387" s="37"/>
      <c r="C387" s="37"/>
      <c r="D387" s="37"/>
      <c r="E387" s="37"/>
      <c r="F387" s="37"/>
    </row>
    <row r="388" ht="15.75" customHeight="1">
      <c r="A388" s="37"/>
      <c r="B388" s="37"/>
      <c r="C388" s="37"/>
      <c r="D388" s="37"/>
      <c r="E388" s="37"/>
      <c r="F388" s="37"/>
    </row>
    <row r="389" ht="15.75" customHeight="1">
      <c r="A389" s="37"/>
      <c r="B389" s="37"/>
      <c r="C389" s="37"/>
      <c r="D389" s="37"/>
      <c r="E389" s="37"/>
      <c r="F389" s="37"/>
    </row>
    <row r="390" ht="15.75" customHeight="1">
      <c r="A390" s="37"/>
      <c r="B390" s="37"/>
      <c r="C390" s="37"/>
      <c r="D390" s="37"/>
      <c r="E390" s="37"/>
      <c r="F390" s="37"/>
    </row>
    <row r="391" ht="15.75" customHeight="1">
      <c r="A391" s="37"/>
      <c r="B391" s="37"/>
      <c r="C391" s="37"/>
      <c r="D391" s="37"/>
      <c r="E391" s="37"/>
      <c r="F391" s="37"/>
    </row>
    <row r="392" ht="15.75" customHeight="1">
      <c r="A392" s="37"/>
      <c r="B392" s="37"/>
      <c r="C392" s="37"/>
      <c r="D392" s="37"/>
      <c r="E392" s="37"/>
      <c r="F392" s="37"/>
    </row>
    <row r="393" ht="15.75" customHeight="1">
      <c r="A393" s="37"/>
      <c r="B393" s="37"/>
      <c r="C393" s="37"/>
      <c r="D393" s="37"/>
      <c r="E393" s="37"/>
      <c r="F393" s="37"/>
    </row>
    <row r="394" ht="15.75" customHeight="1">
      <c r="A394" s="37"/>
      <c r="B394" s="37"/>
      <c r="C394" s="37"/>
      <c r="D394" s="37"/>
      <c r="E394" s="37"/>
      <c r="F394" s="37"/>
    </row>
    <row r="395" ht="15.75" customHeight="1">
      <c r="A395" s="37"/>
      <c r="B395" s="37"/>
      <c r="C395" s="37"/>
      <c r="D395" s="37"/>
      <c r="E395" s="37"/>
      <c r="F395" s="37"/>
    </row>
    <row r="396" ht="15.75" customHeight="1">
      <c r="A396" s="37"/>
      <c r="B396" s="37"/>
      <c r="C396" s="37"/>
      <c r="D396" s="37"/>
      <c r="E396" s="37"/>
      <c r="F396" s="37"/>
    </row>
    <row r="397" ht="15.75" customHeight="1">
      <c r="A397" s="37"/>
      <c r="B397" s="37"/>
      <c r="C397" s="37"/>
      <c r="D397" s="37"/>
      <c r="E397" s="37"/>
      <c r="F397" s="37"/>
    </row>
    <row r="398" ht="15.75" customHeight="1">
      <c r="A398" s="37"/>
      <c r="B398" s="37"/>
      <c r="C398" s="37"/>
      <c r="D398" s="37"/>
      <c r="E398" s="37"/>
      <c r="F398" s="37"/>
    </row>
    <row r="399" ht="15.75" customHeight="1">
      <c r="A399" s="37"/>
      <c r="B399" s="37"/>
      <c r="C399" s="37"/>
      <c r="D399" s="37"/>
      <c r="E399" s="37"/>
      <c r="F399" s="37"/>
    </row>
    <row r="400" ht="15.75" customHeight="1">
      <c r="A400" s="37"/>
      <c r="B400" s="37"/>
      <c r="C400" s="37"/>
      <c r="D400" s="37"/>
      <c r="E400" s="37"/>
      <c r="F400" s="37"/>
    </row>
    <row r="401" ht="15.75" customHeight="1">
      <c r="A401" s="37"/>
      <c r="B401" s="37"/>
      <c r="C401" s="37"/>
      <c r="D401" s="37"/>
      <c r="E401" s="37"/>
      <c r="F401" s="37"/>
    </row>
    <row r="402" ht="15.75" customHeight="1">
      <c r="A402" s="37"/>
      <c r="B402" s="37"/>
      <c r="C402" s="37"/>
      <c r="D402" s="37"/>
      <c r="E402" s="37"/>
      <c r="F402" s="37"/>
    </row>
    <row r="403" ht="15.75" customHeight="1">
      <c r="A403" s="37"/>
      <c r="B403" s="37"/>
      <c r="C403" s="37"/>
      <c r="D403" s="37"/>
      <c r="E403" s="37"/>
      <c r="F403" s="37"/>
    </row>
    <row r="404" ht="15.75" customHeight="1">
      <c r="A404" s="37"/>
      <c r="B404" s="37"/>
      <c r="C404" s="37"/>
      <c r="D404" s="37"/>
      <c r="E404" s="37"/>
      <c r="F404" s="37"/>
    </row>
    <row r="405" ht="15.75" customHeight="1">
      <c r="A405" s="37"/>
      <c r="B405" s="37"/>
      <c r="C405" s="37"/>
      <c r="D405" s="37"/>
      <c r="E405" s="37"/>
      <c r="F405" s="37"/>
    </row>
    <row r="406" ht="15.75" customHeight="1">
      <c r="A406" s="37"/>
      <c r="B406" s="37"/>
      <c r="C406" s="37"/>
      <c r="D406" s="37"/>
      <c r="E406" s="37"/>
      <c r="F406" s="37"/>
    </row>
    <row r="407" ht="15.75" customHeight="1">
      <c r="A407" s="37"/>
      <c r="B407" s="37"/>
      <c r="C407" s="37"/>
      <c r="D407" s="37"/>
      <c r="E407" s="37"/>
      <c r="F407" s="37"/>
    </row>
    <row r="408" ht="15.75" customHeight="1">
      <c r="A408" s="37"/>
      <c r="B408" s="37"/>
      <c r="C408" s="37"/>
      <c r="D408" s="37"/>
      <c r="E408" s="37"/>
      <c r="F408" s="37"/>
    </row>
    <row r="409" ht="15.75" customHeight="1">
      <c r="A409" s="37"/>
      <c r="B409" s="37"/>
      <c r="C409" s="37"/>
      <c r="D409" s="37"/>
      <c r="E409" s="37"/>
      <c r="F409" s="37"/>
    </row>
    <row r="410" ht="15.75" customHeight="1">
      <c r="A410" s="37"/>
      <c r="B410" s="37"/>
      <c r="C410" s="37"/>
      <c r="D410" s="37"/>
      <c r="E410" s="37"/>
      <c r="F410" s="37"/>
    </row>
    <row r="411" ht="15.75" customHeight="1">
      <c r="A411" s="37"/>
      <c r="B411" s="37"/>
      <c r="C411" s="37"/>
      <c r="D411" s="37"/>
      <c r="E411" s="37"/>
      <c r="F411" s="37"/>
    </row>
    <row r="412" ht="15.75" customHeight="1">
      <c r="A412" s="37"/>
      <c r="B412" s="37"/>
      <c r="C412" s="37"/>
      <c r="D412" s="37"/>
      <c r="E412" s="37"/>
      <c r="F412" s="37"/>
    </row>
    <row r="413" ht="15.75" customHeight="1">
      <c r="A413" s="37"/>
      <c r="B413" s="37"/>
      <c r="C413" s="37"/>
      <c r="D413" s="37"/>
      <c r="E413" s="37"/>
      <c r="F413" s="37"/>
    </row>
    <row r="414" ht="15.75" customHeight="1">
      <c r="A414" s="37"/>
      <c r="B414" s="37"/>
      <c r="C414" s="37"/>
      <c r="D414" s="37"/>
      <c r="E414" s="37"/>
      <c r="F414" s="37"/>
    </row>
    <row r="415" ht="15.75" customHeight="1">
      <c r="A415" s="37"/>
      <c r="B415" s="37"/>
      <c r="C415" s="37"/>
      <c r="D415" s="37"/>
      <c r="E415" s="37"/>
      <c r="F415" s="37"/>
    </row>
    <row r="416" ht="15.75" customHeight="1">
      <c r="A416" s="37"/>
      <c r="B416" s="37"/>
      <c r="C416" s="37"/>
      <c r="D416" s="37"/>
      <c r="E416" s="37"/>
      <c r="F416" s="37"/>
    </row>
    <row r="417" ht="15.75" customHeight="1">
      <c r="A417" s="37"/>
      <c r="B417" s="37"/>
      <c r="C417" s="37"/>
      <c r="D417" s="37"/>
      <c r="E417" s="37"/>
      <c r="F417" s="37"/>
    </row>
    <row r="418" ht="15.75" customHeight="1">
      <c r="A418" s="37"/>
      <c r="B418" s="37"/>
      <c r="C418" s="37"/>
      <c r="D418" s="37"/>
      <c r="E418" s="37"/>
      <c r="F418" s="37"/>
    </row>
    <row r="419" ht="15.75" customHeight="1">
      <c r="A419" s="37"/>
      <c r="B419" s="37"/>
      <c r="C419" s="37"/>
      <c r="D419" s="37"/>
      <c r="E419" s="37"/>
      <c r="F419" s="37"/>
    </row>
    <row r="420" ht="15.75" customHeight="1">
      <c r="A420" s="37"/>
      <c r="B420" s="37"/>
      <c r="C420" s="37"/>
      <c r="D420" s="37"/>
      <c r="E420" s="37"/>
      <c r="F420" s="37"/>
    </row>
    <row r="421" ht="15.75" customHeight="1">
      <c r="A421" s="37"/>
      <c r="B421" s="37"/>
      <c r="C421" s="37"/>
      <c r="D421" s="37"/>
      <c r="E421" s="37"/>
      <c r="F421" s="37"/>
    </row>
    <row r="422" ht="15.75" customHeight="1">
      <c r="A422" s="37"/>
      <c r="B422" s="37"/>
      <c r="C422" s="37"/>
      <c r="D422" s="37"/>
      <c r="E422" s="37"/>
      <c r="F422" s="37"/>
    </row>
    <row r="423" ht="15.75" customHeight="1">
      <c r="A423" s="37"/>
      <c r="B423" s="37"/>
      <c r="C423" s="37"/>
      <c r="D423" s="37"/>
      <c r="E423" s="37"/>
      <c r="F423" s="37"/>
    </row>
    <row r="424" ht="15.75" customHeight="1">
      <c r="A424" s="37"/>
      <c r="B424" s="37"/>
      <c r="C424" s="37"/>
      <c r="D424" s="37"/>
      <c r="E424" s="37"/>
      <c r="F424" s="37"/>
    </row>
    <row r="425" ht="15.75" customHeight="1">
      <c r="A425" s="37"/>
      <c r="B425" s="37"/>
      <c r="C425" s="37"/>
      <c r="D425" s="37"/>
      <c r="E425" s="37"/>
      <c r="F425" s="37"/>
    </row>
    <row r="426" ht="15.75" customHeight="1">
      <c r="A426" s="37"/>
      <c r="B426" s="37"/>
      <c r="C426" s="37"/>
      <c r="D426" s="37"/>
      <c r="E426" s="37"/>
      <c r="F426" s="37"/>
    </row>
    <row r="427" ht="15.75" customHeight="1">
      <c r="A427" s="37"/>
      <c r="B427" s="37"/>
      <c r="C427" s="37"/>
      <c r="D427" s="37"/>
      <c r="E427" s="37"/>
      <c r="F427" s="37"/>
    </row>
    <row r="428" ht="15.75" customHeight="1">
      <c r="A428" s="37"/>
      <c r="B428" s="37"/>
      <c r="C428" s="37"/>
      <c r="D428" s="37"/>
      <c r="E428" s="37"/>
      <c r="F428" s="37"/>
    </row>
    <row r="429" ht="15.75" customHeight="1">
      <c r="A429" s="37"/>
      <c r="B429" s="37"/>
      <c r="C429" s="37"/>
      <c r="D429" s="37"/>
      <c r="E429" s="37"/>
      <c r="F429" s="37"/>
    </row>
    <row r="430" ht="15.75" customHeight="1">
      <c r="A430" s="37"/>
      <c r="B430" s="37"/>
      <c r="C430" s="37"/>
      <c r="D430" s="37"/>
      <c r="E430" s="37"/>
      <c r="F430" s="37"/>
    </row>
    <row r="431" ht="15.75" customHeight="1">
      <c r="A431" s="37"/>
      <c r="B431" s="37"/>
      <c r="C431" s="37"/>
      <c r="D431" s="37"/>
      <c r="E431" s="37"/>
      <c r="F431" s="37"/>
    </row>
    <row r="432" ht="15.75" customHeight="1">
      <c r="A432" s="37"/>
      <c r="B432" s="37"/>
      <c r="C432" s="37"/>
      <c r="D432" s="37"/>
      <c r="E432" s="37"/>
      <c r="F432" s="37"/>
    </row>
    <row r="433" ht="15.75" customHeight="1">
      <c r="A433" s="37"/>
      <c r="B433" s="37"/>
      <c r="C433" s="37"/>
      <c r="D433" s="37"/>
      <c r="E433" s="37"/>
      <c r="F433" s="37"/>
    </row>
    <row r="434" ht="15.75" customHeight="1">
      <c r="A434" s="37"/>
      <c r="B434" s="37"/>
      <c r="C434" s="37"/>
      <c r="D434" s="37"/>
      <c r="E434" s="37"/>
      <c r="F434" s="37"/>
    </row>
    <row r="435" ht="15.75" customHeight="1">
      <c r="A435" s="37"/>
      <c r="B435" s="37"/>
      <c r="C435" s="37"/>
      <c r="D435" s="37"/>
      <c r="E435" s="37"/>
      <c r="F435" s="37"/>
    </row>
    <row r="436" ht="15.75" customHeight="1">
      <c r="A436" s="37"/>
      <c r="B436" s="37"/>
      <c r="C436" s="37"/>
      <c r="D436" s="37"/>
      <c r="E436" s="37"/>
      <c r="F436" s="37"/>
    </row>
    <row r="437" ht="15.75" customHeight="1">
      <c r="A437" s="37"/>
      <c r="B437" s="37"/>
      <c r="C437" s="37"/>
      <c r="D437" s="37"/>
      <c r="E437" s="37"/>
      <c r="F437" s="37"/>
    </row>
    <row r="438" ht="15.75" customHeight="1">
      <c r="A438" s="37"/>
      <c r="B438" s="37"/>
      <c r="C438" s="37"/>
      <c r="D438" s="37"/>
      <c r="E438" s="37"/>
      <c r="F438" s="37"/>
    </row>
    <row r="439" ht="15.75" customHeight="1">
      <c r="A439" s="37"/>
      <c r="B439" s="37"/>
      <c r="C439" s="37"/>
      <c r="D439" s="37"/>
      <c r="E439" s="37"/>
      <c r="F439" s="37"/>
    </row>
    <row r="440" ht="15.75" customHeight="1">
      <c r="A440" s="37"/>
      <c r="B440" s="37"/>
      <c r="C440" s="37"/>
      <c r="D440" s="37"/>
      <c r="E440" s="37"/>
      <c r="F440" s="37"/>
    </row>
    <row r="441" ht="15.75" customHeight="1">
      <c r="A441" s="37"/>
      <c r="B441" s="37"/>
      <c r="C441" s="37"/>
      <c r="D441" s="37"/>
      <c r="E441" s="37"/>
      <c r="F441" s="37"/>
    </row>
    <row r="442" ht="15.75" customHeight="1">
      <c r="A442" s="37"/>
      <c r="B442" s="37"/>
      <c r="C442" s="37"/>
      <c r="D442" s="37"/>
      <c r="E442" s="37"/>
      <c r="F442" s="37"/>
    </row>
    <row r="443" ht="15.75" customHeight="1">
      <c r="A443" s="37"/>
      <c r="B443" s="37"/>
      <c r="C443" s="37"/>
      <c r="D443" s="37"/>
      <c r="E443" s="37"/>
      <c r="F443" s="37"/>
    </row>
    <row r="444" ht="15.75" customHeight="1">
      <c r="A444" s="37"/>
      <c r="B444" s="37"/>
      <c r="C444" s="37"/>
      <c r="D444" s="37"/>
      <c r="E444" s="37"/>
      <c r="F444" s="37"/>
    </row>
    <row r="445" ht="15.75" customHeight="1">
      <c r="A445" s="37"/>
      <c r="B445" s="37"/>
      <c r="C445" s="37"/>
      <c r="D445" s="37"/>
      <c r="E445" s="37"/>
      <c r="F445" s="37"/>
    </row>
    <row r="446" ht="15.75" customHeight="1">
      <c r="A446" s="37"/>
      <c r="B446" s="37"/>
      <c r="C446" s="37"/>
      <c r="D446" s="37"/>
      <c r="E446" s="37"/>
      <c r="F446" s="37"/>
    </row>
    <row r="447" ht="15.75" customHeight="1">
      <c r="A447" s="37"/>
      <c r="B447" s="37"/>
      <c r="C447" s="37"/>
      <c r="D447" s="37"/>
      <c r="E447" s="37"/>
      <c r="F447" s="37"/>
    </row>
    <row r="448" ht="15.75" customHeight="1">
      <c r="A448" s="37"/>
      <c r="B448" s="37"/>
      <c r="C448" s="37"/>
      <c r="D448" s="37"/>
      <c r="E448" s="37"/>
      <c r="F448" s="37"/>
    </row>
    <row r="449" ht="15.75" customHeight="1">
      <c r="A449" s="37"/>
      <c r="B449" s="37"/>
      <c r="C449" s="37"/>
      <c r="D449" s="37"/>
      <c r="E449" s="37"/>
      <c r="F449" s="37"/>
    </row>
    <row r="450" ht="15.75" customHeight="1">
      <c r="A450" s="37"/>
      <c r="B450" s="37"/>
      <c r="C450" s="37"/>
      <c r="D450" s="37"/>
      <c r="E450" s="37"/>
      <c r="F450" s="37"/>
    </row>
    <row r="451" ht="15.75" customHeight="1">
      <c r="A451" s="37"/>
      <c r="B451" s="37"/>
      <c r="C451" s="37"/>
      <c r="D451" s="37"/>
      <c r="E451" s="37"/>
      <c r="F451" s="37"/>
    </row>
    <row r="452" ht="15.75" customHeight="1">
      <c r="A452" s="37"/>
      <c r="B452" s="37"/>
      <c r="C452" s="37"/>
      <c r="D452" s="37"/>
      <c r="E452" s="37"/>
      <c r="F452" s="37"/>
    </row>
    <row r="453" ht="15.75" customHeight="1">
      <c r="A453" s="37"/>
      <c r="B453" s="37"/>
      <c r="C453" s="37"/>
      <c r="D453" s="37"/>
      <c r="E453" s="37"/>
      <c r="F453" s="37"/>
    </row>
    <row r="454" ht="15.75" customHeight="1">
      <c r="A454" s="37"/>
      <c r="B454" s="37"/>
      <c r="C454" s="37"/>
      <c r="D454" s="37"/>
      <c r="E454" s="37"/>
      <c r="F454" s="37"/>
    </row>
    <row r="455" ht="15.75" customHeight="1">
      <c r="A455" s="37"/>
      <c r="B455" s="37"/>
      <c r="C455" s="37"/>
      <c r="D455" s="37"/>
      <c r="E455" s="37"/>
      <c r="F455" s="37"/>
    </row>
    <row r="456" ht="15.75" customHeight="1">
      <c r="A456" s="37"/>
      <c r="B456" s="37"/>
      <c r="C456" s="37"/>
      <c r="D456" s="37"/>
      <c r="E456" s="37"/>
      <c r="F456" s="37"/>
    </row>
    <row r="457" ht="15.75" customHeight="1">
      <c r="A457" s="37"/>
      <c r="B457" s="37"/>
      <c r="C457" s="37"/>
      <c r="D457" s="37"/>
      <c r="E457" s="37"/>
      <c r="F457" s="37"/>
    </row>
    <row r="458" ht="15.75" customHeight="1">
      <c r="A458" s="37"/>
      <c r="B458" s="37"/>
      <c r="C458" s="37"/>
      <c r="D458" s="37"/>
      <c r="E458" s="37"/>
      <c r="F458" s="37"/>
    </row>
    <row r="459" ht="15.75" customHeight="1">
      <c r="A459" s="37"/>
      <c r="B459" s="37"/>
      <c r="C459" s="37"/>
      <c r="D459" s="37"/>
      <c r="E459" s="37"/>
      <c r="F459" s="37"/>
    </row>
    <row r="460" ht="15.75" customHeight="1">
      <c r="A460" s="37"/>
      <c r="B460" s="37"/>
      <c r="C460" s="37"/>
      <c r="D460" s="37"/>
      <c r="E460" s="37"/>
      <c r="F460" s="37"/>
    </row>
    <row r="461" ht="15.75" customHeight="1">
      <c r="A461" s="37"/>
      <c r="B461" s="37"/>
      <c r="C461" s="37"/>
      <c r="D461" s="37"/>
      <c r="E461" s="37"/>
      <c r="F461" s="37"/>
    </row>
    <row r="462" ht="15.75" customHeight="1">
      <c r="A462" s="37"/>
      <c r="B462" s="37"/>
      <c r="C462" s="37"/>
      <c r="D462" s="37"/>
      <c r="E462" s="37"/>
      <c r="F462" s="37"/>
    </row>
    <row r="463" ht="15.75" customHeight="1">
      <c r="A463" s="37"/>
      <c r="B463" s="37"/>
      <c r="C463" s="37"/>
      <c r="D463" s="37"/>
      <c r="E463" s="37"/>
      <c r="F463" s="37"/>
    </row>
    <row r="464" ht="15.75" customHeight="1">
      <c r="A464" s="37"/>
      <c r="B464" s="37"/>
      <c r="C464" s="37"/>
      <c r="D464" s="37"/>
      <c r="E464" s="37"/>
      <c r="F464" s="37"/>
    </row>
    <row r="465" ht="15.75" customHeight="1">
      <c r="A465" s="37"/>
      <c r="B465" s="37"/>
      <c r="C465" s="37"/>
      <c r="D465" s="37"/>
      <c r="E465" s="37"/>
      <c r="F465" s="37"/>
    </row>
    <row r="466" ht="15.75" customHeight="1">
      <c r="A466" s="37"/>
      <c r="B466" s="37"/>
      <c r="C466" s="37"/>
      <c r="D466" s="37"/>
      <c r="E466" s="37"/>
      <c r="F466" s="37"/>
    </row>
    <row r="467" ht="15.75" customHeight="1">
      <c r="A467" s="37"/>
      <c r="B467" s="37"/>
      <c r="C467" s="37"/>
      <c r="D467" s="37"/>
      <c r="E467" s="37"/>
      <c r="F467" s="37"/>
    </row>
    <row r="468" ht="15.75" customHeight="1">
      <c r="A468" s="37"/>
      <c r="B468" s="37"/>
      <c r="C468" s="37"/>
      <c r="D468" s="37"/>
      <c r="E468" s="37"/>
      <c r="F468" s="37"/>
    </row>
    <row r="469" ht="15.75" customHeight="1">
      <c r="A469" s="37"/>
      <c r="B469" s="37"/>
      <c r="C469" s="37"/>
      <c r="D469" s="37"/>
      <c r="E469" s="37"/>
      <c r="F469" s="37"/>
    </row>
    <row r="470" ht="15.75" customHeight="1">
      <c r="A470" s="37"/>
      <c r="B470" s="37"/>
      <c r="C470" s="37"/>
      <c r="D470" s="37"/>
      <c r="E470" s="37"/>
      <c r="F470" s="37"/>
    </row>
    <row r="471" ht="15.75" customHeight="1">
      <c r="A471" s="37"/>
      <c r="B471" s="37"/>
      <c r="C471" s="37"/>
      <c r="D471" s="37"/>
      <c r="E471" s="37"/>
      <c r="F471" s="37"/>
    </row>
    <row r="472" ht="15.75" customHeight="1">
      <c r="A472" s="37"/>
      <c r="B472" s="37"/>
      <c r="C472" s="37"/>
      <c r="D472" s="37"/>
      <c r="E472" s="37"/>
      <c r="F472" s="37"/>
    </row>
    <row r="473" ht="15.75" customHeight="1">
      <c r="A473" s="37"/>
      <c r="B473" s="37"/>
      <c r="C473" s="37"/>
      <c r="D473" s="37"/>
      <c r="E473" s="37"/>
      <c r="F473" s="37"/>
    </row>
    <row r="474" ht="15.75" customHeight="1">
      <c r="A474" s="37"/>
      <c r="B474" s="37"/>
      <c r="C474" s="37"/>
      <c r="D474" s="37"/>
      <c r="E474" s="37"/>
      <c r="F474" s="37"/>
    </row>
    <row r="475" ht="15.75" customHeight="1">
      <c r="A475" s="37"/>
      <c r="B475" s="37"/>
      <c r="C475" s="37"/>
      <c r="D475" s="37"/>
      <c r="E475" s="37"/>
      <c r="F475" s="37"/>
    </row>
    <row r="476" ht="15.75" customHeight="1">
      <c r="A476" s="37"/>
      <c r="B476" s="37"/>
      <c r="C476" s="37"/>
      <c r="D476" s="37"/>
      <c r="E476" s="37"/>
      <c r="F476" s="37"/>
    </row>
    <row r="477" ht="15.75" customHeight="1">
      <c r="A477" s="37"/>
      <c r="B477" s="37"/>
      <c r="C477" s="37"/>
      <c r="D477" s="37"/>
      <c r="E477" s="37"/>
      <c r="F477" s="37"/>
    </row>
    <row r="478" ht="15.75" customHeight="1">
      <c r="A478" s="37"/>
      <c r="B478" s="37"/>
      <c r="C478" s="37"/>
      <c r="D478" s="37"/>
      <c r="E478" s="37"/>
      <c r="F478" s="37"/>
    </row>
    <row r="479" ht="15.75" customHeight="1">
      <c r="A479" s="37"/>
      <c r="B479" s="37"/>
      <c r="C479" s="37"/>
      <c r="D479" s="37"/>
      <c r="E479" s="37"/>
      <c r="F479" s="37"/>
    </row>
    <row r="480" ht="15.75" customHeight="1">
      <c r="A480" s="37"/>
      <c r="B480" s="37"/>
      <c r="C480" s="37"/>
      <c r="D480" s="37"/>
      <c r="E480" s="37"/>
      <c r="F480" s="37"/>
    </row>
    <row r="481" ht="15.75" customHeight="1">
      <c r="A481" s="37"/>
      <c r="B481" s="37"/>
      <c r="C481" s="37"/>
      <c r="D481" s="37"/>
      <c r="E481" s="37"/>
      <c r="F481" s="37"/>
    </row>
    <row r="482" ht="15.75" customHeight="1">
      <c r="A482" s="37"/>
      <c r="B482" s="37"/>
      <c r="C482" s="37"/>
      <c r="D482" s="37"/>
      <c r="E482" s="37"/>
      <c r="F482" s="37"/>
    </row>
    <row r="483" ht="15.75" customHeight="1">
      <c r="A483" s="37"/>
      <c r="B483" s="37"/>
      <c r="C483" s="37"/>
      <c r="D483" s="37"/>
      <c r="E483" s="37"/>
      <c r="F483" s="37"/>
    </row>
    <row r="484" ht="15.75" customHeight="1">
      <c r="A484" s="37"/>
      <c r="B484" s="37"/>
      <c r="C484" s="37"/>
      <c r="D484" s="37"/>
      <c r="E484" s="37"/>
      <c r="F484" s="37"/>
    </row>
    <row r="485" ht="15.75" customHeight="1">
      <c r="A485" s="37"/>
      <c r="B485" s="37"/>
      <c r="C485" s="37"/>
      <c r="D485" s="37"/>
      <c r="E485" s="37"/>
      <c r="F485" s="37"/>
    </row>
    <row r="486" ht="15.75" customHeight="1">
      <c r="A486" s="37"/>
      <c r="B486" s="37"/>
      <c r="C486" s="37"/>
      <c r="D486" s="37"/>
      <c r="E486" s="37"/>
      <c r="F486" s="37"/>
    </row>
    <row r="487" ht="15.75" customHeight="1">
      <c r="A487" s="37"/>
      <c r="B487" s="37"/>
      <c r="C487" s="37"/>
      <c r="D487" s="37"/>
      <c r="E487" s="37"/>
      <c r="F487" s="37"/>
    </row>
    <row r="488" ht="15.75" customHeight="1">
      <c r="A488" s="37"/>
      <c r="B488" s="37"/>
      <c r="C488" s="37"/>
      <c r="D488" s="37"/>
      <c r="E488" s="37"/>
      <c r="F488" s="37"/>
    </row>
    <row r="489" ht="15.75" customHeight="1">
      <c r="A489" s="37"/>
      <c r="B489" s="37"/>
      <c r="C489" s="37"/>
      <c r="D489" s="37"/>
      <c r="E489" s="37"/>
      <c r="F489" s="37"/>
    </row>
    <row r="490" ht="15.75" customHeight="1">
      <c r="A490" s="37"/>
      <c r="B490" s="37"/>
      <c r="C490" s="37"/>
      <c r="D490" s="37"/>
      <c r="E490" s="37"/>
      <c r="F490" s="37"/>
    </row>
    <row r="491" ht="15.75" customHeight="1">
      <c r="A491" s="37"/>
      <c r="B491" s="37"/>
      <c r="C491" s="37"/>
      <c r="D491" s="37"/>
      <c r="E491" s="37"/>
      <c r="F491" s="37"/>
    </row>
    <row r="492" ht="15.75" customHeight="1">
      <c r="A492" s="37"/>
      <c r="B492" s="37"/>
      <c r="C492" s="37"/>
      <c r="D492" s="37"/>
      <c r="E492" s="37"/>
      <c r="F492" s="37"/>
    </row>
    <row r="493" ht="15.75" customHeight="1">
      <c r="A493" s="37"/>
      <c r="B493" s="37"/>
      <c r="C493" s="37"/>
      <c r="D493" s="37"/>
      <c r="E493" s="37"/>
      <c r="F493" s="37"/>
    </row>
    <row r="494" ht="15.75" customHeight="1">
      <c r="A494" s="37"/>
      <c r="B494" s="37"/>
      <c r="C494" s="37"/>
      <c r="D494" s="37"/>
      <c r="E494" s="37"/>
      <c r="F494" s="37"/>
    </row>
    <row r="495" ht="15.75" customHeight="1">
      <c r="A495" s="37"/>
      <c r="B495" s="37"/>
      <c r="C495" s="37"/>
      <c r="D495" s="37"/>
      <c r="E495" s="37"/>
      <c r="F495" s="37"/>
    </row>
    <row r="496" ht="15.75" customHeight="1">
      <c r="A496" s="37"/>
      <c r="B496" s="37"/>
      <c r="C496" s="37"/>
      <c r="D496" s="37"/>
      <c r="E496" s="37"/>
      <c r="F496" s="37"/>
    </row>
    <row r="497" ht="15.75" customHeight="1">
      <c r="A497" s="37"/>
      <c r="B497" s="37"/>
      <c r="C497" s="37"/>
      <c r="D497" s="37"/>
      <c r="E497" s="37"/>
      <c r="F497" s="37"/>
    </row>
    <row r="498" ht="15.75" customHeight="1">
      <c r="A498" s="37"/>
      <c r="B498" s="37"/>
      <c r="C498" s="37"/>
      <c r="D498" s="37"/>
      <c r="E498" s="37"/>
      <c r="F498" s="37"/>
    </row>
    <row r="499" ht="15.75" customHeight="1">
      <c r="A499" s="37"/>
      <c r="B499" s="37"/>
      <c r="C499" s="37"/>
      <c r="D499" s="37"/>
      <c r="E499" s="37"/>
      <c r="F499" s="37"/>
    </row>
    <row r="500" ht="15.75" customHeight="1">
      <c r="A500" s="37"/>
      <c r="B500" s="37"/>
      <c r="C500" s="37"/>
      <c r="D500" s="37"/>
      <c r="E500" s="37"/>
      <c r="F500" s="37"/>
    </row>
    <row r="501" ht="15.75" customHeight="1">
      <c r="A501" s="37"/>
      <c r="B501" s="37"/>
      <c r="C501" s="37"/>
      <c r="D501" s="37"/>
      <c r="E501" s="37"/>
      <c r="F501" s="37"/>
    </row>
    <row r="502" ht="15.75" customHeight="1">
      <c r="A502" s="37"/>
      <c r="B502" s="37"/>
      <c r="C502" s="37"/>
      <c r="D502" s="37"/>
      <c r="E502" s="37"/>
      <c r="F502" s="37"/>
    </row>
    <row r="503" ht="15.75" customHeight="1">
      <c r="A503" s="37"/>
      <c r="B503" s="37"/>
      <c r="C503" s="37"/>
      <c r="D503" s="37"/>
      <c r="E503" s="37"/>
      <c r="F503" s="37"/>
    </row>
    <row r="504" ht="15.75" customHeight="1">
      <c r="A504" s="37"/>
      <c r="B504" s="37"/>
      <c r="C504" s="37"/>
      <c r="D504" s="37"/>
      <c r="E504" s="37"/>
      <c r="F504" s="37"/>
    </row>
    <row r="505" ht="15.75" customHeight="1">
      <c r="A505" s="37"/>
      <c r="B505" s="37"/>
      <c r="C505" s="37"/>
      <c r="D505" s="37"/>
      <c r="E505" s="37"/>
      <c r="F505" s="37"/>
    </row>
    <row r="506" ht="15.75" customHeight="1">
      <c r="A506" s="37"/>
      <c r="B506" s="37"/>
      <c r="C506" s="37"/>
      <c r="D506" s="37"/>
      <c r="E506" s="37"/>
      <c r="F506" s="37"/>
    </row>
    <row r="507" ht="15.75" customHeight="1">
      <c r="A507" s="37"/>
      <c r="B507" s="37"/>
      <c r="C507" s="37"/>
      <c r="D507" s="37"/>
      <c r="E507" s="37"/>
      <c r="F507" s="37"/>
    </row>
    <row r="508" ht="15.75" customHeight="1">
      <c r="A508" s="37"/>
      <c r="B508" s="37"/>
      <c r="C508" s="37"/>
      <c r="D508" s="37"/>
      <c r="E508" s="37"/>
      <c r="F508" s="37"/>
    </row>
    <row r="509" ht="15.75" customHeight="1">
      <c r="A509" s="37"/>
      <c r="B509" s="37"/>
      <c r="C509" s="37"/>
      <c r="D509" s="37"/>
      <c r="E509" s="37"/>
      <c r="F509" s="37"/>
    </row>
    <row r="510" ht="15.75" customHeight="1">
      <c r="A510" s="37"/>
      <c r="B510" s="37"/>
      <c r="C510" s="37"/>
      <c r="D510" s="37"/>
      <c r="E510" s="37"/>
      <c r="F510" s="37"/>
    </row>
    <row r="511" ht="15.75" customHeight="1">
      <c r="A511" s="37"/>
      <c r="B511" s="37"/>
      <c r="C511" s="37"/>
      <c r="D511" s="37"/>
      <c r="E511" s="37"/>
      <c r="F511" s="37"/>
    </row>
    <row r="512" ht="15.75" customHeight="1">
      <c r="A512" s="37"/>
      <c r="B512" s="37"/>
      <c r="C512" s="37"/>
      <c r="D512" s="37"/>
      <c r="E512" s="37"/>
      <c r="F512" s="37"/>
    </row>
    <row r="513" ht="15.75" customHeight="1">
      <c r="A513" s="37"/>
      <c r="B513" s="37"/>
      <c r="C513" s="37"/>
      <c r="D513" s="37"/>
      <c r="E513" s="37"/>
      <c r="F513" s="37"/>
    </row>
    <row r="514" ht="15.75" customHeight="1">
      <c r="A514" s="37"/>
      <c r="B514" s="37"/>
      <c r="C514" s="37"/>
      <c r="D514" s="37"/>
      <c r="E514" s="37"/>
      <c r="F514" s="37"/>
    </row>
    <row r="515" ht="15.75" customHeight="1">
      <c r="A515" s="37"/>
      <c r="B515" s="37"/>
      <c r="C515" s="37"/>
      <c r="D515" s="37"/>
      <c r="E515" s="37"/>
      <c r="F515" s="37"/>
    </row>
    <row r="516" ht="15.75" customHeight="1">
      <c r="A516" s="37"/>
      <c r="B516" s="37"/>
      <c r="C516" s="37"/>
      <c r="D516" s="37"/>
      <c r="E516" s="37"/>
      <c r="F516" s="37"/>
    </row>
    <row r="517" ht="15.75" customHeight="1">
      <c r="A517" s="37"/>
      <c r="B517" s="37"/>
      <c r="C517" s="37"/>
      <c r="D517" s="37"/>
      <c r="E517" s="37"/>
      <c r="F517" s="37"/>
    </row>
    <row r="518" ht="15.75" customHeight="1">
      <c r="A518" s="37"/>
      <c r="B518" s="37"/>
      <c r="C518" s="37"/>
      <c r="D518" s="37"/>
      <c r="E518" s="37"/>
      <c r="F518" s="37"/>
    </row>
    <row r="519" ht="15.75" customHeight="1">
      <c r="A519" s="37"/>
      <c r="B519" s="37"/>
      <c r="C519" s="37"/>
      <c r="D519" s="37"/>
      <c r="E519" s="37"/>
      <c r="F519" s="37"/>
    </row>
    <row r="520" ht="15.75" customHeight="1">
      <c r="A520" s="37"/>
      <c r="B520" s="37"/>
      <c r="C520" s="37"/>
      <c r="D520" s="37"/>
      <c r="E520" s="37"/>
      <c r="F520" s="37"/>
    </row>
    <row r="521" ht="15.75" customHeight="1">
      <c r="A521" s="37"/>
      <c r="B521" s="37"/>
      <c r="C521" s="37"/>
      <c r="D521" s="37"/>
      <c r="E521" s="37"/>
      <c r="F521" s="37"/>
    </row>
    <row r="522" ht="15.75" customHeight="1">
      <c r="A522" s="37"/>
      <c r="B522" s="37"/>
      <c r="C522" s="37"/>
      <c r="D522" s="37"/>
      <c r="E522" s="37"/>
      <c r="F522" s="37"/>
    </row>
    <row r="523" ht="15.75" customHeight="1">
      <c r="A523" s="37"/>
      <c r="B523" s="37"/>
      <c r="C523" s="37"/>
      <c r="D523" s="37"/>
      <c r="E523" s="37"/>
      <c r="F523" s="37"/>
    </row>
    <row r="524" ht="15.75" customHeight="1">
      <c r="A524" s="37"/>
      <c r="B524" s="37"/>
      <c r="C524" s="37"/>
      <c r="D524" s="37"/>
      <c r="E524" s="37"/>
      <c r="F524" s="37"/>
    </row>
    <row r="525" ht="15.75" customHeight="1">
      <c r="A525" s="37"/>
      <c r="B525" s="37"/>
      <c r="C525" s="37"/>
      <c r="D525" s="37"/>
      <c r="E525" s="37"/>
      <c r="F525" s="37"/>
    </row>
    <row r="526" ht="15.75" customHeight="1">
      <c r="A526" s="37"/>
      <c r="B526" s="37"/>
      <c r="C526" s="37"/>
      <c r="D526" s="37"/>
      <c r="E526" s="37"/>
      <c r="F526" s="37"/>
    </row>
    <row r="527" ht="15.75" customHeight="1">
      <c r="A527" s="37"/>
      <c r="B527" s="37"/>
      <c r="C527" s="37"/>
      <c r="D527" s="37"/>
      <c r="E527" s="37"/>
      <c r="F527" s="37"/>
    </row>
    <row r="528" ht="15.75" customHeight="1">
      <c r="A528" s="37"/>
      <c r="B528" s="37"/>
      <c r="C528" s="37"/>
      <c r="D528" s="37"/>
      <c r="E528" s="37"/>
      <c r="F528" s="37"/>
    </row>
    <row r="529" ht="15.75" customHeight="1">
      <c r="A529" s="37"/>
      <c r="B529" s="37"/>
      <c r="C529" s="37"/>
      <c r="D529" s="37"/>
      <c r="E529" s="37"/>
      <c r="F529" s="37"/>
    </row>
    <row r="530" ht="15.75" customHeight="1">
      <c r="A530" s="37"/>
      <c r="B530" s="37"/>
      <c r="C530" s="37"/>
      <c r="D530" s="37"/>
      <c r="E530" s="37"/>
      <c r="F530" s="37"/>
    </row>
    <row r="531" ht="15.75" customHeight="1">
      <c r="A531" s="37"/>
      <c r="B531" s="37"/>
      <c r="C531" s="37"/>
      <c r="D531" s="37"/>
      <c r="E531" s="37"/>
      <c r="F531" s="37"/>
    </row>
    <row r="532" ht="15.75" customHeight="1">
      <c r="A532" s="37"/>
      <c r="B532" s="37"/>
      <c r="C532" s="37"/>
      <c r="D532" s="37"/>
      <c r="E532" s="37"/>
      <c r="F532" s="37"/>
    </row>
    <row r="533" ht="15.75" customHeight="1">
      <c r="A533" s="37"/>
      <c r="B533" s="37"/>
      <c r="C533" s="37"/>
      <c r="D533" s="37"/>
      <c r="E533" s="37"/>
      <c r="F533" s="37"/>
    </row>
    <row r="534" ht="15.75" customHeight="1">
      <c r="A534" s="37"/>
      <c r="B534" s="37"/>
      <c r="C534" s="37"/>
      <c r="D534" s="37"/>
      <c r="E534" s="37"/>
      <c r="F534" s="37"/>
    </row>
    <row r="535" ht="15.75" customHeight="1">
      <c r="A535" s="37"/>
      <c r="B535" s="37"/>
      <c r="C535" s="37"/>
      <c r="D535" s="37"/>
      <c r="E535" s="37"/>
      <c r="F535" s="37"/>
    </row>
    <row r="536" ht="15.75" customHeight="1">
      <c r="A536" s="37"/>
      <c r="B536" s="37"/>
      <c r="C536" s="37"/>
      <c r="D536" s="37"/>
      <c r="E536" s="37"/>
      <c r="F536" s="37"/>
    </row>
    <row r="537" ht="15.75" customHeight="1">
      <c r="A537" s="37"/>
      <c r="B537" s="37"/>
      <c r="C537" s="37"/>
      <c r="D537" s="37"/>
      <c r="E537" s="37"/>
      <c r="F537" s="37"/>
    </row>
    <row r="538" ht="15.75" customHeight="1">
      <c r="A538" s="37"/>
      <c r="B538" s="37"/>
      <c r="C538" s="37"/>
      <c r="D538" s="37"/>
      <c r="E538" s="37"/>
      <c r="F538" s="37"/>
    </row>
    <row r="539" ht="15.75" customHeight="1">
      <c r="A539" s="37"/>
      <c r="B539" s="37"/>
      <c r="C539" s="37"/>
      <c r="D539" s="37"/>
      <c r="E539" s="37"/>
      <c r="F539" s="37"/>
    </row>
    <row r="540" ht="15.75" customHeight="1">
      <c r="A540" s="37"/>
      <c r="B540" s="37"/>
      <c r="C540" s="37"/>
      <c r="D540" s="37"/>
      <c r="E540" s="37"/>
      <c r="F540" s="37"/>
    </row>
    <row r="541" ht="15.75" customHeight="1">
      <c r="A541" s="37"/>
      <c r="B541" s="37"/>
      <c r="C541" s="37"/>
      <c r="D541" s="37"/>
      <c r="E541" s="37"/>
      <c r="F541" s="37"/>
    </row>
    <row r="542" ht="15.75" customHeight="1">
      <c r="A542" s="37"/>
      <c r="B542" s="37"/>
      <c r="C542" s="37"/>
      <c r="D542" s="37"/>
      <c r="E542" s="37"/>
      <c r="F542" s="37"/>
    </row>
    <row r="543" ht="15.75" customHeight="1">
      <c r="A543" s="37"/>
      <c r="B543" s="37"/>
      <c r="C543" s="37"/>
      <c r="D543" s="37"/>
      <c r="E543" s="37"/>
      <c r="F543" s="37"/>
    </row>
    <row r="544" ht="15.75" customHeight="1">
      <c r="A544" s="37"/>
      <c r="B544" s="37"/>
      <c r="C544" s="37"/>
      <c r="D544" s="37"/>
      <c r="E544" s="37"/>
      <c r="F544" s="37"/>
    </row>
    <row r="545" ht="15.75" customHeight="1">
      <c r="A545" s="37"/>
      <c r="B545" s="37"/>
      <c r="C545" s="37"/>
      <c r="D545" s="37"/>
      <c r="E545" s="37"/>
      <c r="F545" s="37"/>
    </row>
    <row r="546" ht="15.75" customHeight="1">
      <c r="A546" s="37"/>
      <c r="B546" s="37"/>
      <c r="C546" s="37"/>
      <c r="D546" s="37"/>
      <c r="E546" s="37"/>
      <c r="F546" s="37"/>
    </row>
    <row r="547" ht="15.75" customHeight="1">
      <c r="A547" s="37"/>
      <c r="B547" s="37"/>
      <c r="C547" s="37"/>
      <c r="D547" s="37"/>
      <c r="E547" s="37"/>
      <c r="F547" s="37"/>
    </row>
    <row r="548" ht="15.75" customHeight="1">
      <c r="A548" s="37"/>
      <c r="B548" s="37"/>
      <c r="C548" s="37"/>
      <c r="D548" s="37"/>
      <c r="E548" s="37"/>
      <c r="F548" s="37"/>
    </row>
    <row r="549" ht="15.75" customHeight="1">
      <c r="A549" s="37"/>
      <c r="B549" s="37"/>
      <c r="C549" s="37"/>
      <c r="D549" s="37"/>
      <c r="E549" s="37"/>
      <c r="F549" s="37"/>
    </row>
    <row r="550" ht="15.75" customHeight="1">
      <c r="A550" s="37"/>
      <c r="B550" s="37"/>
      <c r="C550" s="37"/>
      <c r="D550" s="37"/>
      <c r="E550" s="37"/>
      <c r="F550" s="37"/>
    </row>
    <row r="551" ht="15.75" customHeight="1">
      <c r="A551" s="37"/>
      <c r="B551" s="37"/>
      <c r="C551" s="37"/>
      <c r="D551" s="37"/>
      <c r="E551" s="37"/>
      <c r="F551" s="37"/>
    </row>
    <row r="552" ht="15.75" customHeight="1">
      <c r="A552" s="37"/>
      <c r="B552" s="37"/>
      <c r="C552" s="37"/>
      <c r="D552" s="37"/>
      <c r="E552" s="37"/>
      <c r="F552" s="37"/>
    </row>
    <row r="553" ht="15.75" customHeight="1">
      <c r="A553" s="37"/>
      <c r="B553" s="37"/>
      <c r="C553" s="37"/>
      <c r="D553" s="37"/>
      <c r="E553" s="37"/>
      <c r="F553" s="37"/>
    </row>
    <row r="554" ht="15.75" customHeight="1">
      <c r="A554" s="37"/>
      <c r="B554" s="37"/>
      <c r="C554" s="37"/>
      <c r="D554" s="37"/>
      <c r="E554" s="37"/>
      <c r="F554" s="37"/>
    </row>
    <row r="555" ht="15.75" customHeight="1">
      <c r="A555" s="37"/>
      <c r="B555" s="37"/>
      <c r="C555" s="37"/>
      <c r="D555" s="37"/>
      <c r="E555" s="37"/>
      <c r="F555" s="37"/>
    </row>
    <row r="556" ht="15.75" customHeight="1">
      <c r="A556" s="37"/>
      <c r="B556" s="37"/>
      <c r="C556" s="37"/>
      <c r="D556" s="37"/>
      <c r="E556" s="37"/>
      <c r="F556" s="37"/>
    </row>
    <row r="557" ht="15.75" customHeight="1">
      <c r="A557" s="37"/>
      <c r="B557" s="37"/>
      <c r="C557" s="37"/>
      <c r="D557" s="37"/>
      <c r="E557" s="37"/>
      <c r="F557" s="37"/>
    </row>
    <row r="558" ht="15.75" customHeight="1">
      <c r="A558" s="37"/>
      <c r="B558" s="37"/>
      <c r="C558" s="37"/>
      <c r="D558" s="37"/>
      <c r="E558" s="37"/>
      <c r="F558" s="37"/>
    </row>
    <row r="559" ht="15.75" customHeight="1">
      <c r="A559" s="37"/>
      <c r="B559" s="37"/>
      <c r="C559" s="37"/>
      <c r="D559" s="37"/>
      <c r="E559" s="37"/>
      <c r="F559" s="37"/>
    </row>
    <row r="560" ht="15.75" customHeight="1">
      <c r="A560" s="37"/>
      <c r="B560" s="37"/>
      <c r="C560" s="37"/>
      <c r="D560" s="37"/>
      <c r="E560" s="37"/>
      <c r="F560" s="37"/>
    </row>
    <row r="561" ht="15.75" customHeight="1">
      <c r="A561" s="37"/>
      <c r="B561" s="37"/>
      <c r="C561" s="37"/>
      <c r="D561" s="37"/>
      <c r="E561" s="37"/>
      <c r="F561" s="37"/>
    </row>
    <row r="562" ht="15.75" customHeight="1">
      <c r="A562" s="37"/>
      <c r="B562" s="37"/>
      <c r="C562" s="37"/>
      <c r="D562" s="37"/>
      <c r="E562" s="37"/>
      <c r="F562" s="37"/>
    </row>
    <row r="563" ht="15.75" customHeight="1">
      <c r="A563" s="37"/>
      <c r="B563" s="37"/>
      <c r="C563" s="37"/>
      <c r="D563" s="37"/>
      <c r="E563" s="37"/>
      <c r="F563" s="37"/>
    </row>
    <row r="564" ht="15.75" customHeight="1">
      <c r="A564" s="37"/>
      <c r="B564" s="37"/>
      <c r="C564" s="37"/>
      <c r="D564" s="37"/>
      <c r="E564" s="37"/>
      <c r="F564" s="37"/>
    </row>
    <row r="565" ht="15.75" customHeight="1">
      <c r="A565" s="37"/>
      <c r="B565" s="37"/>
      <c r="C565" s="37"/>
      <c r="D565" s="37"/>
      <c r="E565" s="37"/>
      <c r="F565" s="37"/>
    </row>
    <row r="566" ht="15.75" customHeight="1">
      <c r="A566" s="37"/>
      <c r="B566" s="37"/>
      <c r="C566" s="37"/>
      <c r="D566" s="37"/>
      <c r="E566" s="37"/>
      <c r="F566" s="37"/>
    </row>
    <row r="567" ht="15.75" customHeight="1">
      <c r="A567" s="37"/>
      <c r="B567" s="37"/>
      <c r="C567" s="37"/>
      <c r="D567" s="37"/>
      <c r="E567" s="37"/>
      <c r="F567" s="37"/>
    </row>
    <row r="568" ht="15.75" customHeight="1">
      <c r="A568" s="37"/>
      <c r="B568" s="37"/>
      <c r="C568" s="37"/>
      <c r="D568" s="37"/>
      <c r="E568" s="37"/>
      <c r="F568" s="37"/>
    </row>
    <row r="569" ht="15.75" customHeight="1">
      <c r="A569" s="37"/>
      <c r="B569" s="37"/>
      <c r="C569" s="37"/>
      <c r="D569" s="37"/>
      <c r="E569" s="37"/>
      <c r="F569" s="37"/>
    </row>
    <row r="570" ht="15.75" customHeight="1">
      <c r="A570" s="37"/>
      <c r="B570" s="37"/>
      <c r="C570" s="37"/>
      <c r="D570" s="37"/>
      <c r="E570" s="37"/>
      <c r="F570" s="37"/>
    </row>
    <row r="571" ht="15.75" customHeight="1">
      <c r="A571" s="37"/>
      <c r="B571" s="37"/>
      <c r="C571" s="37"/>
      <c r="D571" s="37"/>
      <c r="E571" s="37"/>
      <c r="F571" s="37"/>
    </row>
    <row r="572" ht="15.75" customHeight="1">
      <c r="A572" s="37"/>
      <c r="B572" s="37"/>
      <c r="C572" s="37"/>
      <c r="D572" s="37"/>
      <c r="E572" s="37"/>
      <c r="F572" s="37"/>
    </row>
    <row r="573" ht="15.75" customHeight="1">
      <c r="A573" s="37"/>
      <c r="B573" s="37"/>
      <c r="C573" s="37"/>
      <c r="D573" s="37"/>
      <c r="E573" s="37"/>
      <c r="F573" s="37"/>
    </row>
    <row r="574" ht="15.75" customHeight="1">
      <c r="A574" s="37"/>
      <c r="B574" s="37"/>
      <c r="C574" s="37"/>
      <c r="D574" s="37"/>
      <c r="E574" s="37"/>
      <c r="F574" s="37"/>
    </row>
    <row r="575" ht="15.75" customHeight="1">
      <c r="A575" s="37"/>
      <c r="B575" s="37"/>
      <c r="C575" s="37"/>
      <c r="D575" s="37"/>
      <c r="E575" s="37"/>
      <c r="F575" s="37"/>
    </row>
    <row r="576" ht="15.75" customHeight="1">
      <c r="A576" s="37"/>
      <c r="B576" s="37"/>
      <c r="C576" s="37"/>
      <c r="D576" s="37"/>
      <c r="E576" s="37"/>
      <c r="F576" s="37"/>
    </row>
    <row r="577" ht="15.75" customHeight="1">
      <c r="A577" s="37"/>
      <c r="B577" s="37"/>
      <c r="C577" s="37"/>
      <c r="D577" s="37"/>
      <c r="E577" s="37"/>
      <c r="F577" s="37"/>
    </row>
    <row r="578" ht="15.75" customHeight="1">
      <c r="A578" s="37"/>
      <c r="B578" s="37"/>
      <c r="C578" s="37"/>
      <c r="D578" s="37"/>
      <c r="E578" s="37"/>
      <c r="F578" s="37"/>
    </row>
    <row r="579" ht="15.75" customHeight="1">
      <c r="A579" s="37"/>
      <c r="B579" s="37"/>
      <c r="C579" s="37"/>
      <c r="D579" s="37"/>
      <c r="E579" s="37"/>
      <c r="F579" s="37"/>
    </row>
    <row r="580" ht="15.75" customHeight="1">
      <c r="A580" s="37"/>
      <c r="B580" s="37"/>
      <c r="C580" s="37"/>
      <c r="D580" s="37"/>
      <c r="E580" s="37"/>
      <c r="F580" s="37"/>
    </row>
    <row r="581" ht="15.75" customHeight="1">
      <c r="A581" s="37"/>
      <c r="B581" s="37"/>
      <c r="C581" s="37"/>
      <c r="D581" s="37"/>
      <c r="E581" s="37"/>
      <c r="F581" s="37"/>
    </row>
    <row r="582" ht="15.75" customHeight="1">
      <c r="A582" s="37"/>
      <c r="B582" s="37"/>
      <c r="C582" s="37"/>
      <c r="D582" s="37"/>
      <c r="E582" s="37"/>
      <c r="F582" s="37"/>
    </row>
    <row r="583" ht="15.75" customHeight="1">
      <c r="A583" s="37"/>
      <c r="B583" s="37"/>
      <c r="C583" s="37"/>
      <c r="D583" s="37"/>
      <c r="E583" s="37"/>
      <c r="F583" s="37"/>
    </row>
    <row r="584" ht="15.75" customHeight="1">
      <c r="A584" s="37"/>
      <c r="B584" s="37"/>
      <c r="C584" s="37"/>
      <c r="D584" s="37"/>
      <c r="E584" s="37"/>
      <c r="F584" s="37"/>
    </row>
    <row r="585" ht="15.75" customHeight="1">
      <c r="A585" s="37"/>
      <c r="B585" s="37"/>
      <c r="C585" s="37"/>
      <c r="D585" s="37"/>
      <c r="E585" s="37"/>
      <c r="F585" s="37"/>
    </row>
    <row r="586" ht="15.75" customHeight="1">
      <c r="A586" s="37"/>
      <c r="B586" s="37"/>
      <c r="C586" s="37"/>
      <c r="D586" s="37"/>
      <c r="E586" s="37"/>
      <c r="F586" s="37"/>
    </row>
    <row r="587" ht="15.75" customHeight="1">
      <c r="A587" s="37"/>
      <c r="B587" s="37"/>
      <c r="C587" s="37"/>
      <c r="D587" s="37"/>
      <c r="E587" s="37"/>
      <c r="F587" s="37"/>
    </row>
    <row r="588" ht="15.75" customHeight="1">
      <c r="A588" s="37"/>
      <c r="B588" s="37"/>
      <c r="C588" s="37"/>
      <c r="D588" s="37"/>
      <c r="E588" s="37"/>
      <c r="F588" s="37"/>
    </row>
    <row r="589" ht="15.75" customHeight="1">
      <c r="A589" s="37"/>
      <c r="B589" s="37"/>
      <c r="C589" s="37"/>
      <c r="D589" s="37"/>
      <c r="E589" s="37"/>
      <c r="F589" s="37"/>
    </row>
    <row r="590" ht="15.75" customHeight="1">
      <c r="A590" s="37"/>
      <c r="B590" s="37"/>
      <c r="C590" s="37"/>
      <c r="D590" s="37"/>
      <c r="E590" s="37"/>
      <c r="F590" s="37"/>
    </row>
    <row r="591" ht="15.75" customHeight="1">
      <c r="A591" s="37"/>
      <c r="B591" s="37"/>
      <c r="C591" s="37"/>
      <c r="D591" s="37"/>
      <c r="E591" s="37"/>
      <c r="F591" s="37"/>
    </row>
    <row r="592" ht="15.75" customHeight="1">
      <c r="A592" s="37"/>
      <c r="B592" s="37"/>
      <c r="C592" s="37"/>
      <c r="D592" s="37"/>
      <c r="E592" s="37"/>
      <c r="F592" s="37"/>
    </row>
    <row r="593" ht="15.75" customHeight="1">
      <c r="A593" s="37"/>
      <c r="B593" s="37"/>
      <c r="C593" s="37"/>
      <c r="D593" s="37"/>
      <c r="E593" s="37"/>
      <c r="F593" s="37"/>
    </row>
    <row r="594" ht="15.75" customHeight="1">
      <c r="A594" s="37"/>
      <c r="B594" s="37"/>
      <c r="C594" s="37"/>
      <c r="D594" s="37"/>
      <c r="E594" s="37"/>
      <c r="F594" s="37"/>
    </row>
    <row r="595" ht="15.75" customHeight="1">
      <c r="A595" s="37"/>
      <c r="B595" s="37"/>
      <c r="C595" s="37"/>
      <c r="D595" s="37"/>
      <c r="E595" s="37"/>
      <c r="F595" s="37"/>
    </row>
    <row r="596" ht="15.75" customHeight="1">
      <c r="A596" s="37"/>
      <c r="B596" s="37"/>
      <c r="C596" s="37"/>
      <c r="D596" s="37"/>
      <c r="E596" s="37"/>
      <c r="F596" s="37"/>
    </row>
    <row r="597" ht="15.75" customHeight="1">
      <c r="A597" s="37"/>
      <c r="B597" s="37"/>
      <c r="C597" s="37"/>
      <c r="D597" s="37"/>
      <c r="E597" s="37"/>
      <c r="F597" s="37"/>
    </row>
    <row r="598" ht="15.75" customHeight="1">
      <c r="A598" s="37"/>
      <c r="B598" s="37"/>
      <c r="C598" s="37"/>
      <c r="D598" s="37"/>
      <c r="E598" s="37"/>
      <c r="F598" s="37"/>
    </row>
    <row r="599" ht="15.75" customHeight="1">
      <c r="A599" s="37"/>
      <c r="B599" s="37"/>
      <c r="C599" s="37"/>
      <c r="D599" s="37"/>
      <c r="E599" s="37"/>
      <c r="F599" s="37"/>
    </row>
    <row r="600" ht="15.75" customHeight="1">
      <c r="A600" s="37"/>
      <c r="B600" s="37"/>
      <c r="C600" s="37"/>
      <c r="D600" s="37"/>
      <c r="E600" s="37"/>
      <c r="F600" s="37"/>
    </row>
    <row r="601" ht="15.75" customHeight="1">
      <c r="A601" s="37"/>
      <c r="B601" s="37"/>
      <c r="C601" s="37"/>
      <c r="D601" s="37"/>
      <c r="E601" s="37"/>
      <c r="F601" s="37"/>
    </row>
    <row r="602" ht="15.75" customHeight="1">
      <c r="A602" s="37"/>
      <c r="B602" s="37"/>
      <c r="C602" s="37"/>
      <c r="D602" s="37"/>
      <c r="E602" s="37"/>
      <c r="F602" s="37"/>
    </row>
    <row r="603" ht="15.75" customHeight="1">
      <c r="A603" s="37"/>
      <c r="B603" s="37"/>
      <c r="C603" s="37"/>
      <c r="D603" s="37"/>
      <c r="E603" s="37"/>
      <c r="F603" s="37"/>
    </row>
    <row r="604" ht="15.75" customHeight="1">
      <c r="A604" s="37"/>
      <c r="B604" s="37"/>
      <c r="C604" s="37"/>
      <c r="D604" s="37"/>
      <c r="E604" s="37"/>
      <c r="F604" s="37"/>
    </row>
    <row r="605" ht="15.75" customHeight="1">
      <c r="A605" s="37"/>
      <c r="B605" s="37"/>
      <c r="C605" s="37"/>
      <c r="D605" s="37"/>
      <c r="E605" s="37"/>
      <c r="F605" s="37"/>
    </row>
    <row r="606" ht="15.75" customHeight="1">
      <c r="A606" s="37"/>
      <c r="B606" s="37"/>
      <c r="C606" s="37"/>
      <c r="D606" s="37"/>
      <c r="E606" s="37"/>
      <c r="F606" s="37"/>
    </row>
    <row r="607" ht="15.75" customHeight="1">
      <c r="A607" s="37"/>
      <c r="B607" s="37"/>
      <c r="C607" s="37"/>
      <c r="D607" s="37"/>
      <c r="E607" s="37"/>
      <c r="F607" s="37"/>
    </row>
    <row r="608" ht="15.75" customHeight="1">
      <c r="A608" s="37"/>
      <c r="B608" s="37"/>
      <c r="C608" s="37"/>
      <c r="D608" s="37"/>
      <c r="E608" s="37"/>
      <c r="F608" s="37"/>
    </row>
    <row r="609" ht="15.75" customHeight="1">
      <c r="A609" s="37"/>
      <c r="B609" s="37"/>
      <c r="C609" s="37"/>
      <c r="D609" s="37"/>
      <c r="E609" s="37"/>
      <c r="F609" s="37"/>
    </row>
    <row r="610" ht="15.75" customHeight="1">
      <c r="A610" s="37"/>
      <c r="B610" s="37"/>
      <c r="C610" s="37"/>
      <c r="D610" s="37"/>
      <c r="E610" s="37"/>
      <c r="F610" s="37"/>
    </row>
    <row r="611" ht="15.75" customHeight="1">
      <c r="A611" s="37"/>
      <c r="B611" s="37"/>
      <c r="C611" s="37"/>
      <c r="D611" s="37"/>
      <c r="E611" s="37"/>
      <c r="F611" s="37"/>
    </row>
    <row r="612" ht="15.75" customHeight="1">
      <c r="A612" s="37"/>
      <c r="B612" s="37"/>
      <c r="C612" s="37"/>
      <c r="D612" s="37"/>
      <c r="E612" s="37"/>
      <c r="F612" s="37"/>
    </row>
    <row r="613" ht="15.75" customHeight="1">
      <c r="A613" s="37"/>
      <c r="B613" s="37"/>
      <c r="C613" s="37"/>
      <c r="D613" s="37"/>
      <c r="E613" s="37"/>
      <c r="F613" s="37"/>
    </row>
    <row r="614" ht="15.75" customHeight="1">
      <c r="A614" s="37"/>
      <c r="B614" s="37"/>
      <c r="C614" s="37"/>
      <c r="D614" s="37"/>
      <c r="E614" s="37"/>
      <c r="F614" s="37"/>
    </row>
    <row r="615" ht="15.75" customHeight="1">
      <c r="A615" s="37"/>
      <c r="B615" s="37"/>
      <c r="C615" s="37"/>
      <c r="D615" s="37"/>
      <c r="E615" s="37"/>
      <c r="F615" s="37"/>
    </row>
    <row r="616" ht="15.75" customHeight="1">
      <c r="A616" s="37"/>
      <c r="B616" s="37"/>
      <c r="C616" s="37"/>
      <c r="D616" s="37"/>
      <c r="E616" s="37"/>
      <c r="F616" s="37"/>
    </row>
    <row r="617" ht="15.75" customHeight="1">
      <c r="A617" s="37"/>
      <c r="B617" s="37"/>
      <c r="C617" s="37"/>
      <c r="D617" s="37"/>
      <c r="E617" s="37"/>
      <c r="F617" s="37"/>
    </row>
    <row r="618" ht="15.75" customHeight="1">
      <c r="A618" s="37"/>
      <c r="B618" s="37"/>
      <c r="C618" s="37"/>
      <c r="D618" s="37"/>
      <c r="E618" s="37"/>
      <c r="F618" s="37"/>
    </row>
    <row r="619" ht="15.75" customHeight="1">
      <c r="A619" s="37"/>
      <c r="B619" s="37"/>
      <c r="C619" s="37"/>
      <c r="D619" s="37"/>
      <c r="E619" s="37"/>
      <c r="F619" s="37"/>
    </row>
    <row r="620" ht="15.75" customHeight="1">
      <c r="A620" s="37"/>
      <c r="B620" s="37"/>
      <c r="C620" s="37"/>
      <c r="D620" s="37"/>
      <c r="E620" s="37"/>
      <c r="F620" s="37"/>
    </row>
    <row r="621" ht="15.75" customHeight="1">
      <c r="A621" s="37"/>
      <c r="B621" s="37"/>
      <c r="C621" s="37"/>
      <c r="D621" s="37"/>
      <c r="E621" s="37"/>
      <c r="F621" s="37"/>
    </row>
    <row r="622" ht="15.75" customHeight="1">
      <c r="A622" s="37"/>
      <c r="B622" s="37"/>
      <c r="C622" s="37"/>
      <c r="D622" s="37"/>
      <c r="E622" s="37"/>
      <c r="F622" s="37"/>
    </row>
    <row r="623" ht="15.75" customHeight="1">
      <c r="A623" s="37"/>
      <c r="B623" s="37"/>
      <c r="C623" s="37"/>
      <c r="D623" s="37"/>
      <c r="E623" s="37"/>
      <c r="F623" s="37"/>
    </row>
    <row r="624" ht="15.75" customHeight="1">
      <c r="A624" s="37"/>
      <c r="B624" s="37"/>
      <c r="C624" s="37"/>
      <c r="D624" s="37"/>
      <c r="E624" s="37"/>
      <c r="F624" s="37"/>
    </row>
    <row r="625" ht="15.75" customHeight="1">
      <c r="A625" s="37"/>
      <c r="B625" s="37"/>
      <c r="C625" s="37"/>
      <c r="D625" s="37"/>
      <c r="E625" s="37"/>
      <c r="F625" s="37"/>
    </row>
    <row r="626" ht="15.75" customHeight="1">
      <c r="A626" s="37"/>
      <c r="B626" s="37"/>
      <c r="C626" s="37"/>
      <c r="D626" s="37"/>
      <c r="E626" s="37"/>
      <c r="F626" s="37"/>
    </row>
    <row r="627" ht="15.75" customHeight="1">
      <c r="A627" s="37"/>
      <c r="B627" s="37"/>
      <c r="C627" s="37"/>
      <c r="D627" s="37"/>
      <c r="E627" s="37"/>
      <c r="F627" s="37"/>
    </row>
    <row r="628" ht="15.75" customHeight="1">
      <c r="A628" s="37"/>
      <c r="B628" s="37"/>
      <c r="C628" s="37"/>
      <c r="D628" s="37"/>
      <c r="E628" s="37"/>
      <c r="F628" s="37"/>
    </row>
    <row r="629" ht="15.75" customHeight="1">
      <c r="A629" s="37"/>
      <c r="B629" s="37"/>
      <c r="C629" s="37"/>
      <c r="D629" s="37"/>
      <c r="E629" s="37"/>
      <c r="F629" s="37"/>
    </row>
    <row r="630" ht="15.75" customHeight="1">
      <c r="A630" s="37"/>
      <c r="B630" s="37"/>
      <c r="C630" s="37"/>
      <c r="D630" s="37"/>
      <c r="E630" s="37"/>
      <c r="F630" s="37"/>
    </row>
    <row r="631" ht="15.75" customHeight="1">
      <c r="A631" s="37"/>
      <c r="B631" s="37"/>
      <c r="C631" s="37"/>
      <c r="D631" s="37"/>
      <c r="E631" s="37"/>
      <c r="F631" s="37"/>
    </row>
    <row r="632" ht="15.75" customHeight="1">
      <c r="A632" s="37"/>
      <c r="B632" s="37"/>
      <c r="C632" s="37"/>
      <c r="D632" s="37"/>
      <c r="E632" s="37"/>
      <c r="F632" s="37"/>
    </row>
    <row r="633" ht="15.75" customHeight="1">
      <c r="A633" s="37"/>
      <c r="B633" s="37"/>
      <c r="C633" s="37"/>
      <c r="D633" s="37"/>
      <c r="E633" s="37"/>
      <c r="F633" s="37"/>
    </row>
    <row r="634" ht="15.75" customHeight="1">
      <c r="A634" s="37"/>
      <c r="B634" s="37"/>
      <c r="C634" s="37"/>
      <c r="D634" s="37"/>
      <c r="E634" s="37"/>
      <c r="F634" s="37"/>
    </row>
    <row r="635" ht="15.75" customHeight="1">
      <c r="A635" s="37"/>
      <c r="B635" s="37"/>
      <c r="C635" s="37"/>
      <c r="D635" s="37"/>
      <c r="E635" s="37"/>
      <c r="F635" s="37"/>
    </row>
    <row r="636" ht="15.75" customHeight="1">
      <c r="A636" s="37"/>
      <c r="B636" s="37"/>
      <c r="C636" s="37"/>
      <c r="D636" s="37"/>
      <c r="E636" s="37"/>
      <c r="F636" s="37"/>
    </row>
    <row r="637" ht="15.75" customHeight="1">
      <c r="A637" s="37"/>
      <c r="B637" s="37"/>
      <c r="C637" s="37"/>
      <c r="D637" s="37"/>
      <c r="E637" s="37"/>
      <c r="F637" s="37"/>
    </row>
    <row r="638" ht="15.75" customHeight="1">
      <c r="A638" s="37"/>
      <c r="B638" s="37"/>
      <c r="C638" s="37"/>
      <c r="D638" s="37"/>
      <c r="E638" s="37"/>
      <c r="F638" s="37"/>
    </row>
    <row r="639" ht="15.75" customHeight="1">
      <c r="A639" s="37"/>
      <c r="B639" s="37"/>
      <c r="C639" s="37"/>
      <c r="D639" s="37"/>
      <c r="E639" s="37"/>
      <c r="F639" s="37"/>
    </row>
    <row r="640" ht="15.75" customHeight="1">
      <c r="A640" s="37"/>
      <c r="B640" s="37"/>
      <c r="C640" s="37"/>
      <c r="D640" s="37"/>
      <c r="E640" s="37"/>
      <c r="F640" s="37"/>
    </row>
    <row r="641" ht="15.75" customHeight="1">
      <c r="A641" s="37"/>
      <c r="B641" s="37"/>
      <c r="C641" s="37"/>
      <c r="D641" s="37"/>
      <c r="E641" s="37"/>
      <c r="F641" s="37"/>
    </row>
    <row r="642" ht="15.75" customHeight="1">
      <c r="A642" s="37"/>
      <c r="B642" s="37"/>
      <c r="C642" s="37"/>
      <c r="D642" s="37"/>
      <c r="E642" s="37"/>
      <c r="F642" s="37"/>
    </row>
    <row r="643" ht="15.75" customHeight="1">
      <c r="A643" s="37"/>
      <c r="B643" s="37"/>
      <c r="C643" s="37"/>
      <c r="D643" s="37"/>
      <c r="E643" s="37"/>
      <c r="F643" s="37"/>
    </row>
    <row r="644" ht="15.75" customHeight="1">
      <c r="A644" s="37"/>
      <c r="B644" s="37"/>
      <c r="C644" s="37"/>
      <c r="D644" s="37"/>
      <c r="E644" s="37"/>
      <c r="F644" s="37"/>
    </row>
    <row r="645" ht="15.75" customHeight="1">
      <c r="A645" s="37"/>
      <c r="B645" s="37"/>
      <c r="C645" s="37"/>
      <c r="D645" s="37"/>
      <c r="E645" s="37"/>
      <c r="F645" s="37"/>
    </row>
    <row r="646" ht="15.75" customHeight="1">
      <c r="A646" s="37"/>
      <c r="B646" s="37"/>
      <c r="C646" s="37"/>
      <c r="D646" s="37"/>
      <c r="E646" s="37"/>
      <c r="F646" s="37"/>
    </row>
    <row r="647" ht="15.75" customHeight="1">
      <c r="A647" s="37"/>
      <c r="B647" s="37"/>
      <c r="C647" s="37"/>
      <c r="D647" s="37"/>
      <c r="E647" s="37"/>
      <c r="F647" s="37"/>
    </row>
    <row r="648" ht="15.75" customHeight="1">
      <c r="A648" s="37"/>
      <c r="B648" s="37"/>
      <c r="C648" s="37"/>
      <c r="D648" s="37"/>
      <c r="E648" s="37"/>
      <c r="F648" s="37"/>
    </row>
    <row r="649" ht="15.75" customHeight="1">
      <c r="A649" s="37"/>
      <c r="B649" s="37"/>
      <c r="C649" s="37"/>
      <c r="D649" s="37"/>
      <c r="E649" s="37"/>
      <c r="F649" s="37"/>
    </row>
    <row r="650" ht="15.75" customHeight="1">
      <c r="A650" s="37"/>
      <c r="B650" s="37"/>
      <c r="C650" s="37"/>
      <c r="D650" s="37"/>
      <c r="E650" s="37"/>
      <c r="F650" s="37"/>
    </row>
    <row r="651" ht="15.75" customHeight="1">
      <c r="A651" s="37"/>
      <c r="B651" s="37"/>
      <c r="C651" s="37"/>
      <c r="D651" s="37"/>
      <c r="E651" s="37"/>
      <c r="F651" s="37"/>
    </row>
    <row r="652" ht="15.75" customHeight="1">
      <c r="A652" s="37"/>
      <c r="B652" s="37"/>
      <c r="C652" s="37"/>
      <c r="D652" s="37"/>
      <c r="E652" s="37"/>
      <c r="F652" s="37"/>
    </row>
    <row r="653" ht="15.75" customHeight="1">
      <c r="A653" s="37"/>
      <c r="B653" s="37"/>
      <c r="C653" s="37"/>
      <c r="D653" s="37"/>
      <c r="E653" s="37"/>
      <c r="F653" s="37"/>
    </row>
    <row r="654" ht="15.75" customHeight="1">
      <c r="A654" s="37"/>
      <c r="B654" s="37"/>
      <c r="C654" s="37"/>
      <c r="D654" s="37"/>
      <c r="E654" s="37"/>
      <c r="F654" s="37"/>
    </row>
    <row r="655" ht="15.75" customHeight="1">
      <c r="A655" s="37"/>
      <c r="B655" s="37"/>
      <c r="C655" s="37"/>
      <c r="D655" s="37"/>
      <c r="E655" s="37"/>
      <c r="F655" s="37"/>
    </row>
    <row r="656" ht="15.75" customHeight="1">
      <c r="A656" s="37"/>
      <c r="B656" s="37"/>
      <c r="C656" s="37"/>
      <c r="D656" s="37"/>
      <c r="E656" s="37"/>
      <c r="F656" s="37"/>
    </row>
    <row r="657" ht="15.75" customHeight="1">
      <c r="A657" s="37"/>
      <c r="B657" s="37"/>
      <c r="C657" s="37"/>
      <c r="D657" s="37"/>
      <c r="E657" s="37"/>
      <c r="F657" s="37"/>
    </row>
    <row r="658" ht="15.75" customHeight="1">
      <c r="A658" s="37"/>
      <c r="B658" s="37"/>
      <c r="C658" s="37"/>
      <c r="D658" s="37"/>
      <c r="E658" s="37"/>
      <c r="F658" s="37"/>
    </row>
    <row r="659" ht="15.75" customHeight="1">
      <c r="A659" s="37"/>
      <c r="B659" s="37"/>
      <c r="C659" s="37"/>
      <c r="D659" s="37"/>
      <c r="E659" s="37"/>
      <c r="F659" s="37"/>
    </row>
    <row r="660" ht="15.75" customHeight="1">
      <c r="A660" s="37"/>
      <c r="B660" s="37"/>
      <c r="C660" s="37"/>
      <c r="D660" s="37"/>
      <c r="E660" s="37"/>
      <c r="F660" s="37"/>
    </row>
    <row r="661" ht="15.75" customHeight="1">
      <c r="A661" s="37"/>
      <c r="B661" s="37"/>
      <c r="C661" s="37"/>
      <c r="D661" s="37"/>
      <c r="E661" s="37"/>
      <c r="F661" s="37"/>
    </row>
    <row r="662" ht="15.75" customHeight="1">
      <c r="A662" s="37"/>
      <c r="B662" s="37"/>
      <c r="C662" s="37"/>
      <c r="D662" s="37"/>
      <c r="E662" s="37"/>
      <c r="F662" s="37"/>
    </row>
    <row r="663" ht="15.75" customHeight="1">
      <c r="A663" s="37"/>
      <c r="B663" s="37"/>
      <c r="C663" s="37"/>
      <c r="D663" s="37"/>
      <c r="E663" s="37"/>
      <c r="F663" s="37"/>
    </row>
    <row r="664" ht="15.75" customHeight="1">
      <c r="A664" s="37"/>
      <c r="B664" s="37"/>
      <c r="C664" s="37"/>
      <c r="D664" s="37"/>
      <c r="E664" s="37"/>
      <c r="F664" s="37"/>
    </row>
    <row r="665" ht="15.75" customHeight="1">
      <c r="A665" s="37"/>
      <c r="B665" s="37"/>
      <c r="C665" s="37"/>
      <c r="D665" s="37"/>
      <c r="E665" s="37"/>
      <c r="F665" s="37"/>
    </row>
    <row r="666" ht="15.75" customHeight="1">
      <c r="A666" s="37"/>
      <c r="B666" s="37"/>
      <c r="C666" s="37"/>
      <c r="D666" s="37"/>
      <c r="E666" s="37"/>
      <c r="F666" s="37"/>
    </row>
    <row r="667" ht="15.75" customHeight="1">
      <c r="A667" s="37"/>
      <c r="B667" s="37"/>
      <c r="C667" s="37"/>
      <c r="D667" s="37"/>
      <c r="E667" s="37"/>
      <c r="F667" s="37"/>
    </row>
    <row r="668" ht="15.75" customHeight="1">
      <c r="A668" s="37"/>
      <c r="B668" s="37"/>
      <c r="C668" s="37"/>
      <c r="D668" s="37"/>
      <c r="E668" s="37"/>
      <c r="F668" s="37"/>
    </row>
    <row r="669" ht="15.75" customHeight="1">
      <c r="A669" s="37"/>
      <c r="B669" s="37"/>
      <c r="C669" s="37"/>
      <c r="D669" s="37"/>
      <c r="E669" s="37"/>
      <c r="F669" s="37"/>
    </row>
    <row r="670" ht="15.75" customHeight="1">
      <c r="A670" s="37"/>
      <c r="B670" s="37"/>
      <c r="C670" s="37"/>
      <c r="D670" s="37"/>
      <c r="E670" s="37"/>
      <c r="F670" s="37"/>
    </row>
    <row r="671" ht="15.75" customHeight="1">
      <c r="A671" s="37"/>
      <c r="B671" s="37"/>
      <c r="C671" s="37"/>
      <c r="D671" s="37"/>
      <c r="E671" s="37"/>
      <c r="F671" s="37"/>
    </row>
    <row r="672" ht="15.75" customHeight="1">
      <c r="A672" s="37"/>
      <c r="B672" s="37"/>
      <c r="C672" s="37"/>
      <c r="D672" s="37"/>
      <c r="E672" s="37"/>
      <c r="F672" s="37"/>
    </row>
    <row r="673" ht="15.75" customHeight="1">
      <c r="A673" s="37"/>
      <c r="B673" s="37"/>
      <c r="C673" s="37"/>
      <c r="D673" s="37"/>
      <c r="E673" s="37"/>
      <c r="F673" s="37"/>
    </row>
    <row r="674" ht="15.75" customHeight="1">
      <c r="A674" s="37"/>
      <c r="B674" s="37"/>
      <c r="C674" s="37"/>
      <c r="D674" s="37"/>
      <c r="E674" s="37"/>
      <c r="F674" s="37"/>
    </row>
    <row r="675" ht="15.75" customHeight="1">
      <c r="A675" s="37"/>
      <c r="B675" s="37"/>
      <c r="C675" s="37"/>
      <c r="D675" s="37"/>
      <c r="E675" s="37"/>
      <c r="F675" s="37"/>
    </row>
    <row r="676" ht="15.75" customHeight="1">
      <c r="A676" s="37"/>
      <c r="B676" s="37"/>
      <c r="C676" s="37"/>
      <c r="D676" s="37"/>
      <c r="E676" s="37"/>
      <c r="F676" s="37"/>
    </row>
    <row r="677" ht="15.75" customHeight="1">
      <c r="A677" s="37"/>
      <c r="B677" s="37"/>
      <c r="C677" s="37"/>
      <c r="D677" s="37"/>
      <c r="E677" s="37"/>
      <c r="F677" s="37"/>
    </row>
    <row r="678" ht="15.75" customHeight="1">
      <c r="A678" s="37"/>
      <c r="B678" s="37"/>
      <c r="C678" s="37"/>
      <c r="D678" s="37"/>
      <c r="E678" s="37"/>
      <c r="F678" s="37"/>
    </row>
    <row r="679" ht="15.75" customHeight="1">
      <c r="A679" s="37"/>
      <c r="B679" s="37"/>
      <c r="C679" s="37"/>
      <c r="D679" s="37"/>
      <c r="E679" s="37"/>
      <c r="F679" s="37"/>
    </row>
    <row r="680" ht="15.75" customHeight="1">
      <c r="A680" s="37"/>
      <c r="B680" s="37"/>
      <c r="C680" s="37"/>
      <c r="D680" s="37"/>
      <c r="E680" s="37"/>
      <c r="F680" s="37"/>
    </row>
    <row r="681" ht="15.75" customHeight="1">
      <c r="A681" s="37"/>
      <c r="B681" s="37"/>
      <c r="C681" s="37"/>
      <c r="D681" s="37"/>
      <c r="E681" s="37"/>
      <c r="F681" s="37"/>
    </row>
    <row r="682" ht="15.75" customHeight="1">
      <c r="A682" s="37"/>
      <c r="B682" s="37"/>
      <c r="C682" s="37"/>
      <c r="D682" s="37"/>
      <c r="E682" s="37"/>
      <c r="F682" s="37"/>
    </row>
    <row r="683" ht="15.75" customHeight="1">
      <c r="A683" s="37"/>
      <c r="B683" s="37"/>
      <c r="C683" s="37"/>
      <c r="D683" s="37"/>
      <c r="E683" s="37"/>
      <c r="F683" s="37"/>
    </row>
    <row r="684" ht="15.75" customHeight="1">
      <c r="A684" s="37"/>
      <c r="B684" s="37"/>
      <c r="C684" s="37"/>
      <c r="D684" s="37"/>
      <c r="E684" s="37"/>
      <c r="F684" s="37"/>
    </row>
    <row r="685" ht="15.75" customHeight="1">
      <c r="A685" s="37"/>
      <c r="B685" s="37"/>
      <c r="C685" s="37"/>
      <c r="D685" s="37"/>
      <c r="E685" s="37"/>
      <c r="F685" s="37"/>
    </row>
    <row r="686" ht="15.75" customHeight="1">
      <c r="A686" s="37"/>
      <c r="B686" s="37"/>
      <c r="C686" s="37"/>
      <c r="D686" s="37"/>
      <c r="E686" s="37"/>
      <c r="F686" s="37"/>
    </row>
    <row r="687" ht="15.75" customHeight="1">
      <c r="A687" s="37"/>
      <c r="B687" s="37"/>
      <c r="C687" s="37"/>
      <c r="D687" s="37"/>
      <c r="E687" s="37"/>
      <c r="F687" s="37"/>
    </row>
    <row r="688" ht="15.75" customHeight="1">
      <c r="A688" s="37"/>
      <c r="B688" s="37"/>
      <c r="C688" s="37"/>
      <c r="D688" s="37"/>
      <c r="E688" s="37"/>
      <c r="F688" s="37"/>
    </row>
    <row r="689" ht="15.75" customHeight="1">
      <c r="A689" s="37"/>
      <c r="B689" s="37"/>
      <c r="C689" s="37"/>
      <c r="D689" s="37"/>
      <c r="E689" s="37"/>
      <c r="F689" s="37"/>
    </row>
    <row r="690" ht="15.75" customHeight="1">
      <c r="A690" s="37"/>
      <c r="B690" s="37"/>
      <c r="C690" s="37"/>
      <c r="D690" s="37"/>
      <c r="E690" s="37"/>
      <c r="F690" s="37"/>
    </row>
    <row r="691" ht="15.75" customHeight="1">
      <c r="A691" s="37"/>
      <c r="B691" s="37"/>
      <c r="C691" s="37"/>
      <c r="D691" s="37"/>
      <c r="E691" s="37"/>
      <c r="F691" s="37"/>
    </row>
    <row r="692" ht="15.75" customHeight="1">
      <c r="A692" s="37"/>
      <c r="B692" s="37"/>
      <c r="C692" s="37"/>
      <c r="D692" s="37"/>
      <c r="E692" s="37"/>
      <c r="F692" s="37"/>
    </row>
    <row r="693" ht="15.75" customHeight="1">
      <c r="A693" s="37"/>
      <c r="B693" s="37"/>
      <c r="C693" s="37"/>
      <c r="D693" s="37"/>
      <c r="E693" s="37"/>
      <c r="F693" s="37"/>
    </row>
    <row r="694" ht="15.75" customHeight="1">
      <c r="A694" s="37"/>
      <c r="B694" s="37"/>
      <c r="C694" s="37"/>
      <c r="D694" s="37"/>
      <c r="E694" s="37"/>
      <c r="F694" s="37"/>
    </row>
    <row r="695" ht="15.75" customHeight="1">
      <c r="A695" s="37"/>
      <c r="B695" s="37"/>
      <c r="C695" s="37"/>
      <c r="D695" s="37"/>
      <c r="E695" s="37"/>
      <c r="F695" s="37"/>
    </row>
    <row r="696" ht="15.75" customHeight="1">
      <c r="A696" s="37"/>
      <c r="B696" s="37"/>
      <c r="C696" s="37"/>
      <c r="D696" s="37"/>
      <c r="E696" s="37"/>
      <c r="F696" s="37"/>
    </row>
    <row r="697" ht="15.75" customHeight="1">
      <c r="A697" s="37"/>
      <c r="B697" s="37"/>
      <c r="C697" s="37"/>
      <c r="D697" s="37"/>
      <c r="E697" s="37"/>
      <c r="F697" s="37"/>
    </row>
    <row r="698" ht="15.75" customHeight="1">
      <c r="A698" s="37"/>
      <c r="B698" s="37"/>
      <c r="C698" s="37"/>
      <c r="D698" s="37"/>
      <c r="E698" s="37"/>
      <c r="F698" s="37"/>
    </row>
    <row r="699" ht="15.75" customHeight="1">
      <c r="A699" s="37"/>
      <c r="B699" s="37"/>
      <c r="C699" s="37"/>
      <c r="D699" s="37"/>
      <c r="E699" s="37"/>
      <c r="F699" s="37"/>
    </row>
    <row r="700" ht="15.75" customHeight="1">
      <c r="A700" s="37"/>
      <c r="B700" s="37"/>
      <c r="C700" s="37"/>
      <c r="D700" s="37"/>
      <c r="E700" s="37"/>
      <c r="F700" s="37"/>
    </row>
    <row r="701" ht="15.75" customHeight="1">
      <c r="A701" s="37"/>
      <c r="B701" s="37"/>
      <c r="C701" s="37"/>
      <c r="D701" s="37"/>
      <c r="E701" s="37"/>
      <c r="F701" s="37"/>
    </row>
    <row r="702" ht="15.75" customHeight="1">
      <c r="A702" s="37"/>
      <c r="B702" s="37"/>
      <c r="C702" s="37"/>
      <c r="D702" s="37"/>
      <c r="E702" s="37"/>
      <c r="F702" s="37"/>
    </row>
    <row r="703" ht="15.75" customHeight="1">
      <c r="A703" s="37"/>
      <c r="B703" s="37"/>
      <c r="C703" s="37"/>
      <c r="D703" s="37"/>
      <c r="E703" s="37"/>
      <c r="F703" s="37"/>
    </row>
    <row r="704" ht="15.75" customHeight="1">
      <c r="A704" s="37"/>
      <c r="B704" s="37"/>
      <c r="C704" s="37"/>
      <c r="D704" s="37"/>
      <c r="E704" s="37"/>
      <c r="F704" s="37"/>
    </row>
    <row r="705" ht="15.75" customHeight="1">
      <c r="A705" s="37"/>
      <c r="B705" s="37"/>
      <c r="C705" s="37"/>
      <c r="D705" s="37"/>
      <c r="E705" s="37"/>
      <c r="F705" s="37"/>
    </row>
    <row r="706" ht="15.75" customHeight="1">
      <c r="A706" s="37"/>
      <c r="B706" s="37"/>
      <c r="C706" s="37"/>
      <c r="D706" s="37"/>
      <c r="E706" s="37"/>
      <c r="F706" s="37"/>
    </row>
    <row r="707" ht="15.75" customHeight="1">
      <c r="A707" s="37"/>
      <c r="B707" s="37"/>
      <c r="C707" s="37"/>
      <c r="D707" s="37"/>
      <c r="E707" s="37"/>
      <c r="F707" s="37"/>
    </row>
    <row r="708" ht="15.75" customHeight="1">
      <c r="A708" s="37"/>
      <c r="B708" s="37"/>
      <c r="C708" s="37"/>
      <c r="D708" s="37"/>
      <c r="E708" s="37"/>
      <c r="F708" s="37"/>
    </row>
    <row r="709" ht="15.75" customHeight="1">
      <c r="A709" s="37"/>
      <c r="B709" s="37"/>
      <c r="C709" s="37"/>
      <c r="D709" s="37"/>
      <c r="E709" s="37"/>
      <c r="F709" s="37"/>
    </row>
    <row r="710" ht="15.75" customHeight="1">
      <c r="A710" s="37"/>
      <c r="B710" s="37"/>
      <c r="C710" s="37"/>
      <c r="D710" s="37"/>
      <c r="E710" s="37"/>
      <c r="F710" s="37"/>
    </row>
    <row r="711" ht="15.75" customHeight="1">
      <c r="A711" s="37"/>
      <c r="B711" s="37"/>
      <c r="C711" s="37"/>
      <c r="D711" s="37"/>
      <c r="E711" s="37"/>
      <c r="F711" s="37"/>
    </row>
    <row r="712" ht="15.75" customHeight="1">
      <c r="A712" s="37"/>
      <c r="B712" s="37"/>
      <c r="C712" s="37"/>
      <c r="D712" s="37"/>
      <c r="E712" s="37"/>
      <c r="F712" s="37"/>
    </row>
    <row r="713" ht="15.75" customHeight="1">
      <c r="A713" s="37"/>
      <c r="B713" s="37"/>
      <c r="C713" s="37"/>
      <c r="D713" s="37"/>
      <c r="E713" s="37"/>
      <c r="F713" s="37"/>
    </row>
    <row r="714" ht="15.75" customHeight="1">
      <c r="A714" s="37"/>
      <c r="B714" s="37"/>
      <c r="C714" s="37"/>
      <c r="D714" s="37"/>
      <c r="E714" s="37"/>
      <c r="F714" s="37"/>
    </row>
    <row r="715" ht="15.75" customHeight="1">
      <c r="A715" s="37"/>
      <c r="B715" s="37"/>
      <c r="C715" s="37"/>
      <c r="D715" s="37"/>
      <c r="E715" s="37"/>
      <c r="F715" s="37"/>
    </row>
    <row r="716" ht="15.75" customHeight="1">
      <c r="A716" s="37"/>
      <c r="B716" s="37"/>
      <c r="C716" s="37"/>
      <c r="D716" s="37"/>
      <c r="E716" s="37"/>
      <c r="F716" s="37"/>
    </row>
    <row r="717" ht="15.75" customHeight="1">
      <c r="A717" s="37"/>
      <c r="B717" s="37"/>
      <c r="C717" s="37"/>
      <c r="D717" s="37"/>
      <c r="E717" s="37"/>
      <c r="F717" s="37"/>
    </row>
    <row r="718" ht="15.75" customHeight="1">
      <c r="A718" s="37"/>
      <c r="B718" s="37"/>
      <c r="C718" s="37"/>
      <c r="D718" s="37"/>
      <c r="E718" s="37"/>
      <c r="F718" s="37"/>
    </row>
    <row r="719" ht="15.75" customHeight="1">
      <c r="A719" s="37"/>
      <c r="B719" s="37"/>
      <c r="C719" s="37"/>
      <c r="D719" s="37"/>
      <c r="E719" s="37"/>
      <c r="F719" s="37"/>
    </row>
    <row r="720" ht="15.75" customHeight="1">
      <c r="A720" s="37"/>
      <c r="B720" s="37"/>
      <c r="C720" s="37"/>
      <c r="D720" s="37"/>
      <c r="E720" s="37"/>
      <c r="F720" s="37"/>
    </row>
    <row r="721" ht="15.75" customHeight="1">
      <c r="A721" s="37"/>
      <c r="B721" s="37"/>
      <c r="C721" s="37"/>
      <c r="D721" s="37"/>
      <c r="E721" s="37"/>
      <c r="F721" s="37"/>
    </row>
    <row r="722" ht="15.75" customHeight="1">
      <c r="A722" s="37"/>
      <c r="B722" s="37"/>
      <c r="C722" s="37"/>
      <c r="D722" s="37"/>
      <c r="E722" s="37"/>
      <c r="F722" s="37"/>
    </row>
    <row r="723" ht="15.75" customHeight="1">
      <c r="A723" s="37"/>
      <c r="B723" s="37"/>
      <c r="C723" s="37"/>
      <c r="D723" s="37"/>
      <c r="E723" s="37"/>
      <c r="F723" s="37"/>
    </row>
    <row r="724" ht="15.75" customHeight="1">
      <c r="A724" s="37"/>
      <c r="B724" s="37"/>
      <c r="C724" s="37"/>
      <c r="D724" s="37"/>
      <c r="E724" s="37"/>
      <c r="F724" s="37"/>
    </row>
    <row r="725" ht="15.75" customHeight="1">
      <c r="A725" s="37"/>
      <c r="B725" s="37"/>
      <c r="C725" s="37"/>
      <c r="D725" s="37"/>
      <c r="E725" s="37"/>
      <c r="F725" s="37"/>
    </row>
    <row r="726" ht="15.75" customHeight="1">
      <c r="A726" s="37"/>
      <c r="B726" s="37"/>
      <c r="C726" s="37"/>
      <c r="D726" s="37"/>
      <c r="E726" s="37"/>
      <c r="F726" s="37"/>
    </row>
    <row r="727" ht="15.75" customHeight="1">
      <c r="A727" s="37"/>
      <c r="B727" s="37"/>
      <c r="C727" s="37"/>
      <c r="D727" s="37"/>
      <c r="E727" s="37"/>
      <c r="F727" s="37"/>
    </row>
    <row r="728" ht="15.75" customHeight="1">
      <c r="A728" s="37"/>
      <c r="B728" s="37"/>
      <c r="C728" s="37"/>
      <c r="D728" s="37"/>
      <c r="E728" s="37"/>
      <c r="F728" s="37"/>
    </row>
    <row r="729" ht="15.75" customHeight="1">
      <c r="A729" s="37"/>
      <c r="B729" s="37"/>
      <c r="C729" s="37"/>
      <c r="D729" s="37"/>
      <c r="E729" s="37"/>
      <c r="F729" s="37"/>
    </row>
    <row r="730" ht="15.75" customHeight="1">
      <c r="A730" s="37"/>
      <c r="B730" s="37"/>
      <c r="C730" s="37"/>
      <c r="D730" s="37"/>
      <c r="E730" s="37"/>
      <c r="F730" s="37"/>
    </row>
    <row r="731" ht="15.75" customHeight="1">
      <c r="A731" s="37"/>
      <c r="B731" s="37"/>
      <c r="C731" s="37"/>
      <c r="D731" s="37"/>
      <c r="E731" s="37"/>
      <c r="F731" s="37"/>
    </row>
    <row r="732" ht="15.75" customHeight="1">
      <c r="A732" s="37"/>
      <c r="B732" s="37"/>
      <c r="C732" s="37"/>
      <c r="D732" s="37"/>
      <c r="E732" s="37"/>
      <c r="F732" s="37"/>
    </row>
    <row r="733" ht="15.75" customHeight="1">
      <c r="A733" s="37"/>
      <c r="B733" s="37"/>
      <c r="C733" s="37"/>
      <c r="D733" s="37"/>
      <c r="E733" s="37"/>
      <c r="F733" s="37"/>
    </row>
    <row r="734" ht="15.75" customHeight="1">
      <c r="A734" s="37"/>
      <c r="B734" s="37"/>
      <c r="C734" s="37"/>
      <c r="D734" s="37"/>
      <c r="E734" s="37"/>
      <c r="F734" s="37"/>
    </row>
    <row r="735" ht="15.75" customHeight="1">
      <c r="A735" s="37"/>
      <c r="B735" s="37"/>
      <c r="C735" s="37"/>
      <c r="D735" s="37"/>
      <c r="E735" s="37"/>
      <c r="F735" s="37"/>
    </row>
    <row r="736" ht="15.75" customHeight="1">
      <c r="A736" s="37"/>
      <c r="B736" s="37"/>
      <c r="C736" s="37"/>
      <c r="D736" s="37"/>
      <c r="E736" s="37"/>
      <c r="F736" s="37"/>
    </row>
    <row r="737" ht="15.75" customHeight="1">
      <c r="A737" s="37"/>
      <c r="B737" s="37"/>
      <c r="C737" s="37"/>
      <c r="D737" s="37"/>
      <c r="E737" s="37"/>
      <c r="F737" s="37"/>
    </row>
    <row r="738" ht="15.75" customHeight="1">
      <c r="A738" s="37"/>
      <c r="B738" s="37"/>
      <c r="C738" s="37"/>
      <c r="D738" s="37"/>
      <c r="E738" s="37"/>
      <c r="F738" s="37"/>
    </row>
    <row r="739" ht="15.75" customHeight="1">
      <c r="A739" s="37"/>
      <c r="B739" s="37"/>
      <c r="C739" s="37"/>
      <c r="D739" s="37"/>
      <c r="E739" s="37"/>
      <c r="F739" s="37"/>
    </row>
    <row r="740" ht="15.75" customHeight="1">
      <c r="A740" s="37"/>
      <c r="B740" s="37"/>
      <c r="C740" s="37"/>
      <c r="D740" s="37"/>
      <c r="E740" s="37"/>
      <c r="F740" s="37"/>
    </row>
    <row r="741" ht="15.75" customHeight="1">
      <c r="A741" s="37"/>
      <c r="B741" s="37"/>
      <c r="C741" s="37"/>
      <c r="D741" s="37"/>
      <c r="E741" s="37"/>
      <c r="F741" s="37"/>
    </row>
    <row r="742" ht="15.75" customHeight="1">
      <c r="A742" s="37"/>
      <c r="B742" s="37"/>
      <c r="C742" s="37"/>
      <c r="D742" s="37"/>
      <c r="E742" s="37"/>
      <c r="F742" s="37"/>
    </row>
    <row r="743" ht="15.75" customHeight="1">
      <c r="A743" s="37"/>
      <c r="B743" s="37"/>
      <c r="C743" s="37"/>
      <c r="D743" s="37"/>
      <c r="E743" s="37"/>
      <c r="F743" s="37"/>
    </row>
    <row r="744" ht="15.75" customHeight="1">
      <c r="A744" s="37"/>
      <c r="B744" s="37"/>
      <c r="C744" s="37"/>
      <c r="D744" s="37"/>
      <c r="E744" s="37"/>
      <c r="F744" s="37"/>
    </row>
    <row r="745" ht="15.75" customHeight="1">
      <c r="A745" s="37"/>
      <c r="B745" s="37"/>
      <c r="C745" s="37"/>
      <c r="D745" s="37"/>
      <c r="E745" s="37"/>
      <c r="F745" s="37"/>
    </row>
    <row r="746" ht="15.75" customHeight="1">
      <c r="A746" s="37"/>
      <c r="B746" s="37"/>
      <c r="C746" s="37"/>
      <c r="D746" s="37"/>
      <c r="E746" s="37"/>
      <c r="F746" s="37"/>
    </row>
    <row r="747" ht="15.75" customHeight="1">
      <c r="A747" s="37"/>
      <c r="B747" s="37"/>
      <c r="C747" s="37"/>
      <c r="D747" s="37"/>
      <c r="E747" s="37"/>
      <c r="F747" s="37"/>
    </row>
    <row r="748" ht="15.75" customHeight="1">
      <c r="A748" s="37"/>
      <c r="B748" s="37"/>
      <c r="C748" s="37"/>
      <c r="D748" s="37"/>
      <c r="E748" s="37"/>
      <c r="F748" s="37"/>
    </row>
    <row r="749" ht="15.75" customHeight="1">
      <c r="A749" s="37"/>
      <c r="B749" s="37"/>
      <c r="C749" s="37"/>
      <c r="D749" s="37"/>
      <c r="E749" s="37"/>
      <c r="F749" s="37"/>
    </row>
    <row r="750" ht="15.75" customHeight="1">
      <c r="A750" s="37"/>
      <c r="B750" s="37"/>
      <c r="C750" s="37"/>
      <c r="D750" s="37"/>
      <c r="E750" s="37"/>
      <c r="F750" s="37"/>
    </row>
    <row r="751" ht="15.75" customHeight="1">
      <c r="A751" s="37"/>
      <c r="B751" s="37"/>
      <c r="C751" s="37"/>
      <c r="D751" s="37"/>
      <c r="E751" s="37"/>
      <c r="F751" s="37"/>
    </row>
    <row r="752" ht="15.75" customHeight="1">
      <c r="A752" s="37"/>
      <c r="B752" s="37"/>
      <c r="C752" s="37"/>
      <c r="D752" s="37"/>
      <c r="E752" s="37"/>
      <c r="F752" s="37"/>
    </row>
    <row r="753" ht="15.75" customHeight="1">
      <c r="A753" s="37"/>
      <c r="B753" s="37"/>
      <c r="C753" s="37"/>
      <c r="D753" s="37"/>
      <c r="E753" s="37"/>
      <c r="F753" s="37"/>
    </row>
    <row r="754" ht="15.75" customHeight="1">
      <c r="A754" s="37"/>
      <c r="B754" s="37"/>
      <c r="C754" s="37"/>
      <c r="D754" s="37"/>
      <c r="E754" s="37"/>
      <c r="F754" s="37"/>
    </row>
    <row r="755" ht="15.75" customHeight="1">
      <c r="A755" s="37"/>
      <c r="B755" s="37"/>
      <c r="C755" s="37"/>
      <c r="D755" s="37"/>
      <c r="E755" s="37"/>
      <c r="F755" s="37"/>
    </row>
    <row r="756" ht="15.75" customHeight="1">
      <c r="A756" s="37"/>
      <c r="B756" s="37"/>
      <c r="C756" s="37"/>
      <c r="D756" s="37"/>
      <c r="E756" s="37"/>
      <c r="F756" s="37"/>
    </row>
    <row r="757" ht="15.75" customHeight="1">
      <c r="A757" s="37"/>
      <c r="B757" s="37"/>
      <c r="C757" s="37"/>
      <c r="D757" s="37"/>
      <c r="E757" s="37"/>
      <c r="F757" s="37"/>
    </row>
    <row r="758" ht="15.75" customHeight="1">
      <c r="A758" s="37"/>
      <c r="B758" s="37"/>
      <c r="C758" s="37"/>
      <c r="D758" s="37"/>
      <c r="E758" s="37"/>
      <c r="F758" s="37"/>
    </row>
    <row r="759" ht="15.75" customHeight="1">
      <c r="A759" s="37"/>
      <c r="B759" s="37"/>
      <c r="C759" s="37"/>
      <c r="D759" s="37"/>
      <c r="E759" s="37"/>
      <c r="F759" s="37"/>
    </row>
    <row r="760" ht="15.75" customHeight="1">
      <c r="A760" s="37"/>
      <c r="B760" s="37"/>
      <c r="C760" s="37"/>
      <c r="D760" s="37"/>
      <c r="E760" s="37"/>
      <c r="F760" s="37"/>
    </row>
    <row r="761" ht="15.75" customHeight="1">
      <c r="A761" s="37"/>
      <c r="B761" s="37"/>
      <c r="C761" s="37"/>
      <c r="D761" s="37"/>
      <c r="E761" s="37"/>
      <c r="F761" s="37"/>
    </row>
    <row r="762" ht="15.75" customHeight="1">
      <c r="A762" s="37"/>
      <c r="B762" s="37"/>
      <c r="C762" s="37"/>
      <c r="D762" s="37"/>
      <c r="E762" s="37"/>
      <c r="F762" s="37"/>
    </row>
    <row r="763" ht="15.75" customHeight="1">
      <c r="A763" s="37"/>
      <c r="B763" s="37"/>
      <c r="C763" s="37"/>
      <c r="D763" s="37"/>
      <c r="E763" s="37"/>
      <c r="F763" s="37"/>
    </row>
    <row r="764" ht="15.75" customHeight="1">
      <c r="A764" s="37"/>
      <c r="B764" s="37"/>
      <c r="C764" s="37"/>
      <c r="D764" s="37"/>
      <c r="E764" s="37"/>
      <c r="F764" s="37"/>
    </row>
    <row r="765" ht="15.75" customHeight="1">
      <c r="A765" s="37"/>
      <c r="B765" s="37"/>
      <c r="C765" s="37"/>
      <c r="D765" s="37"/>
      <c r="E765" s="37"/>
      <c r="F765" s="37"/>
    </row>
    <row r="766" ht="15.75" customHeight="1">
      <c r="A766" s="37"/>
      <c r="B766" s="37"/>
      <c r="C766" s="37"/>
      <c r="D766" s="37"/>
      <c r="E766" s="37"/>
      <c r="F766" s="37"/>
    </row>
    <row r="767" ht="15.75" customHeight="1">
      <c r="A767" s="37"/>
      <c r="B767" s="37"/>
      <c r="C767" s="37"/>
      <c r="D767" s="37"/>
      <c r="E767" s="37"/>
      <c r="F767" s="37"/>
    </row>
    <row r="768" ht="15.75" customHeight="1">
      <c r="A768" s="37"/>
      <c r="B768" s="37"/>
      <c r="C768" s="37"/>
      <c r="D768" s="37"/>
      <c r="E768" s="37"/>
      <c r="F768" s="37"/>
    </row>
    <row r="769" ht="15.75" customHeight="1">
      <c r="A769" s="37"/>
      <c r="B769" s="37"/>
      <c r="C769" s="37"/>
      <c r="D769" s="37"/>
      <c r="E769" s="37"/>
      <c r="F769" s="37"/>
    </row>
    <row r="770" ht="15.75" customHeight="1">
      <c r="A770" s="37"/>
      <c r="B770" s="37"/>
      <c r="C770" s="37"/>
      <c r="D770" s="37"/>
      <c r="E770" s="37"/>
      <c r="F770" s="37"/>
    </row>
    <row r="771" ht="15.75" customHeight="1">
      <c r="A771" s="37"/>
      <c r="B771" s="37"/>
      <c r="C771" s="37"/>
      <c r="D771" s="37"/>
      <c r="E771" s="37"/>
      <c r="F771" s="37"/>
    </row>
    <row r="772" ht="15.75" customHeight="1">
      <c r="A772" s="37"/>
      <c r="B772" s="37"/>
      <c r="C772" s="37"/>
      <c r="D772" s="37"/>
      <c r="E772" s="37"/>
      <c r="F772" s="37"/>
    </row>
    <row r="773" ht="15.75" customHeight="1">
      <c r="A773" s="37"/>
      <c r="B773" s="37"/>
      <c r="C773" s="37"/>
      <c r="D773" s="37"/>
      <c r="E773" s="37"/>
      <c r="F773" s="37"/>
    </row>
    <row r="774" ht="15.75" customHeight="1">
      <c r="A774" s="37"/>
      <c r="B774" s="37"/>
      <c r="C774" s="37"/>
      <c r="D774" s="37"/>
      <c r="E774" s="37"/>
      <c r="F774" s="37"/>
    </row>
    <row r="775" ht="15.75" customHeight="1">
      <c r="A775" s="37"/>
      <c r="B775" s="37"/>
      <c r="C775" s="37"/>
      <c r="D775" s="37"/>
      <c r="E775" s="37"/>
      <c r="F775" s="37"/>
    </row>
    <row r="776" ht="15.75" customHeight="1">
      <c r="A776" s="37"/>
      <c r="B776" s="37"/>
      <c r="C776" s="37"/>
      <c r="D776" s="37"/>
      <c r="E776" s="37"/>
      <c r="F776" s="37"/>
    </row>
    <row r="777" ht="15.75" customHeight="1">
      <c r="A777" s="37"/>
      <c r="B777" s="37"/>
      <c r="C777" s="37"/>
      <c r="D777" s="37"/>
      <c r="E777" s="37"/>
      <c r="F777" s="37"/>
    </row>
    <row r="778" ht="15.75" customHeight="1">
      <c r="A778" s="37"/>
      <c r="B778" s="37"/>
      <c r="C778" s="37"/>
      <c r="D778" s="37"/>
      <c r="E778" s="37"/>
      <c r="F778" s="37"/>
    </row>
    <row r="779" ht="15.75" customHeight="1">
      <c r="A779" s="37"/>
      <c r="B779" s="37"/>
      <c r="C779" s="37"/>
      <c r="D779" s="37"/>
      <c r="E779" s="37"/>
      <c r="F779" s="37"/>
    </row>
    <row r="780" ht="15.75" customHeight="1">
      <c r="A780" s="37"/>
      <c r="B780" s="37"/>
      <c r="C780" s="37"/>
      <c r="D780" s="37"/>
      <c r="E780" s="37"/>
      <c r="F780" s="37"/>
    </row>
    <row r="781" ht="15.75" customHeight="1">
      <c r="A781" s="37"/>
      <c r="B781" s="37"/>
      <c r="C781" s="37"/>
      <c r="D781" s="37"/>
      <c r="E781" s="37"/>
      <c r="F781" s="37"/>
    </row>
    <row r="782" ht="15.75" customHeight="1">
      <c r="A782" s="37"/>
      <c r="B782" s="37"/>
      <c r="C782" s="37"/>
      <c r="D782" s="37"/>
      <c r="E782" s="37"/>
      <c r="F782" s="37"/>
    </row>
    <row r="783" ht="15.75" customHeight="1">
      <c r="A783" s="37"/>
      <c r="B783" s="37"/>
      <c r="C783" s="37"/>
      <c r="D783" s="37"/>
      <c r="E783" s="37"/>
      <c r="F783" s="37"/>
    </row>
    <row r="784" ht="15.75" customHeight="1">
      <c r="A784" s="37"/>
      <c r="B784" s="37"/>
      <c r="C784" s="37"/>
      <c r="D784" s="37"/>
      <c r="E784" s="37"/>
      <c r="F784" s="37"/>
    </row>
    <row r="785" ht="15.75" customHeight="1">
      <c r="A785" s="37"/>
      <c r="B785" s="37"/>
      <c r="C785" s="37"/>
      <c r="D785" s="37"/>
      <c r="E785" s="37"/>
      <c r="F785" s="37"/>
    </row>
    <row r="786" ht="15.75" customHeight="1">
      <c r="A786" s="37"/>
      <c r="B786" s="37"/>
      <c r="C786" s="37"/>
      <c r="D786" s="37"/>
      <c r="E786" s="37"/>
      <c r="F786" s="37"/>
    </row>
    <row r="787" ht="15.75" customHeight="1">
      <c r="A787" s="37"/>
      <c r="B787" s="37"/>
      <c r="C787" s="37"/>
      <c r="D787" s="37"/>
      <c r="E787" s="37"/>
      <c r="F787" s="37"/>
    </row>
    <row r="788" ht="15.75" customHeight="1">
      <c r="A788" s="37"/>
      <c r="B788" s="37"/>
      <c r="C788" s="37"/>
      <c r="D788" s="37"/>
      <c r="E788" s="37"/>
      <c r="F788" s="37"/>
    </row>
    <row r="789" ht="15.75" customHeight="1">
      <c r="A789" s="37"/>
      <c r="B789" s="37"/>
      <c r="C789" s="37"/>
      <c r="D789" s="37"/>
      <c r="E789" s="37"/>
      <c r="F789" s="37"/>
    </row>
    <row r="790" ht="15.75" customHeight="1">
      <c r="A790" s="37"/>
      <c r="B790" s="37"/>
      <c r="C790" s="37"/>
      <c r="D790" s="37"/>
      <c r="E790" s="37"/>
      <c r="F790" s="37"/>
    </row>
    <row r="791" ht="15.75" customHeight="1">
      <c r="A791" s="37"/>
      <c r="B791" s="37"/>
      <c r="C791" s="37"/>
      <c r="D791" s="37"/>
      <c r="E791" s="37"/>
      <c r="F791" s="37"/>
    </row>
    <row r="792" ht="15.75" customHeight="1">
      <c r="A792" s="37"/>
      <c r="B792" s="37"/>
      <c r="C792" s="37"/>
      <c r="D792" s="37"/>
      <c r="E792" s="37"/>
      <c r="F792" s="37"/>
    </row>
    <row r="793" ht="15.75" customHeight="1">
      <c r="A793" s="37"/>
      <c r="B793" s="37"/>
      <c r="C793" s="37"/>
      <c r="D793" s="37"/>
      <c r="E793" s="37"/>
      <c r="F793" s="37"/>
    </row>
    <row r="794" ht="15.75" customHeight="1">
      <c r="A794" s="37"/>
      <c r="B794" s="37"/>
      <c r="C794" s="37"/>
      <c r="D794" s="37"/>
      <c r="E794" s="37"/>
      <c r="F794" s="37"/>
    </row>
    <row r="795" ht="15.75" customHeight="1">
      <c r="A795" s="37"/>
      <c r="B795" s="37"/>
      <c r="C795" s="37"/>
      <c r="D795" s="37"/>
      <c r="E795" s="37"/>
      <c r="F795" s="37"/>
    </row>
    <row r="796" ht="15.75" customHeight="1">
      <c r="A796" s="37"/>
      <c r="B796" s="37"/>
      <c r="C796" s="37"/>
      <c r="D796" s="37"/>
      <c r="E796" s="37"/>
      <c r="F796" s="37"/>
    </row>
    <row r="797" ht="15.75" customHeight="1">
      <c r="A797" s="37"/>
      <c r="B797" s="37"/>
      <c r="C797" s="37"/>
      <c r="D797" s="37"/>
      <c r="E797" s="37"/>
      <c r="F797" s="37"/>
    </row>
    <row r="798" ht="15.75" customHeight="1">
      <c r="A798" s="37"/>
      <c r="B798" s="37"/>
      <c r="C798" s="37"/>
      <c r="D798" s="37"/>
      <c r="E798" s="37"/>
      <c r="F798" s="37"/>
    </row>
    <row r="799" ht="15.75" customHeight="1">
      <c r="A799" s="37"/>
      <c r="B799" s="37"/>
      <c r="C799" s="37"/>
      <c r="D799" s="37"/>
      <c r="E799" s="37"/>
      <c r="F799" s="37"/>
    </row>
    <row r="800" ht="15.75" customHeight="1">
      <c r="A800" s="37"/>
      <c r="B800" s="37"/>
      <c r="C800" s="37"/>
      <c r="D800" s="37"/>
      <c r="E800" s="37"/>
      <c r="F800" s="37"/>
    </row>
    <row r="801" ht="15.75" customHeight="1">
      <c r="A801" s="37"/>
      <c r="B801" s="37"/>
      <c r="C801" s="37"/>
      <c r="D801" s="37"/>
      <c r="E801" s="37"/>
      <c r="F801" s="37"/>
    </row>
    <row r="802" ht="15.75" customHeight="1">
      <c r="A802" s="37"/>
      <c r="B802" s="37"/>
      <c r="C802" s="37"/>
      <c r="D802" s="37"/>
      <c r="E802" s="37"/>
      <c r="F802" s="37"/>
    </row>
    <row r="803" ht="15.75" customHeight="1">
      <c r="A803" s="37"/>
      <c r="B803" s="37"/>
      <c r="C803" s="37"/>
      <c r="D803" s="37"/>
      <c r="E803" s="37"/>
      <c r="F803" s="37"/>
    </row>
    <row r="804" ht="15.75" customHeight="1">
      <c r="A804" s="37"/>
      <c r="B804" s="37"/>
      <c r="C804" s="37"/>
      <c r="D804" s="37"/>
      <c r="E804" s="37"/>
      <c r="F804" s="37"/>
    </row>
    <row r="805" ht="15.75" customHeight="1">
      <c r="A805" s="37"/>
      <c r="B805" s="37"/>
      <c r="C805" s="37"/>
      <c r="D805" s="37"/>
      <c r="E805" s="37"/>
      <c r="F805" s="37"/>
    </row>
    <row r="806" ht="15.75" customHeight="1">
      <c r="A806" s="37"/>
      <c r="B806" s="37"/>
      <c r="C806" s="37"/>
      <c r="D806" s="37"/>
      <c r="E806" s="37"/>
      <c r="F806" s="37"/>
    </row>
    <row r="807" ht="15.75" customHeight="1">
      <c r="A807" s="37"/>
      <c r="B807" s="37"/>
      <c r="C807" s="37"/>
      <c r="D807" s="37"/>
      <c r="E807" s="37"/>
      <c r="F807" s="37"/>
    </row>
    <row r="808" ht="15.75" customHeight="1">
      <c r="A808" s="37"/>
      <c r="B808" s="37"/>
      <c r="C808" s="37"/>
      <c r="D808" s="37"/>
      <c r="E808" s="37"/>
      <c r="F808" s="37"/>
    </row>
    <row r="809" ht="15.75" customHeight="1">
      <c r="A809" s="37"/>
      <c r="B809" s="37"/>
      <c r="C809" s="37"/>
      <c r="D809" s="37"/>
      <c r="E809" s="37"/>
      <c r="F809" s="37"/>
    </row>
    <row r="810" ht="15.75" customHeight="1">
      <c r="A810" s="37"/>
      <c r="B810" s="37"/>
      <c r="C810" s="37"/>
      <c r="D810" s="37"/>
      <c r="E810" s="37"/>
      <c r="F810" s="37"/>
    </row>
    <row r="811" ht="15.75" customHeight="1">
      <c r="A811" s="37"/>
      <c r="B811" s="37"/>
      <c r="C811" s="37"/>
      <c r="D811" s="37"/>
      <c r="E811" s="37"/>
      <c r="F811" s="37"/>
    </row>
    <row r="812" ht="15.75" customHeight="1">
      <c r="A812" s="37"/>
      <c r="B812" s="37"/>
      <c r="C812" s="37"/>
      <c r="D812" s="37"/>
      <c r="E812" s="37"/>
      <c r="F812" s="37"/>
    </row>
    <row r="813" ht="15.75" customHeight="1">
      <c r="A813" s="37"/>
      <c r="B813" s="37"/>
      <c r="C813" s="37"/>
      <c r="D813" s="37"/>
      <c r="E813" s="37"/>
      <c r="F813" s="37"/>
    </row>
    <row r="814" ht="15.75" customHeight="1">
      <c r="A814" s="37"/>
      <c r="B814" s="37"/>
      <c r="C814" s="37"/>
      <c r="D814" s="37"/>
      <c r="E814" s="37"/>
      <c r="F814" s="37"/>
    </row>
    <row r="815" ht="15.75" customHeight="1">
      <c r="A815" s="37"/>
      <c r="B815" s="37"/>
      <c r="C815" s="37"/>
      <c r="D815" s="37"/>
      <c r="E815" s="37"/>
      <c r="F815" s="37"/>
    </row>
    <row r="816" ht="15.75" customHeight="1">
      <c r="A816" s="37"/>
      <c r="B816" s="37"/>
      <c r="C816" s="37"/>
      <c r="D816" s="37"/>
      <c r="E816" s="37"/>
      <c r="F816" s="37"/>
    </row>
    <row r="817" ht="15.75" customHeight="1">
      <c r="A817" s="37"/>
      <c r="B817" s="37"/>
      <c r="C817" s="37"/>
      <c r="D817" s="37"/>
      <c r="E817" s="37"/>
      <c r="F817" s="37"/>
    </row>
    <row r="818" ht="15.75" customHeight="1">
      <c r="A818" s="37"/>
      <c r="B818" s="37"/>
      <c r="C818" s="37"/>
      <c r="D818" s="37"/>
      <c r="E818" s="37"/>
      <c r="F818" s="37"/>
    </row>
    <row r="819" ht="15.75" customHeight="1">
      <c r="A819" s="37"/>
      <c r="B819" s="37"/>
      <c r="C819" s="37"/>
      <c r="D819" s="37"/>
      <c r="E819" s="37"/>
      <c r="F819" s="37"/>
    </row>
    <row r="820" ht="15.75" customHeight="1">
      <c r="A820" s="37"/>
      <c r="B820" s="37"/>
      <c r="C820" s="37"/>
      <c r="D820" s="37"/>
      <c r="E820" s="37"/>
      <c r="F820" s="37"/>
    </row>
    <row r="821" ht="15.75" customHeight="1">
      <c r="A821" s="37"/>
      <c r="B821" s="37"/>
      <c r="C821" s="37"/>
      <c r="D821" s="37"/>
      <c r="E821" s="37"/>
      <c r="F821" s="37"/>
    </row>
    <row r="822" ht="15.75" customHeight="1">
      <c r="A822" s="37"/>
      <c r="B822" s="37"/>
      <c r="C822" s="37"/>
      <c r="D822" s="37"/>
      <c r="E822" s="37"/>
      <c r="F822" s="37"/>
    </row>
    <row r="823" ht="15.75" customHeight="1">
      <c r="A823" s="37"/>
      <c r="B823" s="37"/>
      <c r="C823" s="37"/>
      <c r="D823" s="37"/>
      <c r="E823" s="37"/>
      <c r="F823" s="37"/>
    </row>
    <row r="824" ht="15.75" customHeight="1">
      <c r="A824" s="37"/>
      <c r="B824" s="37"/>
      <c r="C824" s="37"/>
      <c r="D824" s="37"/>
      <c r="E824" s="37"/>
      <c r="F824" s="37"/>
    </row>
    <row r="825" ht="15.75" customHeight="1">
      <c r="A825" s="37"/>
      <c r="B825" s="37"/>
      <c r="C825" s="37"/>
      <c r="D825" s="37"/>
      <c r="E825" s="37"/>
      <c r="F825" s="37"/>
    </row>
    <row r="826" ht="15.75" customHeight="1">
      <c r="A826" s="37"/>
      <c r="B826" s="37"/>
      <c r="C826" s="37"/>
      <c r="D826" s="37"/>
      <c r="E826" s="37"/>
      <c r="F826" s="37"/>
    </row>
    <row r="827" ht="15.75" customHeight="1">
      <c r="A827" s="37"/>
      <c r="B827" s="37"/>
      <c r="C827" s="37"/>
      <c r="D827" s="37"/>
      <c r="E827" s="37"/>
      <c r="F827" s="37"/>
    </row>
    <row r="828" ht="15.75" customHeight="1">
      <c r="A828" s="37"/>
      <c r="B828" s="37"/>
      <c r="C828" s="37"/>
      <c r="D828" s="37"/>
      <c r="E828" s="37"/>
      <c r="F828" s="37"/>
    </row>
    <row r="829" ht="15.75" customHeight="1">
      <c r="A829" s="37"/>
      <c r="B829" s="37"/>
      <c r="C829" s="37"/>
      <c r="D829" s="37"/>
      <c r="E829" s="37"/>
      <c r="F829" s="37"/>
    </row>
    <row r="830" ht="15.75" customHeight="1">
      <c r="A830" s="37"/>
      <c r="B830" s="37"/>
      <c r="C830" s="37"/>
      <c r="D830" s="37"/>
      <c r="E830" s="37"/>
      <c r="F830" s="37"/>
    </row>
    <row r="831" ht="15.75" customHeight="1">
      <c r="A831" s="37"/>
      <c r="B831" s="37"/>
      <c r="C831" s="37"/>
      <c r="D831" s="37"/>
      <c r="E831" s="37"/>
      <c r="F831" s="37"/>
    </row>
    <row r="832" ht="15.75" customHeight="1">
      <c r="A832" s="37"/>
      <c r="B832" s="37"/>
      <c r="C832" s="37"/>
      <c r="D832" s="37"/>
      <c r="E832" s="37"/>
      <c r="F832" s="37"/>
    </row>
    <row r="833" ht="15.75" customHeight="1">
      <c r="A833" s="37"/>
      <c r="B833" s="37"/>
      <c r="C833" s="37"/>
      <c r="D833" s="37"/>
      <c r="E833" s="37"/>
      <c r="F833" s="37"/>
    </row>
    <row r="834" ht="15.75" customHeight="1">
      <c r="A834" s="37"/>
      <c r="B834" s="37"/>
      <c r="C834" s="37"/>
      <c r="D834" s="37"/>
      <c r="E834" s="37"/>
      <c r="F834" s="37"/>
    </row>
    <row r="835" ht="15.75" customHeight="1">
      <c r="A835" s="37"/>
      <c r="B835" s="37"/>
      <c r="C835" s="37"/>
      <c r="D835" s="37"/>
      <c r="E835" s="37"/>
      <c r="F835" s="37"/>
    </row>
    <row r="836" ht="15.75" customHeight="1">
      <c r="A836" s="37"/>
      <c r="B836" s="37"/>
      <c r="C836" s="37"/>
      <c r="D836" s="37"/>
      <c r="E836" s="37"/>
      <c r="F836" s="37"/>
    </row>
    <row r="837" ht="15.75" customHeight="1">
      <c r="A837" s="37"/>
      <c r="B837" s="37"/>
      <c r="C837" s="37"/>
      <c r="D837" s="37"/>
      <c r="E837" s="37"/>
      <c r="F837" s="37"/>
    </row>
    <row r="838" ht="15.75" customHeight="1">
      <c r="A838" s="37"/>
      <c r="B838" s="37"/>
      <c r="C838" s="37"/>
      <c r="D838" s="37"/>
      <c r="E838" s="37"/>
      <c r="F838" s="37"/>
    </row>
    <row r="839" ht="15.75" customHeight="1">
      <c r="A839" s="37"/>
      <c r="B839" s="37"/>
      <c r="C839" s="37"/>
      <c r="D839" s="37"/>
      <c r="E839" s="37"/>
      <c r="F839" s="37"/>
    </row>
    <row r="840" ht="15.75" customHeight="1">
      <c r="A840" s="37"/>
      <c r="B840" s="37"/>
      <c r="C840" s="37"/>
      <c r="D840" s="37"/>
      <c r="E840" s="37"/>
      <c r="F840" s="37"/>
    </row>
    <row r="841" ht="15.75" customHeight="1">
      <c r="A841" s="37"/>
      <c r="B841" s="37"/>
      <c r="C841" s="37"/>
      <c r="D841" s="37"/>
      <c r="E841" s="37"/>
      <c r="F841" s="37"/>
    </row>
    <row r="842" ht="15.75" customHeight="1">
      <c r="A842" s="37"/>
      <c r="B842" s="37"/>
      <c r="C842" s="37"/>
      <c r="D842" s="37"/>
      <c r="E842" s="37"/>
      <c r="F842" s="37"/>
    </row>
    <row r="843" ht="15.75" customHeight="1">
      <c r="A843" s="37"/>
      <c r="B843" s="37"/>
      <c r="C843" s="37"/>
      <c r="D843" s="37"/>
      <c r="E843" s="37"/>
      <c r="F843" s="37"/>
    </row>
    <row r="844" ht="15.75" customHeight="1">
      <c r="A844" s="37"/>
      <c r="B844" s="37"/>
      <c r="C844" s="37"/>
      <c r="D844" s="37"/>
      <c r="E844" s="37"/>
      <c r="F844" s="37"/>
    </row>
    <row r="845" ht="15.75" customHeight="1">
      <c r="A845" s="37"/>
      <c r="B845" s="37"/>
      <c r="C845" s="37"/>
      <c r="D845" s="37"/>
      <c r="E845" s="37"/>
      <c r="F845" s="37"/>
    </row>
    <row r="846" ht="15.75" customHeight="1">
      <c r="A846" s="37"/>
      <c r="B846" s="37"/>
      <c r="C846" s="37"/>
      <c r="D846" s="37"/>
      <c r="E846" s="37"/>
      <c r="F846" s="37"/>
    </row>
    <row r="847" ht="15.75" customHeight="1">
      <c r="A847" s="37"/>
      <c r="B847" s="37"/>
      <c r="C847" s="37"/>
      <c r="D847" s="37"/>
      <c r="E847" s="37"/>
      <c r="F847" s="37"/>
    </row>
    <row r="848" ht="15.75" customHeight="1">
      <c r="A848" s="37"/>
      <c r="B848" s="37"/>
      <c r="C848" s="37"/>
      <c r="D848" s="37"/>
      <c r="E848" s="37"/>
      <c r="F848" s="37"/>
    </row>
    <row r="849" ht="15.75" customHeight="1">
      <c r="A849" s="37"/>
      <c r="B849" s="37"/>
      <c r="C849" s="37"/>
      <c r="D849" s="37"/>
      <c r="E849" s="37"/>
      <c r="F849" s="37"/>
    </row>
    <row r="850" ht="15.75" customHeight="1">
      <c r="A850" s="37"/>
      <c r="B850" s="37"/>
      <c r="C850" s="37"/>
      <c r="D850" s="37"/>
      <c r="E850" s="37"/>
      <c r="F850" s="37"/>
    </row>
    <row r="851" ht="15.75" customHeight="1">
      <c r="A851" s="37"/>
      <c r="B851" s="37"/>
      <c r="C851" s="37"/>
      <c r="D851" s="37"/>
      <c r="E851" s="37"/>
      <c r="F851" s="37"/>
    </row>
    <row r="852" ht="15.75" customHeight="1">
      <c r="A852" s="37"/>
      <c r="B852" s="37"/>
      <c r="C852" s="37"/>
      <c r="D852" s="37"/>
      <c r="E852" s="37"/>
      <c r="F852" s="37"/>
    </row>
    <row r="853" ht="15.75" customHeight="1">
      <c r="A853" s="37"/>
      <c r="B853" s="37"/>
      <c r="C853" s="37"/>
      <c r="D853" s="37"/>
      <c r="E853" s="37"/>
      <c r="F853" s="37"/>
    </row>
    <row r="854" ht="15.75" customHeight="1">
      <c r="A854" s="37"/>
      <c r="B854" s="37"/>
      <c r="C854" s="37"/>
      <c r="D854" s="37"/>
      <c r="E854" s="37"/>
      <c r="F854" s="37"/>
    </row>
    <row r="855" ht="15.75" customHeight="1">
      <c r="A855" s="37"/>
      <c r="B855" s="37"/>
      <c r="C855" s="37"/>
      <c r="D855" s="37"/>
      <c r="E855" s="37"/>
      <c r="F855" s="37"/>
    </row>
    <row r="856" ht="15.75" customHeight="1">
      <c r="A856" s="37"/>
      <c r="B856" s="37"/>
      <c r="C856" s="37"/>
      <c r="D856" s="37"/>
      <c r="E856" s="37"/>
      <c r="F856" s="37"/>
    </row>
    <row r="857" ht="15.75" customHeight="1">
      <c r="A857" s="37"/>
      <c r="B857" s="37"/>
      <c r="C857" s="37"/>
      <c r="D857" s="37"/>
      <c r="E857" s="37"/>
      <c r="F857" s="37"/>
    </row>
    <row r="858" ht="15.75" customHeight="1">
      <c r="A858" s="37"/>
      <c r="B858" s="37"/>
      <c r="C858" s="37"/>
      <c r="D858" s="37"/>
      <c r="E858" s="37"/>
      <c r="F858" s="37"/>
    </row>
    <row r="859" ht="15.75" customHeight="1">
      <c r="A859" s="37"/>
      <c r="B859" s="37"/>
      <c r="C859" s="37"/>
      <c r="D859" s="37"/>
      <c r="E859" s="37"/>
      <c r="F859" s="37"/>
    </row>
    <row r="860" ht="15.75" customHeight="1">
      <c r="A860" s="37"/>
      <c r="B860" s="37"/>
      <c r="C860" s="37"/>
      <c r="D860" s="37"/>
      <c r="E860" s="37"/>
      <c r="F860" s="37"/>
    </row>
    <row r="861" ht="15.75" customHeight="1">
      <c r="A861" s="37"/>
      <c r="B861" s="37"/>
      <c r="C861" s="37"/>
      <c r="D861" s="37"/>
      <c r="E861" s="37"/>
      <c r="F861" s="37"/>
    </row>
    <row r="862" ht="15.75" customHeight="1">
      <c r="A862" s="37"/>
      <c r="B862" s="37"/>
      <c r="C862" s="37"/>
      <c r="D862" s="37"/>
      <c r="E862" s="37"/>
      <c r="F862" s="37"/>
    </row>
    <row r="863" ht="15.75" customHeight="1">
      <c r="A863" s="37"/>
      <c r="B863" s="37"/>
      <c r="C863" s="37"/>
      <c r="D863" s="37"/>
      <c r="E863" s="37"/>
      <c r="F863" s="37"/>
    </row>
    <row r="864" ht="15.75" customHeight="1">
      <c r="A864" s="37"/>
      <c r="B864" s="37"/>
      <c r="C864" s="37"/>
      <c r="D864" s="37"/>
      <c r="E864" s="37"/>
      <c r="F864" s="37"/>
    </row>
    <row r="865" ht="15.75" customHeight="1">
      <c r="A865" s="37"/>
      <c r="B865" s="37"/>
      <c r="C865" s="37"/>
      <c r="D865" s="37"/>
      <c r="E865" s="37"/>
      <c r="F865" s="37"/>
    </row>
    <row r="866" ht="15.75" customHeight="1">
      <c r="A866" s="37"/>
      <c r="B866" s="37"/>
      <c r="C866" s="37"/>
      <c r="D866" s="37"/>
      <c r="E866" s="37"/>
      <c r="F866" s="37"/>
    </row>
    <row r="867" ht="15.75" customHeight="1">
      <c r="A867" s="37"/>
      <c r="B867" s="37"/>
      <c r="C867" s="37"/>
      <c r="D867" s="37"/>
      <c r="E867" s="37"/>
      <c r="F867" s="37"/>
    </row>
    <row r="868" ht="15.75" customHeight="1">
      <c r="A868" s="37"/>
      <c r="B868" s="37"/>
      <c r="C868" s="37"/>
      <c r="D868" s="37"/>
      <c r="E868" s="37"/>
      <c r="F868" s="37"/>
    </row>
    <row r="869" ht="15.75" customHeight="1">
      <c r="A869" s="37"/>
      <c r="B869" s="37"/>
      <c r="C869" s="37"/>
      <c r="D869" s="37"/>
      <c r="E869" s="37"/>
      <c r="F869" s="37"/>
    </row>
    <row r="870" ht="15.75" customHeight="1">
      <c r="A870" s="37"/>
      <c r="B870" s="37"/>
      <c r="C870" s="37"/>
      <c r="D870" s="37"/>
      <c r="E870" s="37"/>
      <c r="F870" s="37"/>
    </row>
    <row r="871" ht="15.75" customHeight="1">
      <c r="A871" s="37"/>
      <c r="B871" s="37"/>
      <c r="C871" s="37"/>
      <c r="D871" s="37"/>
      <c r="E871" s="37"/>
      <c r="F871" s="37"/>
    </row>
    <row r="872" ht="15.75" customHeight="1">
      <c r="A872" s="37"/>
      <c r="B872" s="37"/>
      <c r="C872" s="37"/>
      <c r="D872" s="37"/>
      <c r="E872" s="37"/>
      <c r="F872" s="37"/>
    </row>
    <row r="873" ht="15.75" customHeight="1">
      <c r="A873" s="37"/>
      <c r="B873" s="37"/>
      <c r="C873" s="37"/>
      <c r="D873" s="37"/>
      <c r="E873" s="37"/>
      <c r="F873" s="37"/>
    </row>
    <row r="874" ht="15.75" customHeight="1">
      <c r="A874" s="37"/>
      <c r="B874" s="37"/>
      <c r="C874" s="37"/>
      <c r="D874" s="37"/>
      <c r="E874" s="37"/>
      <c r="F874" s="37"/>
    </row>
    <row r="875" ht="15.75" customHeight="1">
      <c r="A875" s="37"/>
      <c r="B875" s="37"/>
      <c r="C875" s="37"/>
      <c r="D875" s="37"/>
      <c r="E875" s="37"/>
      <c r="F875" s="37"/>
    </row>
    <row r="876" ht="15.75" customHeight="1">
      <c r="A876" s="37"/>
      <c r="B876" s="37"/>
      <c r="C876" s="37"/>
      <c r="D876" s="37"/>
      <c r="E876" s="37"/>
      <c r="F876" s="37"/>
    </row>
    <row r="877" ht="15.75" customHeight="1">
      <c r="A877" s="37"/>
      <c r="B877" s="37"/>
      <c r="C877" s="37"/>
      <c r="D877" s="37"/>
      <c r="E877" s="37"/>
      <c r="F877" s="37"/>
    </row>
    <row r="878" ht="15.75" customHeight="1">
      <c r="A878" s="37"/>
      <c r="B878" s="37"/>
      <c r="C878" s="37"/>
      <c r="D878" s="37"/>
      <c r="E878" s="37"/>
      <c r="F878" s="37"/>
    </row>
    <row r="879" ht="15.75" customHeight="1">
      <c r="A879" s="37"/>
      <c r="B879" s="37"/>
      <c r="C879" s="37"/>
      <c r="D879" s="37"/>
      <c r="E879" s="37"/>
      <c r="F879" s="37"/>
    </row>
    <row r="880" ht="15.75" customHeight="1">
      <c r="A880" s="37"/>
      <c r="B880" s="37"/>
      <c r="C880" s="37"/>
      <c r="D880" s="37"/>
      <c r="E880" s="37"/>
      <c r="F880" s="37"/>
    </row>
    <row r="881" ht="15.75" customHeight="1">
      <c r="A881" s="37"/>
      <c r="B881" s="37"/>
      <c r="C881" s="37"/>
      <c r="D881" s="37"/>
      <c r="E881" s="37"/>
      <c r="F881" s="37"/>
    </row>
    <row r="882" ht="15.75" customHeight="1">
      <c r="A882" s="37"/>
      <c r="B882" s="37"/>
      <c r="C882" s="37"/>
      <c r="D882" s="37"/>
      <c r="E882" s="37"/>
      <c r="F882" s="37"/>
    </row>
    <row r="883" ht="15.75" customHeight="1">
      <c r="A883" s="37"/>
      <c r="B883" s="37"/>
      <c r="C883" s="37"/>
      <c r="D883" s="37"/>
      <c r="E883" s="37"/>
      <c r="F883" s="37"/>
    </row>
    <row r="884" ht="15.75" customHeight="1">
      <c r="A884" s="37"/>
      <c r="B884" s="37"/>
      <c r="C884" s="37"/>
      <c r="D884" s="37"/>
      <c r="E884" s="37"/>
      <c r="F884" s="37"/>
    </row>
    <row r="885" ht="15.75" customHeight="1">
      <c r="A885" s="37"/>
      <c r="B885" s="37"/>
      <c r="C885" s="37"/>
      <c r="D885" s="37"/>
      <c r="E885" s="37"/>
      <c r="F885" s="37"/>
    </row>
    <row r="886" ht="15.75" customHeight="1">
      <c r="A886" s="37"/>
      <c r="B886" s="37"/>
      <c r="C886" s="37"/>
      <c r="D886" s="37"/>
      <c r="E886" s="37"/>
      <c r="F886" s="37"/>
    </row>
    <row r="887" ht="15.75" customHeight="1">
      <c r="A887" s="37"/>
      <c r="B887" s="37"/>
      <c r="C887" s="37"/>
      <c r="D887" s="37"/>
      <c r="E887" s="37"/>
      <c r="F887" s="37"/>
    </row>
    <row r="888" ht="15.75" customHeight="1">
      <c r="A888" s="37"/>
      <c r="B888" s="37"/>
      <c r="C888" s="37"/>
      <c r="D888" s="37"/>
      <c r="E888" s="37"/>
      <c r="F888" s="37"/>
    </row>
    <row r="889" ht="15.75" customHeight="1">
      <c r="A889" s="37"/>
      <c r="B889" s="37"/>
      <c r="C889" s="37"/>
      <c r="D889" s="37"/>
      <c r="E889" s="37"/>
      <c r="F889" s="37"/>
    </row>
    <row r="890" ht="15.75" customHeight="1">
      <c r="A890" s="37"/>
      <c r="B890" s="37"/>
      <c r="C890" s="37"/>
      <c r="D890" s="37"/>
      <c r="E890" s="37"/>
      <c r="F890" s="37"/>
    </row>
    <row r="891" ht="15.75" customHeight="1">
      <c r="A891" s="37"/>
      <c r="B891" s="37"/>
      <c r="C891" s="37"/>
      <c r="D891" s="37"/>
      <c r="E891" s="37"/>
      <c r="F891" s="37"/>
    </row>
    <row r="892" ht="15.75" customHeight="1">
      <c r="A892" s="37"/>
      <c r="B892" s="37"/>
      <c r="C892" s="37"/>
      <c r="D892" s="37"/>
      <c r="E892" s="37"/>
      <c r="F892" s="37"/>
    </row>
    <row r="893" ht="15.75" customHeight="1">
      <c r="A893" s="37"/>
      <c r="B893" s="37"/>
      <c r="C893" s="37"/>
      <c r="D893" s="37"/>
      <c r="E893" s="37"/>
      <c r="F893" s="37"/>
    </row>
    <row r="894" ht="15.75" customHeight="1">
      <c r="A894" s="37"/>
      <c r="B894" s="37"/>
      <c r="C894" s="37"/>
      <c r="D894" s="37"/>
      <c r="E894" s="37"/>
      <c r="F894" s="37"/>
    </row>
    <row r="895" ht="15.75" customHeight="1">
      <c r="A895" s="37"/>
      <c r="B895" s="37"/>
      <c r="C895" s="37"/>
      <c r="D895" s="37"/>
      <c r="E895" s="37"/>
      <c r="F895" s="37"/>
    </row>
    <row r="896" ht="15.75" customHeight="1">
      <c r="A896" s="37"/>
      <c r="B896" s="37"/>
      <c r="C896" s="37"/>
      <c r="D896" s="37"/>
      <c r="E896" s="37"/>
      <c r="F896" s="37"/>
    </row>
    <row r="897" ht="15.75" customHeight="1">
      <c r="A897" s="37"/>
      <c r="B897" s="37"/>
      <c r="C897" s="37"/>
      <c r="D897" s="37"/>
      <c r="E897" s="37"/>
      <c r="F897" s="37"/>
    </row>
    <row r="898" ht="15.75" customHeight="1">
      <c r="A898" s="37"/>
      <c r="B898" s="37"/>
      <c r="C898" s="37"/>
      <c r="D898" s="37"/>
      <c r="E898" s="37"/>
      <c r="F898" s="37"/>
    </row>
    <row r="899" ht="15.75" customHeight="1">
      <c r="A899" s="37"/>
      <c r="B899" s="37"/>
      <c r="C899" s="37"/>
      <c r="D899" s="37"/>
      <c r="E899" s="37"/>
      <c r="F899" s="37"/>
    </row>
    <row r="900" ht="15.75" customHeight="1">
      <c r="A900" s="37"/>
      <c r="B900" s="37"/>
      <c r="C900" s="37"/>
      <c r="D900" s="37"/>
      <c r="E900" s="37"/>
      <c r="F900" s="37"/>
    </row>
    <row r="901" ht="15.75" customHeight="1">
      <c r="A901" s="37"/>
      <c r="B901" s="37"/>
      <c r="C901" s="37"/>
      <c r="D901" s="37"/>
      <c r="E901" s="37"/>
      <c r="F901" s="37"/>
    </row>
    <row r="902" ht="15.75" customHeight="1">
      <c r="A902" s="37"/>
      <c r="B902" s="37"/>
      <c r="C902" s="37"/>
      <c r="D902" s="37"/>
      <c r="E902" s="37"/>
      <c r="F902" s="37"/>
    </row>
    <row r="903" ht="15.75" customHeight="1">
      <c r="A903" s="37"/>
      <c r="B903" s="37"/>
      <c r="C903" s="37"/>
      <c r="D903" s="37"/>
      <c r="E903" s="37"/>
      <c r="F903" s="37"/>
    </row>
    <row r="904" ht="15.75" customHeight="1">
      <c r="A904" s="37"/>
      <c r="B904" s="37"/>
      <c r="C904" s="37"/>
      <c r="D904" s="37"/>
      <c r="E904" s="37"/>
      <c r="F904" s="37"/>
    </row>
    <row r="905" ht="15.75" customHeight="1">
      <c r="A905" s="37"/>
      <c r="B905" s="37"/>
      <c r="C905" s="37"/>
      <c r="D905" s="37"/>
      <c r="E905" s="37"/>
      <c r="F905" s="37"/>
    </row>
    <row r="906" ht="15.75" customHeight="1">
      <c r="A906" s="37"/>
      <c r="B906" s="37"/>
      <c r="C906" s="37"/>
      <c r="D906" s="37"/>
      <c r="E906" s="37"/>
      <c r="F906" s="37"/>
    </row>
    <row r="907" ht="15.75" customHeight="1">
      <c r="A907" s="37"/>
      <c r="B907" s="37"/>
      <c r="C907" s="37"/>
      <c r="D907" s="37"/>
      <c r="E907" s="37"/>
      <c r="F907" s="37"/>
    </row>
    <row r="908" ht="15.75" customHeight="1">
      <c r="A908" s="37"/>
      <c r="B908" s="37"/>
      <c r="C908" s="37"/>
      <c r="D908" s="37"/>
      <c r="E908" s="37"/>
      <c r="F908" s="37"/>
    </row>
    <row r="909" ht="15.75" customHeight="1">
      <c r="A909" s="37"/>
      <c r="B909" s="37"/>
      <c r="C909" s="37"/>
      <c r="D909" s="37"/>
      <c r="E909" s="37"/>
      <c r="F909" s="37"/>
    </row>
    <row r="910" ht="15.75" customHeight="1">
      <c r="A910" s="37"/>
      <c r="B910" s="37"/>
      <c r="C910" s="37"/>
      <c r="D910" s="37"/>
      <c r="E910" s="37"/>
      <c r="F910" s="37"/>
    </row>
    <row r="911" ht="15.75" customHeight="1">
      <c r="A911" s="37"/>
      <c r="B911" s="37"/>
      <c r="C911" s="37"/>
      <c r="D911" s="37"/>
      <c r="E911" s="37"/>
      <c r="F911" s="37"/>
    </row>
    <row r="912" ht="15.75" customHeight="1">
      <c r="A912" s="37"/>
      <c r="B912" s="37"/>
      <c r="C912" s="37"/>
      <c r="D912" s="37"/>
      <c r="E912" s="37"/>
      <c r="F912" s="37"/>
    </row>
    <row r="913" ht="15.75" customHeight="1">
      <c r="A913" s="37"/>
      <c r="B913" s="37"/>
      <c r="C913" s="37"/>
      <c r="D913" s="37"/>
      <c r="E913" s="37"/>
      <c r="F913" s="37"/>
    </row>
    <row r="914" ht="15.75" customHeight="1">
      <c r="A914" s="37"/>
      <c r="B914" s="37"/>
      <c r="C914" s="37"/>
      <c r="D914" s="37"/>
      <c r="E914" s="37"/>
      <c r="F914" s="37"/>
    </row>
    <row r="915" ht="15.75" customHeight="1">
      <c r="A915" s="37"/>
      <c r="B915" s="37"/>
      <c r="C915" s="37"/>
      <c r="D915" s="37"/>
      <c r="E915" s="37"/>
      <c r="F915" s="37"/>
    </row>
    <row r="916" ht="15.75" customHeight="1">
      <c r="A916" s="37"/>
      <c r="B916" s="37"/>
      <c r="C916" s="37"/>
      <c r="D916" s="37"/>
      <c r="E916" s="37"/>
      <c r="F916" s="37"/>
    </row>
    <row r="917" ht="15.75" customHeight="1">
      <c r="A917" s="37"/>
      <c r="B917" s="37"/>
      <c r="C917" s="37"/>
      <c r="D917" s="37"/>
      <c r="E917" s="37"/>
      <c r="F917" s="37"/>
    </row>
    <row r="918" ht="15.75" customHeight="1">
      <c r="A918" s="37"/>
      <c r="B918" s="37"/>
      <c r="C918" s="37"/>
      <c r="D918" s="37"/>
      <c r="E918" s="37"/>
      <c r="F918" s="37"/>
    </row>
    <row r="919" ht="15.75" customHeight="1">
      <c r="A919" s="37"/>
      <c r="B919" s="37"/>
      <c r="C919" s="37"/>
      <c r="D919" s="37"/>
      <c r="E919" s="37"/>
      <c r="F919" s="37"/>
    </row>
    <row r="920" ht="15.75" customHeight="1">
      <c r="A920" s="37"/>
      <c r="B920" s="37"/>
      <c r="C920" s="37"/>
      <c r="D920" s="37"/>
      <c r="E920" s="37"/>
      <c r="F920" s="37"/>
    </row>
    <row r="921" ht="15.75" customHeight="1">
      <c r="A921" s="37"/>
      <c r="B921" s="37"/>
      <c r="C921" s="37"/>
      <c r="D921" s="37"/>
      <c r="E921" s="37"/>
      <c r="F921" s="37"/>
    </row>
    <row r="922" ht="15.75" customHeight="1">
      <c r="A922" s="37"/>
      <c r="B922" s="37"/>
      <c r="C922" s="37"/>
      <c r="D922" s="37"/>
      <c r="E922" s="37"/>
      <c r="F922" s="37"/>
    </row>
    <row r="923" ht="15.75" customHeight="1">
      <c r="A923" s="37"/>
      <c r="B923" s="37"/>
      <c r="C923" s="37"/>
      <c r="D923" s="37"/>
      <c r="E923" s="37"/>
      <c r="F923" s="37"/>
    </row>
    <row r="924" ht="15.75" customHeight="1">
      <c r="A924" s="37"/>
      <c r="B924" s="37"/>
      <c r="C924" s="37"/>
      <c r="D924" s="37"/>
      <c r="E924" s="37"/>
      <c r="F924" s="37"/>
    </row>
    <row r="925" ht="15.75" customHeight="1">
      <c r="A925" s="37"/>
      <c r="B925" s="37"/>
      <c r="C925" s="37"/>
      <c r="D925" s="37"/>
      <c r="E925" s="37"/>
      <c r="F925" s="37"/>
    </row>
    <row r="926" ht="15.75" customHeight="1">
      <c r="A926" s="37"/>
      <c r="B926" s="37"/>
      <c r="C926" s="37"/>
      <c r="D926" s="37"/>
      <c r="E926" s="37"/>
      <c r="F926" s="37"/>
    </row>
    <row r="927" ht="15.75" customHeight="1">
      <c r="A927" s="37"/>
      <c r="B927" s="37"/>
      <c r="C927" s="37"/>
      <c r="D927" s="37"/>
      <c r="E927" s="37"/>
      <c r="F927" s="37"/>
    </row>
    <row r="928" ht="15.75" customHeight="1">
      <c r="A928" s="37"/>
      <c r="B928" s="37"/>
      <c r="C928" s="37"/>
      <c r="D928" s="37"/>
      <c r="E928" s="37"/>
      <c r="F928" s="37"/>
    </row>
    <row r="929" ht="15.75" customHeight="1">
      <c r="A929" s="37"/>
      <c r="B929" s="37"/>
      <c r="C929" s="37"/>
      <c r="D929" s="37"/>
      <c r="E929" s="37"/>
      <c r="F929" s="37"/>
    </row>
    <row r="930" ht="15.75" customHeight="1">
      <c r="A930" s="37"/>
      <c r="B930" s="37"/>
      <c r="C930" s="37"/>
      <c r="D930" s="37"/>
      <c r="E930" s="37"/>
      <c r="F930" s="37"/>
    </row>
    <row r="931" ht="15.75" customHeight="1">
      <c r="A931" s="37"/>
      <c r="B931" s="37"/>
      <c r="C931" s="37"/>
      <c r="D931" s="37"/>
      <c r="E931" s="37"/>
      <c r="F931" s="37"/>
    </row>
    <row r="932" ht="15.75" customHeight="1">
      <c r="A932" s="37"/>
      <c r="B932" s="37"/>
      <c r="C932" s="37"/>
      <c r="D932" s="37"/>
      <c r="E932" s="37"/>
      <c r="F932" s="37"/>
    </row>
    <row r="933" ht="15.75" customHeight="1">
      <c r="A933" s="37"/>
      <c r="B933" s="37"/>
      <c r="C933" s="37"/>
      <c r="D933" s="37"/>
      <c r="E933" s="37"/>
      <c r="F933" s="37"/>
    </row>
    <row r="934" ht="15.75" customHeight="1">
      <c r="A934" s="37"/>
      <c r="B934" s="37"/>
      <c r="C934" s="37"/>
      <c r="D934" s="37"/>
      <c r="E934" s="37"/>
      <c r="F934" s="37"/>
    </row>
    <row r="935" ht="15.75" customHeight="1">
      <c r="A935" s="37"/>
      <c r="B935" s="37"/>
      <c r="C935" s="37"/>
      <c r="D935" s="37"/>
      <c r="E935" s="37"/>
      <c r="F935" s="37"/>
    </row>
    <row r="936" ht="15.75" customHeight="1">
      <c r="A936" s="37"/>
      <c r="B936" s="37"/>
      <c r="C936" s="37"/>
      <c r="D936" s="37"/>
      <c r="E936" s="37"/>
      <c r="F936" s="37"/>
    </row>
    <row r="937" ht="15.75" customHeight="1">
      <c r="A937" s="37"/>
      <c r="B937" s="37"/>
      <c r="C937" s="37"/>
      <c r="D937" s="37"/>
      <c r="E937" s="37"/>
      <c r="F937" s="37"/>
    </row>
    <row r="938" ht="15.75" customHeight="1">
      <c r="A938" s="37"/>
      <c r="B938" s="37"/>
      <c r="C938" s="37"/>
      <c r="D938" s="37"/>
      <c r="E938" s="37"/>
      <c r="F938" s="37"/>
    </row>
    <row r="939" ht="15.75" customHeight="1">
      <c r="A939" s="37"/>
      <c r="B939" s="37"/>
      <c r="C939" s="37"/>
      <c r="D939" s="37"/>
      <c r="E939" s="37"/>
      <c r="F939" s="37"/>
    </row>
    <row r="940" ht="15.75" customHeight="1">
      <c r="A940" s="37"/>
      <c r="B940" s="37"/>
      <c r="C940" s="37"/>
      <c r="D940" s="37"/>
      <c r="E940" s="37"/>
      <c r="F940" s="37"/>
    </row>
    <row r="941" ht="15.75" customHeight="1">
      <c r="A941" s="37"/>
      <c r="B941" s="37"/>
      <c r="C941" s="37"/>
      <c r="D941" s="37"/>
      <c r="E941" s="37"/>
      <c r="F941" s="37"/>
    </row>
    <row r="942" ht="15.75" customHeight="1">
      <c r="A942" s="37"/>
      <c r="B942" s="37"/>
      <c r="C942" s="37"/>
      <c r="D942" s="37"/>
      <c r="E942" s="37"/>
      <c r="F942" s="37"/>
    </row>
    <row r="943" ht="15.75" customHeight="1">
      <c r="A943" s="37"/>
      <c r="B943" s="37"/>
      <c r="C943" s="37"/>
      <c r="D943" s="37"/>
      <c r="E943" s="37"/>
      <c r="F943" s="37"/>
    </row>
    <row r="944" ht="15.75" customHeight="1">
      <c r="A944" s="37"/>
      <c r="B944" s="37"/>
      <c r="C944" s="37"/>
      <c r="D944" s="37"/>
      <c r="E944" s="37"/>
      <c r="F944" s="37"/>
    </row>
    <row r="945" ht="15.75" customHeight="1">
      <c r="A945" s="37"/>
      <c r="B945" s="37"/>
      <c r="C945" s="37"/>
      <c r="D945" s="37"/>
      <c r="E945" s="37"/>
      <c r="F945" s="37"/>
    </row>
    <row r="946" ht="15.75" customHeight="1">
      <c r="A946" s="37"/>
      <c r="B946" s="37"/>
      <c r="C946" s="37"/>
      <c r="D946" s="37"/>
      <c r="E946" s="37"/>
      <c r="F946" s="37"/>
    </row>
    <row r="947" ht="15.75" customHeight="1">
      <c r="A947" s="37"/>
      <c r="B947" s="37"/>
      <c r="C947" s="37"/>
      <c r="D947" s="37"/>
      <c r="E947" s="37"/>
      <c r="F947" s="37"/>
    </row>
    <row r="948" ht="15.75" customHeight="1">
      <c r="A948" s="37"/>
      <c r="B948" s="37"/>
      <c r="C948" s="37"/>
      <c r="D948" s="37"/>
      <c r="E948" s="37"/>
      <c r="F948" s="37"/>
    </row>
    <row r="949" ht="15.75" customHeight="1">
      <c r="A949" s="37"/>
      <c r="B949" s="37"/>
      <c r="C949" s="37"/>
      <c r="D949" s="37"/>
      <c r="E949" s="37"/>
      <c r="F949" s="37"/>
    </row>
    <row r="950" ht="15.75" customHeight="1">
      <c r="A950" s="37"/>
      <c r="B950" s="37"/>
      <c r="C950" s="37"/>
      <c r="D950" s="37"/>
      <c r="E950" s="37"/>
      <c r="F950" s="37"/>
    </row>
    <row r="951" ht="15.75" customHeight="1">
      <c r="A951" s="37"/>
      <c r="B951" s="37"/>
      <c r="C951" s="37"/>
      <c r="D951" s="37"/>
      <c r="E951" s="37"/>
      <c r="F951" s="37"/>
    </row>
    <row r="952" ht="15.75" customHeight="1">
      <c r="A952" s="37"/>
      <c r="B952" s="37"/>
      <c r="C952" s="37"/>
      <c r="D952" s="37"/>
      <c r="E952" s="37"/>
      <c r="F952" s="37"/>
    </row>
    <row r="953" ht="15.75" customHeight="1">
      <c r="A953" s="37"/>
      <c r="B953" s="37"/>
      <c r="C953" s="37"/>
      <c r="D953" s="37"/>
      <c r="E953" s="37"/>
      <c r="F953" s="37"/>
    </row>
    <row r="954" ht="15.75" customHeight="1">
      <c r="A954" s="37"/>
      <c r="B954" s="37"/>
      <c r="C954" s="37"/>
      <c r="D954" s="37"/>
      <c r="E954" s="37"/>
      <c r="F954" s="37"/>
    </row>
    <row r="955" ht="15.75" customHeight="1">
      <c r="A955" s="37"/>
      <c r="B955" s="37"/>
      <c r="C955" s="37"/>
      <c r="D955" s="37"/>
      <c r="E955" s="37"/>
      <c r="F955" s="37"/>
    </row>
    <row r="956" ht="15.75" customHeight="1">
      <c r="A956" s="37"/>
      <c r="B956" s="37"/>
      <c r="C956" s="37"/>
      <c r="D956" s="37"/>
      <c r="E956" s="37"/>
      <c r="F956" s="37"/>
    </row>
    <row r="957" ht="15.75" customHeight="1">
      <c r="A957" s="37"/>
      <c r="B957" s="37"/>
      <c r="C957" s="37"/>
      <c r="D957" s="37"/>
      <c r="E957" s="37"/>
      <c r="F957" s="37"/>
    </row>
    <row r="958" ht="15.75" customHeight="1">
      <c r="A958" s="37"/>
      <c r="B958" s="37"/>
      <c r="C958" s="37"/>
      <c r="D958" s="37"/>
      <c r="E958" s="37"/>
      <c r="F958" s="37"/>
    </row>
    <row r="959" ht="15.75" customHeight="1">
      <c r="A959" s="37"/>
      <c r="B959" s="37"/>
      <c r="C959" s="37"/>
      <c r="D959" s="37"/>
      <c r="E959" s="37"/>
      <c r="F959" s="37"/>
    </row>
    <row r="960" ht="15.75" customHeight="1">
      <c r="A960" s="37"/>
      <c r="B960" s="37"/>
      <c r="C960" s="37"/>
      <c r="D960" s="37"/>
      <c r="E960" s="37"/>
      <c r="F960" s="37"/>
    </row>
    <row r="961" ht="15.75" customHeight="1">
      <c r="A961" s="37"/>
      <c r="B961" s="37"/>
      <c r="C961" s="37"/>
      <c r="D961" s="37"/>
      <c r="E961" s="37"/>
      <c r="F961" s="37"/>
    </row>
    <row r="962" ht="15.75" customHeight="1">
      <c r="A962" s="37"/>
      <c r="B962" s="37"/>
      <c r="C962" s="37"/>
      <c r="D962" s="37"/>
      <c r="E962" s="37"/>
      <c r="F962" s="37"/>
    </row>
    <row r="963" ht="15.75" customHeight="1">
      <c r="A963" s="37"/>
      <c r="B963" s="37"/>
      <c r="C963" s="37"/>
      <c r="D963" s="37"/>
      <c r="E963" s="37"/>
      <c r="F963" s="37"/>
    </row>
    <row r="964" ht="15.75" customHeight="1">
      <c r="A964" s="37"/>
      <c r="B964" s="37"/>
      <c r="C964" s="37"/>
      <c r="D964" s="37"/>
      <c r="E964" s="37"/>
      <c r="F964" s="37"/>
    </row>
    <row r="965" ht="15.75" customHeight="1">
      <c r="A965" s="37"/>
      <c r="B965" s="37"/>
      <c r="C965" s="37"/>
      <c r="D965" s="37"/>
      <c r="E965" s="37"/>
      <c r="F965" s="37"/>
    </row>
    <row r="966" ht="15.75" customHeight="1">
      <c r="A966" s="37"/>
      <c r="B966" s="37"/>
      <c r="C966" s="37"/>
      <c r="D966" s="37"/>
      <c r="E966" s="37"/>
      <c r="F966" s="37"/>
    </row>
    <row r="967" ht="15.75" customHeight="1">
      <c r="A967" s="37"/>
      <c r="B967" s="37"/>
      <c r="C967" s="37"/>
      <c r="D967" s="37"/>
      <c r="E967" s="37"/>
      <c r="F967" s="37"/>
    </row>
    <row r="968" ht="15.75" customHeight="1">
      <c r="A968" s="37"/>
      <c r="B968" s="37"/>
      <c r="C968" s="37"/>
      <c r="D968" s="37"/>
      <c r="E968" s="37"/>
      <c r="F968" s="37"/>
    </row>
    <row r="969" ht="15.75" customHeight="1">
      <c r="A969" s="37"/>
      <c r="B969" s="37"/>
      <c r="C969" s="37"/>
      <c r="D969" s="37"/>
      <c r="E969" s="37"/>
      <c r="F969" s="37"/>
    </row>
    <row r="970" ht="15.75" customHeight="1">
      <c r="A970" s="37"/>
      <c r="B970" s="37"/>
      <c r="C970" s="37"/>
      <c r="D970" s="37"/>
      <c r="E970" s="37"/>
      <c r="F970" s="37"/>
    </row>
    <row r="971" ht="15.75" customHeight="1">
      <c r="A971" s="37"/>
      <c r="B971" s="37"/>
      <c r="C971" s="37"/>
      <c r="D971" s="37"/>
      <c r="E971" s="37"/>
      <c r="F971" s="37"/>
    </row>
    <row r="972" ht="15.75" customHeight="1">
      <c r="A972" s="37"/>
      <c r="B972" s="37"/>
      <c r="C972" s="37"/>
      <c r="D972" s="37"/>
      <c r="E972" s="37"/>
      <c r="F972" s="37"/>
    </row>
    <row r="973" ht="15.75" customHeight="1">
      <c r="A973" s="37"/>
      <c r="B973" s="37"/>
      <c r="C973" s="37"/>
      <c r="D973" s="37"/>
      <c r="E973" s="37"/>
      <c r="F973" s="37"/>
    </row>
    <row r="974" ht="15.75" customHeight="1">
      <c r="A974" s="37"/>
      <c r="B974" s="37"/>
      <c r="C974" s="37"/>
      <c r="D974" s="37"/>
      <c r="E974" s="37"/>
      <c r="F974" s="37"/>
    </row>
    <row r="975" ht="15.75" customHeight="1">
      <c r="A975" s="37"/>
      <c r="B975" s="37"/>
      <c r="C975" s="37"/>
      <c r="D975" s="37"/>
      <c r="E975" s="37"/>
      <c r="F975" s="37"/>
    </row>
    <row r="976" ht="15.75" customHeight="1">
      <c r="A976" s="37"/>
      <c r="B976" s="37"/>
      <c r="C976" s="37"/>
      <c r="D976" s="37"/>
      <c r="E976" s="37"/>
      <c r="F976" s="37"/>
    </row>
    <row r="977" ht="15.75" customHeight="1">
      <c r="A977" s="37"/>
      <c r="B977" s="37"/>
      <c r="C977" s="37"/>
      <c r="D977" s="37"/>
      <c r="E977" s="37"/>
      <c r="F977" s="37"/>
    </row>
    <row r="978" ht="15.75" customHeight="1">
      <c r="A978" s="37"/>
      <c r="B978" s="37"/>
      <c r="C978" s="37"/>
      <c r="D978" s="37"/>
      <c r="E978" s="37"/>
      <c r="F978" s="37"/>
    </row>
    <row r="979" ht="15.75" customHeight="1">
      <c r="A979" s="37"/>
      <c r="B979" s="37"/>
      <c r="C979" s="37"/>
      <c r="D979" s="37"/>
      <c r="E979" s="37"/>
      <c r="F979" s="37"/>
    </row>
    <row r="980" ht="15.75" customHeight="1">
      <c r="A980" s="37"/>
      <c r="B980" s="37"/>
      <c r="C980" s="37"/>
      <c r="D980" s="37"/>
      <c r="E980" s="37"/>
      <c r="F980" s="37"/>
    </row>
    <row r="981" ht="15.75" customHeight="1">
      <c r="A981" s="37"/>
      <c r="B981" s="37"/>
      <c r="C981" s="37"/>
      <c r="D981" s="37"/>
      <c r="E981" s="37"/>
      <c r="F981" s="37"/>
    </row>
    <row r="982" ht="15.75" customHeight="1">
      <c r="A982" s="37"/>
      <c r="B982" s="37"/>
      <c r="C982" s="37"/>
      <c r="D982" s="37"/>
      <c r="E982" s="37"/>
      <c r="F982" s="37"/>
    </row>
    <row r="983" ht="15.75" customHeight="1">
      <c r="A983" s="37"/>
      <c r="B983" s="37"/>
      <c r="C983" s="37"/>
      <c r="D983" s="37"/>
      <c r="E983" s="37"/>
      <c r="F983" s="37"/>
    </row>
    <row r="984" ht="15.75" customHeight="1">
      <c r="A984" s="37"/>
      <c r="B984" s="37"/>
      <c r="C984" s="37"/>
      <c r="D984" s="37"/>
      <c r="E984" s="37"/>
      <c r="F984" s="37"/>
    </row>
    <row r="985" ht="15.75" customHeight="1">
      <c r="A985" s="37"/>
      <c r="B985" s="37"/>
      <c r="C985" s="37"/>
      <c r="D985" s="37"/>
      <c r="E985" s="37"/>
      <c r="F985" s="37"/>
    </row>
    <row r="986" ht="15.75" customHeight="1">
      <c r="A986" s="37"/>
      <c r="B986" s="37"/>
      <c r="C986" s="37"/>
      <c r="D986" s="37"/>
      <c r="E986" s="37"/>
      <c r="F986" s="37"/>
    </row>
    <row r="987" ht="15.75" customHeight="1">
      <c r="A987" s="37"/>
      <c r="B987" s="37"/>
      <c r="C987" s="37"/>
      <c r="D987" s="37"/>
      <c r="E987" s="37"/>
      <c r="F987" s="37"/>
    </row>
    <row r="988" ht="15.75" customHeight="1">
      <c r="A988" s="37"/>
      <c r="B988" s="37"/>
      <c r="C988" s="37"/>
      <c r="D988" s="37"/>
      <c r="E988" s="37"/>
      <c r="F988" s="37"/>
    </row>
    <row r="989" ht="15.75" customHeight="1">
      <c r="A989" s="37"/>
      <c r="B989" s="37"/>
      <c r="C989" s="37"/>
      <c r="D989" s="37"/>
      <c r="E989" s="37"/>
      <c r="F989" s="37"/>
    </row>
    <row r="990" ht="15.75" customHeight="1">
      <c r="A990" s="37"/>
      <c r="B990" s="37"/>
      <c r="C990" s="37"/>
      <c r="D990" s="37"/>
      <c r="E990" s="37"/>
      <c r="F990" s="37"/>
    </row>
    <row r="991" ht="15.75" customHeight="1">
      <c r="A991" s="37"/>
      <c r="B991" s="37"/>
      <c r="C991" s="37"/>
      <c r="D991" s="37"/>
      <c r="E991" s="37"/>
      <c r="F991" s="37"/>
    </row>
    <row r="992" ht="15.75" customHeight="1">
      <c r="A992" s="37"/>
      <c r="B992" s="37"/>
      <c r="C992" s="37"/>
      <c r="D992" s="37"/>
      <c r="E992" s="37"/>
      <c r="F992" s="37"/>
    </row>
    <row r="993" ht="15.75" customHeight="1">
      <c r="A993" s="37"/>
      <c r="B993" s="37"/>
      <c r="C993" s="37"/>
      <c r="D993" s="37"/>
      <c r="E993" s="37"/>
      <c r="F993" s="37"/>
    </row>
    <row r="994" ht="15.75" customHeight="1">
      <c r="A994" s="37"/>
      <c r="B994" s="37"/>
      <c r="C994" s="37"/>
      <c r="D994" s="37"/>
      <c r="E994" s="37"/>
      <c r="F994" s="37"/>
    </row>
    <row r="995" ht="15.75" customHeight="1">
      <c r="A995" s="37"/>
      <c r="B995" s="37"/>
      <c r="C995" s="37"/>
      <c r="D995" s="37"/>
      <c r="E995" s="37"/>
      <c r="F995" s="37"/>
    </row>
    <row r="996" ht="15.75" customHeight="1">
      <c r="A996" s="37"/>
      <c r="B996" s="37"/>
      <c r="C996" s="37"/>
      <c r="D996" s="37"/>
      <c r="E996" s="37"/>
      <c r="F996" s="37"/>
    </row>
    <row r="997" ht="15.75" customHeight="1">
      <c r="A997" s="37"/>
      <c r="B997" s="37"/>
      <c r="C997" s="37"/>
      <c r="D997" s="37"/>
      <c r="E997" s="37"/>
      <c r="F997" s="37"/>
    </row>
    <row r="998" ht="15.75" customHeight="1">
      <c r="A998" s="37"/>
      <c r="B998" s="37"/>
      <c r="C998" s="37"/>
      <c r="D998" s="37"/>
      <c r="E998" s="37"/>
      <c r="F998" s="37"/>
    </row>
    <row r="999" ht="15.75" customHeight="1">
      <c r="A999" s="37"/>
      <c r="B999" s="37"/>
      <c r="C999" s="37"/>
      <c r="D999" s="37"/>
      <c r="E999" s="37"/>
      <c r="F999" s="37"/>
    </row>
    <row r="1000" ht="15.75" customHeight="1">
      <c r="A1000" s="37"/>
      <c r="B1000" s="37"/>
      <c r="C1000" s="37"/>
      <c r="D1000" s="37"/>
      <c r="E1000" s="37"/>
      <c r="F1000" s="37"/>
    </row>
  </sheetData>
  <mergeCells count="24">
    <mergeCell ref="B10:B13"/>
    <mergeCell ref="C10:C13"/>
    <mergeCell ref="A2:A5"/>
    <mergeCell ref="B2:B5"/>
    <mergeCell ref="C2:C5"/>
    <mergeCell ref="A6:A9"/>
    <mergeCell ref="B6:B9"/>
    <mergeCell ref="C6:C9"/>
    <mergeCell ref="A10:A13"/>
    <mergeCell ref="B22:B25"/>
    <mergeCell ref="C22:C25"/>
    <mergeCell ref="A26:A29"/>
    <mergeCell ref="B26:B29"/>
    <mergeCell ref="C26:C29"/>
    <mergeCell ref="A30:A33"/>
    <mergeCell ref="B30:B33"/>
    <mergeCell ref="C30:C33"/>
    <mergeCell ref="A14:A17"/>
    <mergeCell ref="B14:B17"/>
    <mergeCell ref="C14:C17"/>
    <mergeCell ref="A18:A21"/>
    <mergeCell ref="B18:B21"/>
    <mergeCell ref="C18:C21"/>
    <mergeCell ref="A22:A2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32.0"/>
    <col customWidth="1" min="4" max="4" width="42.44"/>
    <col customWidth="1" min="5" max="5" width="46.67"/>
    <col customWidth="1" min="6" max="26" width="11.0"/>
  </cols>
  <sheetData>
    <row r="1" ht="15.75" customHeight="1">
      <c r="A1" s="80" t="s">
        <v>3567</v>
      </c>
      <c r="B1" s="81" t="s">
        <v>3924</v>
      </c>
      <c r="C1" s="81" t="s">
        <v>3925</v>
      </c>
      <c r="D1" s="81" t="s">
        <v>3926</v>
      </c>
      <c r="E1" s="85" t="s">
        <v>3927</v>
      </c>
      <c r="K1" s="51"/>
    </row>
    <row r="2" ht="15.75" customHeight="1">
      <c r="A2" s="82" t="s">
        <v>3832</v>
      </c>
      <c r="B2" s="38" t="s">
        <v>3928</v>
      </c>
      <c r="C2" s="38" t="s">
        <v>3929</v>
      </c>
      <c r="D2" s="34" t="s">
        <v>3930</v>
      </c>
      <c r="E2" s="86" t="s">
        <v>3931</v>
      </c>
      <c r="K2" s="51"/>
      <c r="L2" s="87"/>
      <c r="M2" s="87"/>
    </row>
    <row r="3" ht="15.75" customHeight="1">
      <c r="A3" s="27"/>
      <c r="B3" s="27"/>
      <c r="C3" s="27"/>
      <c r="D3" s="34" t="s">
        <v>3932</v>
      </c>
      <c r="E3" s="88" t="s">
        <v>3933</v>
      </c>
    </row>
    <row r="4" ht="15.75" customHeight="1">
      <c r="A4" s="28"/>
      <c r="B4" s="28"/>
      <c r="C4" s="28"/>
      <c r="D4" s="34" t="s">
        <v>3934</v>
      </c>
      <c r="E4" s="89"/>
    </row>
    <row r="5" ht="15.75" customHeight="1">
      <c r="A5" s="82" t="s">
        <v>3844</v>
      </c>
      <c r="B5" s="38" t="s">
        <v>3935</v>
      </c>
      <c r="C5" s="38" t="s">
        <v>3936</v>
      </c>
      <c r="D5" s="34" t="s">
        <v>3937</v>
      </c>
      <c r="E5" s="86" t="s">
        <v>3938</v>
      </c>
      <c r="K5" s="51"/>
      <c r="L5" s="87"/>
      <c r="M5" s="87"/>
    </row>
    <row r="6" ht="15.75" customHeight="1">
      <c r="A6" s="27"/>
      <c r="B6" s="27"/>
      <c r="C6" s="27"/>
      <c r="D6" s="34" t="s">
        <v>3939</v>
      </c>
      <c r="E6" s="88" t="s">
        <v>3940</v>
      </c>
    </row>
    <row r="7" ht="15.75" customHeight="1">
      <c r="A7" s="28"/>
      <c r="B7" s="28"/>
      <c r="C7" s="28"/>
      <c r="D7" s="34" t="s">
        <v>3941</v>
      </c>
      <c r="E7" s="89"/>
    </row>
    <row r="8" ht="15.75" customHeight="1">
      <c r="A8" s="82" t="s">
        <v>3856</v>
      </c>
      <c r="B8" s="38" t="s">
        <v>3942</v>
      </c>
      <c r="C8" s="38" t="s">
        <v>3943</v>
      </c>
      <c r="D8" s="34" t="s">
        <v>3944</v>
      </c>
      <c r="E8" s="86" t="s">
        <v>3945</v>
      </c>
      <c r="K8" s="51"/>
      <c r="L8" s="87"/>
      <c r="M8" s="87"/>
    </row>
    <row r="9" ht="15.75" customHeight="1">
      <c r="A9" s="27"/>
      <c r="B9" s="27"/>
      <c r="C9" s="27"/>
      <c r="D9" s="34" t="s">
        <v>3946</v>
      </c>
      <c r="E9" s="88" t="s">
        <v>3947</v>
      </c>
    </row>
    <row r="10" ht="15.75" customHeight="1">
      <c r="A10" s="28"/>
      <c r="B10" s="28"/>
      <c r="C10" s="28"/>
      <c r="D10" s="34" t="s">
        <v>3948</v>
      </c>
      <c r="E10" s="89"/>
    </row>
    <row r="11" ht="15.75" customHeight="1">
      <c r="A11" s="82" t="s">
        <v>3338</v>
      </c>
      <c r="B11" s="83" t="s">
        <v>3949</v>
      </c>
      <c r="C11" s="38" t="s">
        <v>3950</v>
      </c>
      <c r="D11" s="34" t="s">
        <v>3951</v>
      </c>
      <c r="E11" s="86" t="s">
        <v>3952</v>
      </c>
      <c r="K11" s="51"/>
      <c r="L11" s="87"/>
      <c r="M11" s="87"/>
    </row>
    <row r="12" ht="15.75" customHeight="1">
      <c r="A12" s="27"/>
      <c r="B12" s="27"/>
      <c r="C12" s="27"/>
      <c r="D12" s="34" t="s">
        <v>3953</v>
      </c>
      <c r="E12" s="88" t="s">
        <v>3954</v>
      </c>
    </row>
    <row r="13" ht="15.75" customHeight="1">
      <c r="A13" s="28"/>
      <c r="B13" s="28"/>
      <c r="C13" s="28"/>
      <c r="D13" s="34" t="s">
        <v>3955</v>
      </c>
      <c r="E13" s="89"/>
    </row>
    <row r="14" ht="46.5" customHeight="1">
      <c r="A14" s="82" t="s">
        <v>3339</v>
      </c>
      <c r="B14" s="83" t="s">
        <v>3949</v>
      </c>
      <c r="C14" s="38" t="s">
        <v>3956</v>
      </c>
      <c r="D14" s="34" t="s">
        <v>3957</v>
      </c>
      <c r="E14" s="86" t="s">
        <v>3958</v>
      </c>
      <c r="K14" s="51"/>
      <c r="L14" s="87"/>
      <c r="M14" s="87"/>
    </row>
    <row r="15" ht="15.75" customHeight="1">
      <c r="A15" s="27"/>
      <c r="B15" s="27"/>
      <c r="C15" s="27"/>
      <c r="D15" s="34" t="s">
        <v>3959</v>
      </c>
      <c r="E15" s="88" t="s">
        <v>3960</v>
      </c>
    </row>
    <row r="16" ht="15.75" customHeight="1">
      <c r="A16" s="28"/>
      <c r="B16" s="28"/>
      <c r="C16" s="28"/>
      <c r="D16" s="34" t="s">
        <v>3961</v>
      </c>
      <c r="E16" s="89"/>
    </row>
    <row r="17" ht="15.75" customHeight="1">
      <c r="A17" s="82" t="s">
        <v>3730</v>
      </c>
      <c r="B17" s="83" t="s">
        <v>3949</v>
      </c>
      <c r="C17" s="38" t="s">
        <v>3962</v>
      </c>
      <c r="D17" s="34" t="s">
        <v>3963</v>
      </c>
      <c r="E17" s="86" t="s">
        <v>3964</v>
      </c>
      <c r="K17" s="51"/>
      <c r="L17" s="87"/>
      <c r="M17" s="87"/>
    </row>
    <row r="18" ht="15.75" customHeight="1">
      <c r="A18" s="27"/>
      <c r="B18" s="27"/>
      <c r="C18" s="27"/>
      <c r="D18" s="34" t="s">
        <v>3965</v>
      </c>
      <c r="E18" s="88" t="s">
        <v>3966</v>
      </c>
    </row>
    <row r="19" ht="15.75" customHeight="1">
      <c r="A19" s="28"/>
      <c r="B19" s="28"/>
      <c r="C19" s="28"/>
      <c r="D19" s="34" t="s">
        <v>3967</v>
      </c>
      <c r="E19" s="89"/>
    </row>
    <row r="20" ht="15.75" customHeight="1">
      <c r="A20" s="82" t="s">
        <v>3731</v>
      </c>
      <c r="B20" s="83" t="s">
        <v>3968</v>
      </c>
      <c r="C20" s="38" t="s">
        <v>3969</v>
      </c>
      <c r="D20" s="34" t="s">
        <v>3970</v>
      </c>
      <c r="E20" s="86" t="s">
        <v>3971</v>
      </c>
      <c r="K20" s="51"/>
      <c r="L20" s="87"/>
      <c r="M20" s="87"/>
    </row>
    <row r="21" ht="15.75" customHeight="1">
      <c r="A21" s="27"/>
      <c r="B21" s="27"/>
      <c r="C21" s="27"/>
      <c r="D21" s="34" t="s">
        <v>3972</v>
      </c>
      <c r="E21" s="88" t="s">
        <v>3973</v>
      </c>
    </row>
    <row r="22" ht="15.75" customHeight="1">
      <c r="A22" s="28"/>
      <c r="B22" s="28"/>
      <c r="C22" s="28"/>
      <c r="D22" s="34" t="s">
        <v>3974</v>
      </c>
      <c r="E22" s="89"/>
    </row>
    <row r="23" ht="15.75" customHeight="1">
      <c r="A23" s="82" t="s">
        <v>3912</v>
      </c>
      <c r="B23" s="83" t="s">
        <v>3949</v>
      </c>
      <c r="C23" s="38" t="s">
        <v>3975</v>
      </c>
      <c r="D23" s="34" t="s">
        <v>3976</v>
      </c>
      <c r="E23" s="86" t="s">
        <v>3977</v>
      </c>
      <c r="K23" s="51"/>
      <c r="L23" s="87"/>
      <c r="M23" s="87"/>
    </row>
    <row r="24" ht="15.75" customHeight="1">
      <c r="A24" s="27"/>
      <c r="B24" s="27"/>
      <c r="C24" s="27"/>
      <c r="D24" s="34" t="s">
        <v>3978</v>
      </c>
      <c r="E24" s="88" t="s">
        <v>3979</v>
      </c>
    </row>
    <row r="25" ht="15.75" customHeight="1">
      <c r="A25" s="28"/>
      <c r="B25" s="28"/>
      <c r="C25" s="28"/>
      <c r="D25" s="34" t="s">
        <v>3980</v>
      </c>
      <c r="E25" s="89"/>
    </row>
    <row r="26" ht="15.75" customHeight="1">
      <c r="A26" s="50"/>
      <c r="B26" s="50"/>
      <c r="C26" s="50"/>
      <c r="D26" s="50"/>
      <c r="E26" s="90"/>
    </row>
    <row r="27" ht="15.75" customHeight="1">
      <c r="A27" s="50"/>
      <c r="B27" s="50"/>
      <c r="C27" s="50"/>
      <c r="D27" s="50"/>
      <c r="E27" s="90"/>
    </row>
    <row r="28" ht="15.75" customHeight="1">
      <c r="A28" s="50"/>
      <c r="B28" s="50"/>
      <c r="C28" s="50"/>
      <c r="D28" s="50"/>
      <c r="E28" s="90"/>
    </row>
    <row r="29" ht="15.75" customHeight="1">
      <c r="A29" s="50"/>
      <c r="B29" s="50"/>
      <c r="C29" s="50"/>
      <c r="D29" s="50"/>
      <c r="E29" s="90"/>
    </row>
    <row r="30" ht="15.75" customHeight="1">
      <c r="A30" s="50"/>
      <c r="B30" s="50"/>
      <c r="C30" s="50"/>
      <c r="D30" s="50"/>
      <c r="E30" s="90"/>
    </row>
    <row r="31" ht="15.75" customHeight="1">
      <c r="A31" s="50"/>
      <c r="B31" s="50"/>
      <c r="C31" s="50"/>
      <c r="D31" s="50"/>
      <c r="E31" s="90"/>
    </row>
    <row r="32" ht="15.75" customHeight="1">
      <c r="A32" s="50"/>
      <c r="B32" s="50"/>
      <c r="C32" s="50"/>
      <c r="D32" s="50"/>
      <c r="E32" s="90"/>
    </row>
    <row r="33" ht="15.75" customHeight="1">
      <c r="A33" s="50"/>
      <c r="B33" s="50"/>
      <c r="C33" s="50"/>
      <c r="D33" s="50"/>
      <c r="E33" s="90"/>
    </row>
    <row r="34" ht="15.75" customHeight="1">
      <c r="A34" s="50"/>
      <c r="B34" s="50"/>
      <c r="C34" s="50"/>
      <c r="D34" s="50"/>
      <c r="E34" s="90"/>
    </row>
    <row r="35" ht="15.75" customHeight="1">
      <c r="A35" s="50"/>
      <c r="B35" s="50"/>
      <c r="C35" s="50"/>
      <c r="D35" s="50"/>
      <c r="E35" s="90"/>
    </row>
    <row r="36" ht="15.75" customHeight="1">
      <c r="A36" s="50"/>
      <c r="B36" s="50"/>
      <c r="C36" s="50"/>
      <c r="D36" s="50"/>
      <c r="E36" s="90"/>
    </row>
    <row r="37" ht="15.75" customHeight="1">
      <c r="A37" s="50"/>
      <c r="B37" s="50"/>
      <c r="C37" s="50"/>
      <c r="D37" s="50"/>
      <c r="E37" s="90"/>
    </row>
    <row r="38" ht="15.75" customHeight="1">
      <c r="A38" s="50"/>
      <c r="B38" s="50"/>
      <c r="C38" s="50"/>
      <c r="D38" s="50"/>
      <c r="E38" s="90"/>
    </row>
    <row r="39" ht="15.75" customHeight="1">
      <c r="A39" s="50"/>
      <c r="B39" s="50"/>
      <c r="C39" s="50"/>
      <c r="D39" s="50"/>
      <c r="E39" s="90"/>
    </row>
    <row r="40" ht="15.75" customHeight="1">
      <c r="A40" s="50"/>
      <c r="B40" s="50"/>
      <c r="C40" s="50"/>
      <c r="D40" s="50"/>
      <c r="E40" s="90"/>
    </row>
    <row r="41" ht="15.75" customHeight="1">
      <c r="A41" s="50"/>
      <c r="B41" s="50"/>
      <c r="C41" s="50"/>
      <c r="D41" s="50"/>
      <c r="E41" s="90"/>
    </row>
    <row r="42" ht="15.75" customHeight="1">
      <c r="A42" s="50"/>
      <c r="B42" s="50"/>
      <c r="C42" s="50"/>
      <c r="D42" s="50"/>
      <c r="E42" s="90"/>
    </row>
    <row r="43" ht="15.75" customHeight="1">
      <c r="A43" s="50"/>
      <c r="B43" s="50"/>
      <c r="C43" s="50"/>
      <c r="D43" s="50"/>
      <c r="E43" s="90"/>
    </row>
    <row r="44" ht="15.75" customHeight="1">
      <c r="A44" s="50"/>
      <c r="B44" s="50"/>
      <c r="C44" s="50"/>
      <c r="D44" s="50"/>
      <c r="E44" s="90"/>
    </row>
    <row r="45" ht="15.75" customHeight="1">
      <c r="A45" s="50"/>
      <c r="B45" s="50"/>
      <c r="C45" s="50"/>
      <c r="D45" s="50"/>
      <c r="E45" s="90"/>
    </row>
    <row r="46" ht="15.75" customHeight="1">
      <c r="A46" s="50"/>
      <c r="B46" s="50"/>
      <c r="C46" s="50"/>
      <c r="D46" s="50"/>
      <c r="E46" s="90"/>
    </row>
    <row r="47" ht="15.75" customHeight="1">
      <c r="A47" s="50"/>
      <c r="B47" s="50"/>
      <c r="C47" s="50"/>
      <c r="D47" s="50"/>
      <c r="E47" s="90"/>
    </row>
    <row r="48" ht="15.75" customHeight="1">
      <c r="A48" s="50"/>
      <c r="B48" s="50"/>
      <c r="C48" s="50"/>
      <c r="D48" s="50"/>
      <c r="E48" s="90"/>
    </row>
    <row r="49" ht="15.75" customHeight="1">
      <c r="A49" s="50"/>
      <c r="B49" s="50"/>
      <c r="C49" s="50"/>
      <c r="D49" s="50"/>
      <c r="E49" s="90"/>
    </row>
    <row r="50" ht="15.75" customHeight="1">
      <c r="A50" s="50"/>
      <c r="B50" s="50"/>
      <c r="C50" s="50"/>
      <c r="D50" s="50"/>
      <c r="E50" s="90"/>
    </row>
    <row r="51" ht="15.75" customHeight="1">
      <c r="A51" s="50"/>
      <c r="B51" s="50"/>
      <c r="C51" s="50"/>
      <c r="D51" s="50"/>
      <c r="E51" s="90"/>
    </row>
    <row r="52" ht="15.75" customHeight="1">
      <c r="A52" s="50"/>
      <c r="B52" s="50"/>
      <c r="C52" s="50"/>
      <c r="D52" s="50"/>
      <c r="E52" s="90"/>
    </row>
    <row r="53" ht="15.75" customHeight="1">
      <c r="A53" s="50"/>
      <c r="B53" s="50"/>
      <c r="C53" s="50"/>
      <c r="D53" s="50"/>
      <c r="E53" s="90"/>
    </row>
    <row r="54" ht="15.75" customHeight="1">
      <c r="A54" s="50"/>
      <c r="B54" s="50"/>
      <c r="C54" s="50"/>
      <c r="D54" s="50"/>
      <c r="E54" s="90"/>
    </row>
    <row r="55" ht="15.75" customHeight="1">
      <c r="A55" s="50"/>
      <c r="B55" s="50"/>
      <c r="C55" s="50"/>
      <c r="D55" s="50"/>
      <c r="E55" s="90"/>
    </row>
    <row r="56" ht="15.75" customHeight="1">
      <c r="A56" s="50"/>
      <c r="B56" s="50"/>
      <c r="C56" s="50"/>
      <c r="D56" s="50"/>
      <c r="E56" s="90"/>
    </row>
    <row r="57" ht="15.75" customHeight="1">
      <c r="A57" s="50"/>
      <c r="B57" s="50"/>
      <c r="C57" s="50"/>
      <c r="D57" s="50"/>
      <c r="E57" s="90"/>
    </row>
    <row r="58" ht="15.75" customHeight="1">
      <c r="A58" s="50"/>
      <c r="B58" s="50"/>
      <c r="C58" s="50"/>
      <c r="D58" s="50"/>
      <c r="E58" s="90"/>
    </row>
    <row r="59" ht="15.75" customHeight="1">
      <c r="A59" s="50"/>
      <c r="B59" s="50"/>
      <c r="C59" s="50"/>
      <c r="D59" s="50"/>
      <c r="E59" s="90"/>
    </row>
    <row r="60" ht="15.75" customHeight="1">
      <c r="A60" s="50"/>
      <c r="B60" s="50"/>
      <c r="C60" s="50"/>
      <c r="D60" s="50"/>
      <c r="E60" s="90"/>
    </row>
    <row r="61" ht="15.75" customHeight="1">
      <c r="A61" s="50"/>
      <c r="B61" s="50"/>
      <c r="C61" s="50"/>
      <c r="D61" s="50"/>
      <c r="E61" s="90"/>
    </row>
    <row r="62" ht="15.75" customHeight="1">
      <c r="A62" s="50"/>
      <c r="B62" s="50"/>
      <c r="C62" s="50"/>
      <c r="D62" s="50"/>
      <c r="E62" s="90"/>
    </row>
    <row r="63" ht="15.75" customHeight="1">
      <c r="A63" s="50"/>
      <c r="B63" s="50"/>
      <c r="C63" s="50"/>
      <c r="D63" s="50"/>
      <c r="E63" s="90"/>
    </row>
    <row r="64" ht="15.75" customHeight="1">
      <c r="A64" s="50"/>
      <c r="B64" s="50"/>
      <c r="C64" s="50"/>
      <c r="D64" s="50"/>
      <c r="E64" s="90"/>
    </row>
    <row r="65" ht="15.75" customHeight="1">
      <c r="A65" s="50"/>
      <c r="B65" s="50"/>
      <c r="C65" s="50"/>
      <c r="D65" s="50"/>
      <c r="E65" s="90"/>
    </row>
    <row r="66" ht="15.75" customHeight="1">
      <c r="A66" s="50"/>
      <c r="B66" s="50"/>
      <c r="C66" s="50"/>
      <c r="D66" s="50"/>
      <c r="E66" s="90"/>
    </row>
    <row r="67" ht="15.75" customHeight="1">
      <c r="A67" s="50"/>
      <c r="B67" s="50"/>
      <c r="C67" s="50"/>
      <c r="D67" s="50"/>
      <c r="E67" s="90"/>
    </row>
    <row r="68" ht="15.75" customHeight="1">
      <c r="A68" s="50"/>
      <c r="B68" s="50"/>
      <c r="C68" s="50"/>
      <c r="D68" s="50"/>
      <c r="E68" s="90"/>
    </row>
    <row r="69" ht="15.75" customHeight="1">
      <c r="A69" s="50"/>
      <c r="B69" s="50"/>
      <c r="C69" s="50"/>
      <c r="D69" s="50"/>
      <c r="E69" s="90"/>
    </row>
    <row r="70" ht="15.75" customHeight="1">
      <c r="A70" s="50"/>
      <c r="B70" s="50"/>
      <c r="C70" s="50"/>
      <c r="D70" s="50"/>
      <c r="E70" s="90"/>
    </row>
    <row r="71" ht="15.75" customHeight="1">
      <c r="A71" s="50"/>
      <c r="B71" s="50"/>
      <c r="C71" s="50"/>
      <c r="D71" s="50"/>
      <c r="E71" s="90"/>
    </row>
    <row r="72" ht="15.75" customHeight="1">
      <c r="A72" s="50"/>
      <c r="B72" s="50"/>
      <c r="C72" s="50"/>
      <c r="D72" s="50"/>
      <c r="E72" s="90"/>
    </row>
    <row r="73" ht="15.75" customHeight="1">
      <c r="A73" s="50"/>
      <c r="B73" s="50"/>
      <c r="C73" s="50"/>
      <c r="D73" s="50"/>
      <c r="E73" s="90"/>
    </row>
    <row r="74" ht="15.75" customHeight="1">
      <c r="A74" s="50"/>
      <c r="B74" s="50"/>
      <c r="C74" s="50"/>
      <c r="D74" s="50"/>
      <c r="E74" s="90"/>
    </row>
    <row r="75" ht="15.75" customHeight="1">
      <c r="A75" s="50"/>
      <c r="B75" s="50"/>
      <c r="C75" s="50"/>
      <c r="D75" s="50"/>
      <c r="E75" s="90"/>
    </row>
    <row r="76" ht="15.75" customHeight="1">
      <c r="A76" s="50"/>
      <c r="B76" s="50"/>
      <c r="C76" s="50"/>
      <c r="D76" s="50"/>
      <c r="E76" s="90"/>
    </row>
    <row r="77" ht="15.75" customHeight="1">
      <c r="A77" s="50"/>
      <c r="B77" s="50"/>
      <c r="C77" s="50"/>
      <c r="D77" s="50"/>
      <c r="E77" s="90"/>
    </row>
    <row r="78" ht="15.75" customHeight="1">
      <c r="A78" s="50"/>
      <c r="B78" s="50"/>
      <c r="C78" s="50"/>
      <c r="D78" s="50"/>
      <c r="E78" s="90"/>
    </row>
    <row r="79" ht="15.75" customHeight="1">
      <c r="A79" s="50"/>
      <c r="B79" s="50"/>
      <c r="C79" s="50"/>
      <c r="D79" s="50"/>
      <c r="E79" s="90"/>
    </row>
    <row r="80" ht="15.75" customHeight="1">
      <c r="A80" s="50"/>
      <c r="B80" s="50"/>
      <c r="C80" s="50"/>
      <c r="D80" s="50"/>
      <c r="E80" s="90"/>
    </row>
    <row r="81" ht="15.75" customHeight="1">
      <c r="A81" s="50"/>
      <c r="B81" s="50"/>
      <c r="C81" s="50"/>
      <c r="D81" s="50"/>
      <c r="E81" s="90"/>
    </row>
    <row r="82" ht="15.75" customHeight="1">
      <c r="A82" s="50"/>
      <c r="B82" s="50"/>
      <c r="C82" s="50"/>
      <c r="D82" s="50"/>
      <c r="E82" s="90"/>
    </row>
    <row r="83" ht="15.75" customHeight="1">
      <c r="A83" s="50"/>
      <c r="B83" s="50"/>
      <c r="C83" s="50"/>
      <c r="D83" s="50"/>
      <c r="E83" s="90"/>
    </row>
    <row r="84" ht="15.75" customHeight="1">
      <c r="A84" s="50"/>
      <c r="B84" s="50"/>
      <c r="C84" s="50"/>
      <c r="D84" s="50"/>
      <c r="E84" s="90"/>
    </row>
    <row r="85" ht="15.75" customHeight="1">
      <c r="A85" s="50"/>
      <c r="B85" s="50"/>
      <c r="C85" s="50"/>
      <c r="D85" s="50"/>
      <c r="E85" s="90"/>
    </row>
    <row r="86" ht="15.75" customHeight="1">
      <c r="A86" s="50"/>
      <c r="B86" s="50"/>
      <c r="C86" s="50"/>
      <c r="D86" s="50"/>
      <c r="E86" s="90"/>
    </row>
    <row r="87" ht="15.75" customHeight="1">
      <c r="A87" s="50"/>
      <c r="B87" s="50"/>
      <c r="C87" s="50"/>
      <c r="D87" s="50"/>
      <c r="E87" s="90"/>
    </row>
    <row r="88" ht="15.75" customHeight="1">
      <c r="A88" s="50"/>
      <c r="B88" s="50"/>
      <c r="C88" s="50"/>
      <c r="D88" s="50"/>
      <c r="E88" s="90"/>
    </row>
    <row r="89" ht="15.75" customHeight="1">
      <c r="A89" s="50"/>
      <c r="B89" s="50"/>
      <c r="C89" s="50"/>
      <c r="D89" s="50"/>
      <c r="E89" s="90"/>
    </row>
    <row r="90" ht="15.75" customHeight="1">
      <c r="A90" s="50"/>
      <c r="B90" s="50"/>
      <c r="C90" s="50"/>
      <c r="D90" s="50"/>
      <c r="E90" s="90"/>
    </row>
    <row r="91" ht="15.75" customHeight="1">
      <c r="A91" s="50"/>
      <c r="B91" s="50"/>
      <c r="C91" s="50"/>
      <c r="D91" s="50"/>
      <c r="E91" s="90"/>
    </row>
    <row r="92" ht="15.75" customHeight="1">
      <c r="A92" s="50"/>
      <c r="B92" s="50"/>
      <c r="C92" s="50"/>
      <c r="D92" s="50"/>
      <c r="E92" s="90"/>
    </row>
    <row r="93" ht="15.75" customHeight="1">
      <c r="A93" s="50"/>
      <c r="B93" s="50"/>
      <c r="C93" s="50"/>
      <c r="D93" s="50"/>
      <c r="E93" s="90"/>
    </row>
    <row r="94" ht="15.75" customHeight="1">
      <c r="A94" s="50"/>
      <c r="B94" s="50"/>
      <c r="C94" s="50"/>
      <c r="D94" s="50"/>
      <c r="E94" s="90"/>
    </row>
    <row r="95" ht="15.75" customHeight="1">
      <c r="A95" s="50"/>
      <c r="B95" s="50"/>
      <c r="C95" s="50"/>
      <c r="D95" s="50"/>
      <c r="E95" s="90"/>
    </row>
    <row r="96" ht="15.75" customHeight="1">
      <c r="A96" s="50"/>
      <c r="B96" s="50"/>
      <c r="C96" s="50"/>
      <c r="D96" s="50"/>
      <c r="E96" s="90"/>
    </row>
    <row r="97" ht="15.75" customHeight="1">
      <c r="A97" s="50"/>
      <c r="B97" s="50"/>
      <c r="C97" s="50"/>
      <c r="D97" s="50"/>
      <c r="E97" s="90"/>
    </row>
    <row r="98" ht="15.75" customHeight="1">
      <c r="A98" s="50"/>
      <c r="B98" s="50"/>
      <c r="C98" s="50"/>
      <c r="D98" s="50"/>
      <c r="E98" s="90"/>
    </row>
    <row r="99" ht="15.75" customHeight="1">
      <c r="A99" s="50"/>
      <c r="B99" s="50"/>
      <c r="C99" s="50"/>
      <c r="D99" s="50"/>
      <c r="E99" s="90"/>
    </row>
    <row r="100" ht="15.75" customHeight="1">
      <c r="A100" s="50"/>
      <c r="B100" s="50"/>
      <c r="C100" s="50"/>
      <c r="D100" s="50"/>
      <c r="E100" s="90"/>
    </row>
    <row r="101" ht="15.75" customHeight="1">
      <c r="A101" s="50"/>
      <c r="B101" s="50"/>
      <c r="C101" s="50"/>
      <c r="D101" s="50"/>
      <c r="E101" s="90"/>
    </row>
    <row r="102" ht="15.75" customHeight="1">
      <c r="A102" s="50"/>
      <c r="B102" s="50"/>
      <c r="C102" s="50"/>
      <c r="D102" s="50"/>
      <c r="E102" s="90"/>
    </row>
    <row r="103" ht="15.75" customHeight="1">
      <c r="A103" s="50"/>
      <c r="B103" s="50"/>
      <c r="C103" s="50"/>
      <c r="D103" s="50"/>
      <c r="E103" s="90"/>
    </row>
    <row r="104" ht="15.75" customHeight="1">
      <c r="A104" s="50"/>
      <c r="B104" s="50"/>
      <c r="C104" s="50"/>
      <c r="D104" s="50"/>
      <c r="E104" s="90"/>
    </row>
    <row r="105" ht="15.75" customHeight="1">
      <c r="A105" s="50"/>
      <c r="B105" s="50"/>
      <c r="C105" s="50"/>
      <c r="D105" s="50"/>
      <c r="E105" s="90"/>
    </row>
    <row r="106" ht="15.75" customHeight="1">
      <c r="A106" s="50"/>
      <c r="B106" s="50"/>
      <c r="C106" s="50"/>
      <c r="D106" s="50"/>
      <c r="E106" s="90"/>
    </row>
    <row r="107" ht="15.75" customHeight="1">
      <c r="A107" s="50"/>
      <c r="B107" s="50"/>
      <c r="C107" s="50"/>
      <c r="D107" s="50"/>
      <c r="E107" s="90"/>
    </row>
    <row r="108" ht="15.75" customHeight="1">
      <c r="A108" s="50"/>
      <c r="B108" s="50"/>
      <c r="C108" s="50"/>
      <c r="D108" s="50"/>
      <c r="E108" s="90"/>
    </row>
    <row r="109" ht="15.75" customHeight="1">
      <c r="A109" s="50"/>
      <c r="B109" s="50"/>
      <c r="C109" s="50"/>
      <c r="D109" s="50"/>
      <c r="E109" s="90"/>
    </row>
    <row r="110" ht="15.75" customHeight="1">
      <c r="A110" s="50"/>
      <c r="B110" s="50"/>
      <c r="C110" s="50"/>
      <c r="D110" s="50"/>
      <c r="E110" s="90"/>
    </row>
    <row r="111" ht="15.75" customHeight="1">
      <c r="A111" s="50"/>
      <c r="B111" s="50"/>
      <c r="C111" s="50"/>
      <c r="D111" s="50"/>
      <c r="E111" s="90"/>
    </row>
    <row r="112" ht="15.75" customHeight="1">
      <c r="A112" s="50"/>
      <c r="B112" s="50"/>
      <c r="C112" s="50"/>
      <c r="D112" s="50"/>
      <c r="E112" s="90"/>
    </row>
    <row r="113" ht="15.75" customHeight="1">
      <c r="A113" s="50"/>
      <c r="B113" s="50"/>
      <c r="C113" s="50"/>
      <c r="D113" s="50"/>
      <c r="E113" s="90"/>
    </row>
    <row r="114" ht="15.75" customHeight="1">
      <c r="A114" s="50"/>
      <c r="B114" s="50"/>
      <c r="C114" s="50"/>
      <c r="D114" s="50"/>
      <c r="E114" s="90"/>
    </row>
    <row r="115" ht="15.75" customHeight="1">
      <c r="A115" s="50"/>
      <c r="B115" s="50"/>
      <c r="C115" s="50"/>
      <c r="D115" s="50"/>
      <c r="E115" s="90"/>
    </row>
    <row r="116" ht="15.75" customHeight="1">
      <c r="A116" s="50"/>
      <c r="B116" s="50"/>
      <c r="C116" s="50"/>
      <c r="D116" s="50"/>
      <c r="E116" s="90"/>
    </row>
    <row r="117" ht="15.75" customHeight="1">
      <c r="A117" s="50"/>
      <c r="B117" s="50"/>
      <c r="C117" s="50"/>
      <c r="D117" s="50"/>
      <c r="E117" s="90"/>
    </row>
    <row r="118" ht="15.75" customHeight="1">
      <c r="A118" s="50"/>
      <c r="B118" s="50"/>
      <c r="C118" s="50"/>
      <c r="D118" s="50"/>
      <c r="E118" s="90"/>
    </row>
    <row r="119" ht="15.75" customHeight="1">
      <c r="A119" s="50"/>
      <c r="B119" s="50"/>
      <c r="C119" s="50"/>
      <c r="D119" s="50"/>
      <c r="E119" s="90"/>
    </row>
    <row r="120" ht="15.75" customHeight="1">
      <c r="A120" s="50"/>
      <c r="B120" s="50"/>
      <c r="C120" s="50"/>
      <c r="D120" s="50"/>
      <c r="E120" s="90"/>
    </row>
    <row r="121" ht="15.75" customHeight="1">
      <c r="A121" s="50"/>
      <c r="B121" s="50"/>
      <c r="C121" s="50"/>
      <c r="D121" s="50"/>
      <c r="E121" s="90"/>
    </row>
    <row r="122" ht="15.75" customHeight="1">
      <c r="A122" s="50"/>
      <c r="B122" s="50"/>
      <c r="C122" s="50"/>
      <c r="D122" s="50"/>
      <c r="E122" s="90"/>
    </row>
    <row r="123" ht="15.75" customHeight="1">
      <c r="A123" s="50"/>
      <c r="B123" s="50"/>
      <c r="C123" s="50"/>
      <c r="D123" s="50"/>
      <c r="E123" s="90"/>
    </row>
    <row r="124" ht="15.75" customHeight="1">
      <c r="A124" s="50"/>
      <c r="B124" s="50"/>
      <c r="C124" s="50"/>
      <c r="D124" s="50"/>
      <c r="E124" s="90"/>
    </row>
    <row r="125" ht="15.75" customHeight="1">
      <c r="A125" s="50"/>
      <c r="B125" s="50"/>
      <c r="C125" s="50"/>
      <c r="D125" s="50"/>
      <c r="E125" s="90"/>
    </row>
    <row r="126" ht="15.75" customHeight="1">
      <c r="A126" s="50"/>
      <c r="B126" s="50"/>
      <c r="C126" s="50"/>
      <c r="D126" s="50"/>
      <c r="E126" s="90"/>
    </row>
    <row r="127" ht="15.75" customHeight="1">
      <c r="A127" s="50"/>
      <c r="B127" s="50"/>
      <c r="C127" s="50"/>
      <c r="D127" s="50"/>
      <c r="E127" s="90"/>
    </row>
    <row r="128" ht="15.75" customHeight="1">
      <c r="A128" s="50"/>
      <c r="B128" s="50"/>
      <c r="C128" s="50"/>
      <c r="D128" s="50"/>
      <c r="E128" s="90"/>
    </row>
    <row r="129" ht="15.75" customHeight="1">
      <c r="A129" s="50"/>
      <c r="B129" s="50"/>
      <c r="C129" s="50"/>
      <c r="D129" s="50"/>
      <c r="E129" s="90"/>
    </row>
    <row r="130" ht="15.75" customHeight="1">
      <c r="A130" s="50"/>
      <c r="B130" s="50"/>
      <c r="C130" s="50"/>
      <c r="D130" s="50"/>
      <c r="E130" s="90"/>
    </row>
    <row r="131" ht="15.75" customHeight="1">
      <c r="A131" s="50"/>
      <c r="B131" s="50"/>
      <c r="C131" s="50"/>
      <c r="D131" s="50"/>
      <c r="E131" s="90"/>
    </row>
    <row r="132" ht="15.75" customHeight="1">
      <c r="A132" s="50"/>
      <c r="B132" s="50"/>
      <c r="C132" s="50"/>
      <c r="D132" s="50"/>
      <c r="E132" s="90"/>
    </row>
    <row r="133" ht="15.75" customHeight="1">
      <c r="A133" s="50"/>
      <c r="B133" s="50"/>
      <c r="C133" s="50"/>
      <c r="D133" s="50"/>
      <c r="E133" s="90"/>
    </row>
    <row r="134" ht="15.75" customHeight="1">
      <c r="A134" s="50"/>
      <c r="B134" s="50"/>
      <c r="C134" s="50"/>
      <c r="D134" s="50"/>
      <c r="E134" s="90"/>
    </row>
    <row r="135" ht="15.75" customHeight="1">
      <c r="A135" s="50"/>
      <c r="B135" s="50"/>
      <c r="C135" s="50"/>
      <c r="D135" s="50"/>
      <c r="E135" s="90"/>
    </row>
    <row r="136" ht="15.75" customHeight="1">
      <c r="A136" s="50"/>
      <c r="B136" s="50"/>
      <c r="C136" s="50"/>
      <c r="D136" s="50"/>
      <c r="E136" s="90"/>
    </row>
    <row r="137" ht="15.75" customHeight="1">
      <c r="A137" s="50"/>
      <c r="B137" s="50"/>
      <c r="C137" s="50"/>
      <c r="D137" s="50"/>
      <c r="E137" s="90"/>
    </row>
    <row r="138" ht="15.75" customHeight="1">
      <c r="A138" s="50"/>
      <c r="B138" s="50"/>
      <c r="C138" s="50"/>
      <c r="D138" s="50"/>
      <c r="E138" s="90"/>
    </row>
    <row r="139" ht="15.75" customHeight="1">
      <c r="A139" s="50"/>
      <c r="B139" s="50"/>
      <c r="C139" s="50"/>
      <c r="D139" s="50"/>
      <c r="E139" s="90"/>
    </row>
    <row r="140" ht="15.75" customHeight="1">
      <c r="A140" s="50"/>
      <c r="B140" s="50"/>
      <c r="C140" s="50"/>
      <c r="D140" s="50"/>
      <c r="E140" s="90"/>
    </row>
    <row r="141" ht="15.75" customHeight="1">
      <c r="A141" s="50"/>
      <c r="B141" s="50"/>
      <c r="C141" s="50"/>
      <c r="D141" s="50"/>
      <c r="E141" s="90"/>
    </row>
    <row r="142" ht="15.75" customHeight="1">
      <c r="A142" s="50"/>
      <c r="B142" s="50"/>
      <c r="C142" s="50"/>
      <c r="D142" s="50"/>
      <c r="E142" s="90"/>
    </row>
    <row r="143" ht="15.75" customHeight="1">
      <c r="A143" s="50"/>
      <c r="B143" s="50"/>
      <c r="C143" s="50"/>
      <c r="D143" s="50"/>
      <c r="E143" s="90"/>
    </row>
    <row r="144" ht="15.75" customHeight="1">
      <c r="A144" s="50"/>
      <c r="B144" s="50"/>
      <c r="C144" s="50"/>
      <c r="D144" s="50"/>
      <c r="E144" s="90"/>
    </row>
    <row r="145" ht="15.75" customHeight="1">
      <c r="A145" s="50"/>
      <c r="B145" s="50"/>
      <c r="C145" s="50"/>
      <c r="D145" s="50"/>
      <c r="E145" s="90"/>
    </row>
    <row r="146" ht="15.75" customHeight="1">
      <c r="A146" s="50"/>
      <c r="B146" s="50"/>
      <c r="C146" s="50"/>
      <c r="D146" s="50"/>
      <c r="E146" s="90"/>
    </row>
    <row r="147" ht="15.75" customHeight="1">
      <c r="A147" s="50"/>
      <c r="B147" s="50"/>
      <c r="C147" s="50"/>
      <c r="D147" s="50"/>
      <c r="E147" s="90"/>
    </row>
    <row r="148" ht="15.75" customHeight="1">
      <c r="A148" s="50"/>
      <c r="B148" s="50"/>
      <c r="C148" s="50"/>
      <c r="D148" s="50"/>
      <c r="E148" s="90"/>
    </row>
    <row r="149" ht="15.75" customHeight="1">
      <c r="A149" s="50"/>
      <c r="B149" s="50"/>
      <c r="C149" s="50"/>
      <c r="D149" s="50"/>
      <c r="E149" s="90"/>
    </row>
    <row r="150" ht="15.75" customHeight="1">
      <c r="A150" s="50"/>
      <c r="B150" s="50"/>
      <c r="C150" s="50"/>
      <c r="D150" s="50"/>
      <c r="E150" s="90"/>
    </row>
    <row r="151" ht="15.75" customHeight="1">
      <c r="A151" s="50"/>
      <c r="B151" s="50"/>
      <c r="C151" s="50"/>
      <c r="D151" s="50"/>
      <c r="E151" s="90"/>
    </row>
    <row r="152" ht="15.75" customHeight="1">
      <c r="A152" s="50"/>
      <c r="B152" s="50"/>
      <c r="C152" s="50"/>
      <c r="D152" s="50"/>
      <c r="E152" s="90"/>
    </row>
    <row r="153" ht="15.75" customHeight="1">
      <c r="A153" s="50"/>
      <c r="B153" s="50"/>
      <c r="C153" s="50"/>
      <c r="D153" s="50"/>
      <c r="E153" s="90"/>
    </row>
    <row r="154" ht="15.75" customHeight="1">
      <c r="A154" s="50"/>
      <c r="B154" s="50"/>
      <c r="C154" s="50"/>
      <c r="D154" s="50"/>
      <c r="E154" s="90"/>
    </row>
    <row r="155" ht="15.75" customHeight="1">
      <c r="A155" s="50"/>
      <c r="B155" s="50"/>
      <c r="C155" s="50"/>
      <c r="D155" s="50"/>
      <c r="E155" s="90"/>
    </row>
    <row r="156" ht="15.75" customHeight="1">
      <c r="A156" s="50"/>
      <c r="B156" s="50"/>
      <c r="C156" s="50"/>
      <c r="D156" s="50"/>
      <c r="E156" s="90"/>
    </row>
    <row r="157" ht="15.75" customHeight="1">
      <c r="A157" s="50"/>
      <c r="B157" s="50"/>
      <c r="C157" s="50"/>
      <c r="D157" s="50"/>
      <c r="E157" s="90"/>
    </row>
    <row r="158" ht="15.75" customHeight="1">
      <c r="A158" s="50"/>
      <c r="B158" s="50"/>
      <c r="C158" s="50"/>
      <c r="D158" s="50"/>
      <c r="E158" s="90"/>
    </row>
    <row r="159" ht="15.75" customHeight="1">
      <c r="A159" s="50"/>
      <c r="B159" s="50"/>
      <c r="C159" s="50"/>
      <c r="D159" s="50"/>
      <c r="E159" s="90"/>
    </row>
    <row r="160" ht="15.75" customHeight="1">
      <c r="A160" s="50"/>
      <c r="B160" s="50"/>
      <c r="C160" s="50"/>
      <c r="D160" s="50"/>
      <c r="E160" s="90"/>
    </row>
    <row r="161" ht="15.75" customHeight="1">
      <c r="A161" s="50"/>
      <c r="B161" s="50"/>
      <c r="C161" s="50"/>
      <c r="D161" s="50"/>
      <c r="E161" s="90"/>
    </row>
    <row r="162" ht="15.75" customHeight="1">
      <c r="A162" s="50"/>
      <c r="B162" s="50"/>
      <c r="C162" s="50"/>
      <c r="D162" s="50"/>
      <c r="E162" s="90"/>
    </row>
    <row r="163" ht="15.75" customHeight="1">
      <c r="A163" s="50"/>
      <c r="B163" s="50"/>
      <c r="C163" s="50"/>
      <c r="D163" s="50"/>
      <c r="E163" s="90"/>
    </row>
    <row r="164" ht="15.75" customHeight="1">
      <c r="A164" s="50"/>
      <c r="B164" s="50"/>
      <c r="C164" s="50"/>
      <c r="D164" s="50"/>
      <c r="E164" s="90"/>
    </row>
    <row r="165" ht="15.75" customHeight="1">
      <c r="A165" s="50"/>
      <c r="B165" s="50"/>
      <c r="C165" s="50"/>
      <c r="D165" s="50"/>
      <c r="E165" s="90"/>
    </row>
    <row r="166" ht="15.75" customHeight="1">
      <c r="A166" s="50"/>
      <c r="B166" s="50"/>
      <c r="C166" s="50"/>
      <c r="D166" s="50"/>
      <c r="E166" s="90"/>
    </row>
    <row r="167" ht="15.75" customHeight="1">
      <c r="A167" s="50"/>
      <c r="B167" s="50"/>
      <c r="C167" s="50"/>
      <c r="D167" s="50"/>
      <c r="E167" s="90"/>
    </row>
    <row r="168" ht="15.75" customHeight="1">
      <c r="A168" s="50"/>
      <c r="B168" s="50"/>
      <c r="C168" s="50"/>
      <c r="D168" s="50"/>
      <c r="E168" s="90"/>
    </row>
    <row r="169" ht="15.75" customHeight="1">
      <c r="A169" s="50"/>
      <c r="B169" s="50"/>
      <c r="C169" s="50"/>
      <c r="D169" s="50"/>
      <c r="E169" s="90"/>
    </row>
    <row r="170" ht="15.75" customHeight="1">
      <c r="A170" s="50"/>
      <c r="B170" s="50"/>
      <c r="C170" s="50"/>
      <c r="D170" s="50"/>
      <c r="E170" s="90"/>
    </row>
    <row r="171" ht="15.75" customHeight="1">
      <c r="A171" s="50"/>
      <c r="B171" s="50"/>
      <c r="C171" s="50"/>
      <c r="D171" s="50"/>
      <c r="E171" s="90"/>
    </row>
    <row r="172" ht="15.75" customHeight="1">
      <c r="A172" s="50"/>
      <c r="B172" s="50"/>
      <c r="C172" s="50"/>
      <c r="D172" s="50"/>
      <c r="E172" s="90"/>
    </row>
    <row r="173" ht="15.75" customHeight="1">
      <c r="A173" s="50"/>
      <c r="B173" s="50"/>
      <c r="C173" s="50"/>
      <c r="D173" s="50"/>
      <c r="E173" s="90"/>
    </row>
    <row r="174" ht="15.75" customHeight="1">
      <c r="A174" s="50"/>
      <c r="B174" s="50"/>
      <c r="C174" s="50"/>
      <c r="D174" s="50"/>
      <c r="E174" s="90"/>
    </row>
    <row r="175" ht="15.75" customHeight="1">
      <c r="A175" s="50"/>
      <c r="B175" s="50"/>
      <c r="C175" s="50"/>
      <c r="D175" s="50"/>
      <c r="E175" s="90"/>
    </row>
    <row r="176" ht="15.75" customHeight="1">
      <c r="A176" s="50"/>
      <c r="B176" s="50"/>
      <c r="C176" s="50"/>
      <c r="D176" s="50"/>
      <c r="E176" s="90"/>
    </row>
    <row r="177" ht="15.75" customHeight="1">
      <c r="A177" s="50"/>
      <c r="B177" s="50"/>
      <c r="C177" s="50"/>
      <c r="D177" s="50"/>
      <c r="E177" s="90"/>
    </row>
    <row r="178" ht="15.75" customHeight="1">
      <c r="A178" s="50"/>
      <c r="B178" s="50"/>
      <c r="C178" s="50"/>
      <c r="D178" s="50"/>
      <c r="E178" s="90"/>
    </row>
    <row r="179" ht="15.75" customHeight="1">
      <c r="A179" s="50"/>
      <c r="B179" s="50"/>
      <c r="C179" s="50"/>
      <c r="D179" s="50"/>
      <c r="E179" s="90"/>
    </row>
    <row r="180" ht="15.75" customHeight="1">
      <c r="A180" s="50"/>
      <c r="B180" s="50"/>
      <c r="C180" s="50"/>
      <c r="D180" s="50"/>
      <c r="E180" s="90"/>
    </row>
    <row r="181" ht="15.75" customHeight="1">
      <c r="A181" s="50"/>
      <c r="B181" s="50"/>
      <c r="C181" s="50"/>
      <c r="D181" s="50"/>
      <c r="E181" s="90"/>
    </row>
    <row r="182" ht="15.75" customHeight="1">
      <c r="A182" s="50"/>
      <c r="B182" s="50"/>
      <c r="C182" s="50"/>
      <c r="D182" s="50"/>
      <c r="E182" s="90"/>
    </row>
    <row r="183" ht="15.75" customHeight="1">
      <c r="A183" s="50"/>
      <c r="B183" s="50"/>
      <c r="C183" s="50"/>
      <c r="D183" s="50"/>
      <c r="E183" s="90"/>
    </row>
    <row r="184" ht="15.75" customHeight="1">
      <c r="A184" s="50"/>
      <c r="B184" s="50"/>
      <c r="C184" s="50"/>
      <c r="D184" s="50"/>
      <c r="E184" s="90"/>
    </row>
    <row r="185" ht="15.75" customHeight="1">
      <c r="A185" s="50"/>
      <c r="B185" s="50"/>
      <c r="C185" s="50"/>
      <c r="D185" s="50"/>
      <c r="E185" s="90"/>
    </row>
    <row r="186" ht="15.75" customHeight="1">
      <c r="A186" s="50"/>
      <c r="B186" s="50"/>
      <c r="C186" s="50"/>
      <c r="D186" s="50"/>
      <c r="E186" s="90"/>
    </row>
    <row r="187" ht="15.75" customHeight="1">
      <c r="A187" s="50"/>
      <c r="B187" s="50"/>
      <c r="C187" s="50"/>
      <c r="D187" s="50"/>
      <c r="E187" s="90"/>
    </row>
    <row r="188" ht="15.75" customHeight="1">
      <c r="A188" s="50"/>
      <c r="B188" s="50"/>
      <c r="C188" s="50"/>
      <c r="D188" s="50"/>
      <c r="E188" s="90"/>
    </row>
    <row r="189" ht="15.75" customHeight="1">
      <c r="A189" s="50"/>
      <c r="B189" s="50"/>
      <c r="C189" s="50"/>
      <c r="D189" s="50"/>
      <c r="E189" s="90"/>
    </row>
    <row r="190" ht="15.75" customHeight="1">
      <c r="A190" s="50"/>
      <c r="B190" s="50"/>
      <c r="C190" s="50"/>
      <c r="D190" s="50"/>
      <c r="E190" s="90"/>
    </row>
    <row r="191" ht="15.75" customHeight="1">
      <c r="A191" s="50"/>
      <c r="B191" s="50"/>
      <c r="C191" s="50"/>
      <c r="D191" s="50"/>
      <c r="E191" s="90"/>
    </row>
    <row r="192" ht="15.75" customHeight="1">
      <c r="A192" s="50"/>
      <c r="B192" s="50"/>
      <c r="C192" s="50"/>
      <c r="D192" s="50"/>
      <c r="E192" s="90"/>
    </row>
    <row r="193" ht="15.75" customHeight="1">
      <c r="A193" s="50"/>
      <c r="B193" s="50"/>
      <c r="C193" s="50"/>
      <c r="D193" s="50"/>
      <c r="E193" s="90"/>
    </row>
    <row r="194" ht="15.75" customHeight="1">
      <c r="A194" s="50"/>
      <c r="B194" s="50"/>
      <c r="C194" s="50"/>
      <c r="D194" s="50"/>
      <c r="E194" s="90"/>
    </row>
    <row r="195" ht="15.75" customHeight="1">
      <c r="A195" s="50"/>
      <c r="B195" s="50"/>
      <c r="C195" s="50"/>
      <c r="D195" s="50"/>
      <c r="E195" s="90"/>
    </row>
    <row r="196" ht="15.75" customHeight="1">
      <c r="A196" s="50"/>
      <c r="B196" s="50"/>
      <c r="C196" s="50"/>
      <c r="D196" s="50"/>
      <c r="E196" s="90"/>
    </row>
    <row r="197" ht="15.75" customHeight="1">
      <c r="A197" s="50"/>
      <c r="B197" s="50"/>
      <c r="C197" s="50"/>
      <c r="D197" s="50"/>
      <c r="E197" s="90"/>
    </row>
    <row r="198" ht="15.75" customHeight="1">
      <c r="A198" s="50"/>
      <c r="B198" s="50"/>
      <c r="C198" s="50"/>
      <c r="D198" s="50"/>
      <c r="E198" s="90"/>
    </row>
    <row r="199" ht="15.75" customHeight="1">
      <c r="A199" s="50"/>
      <c r="B199" s="50"/>
      <c r="C199" s="50"/>
      <c r="D199" s="50"/>
      <c r="E199" s="90"/>
    </row>
    <row r="200" ht="15.75" customHeight="1">
      <c r="A200" s="50"/>
      <c r="B200" s="50"/>
      <c r="C200" s="50"/>
      <c r="D200" s="50"/>
      <c r="E200" s="90"/>
    </row>
    <row r="201" ht="15.75" customHeight="1">
      <c r="A201" s="50"/>
      <c r="B201" s="50"/>
      <c r="C201" s="50"/>
      <c r="D201" s="50"/>
      <c r="E201" s="90"/>
    </row>
    <row r="202" ht="15.75" customHeight="1">
      <c r="A202" s="50"/>
      <c r="B202" s="50"/>
      <c r="C202" s="50"/>
      <c r="D202" s="50"/>
      <c r="E202" s="90"/>
    </row>
    <row r="203" ht="15.75" customHeight="1">
      <c r="A203" s="50"/>
      <c r="B203" s="50"/>
      <c r="C203" s="50"/>
      <c r="D203" s="50"/>
      <c r="E203" s="90"/>
    </row>
    <row r="204" ht="15.75" customHeight="1">
      <c r="A204" s="50"/>
      <c r="B204" s="50"/>
      <c r="C204" s="50"/>
      <c r="D204" s="50"/>
      <c r="E204" s="90"/>
    </row>
    <row r="205" ht="15.75" customHeight="1">
      <c r="A205" s="50"/>
      <c r="B205" s="50"/>
      <c r="C205" s="50"/>
      <c r="D205" s="50"/>
      <c r="E205" s="90"/>
    </row>
    <row r="206" ht="15.75" customHeight="1">
      <c r="A206" s="50"/>
      <c r="B206" s="50"/>
      <c r="C206" s="50"/>
      <c r="D206" s="50"/>
      <c r="E206" s="90"/>
    </row>
    <row r="207" ht="15.75" customHeight="1">
      <c r="A207" s="50"/>
      <c r="B207" s="50"/>
      <c r="C207" s="50"/>
      <c r="D207" s="50"/>
      <c r="E207" s="90"/>
    </row>
    <row r="208" ht="15.75" customHeight="1">
      <c r="A208" s="50"/>
      <c r="B208" s="50"/>
      <c r="C208" s="50"/>
      <c r="D208" s="50"/>
      <c r="E208" s="90"/>
    </row>
    <row r="209" ht="15.75" customHeight="1">
      <c r="A209" s="50"/>
      <c r="B209" s="50"/>
      <c r="C209" s="50"/>
      <c r="D209" s="50"/>
      <c r="E209" s="90"/>
    </row>
    <row r="210" ht="15.75" customHeight="1">
      <c r="A210" s="50"/>
      <c r="B210" s="50"/>
      <c r="C210" s="50"/>
      <c r="D210" s="50"/>
      <c r="E210" s="90"/>
    </row>
    <row r="211" ht="15.75" customHeight="1">
      <c r="A211" s="50"/>
      <c r="B211" s="50"/>
      <c r="C211" s="50"/>
      <c r="D211" s="50"/>
      <c r="E211" s="90"/>
    </row>
    <row r="212" ht="15.75" customHeight="1">
      <c r="A212" s="50"/>
      <c r="B212" s="50"/>
      <c r="C212" s="50"/>
      <c r="D212" s="50"/>
      <c r="E212" s="90"/>
    </row>
    <row r="213" ht="15.75" customHeight="1">
      <c r="A213" s="50"/>
      <c r="B213" s="50"/>
      <c r="C213" s="50"/>
      <c r="D213" s="50"/>
      <c r="E213" s="90"/>
    </row>
    <row r="214" ht="15.75" customHeight="1">
      <c r="A214" s="50"/>
      <c r="B214" s="50"/>
      <c r="C214" s="50"/>
      <c r="D214" s="50"/>
      <c r="E214" s="90"/>
    </row>
    <row r="215" ht="15.75" customHeight="1">
      <c r="A215" s="50"/>
      <c r="B215" s="50"/>
      <c r="C215" s="50"/>
      <c r="D215" s="50"/>
      <c r="E215" s="90"/>
    </row>
    <row r="216" ht="15.75" customHeight="1">
      <c r="A216" s="50"/>
      <c r="B216" s="50"/>
      <c r="C216" s="50"/>
      <c r="D216" s="50"/>
      <c r="E216" s="90"/>
    </row>
    <row r="217" ht="15.75" customHeight="1">
      <c r="A217" s="50"/>
      <c r="B217" s="50"/>
      <c r="C217" s="50"/>
      <c r="D217" s="50"/>
      <c r="E217" s="90"/>
    </row>
    <row r="218" ht="15.75" customHeight="1">
      <c r="A218" s="50"/>
      <c r="B218" s="50"/>
      <c r="C218" s="50"/>
      <c r="D218" s="50"/>
      <c r="E218" s="90"/>
    </row>
    <row r="219" ht="15.75" customHeight="1">
      <c r="A219" s="50"/>
      <c r="B219" s="50"/>
      <c r="C219" s="50"/>
      <c r="D219" s="50"/>
      <c r="E219" s="90"/>
    </row>
    <row r="220" ht="15.75" customHeight="1">
      <c r="A220" s="50"/>
      <c r="B220" s="50"/>
      <c r="C220" s="50"/>
      <c r="D220" s="50"/>
      <c r="E220" s="90"/>
    </row>
    <row r="221" ht="15.75" customHeight="1">
      <c r="A221" s="50"/>
      <c r="B221" s="50"/>
      <c r="C221" s="50"/>
      <c r="D221" s="50"/>
      <c r="E221" s="90"/>
    </row>
    <row r="222" ht="15.75" customHeight="1">
      <c r="A222" s="50"/>
      <c r="B222" s="50"/>
      <c r="C222" s="50"/>
      <c r="D222" s="50"/>
      <c r="E222" s="90"/>
    </row>
    <row r="223" ht="15.75" customHeight="1">
      <c r="A223" s="50"/>
      <c r="B223" s="50"/>
      <c r="C223" s="50"/>
      <c r="D223" s="50"/>
      <c r="E223" s="90"/>
    </row>
    <row r="224" ht="15.75" customHeight="1">
      <c r="A224" s="50"/>
      <c r="B224" s="50"/>
      <c r="C224" s="50"/>
      <c r="D224" s="50"/>
      <c r="E224" s="90"/>
    </row>
    <row r="225" ht="15.75" customHeight="1">
      <c r="A225" s="50"/>
      <c r="B225" s="50"/>
      <c r="C225" s="50"/>
      <c r="D225" s="50"/>
      <c r="E225" s="90"/>
    </row>
    <row r="226" ht="15.75" customHeight="1">
      <c r="A226" s="50"/>
      <c r="B226" s="50"/>
      <c r="C226" s="50"/>
      <c r="D226" s="50"/>
      <c r="E226" s="90"/>
    </row>
    <row r="227" ht="15.75" customHeight="1">
      <c r="A227" s="50"/>
      <c r="B227" s="50"/>
      <c r="C227" s="50"/>
      <c r="D227" s="50"/>
      <c r="E227" s="90"/>
    </row>
    <row r="228" ht="15.75" customHeight="1">
      <c r="A228" s="50"/>
      <c r="B228" s="50"/>
      <c r="C228" s="50"/>
      <c r="D228" s="50"/>
      <c r="E228" s="90"/>
    </row>
    <row r="229" ht="15.75" customHeight="1">
      <c r="A229" s="50"/>
      <c r="B229" s="50"/>
      <c r="C229" s="50"/>
      <c r="D229" s="50"/>
      <c r="E229" s="90"/>
    </row>
    <row r="230" ht="15.75" customHeight="1">
      <c r="A230" s="50"/>
      <c r="B230" s="50"/>
      <c r="C230" s="50"/>
      <c r="D230" s="50"/>
      <c r="E230" s="90"/>
    </row>
    <row r="231" ht="15.75" customHeight="1">
      <c r="A231" s="50"/>
      <c r="B231" s="50"/>
      <c r="C231" s="50"/>
      <c r="D231" s="50"/>
      <c r="E231" s="90"/>
    </row>
    <row r="232" ht="15.75" customHeight="1">
      <c r="A232" s="50"/>
      <c r="B232" s="50"/>
      <c r="C232" s="50"/>
      <c r="D232" s="50"/>
      <c r="E232" s="90"/>
    </row>
    <row r="233" ht="15.75" customHeight="1">
      <c r="A233" s="50"/>
      <c r="B233" s="50"/>
      <c r="C233" s="50"/>
      <c r="D233" s="50"/>
      <c r="E233" s="90"/>
    </row>
    <row r="234" ht="15.75" customHeight="1">
      <c r="A234" s="50"/>
      <c r="B234" s="50"/>
      <c r="C234" s="50"/>
      <c r="D234" s="50"/>
      <c r="E234" s="90"/>
    </row>
    <row r="235" ht="15.75" customHeight="1">
      <c r="A235" s="50"/>
      <c r="B235" s="50"/>
      <c r="C235" s="50"/>
      <c r="D235" s="50"/>
      <c r="E235" s="90"/>
    </row>
    <row r="236" ht="15.75" customHeight="1">
      <c r="A236" s="50"/>
      <c r="B236" s="50"/>
      <c r="C236" s="50"/>
      <c r="D236" s="50"/>
      <c r="E236" s="90"/>
    </row>
    <row r="237" ht="15.75" customHeight="1">
      <c r="A237" s="50"/>
      <c r="B237" s="50"/>
      <c r="C237" s="50"/>
      <c r="D237" s="50"/>
      <c r="E237" s="90"/>
    </row>
    <row r="238" ht="15.75" customHeight="1">
      <c r="A238" s="50"/>
      <c r="B238" s="50"/>
      <c r="C238" s="50"/>
      <c r="D238" s="50"/>
      <c r="E238" s="90"/>
    </row>
    <row r="239" ht="15.75" customHeight="1">
      <c r="A239" s="50"/>
      <c r="B239" s="50"/>
      <c r="C239" s="50"/>
      <c r="D239" s="50"/>
      <c r="E239" s="90"/>
    </row>
    <row r="240" ht="15.75" customHeight="1">
      <c r="A240" s="50"/>
      <c r="B240" s="50"/>
      <c r="C240" s="50"/>
      <c r="D240" s="50"/>
      <c r="E240" s="90"/>
    </row>
    <row r="241" ht="15.75" customHeight="1">
      <c r="A241" s="50"/>
      <c r="B241" s="50"/>
      <c r="C241" s="50"/>
      <c r="D241" s="50"/>
      <c r="E241" s="90"/>
    </row>
    <row r="242" ht="15.75" customHeight="1">
      <c r="A242" s="50"/>
      <c r="B242" s="50"/>
      <c r="C242" s="50"/>
      <c r="D242" s="50"/>
      <c r="E242" s="90"/>
    </row>
    <row r="243" ht="15.75" customHeight="1">
      <c r="A243" s="50"/>
      <c r="B243" s="50"/>
      <c r="C243" s="50"/>
      <c r="D243" s="50"/>
      <c r="E243" s="90"/>
    </row>
    <row r="244" ht="15.75" customHeight="1">
      <c r="A244" s="50"/>
      <c r="B244" s="50"/>
      <c r="C244" s="50"/>
      <c r="D244" s="50"/>
      <c r="E244" s="90"/>
    </row>
    <row r="245" ht="15.75" customHeight="1">
      <c r="A245" s="50"/>
      <c r="B245" s="50"/>
      <c r="C245" s="50"/>
      <c r="D245" s="50"/>
      <c r="E245" s="90"/>
    </row>
    <row r="246" ht="15.75" customHeight="1">
      <c r="A246" s="50"/>
      <c r="B246" s="50"/>
      <c r="C246" s="50"/>
      <c r="D246" s="50"/>
      <c r="E246" s="90"/>
    </row>
    <row r="247" ht="15.75" customHeight="1">
      <c r="A247" s="50"/>
      <c r="B247" s="50"/>
      <c r="C247" s="50"/>
      <c r="D247" s="50"/>
      <c r="E247" s="90"/>
    </row>
    <row r="248" ht="15.75" customHeight="1">
      <c r="A248" s="50"/>
      <c r="B248" s="50"/>
      <c r="C248" s="50"/>
      <c r="D248" s="50"/>
      <c r="E248" s="90"/>
    </row>
    <row r="249" ht="15.75" customHeight="1">
      <c r="A249" s="50"/>
      <c r="B249" s="50"/>
      <c r="C249" s="50"/>
      <c r="D249" s="50"/>
      <c r="E249" s="90"/>
    </row>
    <row r="250" ht="15.75" customHeight="1">
      <c r="A250" s="50"/>
      <c r="B250" s="50"/>
      <c r="C250" s="50"/>
      <c r="D250" s="50"/>
      <c r="E250" s="90"/>
    </row>
    <row r="251" ht="15.75" customHeight="1">
      <c r="A251" s="50"/>
      <c r="B251" s="50"/>
      <c r="C251" s="50"/>
      <c r="D251" s="50"/>
      <c r="E251" s="90"/>
    </row>
    <row r="252" ht="15.75" customHeight="1">
      <c r="A252" s="50"/>
      <c r="B252" s="50"/>
      <c r="C252" s="50"/>
      <c r="D252" s="50"/>
      <c r="E252" s="90"/>
    </row>
    <row r="253" ht="15.75" customHeight="1">
      <c r="A253" s="50"/>
      <c r="B253" s="50"/>
      <c r="C253" s="50"/>
      <c r="D253" s="50"/>
      <c r="E253" s="90"/>
    </row>
    <row r="254" ht="15.75" customHeight="1">
      <c r="A254" s="50"/>
      <c r="B254" s="50"/>
      <c r="C254" s="50"/>
      <c r="D254" s="50"/>
      <c r="E254" s="90"/>
    </row>
    <row r="255" ht="15.75" customHeight="1">
      <c r="A255" s="50"/>
      <c r="B255" s="50"/>
      <c r="C255" s="50"/>
      <c r="D255" s="50"/>
      <c r="E255" s="90"/>
    </row>
    <row r="256" ht="15.75" customHeight="1">
      <c r="A256" s="50"/>
      <c r="B256" s="50"/>
      <c r="C256" s="50"/>
      <c r="D256" s="50"/>
      <c r="E256" s="90"/>
    </row>
    <row r="257" ht="15.75" customHeight="1">
      <c r="A257" s="50"/>
      <c r="B257" s="50"/>
      <c r="C257" s="50"/>
      <c r="D257" s="50"/>
      <c r="E257" s="90"/>
    </row>
    <row r="258" ht="15.75" customHeight="1">
      <c r="A258" s="50"/>
      <c r="B258" s="50"/>
      <c r="C258" s="50"/>
      <c r="D258" s="50"/>
      <c r="E258" s="90"/>
    </row>
    <row r="259" ht="15.75" customHeight="1">
      <c r="A259" s="50"/>
      <c r="B259" s="50"/>
      <c r="C259" s="50"/>
      <c r="D259" s="50"/>
      <c r="E259" s="90"/>
    </row>
    <row r="260" ht="15.75" customHeight="1">
      <c r="A260" s="50"/>
      <c r="B260" s="50"/>
      <c r="C260" s="50"/>
      <c r="D260" s="50"/>
      <c r="E260" s="90"/>
    </row>
    <row r="261" ht="15.75" customHeight="1">
      <c r="A261" s="50"/>
      <c r="B261" s="50"/>
      <c r="C261" s="50"/>
      <c r="D261" s="50"/>
      <c r="E261" s="90"/>
    </row>
    <row r="262" ht="15.75" customHeight="1">
      <c r="A262" s="50"/>
      <c r="B262" s="50"/>
      <c r="C262" s="50"/>
      <c r="D262" s="50"/>
      <c r="E262" s="90"/>
    </row>
    <row r="263" ht="15.75" customHeight="1">
      <c r="A263" s="50"/>
      <c r="B263" s="50"/>
      <c r="C263" s="50"/>
      <c r="D263" s="50"/>
      <c r="E263" s="90"/>
    </row>
    <row r="264" ht="15.75" customHeight="1">
      <c r="A264" s="50"/>
      <c r="B264" s="50"/>
      <c r="C264" s="50"/>
      <c r="D264" s="50"/>
      <c r="E264" s="90"/>
    </row>
    <row r="265" ht="15.75" customHeight="1">
      <c r="A265" s="50"/>
      <c r="B265" s="50"/>
      <c r="C265" s="50"/>
      <c r="D265" s="50"/>
      <c r="E265" s="90"/>
    </row>
    <row r="266" ht="15.75" customHeight="1">
      <c r="A266" s="50"/>
      <c r="B266" s="50"/>
      <c r="C266" s="50"/>
      <c r="D266" s="50"/>
      <c r="E266" s="90"/>
    </row>
    <row r="267" ht="15.75" customHeight="1">
      <c r="A267" s="50"/>
      <c r="B267" s="50"/>
      <c r="C267" s="50"/>
      <c r="D267" s="50"/>
      <c r="E267" s="90"/>
    </row>
    <row r="268" ht="15.75" customHeight="1">
      <c r="A268" s="50"/>
      <c r="B268" s="50"/>
      <c r="C268" s="50"/>
      <c r="D268" s="50"/>
      <c r="E268" s="90"/>
    </row>
    <row r="269" ht="15.75" customHeight="1">
      <c r="A269" s="50"/>
      <c r="B269" s="50"/>
      <c r="C269" s="50"/>
      <c r="D269" s="50"/>
      <c r="E269" s="90"/>
    </row>
    <row r="270" ht="15.75" customHeight="1">
      <c r="A270" s="50"/>
      <c r="B270" s="50"/>
      <c r="C270" s="50"/>
      <c r="D270" s="50"/>
      <c r="E270" s="90"/>
    </row>
    <row r="271" ht="15.75" customHeight="1">
      <c r="A271" s="50"/>
      <c r="B271" s="50"/>
      <c r="C271" s="50"/>
      <c r="D271" s="50"/>
      <c r="E271" s="90"/>
    </row>
    <row r="272" ht="15.75" customHeight="1">
      <c r="A272" s="50"/>
      <c r="B272" s="50"/>
      <c r="C272" s="50"/>
      <c r="D272" s="50"/>
      <c r="E272" s="90"/>
    </row>
    <row r="273" ht="15.75" customHeight="1">
      <c r="A273" s="50"/>
      <c r="B273" s="50"/>
      <c r="C273" s="50"/>
      <c r="D273" s="50"/>
      <c r="E273" s="90"/>
    </row>
    <row r="274" ht="15.75" customHeight="1">
      <c r="A274" s="50"/>
      <c r="B274" s="50"/>
      <c r="C274" s="50"/>
      <c r="D274" s="50"/>
      <c r="E274" s="90"/>
    </row>
    <row r="275" ht="15.75" customHeight="1">
      <c r="A275" s="50"/>
      <c r="B275" s="50"/>
      <c r="C275" s="50"/>
      <c r="D275" s="50"/>
      <c r="E275" s="90"/>
    </row>
    <row r="276" ht="15.75" customHeight="1">
      <c r="A276" s="50"/>
      <c r="B276" s="50"/>
      <c r="C276" s="50"/>
      <c r="D276" s="50"/>
      <c r="E276" s="90"/>
    </row>
    <row r="277" ht="15.75" customHeight="1">
      <c r="A277" s="50"/>
      <c r="B277" s="50"/>
      <c r="C277" s="50"/>
      <c r="D277" s="50"/>
      <c r="E277" s="90"/>
    </row>
    <row r="278" ht="15.75" customHeight="1">
      <c r="A278" s="50"/>
      <c r="B278" s="50"/>
      <c r="C278" s="50"/>
      <c r="D278" s="50"/>
      <c r="E278" s="90"/>
    </row>
    <row r="279" ht="15.75" customHeight="1">
      <c r="A279" s="50"/>
      <c r="B279" s="50"/>
      <c r="C279" s="50"/>
      <c r="D279" s="50"/>
      <c r="E279" s="90"/>
    </row>
    <row r="280" ht="15.75" customHeight="1">
      <c r="A280" s="50"/>
      <c r="B280" s="50"/>
      <c r="C280" s="50"/>
      <c r="D280" s="50"/>
      <c r="E280" s="90"/>
    </row>
    <row r="281" ht="15.75" customHeight="1">
      <c r="A281" s="50"/>
      <c r="B281" s="50"/>
      <c r="C281" s="50"/>
      <c r="D281" s="50"/>
      <c r="E281" s="90"/>
    </row>
    <row r="282" ht="15.75" customHeight="1">
      <c r="A282" s="50"/>
      <c r="B282" s="50"/>
      <c r="C282" s="50"/>
      <c r="D282" s="50"/>
      <c r="E282" s="90"/>
    </row>
    <row r="283" ht="15.75" customHeight="1">
      <c r="A283" s="50"/>
      <c r="B283" s="50"/>
      <c r="C283" s="50"/>
      <c r="D283" s="50"/>
      <c r="E283" s="90"/>
    </row>
    <row r="284" ht="15.75" customHeight="1">
      <c r="A284" s="50"/>
      <c r="B284" s="50"/>
      <c r="C284" s="50"/>
      <c r="D284" s="50"/>
      <c r="E284" s="90"/>
    </row>
    <row r="285" ht="15.75" customHeight="1">
      <c r="A285" s="50"/>
      <c r="B285" s="50"/>
      <c r="C285" s="50"/>
      <c r="D285" s="50"/>
      <c r="E285" s="90"/>
    </row>
    <row r="286" ht="15.75" customHeight="1">
      <c r="A286" s="50"/>
      <c r="B286" s="50"/>
      <c r="C286" s="50"/>
      <c r="D286" s="50"/>
      <c r="E286" s="90"/>
    </row>
    <row r="287" ht="15.75" customHeight="1">
      <c r="A287" s="50"/>
      <c r="B287" s="50"/>
      <c r="C287" s="50"/>
      <c r="D287" s="50"/>
      <c r="E287" s="90"/>
    </row>
    <row r="288" ht="15.75" customHeight="1">
      <c r="A288" s="50"/>
      <c r="B288" s="50"/>
      <c r="C288" s="50"/>
      <c r="D288" s="50"/>
      <c r="E288" s="90"/>
    </row>
    <row r="289" ht="15.75" customHeight="1">
      <c r="A289" s="50"/>
      <c r="B289" s="50"/>
      <c r="C289" s="50"/>
      <c r="D289" s="50"/>
      <c r="E289" s="90"/>
    </row>
    <row r="290" ht="15.75" customHeight="1">
      <c r="A290" s="50"/>
      <c r="B290" s="50"/>
      <c r="C290" s="50"/>
      <c r="D290" s="50"/>
      <c r="E290" s="90"/>
    </row>
    <row r="291" ht="15.75" customHeight="1">
      <c r="A291" s="50"/>
      <c r="B291" s="50"/>
      <c r="C291" s="50"/>
      <c r="D291" s="50"/>
      <c r="E291" s="90"/>
    </row>
    <row r="292" ht="15.75" customHeight="1">
      <c r="A292" s="50"/>
      <c r="B292" s="50"/>
      <c r="C292" s="50"/>
      <c r="D292" s="50"/>
      <c r="E292" s="90"/>
    </row>
    <row r="293" ht="15.75" customHeight="1">
      <c r="A293" s="50"/>
      <c r="B293" s="50"/>
      <c r="C293" s="50"/>
      <c r="D293" s="50"/>
      <c r="E293" s="90"/>
    </row>
    <row r="294" ht="15.75" customHeight="1">
      <c r="A294" s="50"/>
      <c r="B294" s="50"/>
      <c r="C294" s="50"/>
      <c r="D294" s="50"/>
      <c r="E294" s="90"/>
    </row>
    <row r="295" ht="15.75" customHeight="1">
      <c r="A295" s="50"/>
      <c r="B295" s="50"/>
      <c r="C295" s="50"/>
      <c r="D295" s="50"/>
      <c r="E295" s="90"/>
    </row>
    <row r="296" ht="15.75" customHeight="1">
      <c r="A296" s="50"/>
      <c r="B296" s="50"/>
      <c r="C296" s="50"/>
      <c r="D296" s="50"/>
      <c r="E296" s="90"/>
    </row>
    <row r="297" ht="15.75" customHeight="1">
      <c r="A297" s="50"/>
      <c r="B297" s="50"/>
      <c r="C297" s="50"/>
      <c r="D297" s="50"/>
      <c r="E297" s="90"/>
    </row>
    <row r="298" ht="15.75" customHeight="1">
      <c r="A298" s="50"/>
      <c r="B298" s="50"/>
      <c r="C298" s="50"/>
      <c r="D298" s="50"/>
      <c r="E298" s="90"/>
    </row>
    <row r="299" ht="15.75" customHeight="1">
      <c r="A299" s="50"/>
      <c r="B299" s="50"/>
      <c r="C299" s="50"/>
      <c r="D299" s="50"/>
      <c r="E299" s="90"/>
    </row>
    <row r="300" ht="15.75" customHeight="1">
      <c r="A300" s="50"/>
      <c r="B300" s="50"/>
      <c r="C300" s="50"/>
      <c r="D300" s="50"/>
      <c r="E300" s="90"/>
    </row>
    <row r="301" ht="15.75" customHeight="1">
      <c r="A301" s="50"/>
      <c r="B301" s="50"/>
      <c r="C301" s="50"/>
      <c r="D301" s="50"/>
      <c r="E301" s="90"/>
    </row>
    <row r="302" ht="15.75" customHeight="1">
      <c r="A302" s="50"/>
      <c r="B302" s="50"/>
      <c r="C302" s="50"/>
      <c r="D302" s="50"/>
      <c r="E302" s="90"/>
    </row>
    <row r="303" ht="15.75" customHeight="1">
      <c r="A303" s="50"/>
      <c r="B303" s="50"/>
      <c r="C303" s="50"/>
      <c r="D303" s="50"/>
      <c r="E303" s="90"/>
    </row>
    <row r="304" ht="15.75" customHeight="1">
      <c r="A304" s="50"/>
      <c r="B304" s="50"/>
      <c r="C304" s="50"/>
      <c r="D304" s="50"/>
      <c r="E304" s="90"/>
    </row>
    <row r="305" ht="15.75" customHeight="1">
      <c r="A305" s="50"/>
      <c r="B305" s="50"/>
      <c r="C305" s="50"/>
      <c r="D305" s="50"/>
      <c r="E305" s="90"/>
    </row>
    <row r="306" ht="15.75" customHeight="1">
      <c r="A306" s="50"/>
      <c r="B306" s="50"/>
      <c r="C306" s="50"/>
      <c r="D306" s="50"/>
      <c r="E306" s="90"/>
    </row>
    <row r="307" ht="15.75" customHeight="1">
      <c r="A307" s="50"/>
      <c r="B307" s="50"/>
      <c r="C307" s="50"/>
      <c r="D307" s="50"/>
      <c r="E307" s="90"/>
    </row>
    <row r="308" ht="15.75" customHeight="1">
      <c r="A308" s="50"/>
      <c r="B308" s="50"/>
      <c r="C308" s="50"/>
      <c r="D308" s="50"/>
      <c r="E308" s="90"/>
    </row>
    <row r="309" ht="15.75" customHeight="1">
      <c r="A309" s="50"/>
      <c r="B309" s="50"/>
      <c r="C309" s="50"/>
      <c r="D309" s="50"/>
      <c r="E309" s="90"/>
    </row>
    <row r="310" ht="15.75" customHeight="1">
      <c r="A310" s="50"/>
      <c r="B310" s="50"/>
      <c r="C310" s="50"/>
      <c r="D310" s="50"/>
      <c r="E310" s="90"/>
    </row>
    <row r="311" ht="15.75" customHeight="1">
      <c r="A311" s="50"/>
      <c r="B311" s="50"/>
      <c r="C311" s="50"/>
      <c r="D311" s="50"/>
      <c r="E311" s="90"/>
    </row>
    <row r="312" ht="15.75" customHeight="1">
      <c r="A312" s="50"/>
      <c r="B312" s="50"/>
      <c r="C312" s="50"/>
      <c r="D312" s="50"/>
      <c r="E312" s="90"/>
    </row>
    <row r="313" ht="15.75" customHeight="1">
      <c r="A313" s="50"/>
      <c r="B313" s="50"/>
      <c r="C313" s="50"/>
      <c r="D313" s="50"/>
      <c r="E313" s="90"/>
    </row>
    <row r="314" ht="15.75" customHeight="1">
      <c r="A314" s="50"/>
      <c r="B314" s="50"/>
      <c r="C314" s="50"/>
      <c r="D314" s="50"/>
      <c r="E314" s="90"/>
    </row>
    <row r="315" ht="15.75" customHeight="1">
      <c r="A315" s="50"/>
      <c r="B315" s="50"/>
      <c r="C315" s="50"/>
      <c r="D315" s="50"/>
      <c r="E315" s="90"/>
    </row>
    <row r="316" ht="15.75" customHeight="1">
      <c r="A316" s="50"/>
      <c r="B316" s="50"/>
      <c r="C316" s="50"/>
      <c r="D316" s="50"/>
      <c r="E316" s="90"/>
    </row>
    <row r="317" ht="15.75" customHeight="1">
      <c r="A317" s="50"/>
      <c r="B317" s="50"/>
      <c r="C317" s="50"/>
      <c r="D317" s="50"/>
      <c r="E317" s="90"/>
    </row>
    <row r="318" ht="15.75" customHeight="1">
      <c r="A318" s="50"/>
      <c r="B318" s="50"/>
      <c r="C318" s="50"/>
      <c r="D318" s="50"/>
      <c r="E318" s="90"/>
    </row>
    <row r="319" ht="15.75" customHeight="1">
      <c r="A319" s="50"/>
      <c r="B319" s="50"/>
      <c r="C319" s="50"/>
      <c r="D319" s="50"/>
      <c r="E319" s="90"/>
    </row>
    <row r="320" ht="15.75" customHeight="1">
      <c r="A320" s="50"/>
      <c r="B320" s="50"/>
      <c r="C320" s="50"/>
      <c r="D320" s="50"/>
      <c r="E320" s="90"/>
    </row>
    <row r="321" ht="15.75" customHeight="1">
      <c r="A321" s="50"/>
      <c r="B321" s="50"/>
      <c r="C321" s="50"/>
      <c r="D321" s="50"/>
      <c r="E321" s="90"/>
    </row>
    <row r="322" ht="15.75" customHeight="1">
      <c r="A322" s="50"/>
      <c r="B322" s="50"/>
      <c r="C322" s="50"/>
      <c r="D322" s="50"/>
      <c r="E322" s="90"/>
    </row>
    <row r="323" ht="15.75" customHeight="1">
      <c r="A323" s="50"/>
      <c r="B323" s="50"/>
      <c r="C323" s="50"/>
      <c r="D323" s="50"/>
      <c r="E323" s="90"/>
    </row>
    <row r="324" ht="15.75" customHeight="1">
      <c r="A324" s="50"/>
      <c r="B324" s="50"/>
      <c r="C324" s="50"/>
      <c r="D324" s="50"/>
      <c r="E324" s="90"/>
    </row>
    <row r="325" ht="15.75" customHeight="1">
      <c r="A325" s="50"/>
      <c r="B325" s="50"/>
      <c r="C325" s="50"/>
      <c r="D325" s="50"/>
      <c r="E325" s="90"/>
    </row>
    <row r="326" ht="15.75" customHeight="1">
      <c r="A326" s="50"/>
      <c r="B326" s="50"/>
      <c r="C326" s="50"/>
      <c r="D326" s="50"/>
      <c r="E326" s="90"/>
    </row>
    <row r="327" ht="15.75" customHeight="1">
      <c r="A327" s="50"/>
      <c r="B327" s="50"/>
      <c r="C327" s="50"/>
      <c r="D327" s="50"/>
      <c r="E327" s="90"/>
    </row>
    <row r="328" ht="15.75" customHeight="1">
      <c r="A328" s="50"/>
      <c r="B328" s="50"/>
      <c r="C328" s="50"/>
      <c r="D328" s="50"/>
      <c r="E328" s="90"/>
    </row>
    <row r="329" ht="15.75" customHeight="1">
      <c r="A329" s="50"/>
      <c r="B329" s="50"/>
      <c r="C329" s="50"/>
      <c r="D329" s="50"/>
      <c r="E329" s="90"/>
    </row>
    <row r="330" ht="15.75" customHeight="1">
      <c r="A330" s="50"/>
      <c r="B330" s="50"/>
      <c r="C330" s="50"/>
      <c r="D330" s="50"/>
      <c r="E330" s="90"/>
    </row>
    <row r="331" ht="15.75" customHeight="1">
      <c r="A331" s="50"/>
      <c r="B331" s="50"/>
      <c r="C331" s="50"/>
      <c r="D331" s="50"/>
      <c r="E331" s="90"/>
    </row>
    <row r="332" ht="15.75" customHeight="1">
      <c r="A332" s="50"/>
      <c r="B332" s="50"/>
      <c r="C332" s="50"/>
      <c r="D332" s="50"/>
      <c r="E332" s="90"/>
    </row>
    <row r="333" ht="15.75" customHeight="1">
      <c r="A333" s="50"/>
      <c r="B333" s="50"/>
      <c r="C333" s="50"/>
      <c r="D333" s="50"/>
      <c r="E333" s="90"/>
    </row>
    <row r="334" ht="15.75" customHeight="1">
      <c r="A334" s="50"/>
      <c r="B334" s="50"/>
      <c r="C334" s="50"/>
      <c r="D334" s="50"/>
      <c r="E334" s="90"/>
    </row>
    <row r="335" ht="15.75" customHeight="1">
      <c r="A335" s="50"/>
      <c r="B335" s="50"/>
      <c r="C335" s="50"/>
      <c r="D335" s="50"/>
      <c r="E335" s="90"/>
    </row>
    <row r="336" ht="15.75" customHeight="1">
      <c r="A336" s="50"/>
      <c r="B336" s="50"/>
      <c r="C336" s="50"/>
      <c r="D336" s="50"/>
      <c r="E336" s="90"/>
    </row>
    <row r="337" ht="15.75" customHeight="1">
      <c r="A337" s="50"/>
      <c r="B337" s="50"/>
      <c r="C337" s="50"/>
      <c r="D337" s="50"/>
      <c r="E337" s="90"/>
    </row>
    <row r="338" ht="15.75" customHeight="1">
      <c r="A338" s="50"/>
      <c r="B338" s="50"/>
      <c r="C338" s="50"/>
      <c r="D338" s="50"/>
      <c r="E338" s="90"/>
    </row>
    <row r="339" ht="15.75" customHeight="1">
      <c r="A339" s="50"/>
      <c r="B339" s="50"/>
      <c r="C339" s="50"/>
      <c r="D339" s="50"/>
      <c r="E339" s="90"/>
    </row>
    <row r="340" ht="15.75" customHeight="1">
      <c r="A340" s="50"/>
      <c r="B340" s="50"/>
      <c r="C340" s="50"/>
      <c r="D340" s="50"/>
      <c r="E340" s="90"/>
    </row>
    <row r="341" ht="15.75" customHeight="1">
      <c r="A341" s="50"/>
      <c r="B341" s="50"/>
      <c r="C341" s="50"/>
      <c r="D341" s="50"/>
      <c r="E341" s="90"/>
    </row>
    <row r="342" ht="15.75" customHeight="1">
      <c r="A342" s="50"/>
      <c r="B342" s="50"/>
      <c r="C342" s="50"/>
      <c r="D342" s="50"/>
      <c r="E342" s="90"/>
    </row>
    <row r="343" ht="15.75" customHeight="1">
      <c r="A343" s="50"/>
      <c r="B343" s="50"/>
      <c r="C343" s="50"/>
      <c r="D343" s="50"/>
      <c r="E343" s="90"/>
    </row>
    <row r="344" ht="15.75" customHeight="1">
      <c r="A344" s="50"/>
      <c r="B344" s="50"/>
      <c r="C344" s="50"/>
      <c r="D344" s="50"/>
      <c r="E344" s="90"/>
    </row>
    <row r="345" ht="15.75" customHeight="1">
      <c r="A345" s="50"/>
      <c r="B345" s="50"/>
      <c r="C345" s="50"/>
      <c r="D345" s="50"/>
      <c r="E345" s="90"/>
    </row>
    <row r="346" ht="15.75" customHeight="1">
      <c r="A346" s="50"/>
      <c r="B346" s="50"/>
      <c r="C346" s="50"/>
      <c r="D346" s="50"/>
      <c r="E346" s="90"/>
    </row>
    <row r="347" ht="15.75" customHeight="1">
      <c r="A347" s="50"/>
      <c r="B347" s="50"/>
      <c r="C347" s="50"/>
      <c r="D347" s="50"/>
      <c r="E347" s="90"/>
    </row>
    <row r="348" ht="15.75" customHeight="1">
      <c r="A348" s="50"/>
      <c r="B348" s="50"/>
      <c r="C348" s="50"/>
      <c r="D348" s="50"/>
      <c r="E348" s="90"/>
    </row>
    <row r="349" ht="15.75" customHeight="1">
      <c r="A349" s="50"/>
      <c r="B349" s="50"/>
      <c r="C349" s="50"/>
      <c r="D349" s="50"/>
      <c r="E349" s="90"/>
    </row>
    <row r="350" ht="15.75" customHeight="1">
      <c r="A350" s="50"/>
      <c r="B350" s="50"/>
      <c r="C350" s="50"/>
      <c r="D350" s="50"/>
      <c r="E350" s="90"/>
    </row>
    <row r="351" ht="15.75" customHeight="1">
      <c r="A351" s="50"/>
      <c r="B351" s="50"/>
      <c r="C351" s="50"/>
      <c r="D351" s="50"/>
      <c r="E351" s="90"/>
    </row>
    <row r="352" ht="15.75" customHeight="1">
      <c r="A352" s="50"/>
      <c r="B352" s="50"/>
      <c r="C352" s="50"/>
      <c r="D352" s="50"/>
      <c r="E352" s="90"/>
    </row>
    <row r="353" ht="15.75" customHeight="1">
      <c r="A353" s="50"/>
      <c r="B353" s="50"/>
      <c r="C353" s="50"/>
      <c r="D353" s="50"/>
      <c r="E353" s="90"/>
    </row>
    <row r="354" ht="15.75" customHeight="1">
      <c r="A354" s="50"/>
      <c r="B354" s="50"/>
      <c r="C354" s="50"/>
      <c r="D354" s="50"/>
      <c r="E354" s="90"/>
    </row>
    <row r="355" ht="15.75" customHeight="1">
      <c r="A355" s="50"/>
      <c r="B355" s="50"/>
      <c r="C355" s="50"/>
      <c r="D355" s="50"/>
      <c r="E355" s="90"/>
    </row>
    <row r="356" ht="15.75" customHeight="1">
      <c r="A356" s="50"/>
      <c r="B356" s="50"/>
      <c r="C356" s="50"/>
      <c r="D356" s="50"/>
      <c r="E356" s="90"/>
    </row>
    <row r="357" ht="15.75" customHeight="1">
      <c r="A357" s="50"/>
      <c r="B357" s="50"/>
      <c r="C357" s="50"/>
      <c r="D357" s="50"/>
      <c r="E357" s="90"/>
    </row>
    <row r="358" ht="15.75" customHeight="1">
      <c r="A358" s="50"/>
      <c r="B358" s="50"/>
      <c r="C358" s="50"/>
      <c r="D358" s="50"/>
      <c r="E358" s="90"/>
    </row>
    <row r="359" ht="15.75" customHeight="1">
      <c r="A359" s="50"/>
      <c r="B359" s="50"/>
      <c r="C359" s="50"/>
      <c r="D359" s="50"/>
      <c r="E359" s="90"/>
    </row>
    <row r="360" ht="15.75" customHeight="1">
      <c r="A360" s="50"/>
      <c r="B360" s="50"/>
      <c r="C360" s="50"/>
      <c r="D360" s="50"/>
      <c r="E360" s="90"/>
    </row>
    <row r="361" ht="15.75" customHeight="1">
      <c r="A361" s="50"/>
      <c r="B361" s="50"/>
      <c r="C361" s="50"/>
      <c r="D361" s="50"/>
      <c r="E361" s="90"/>
    </row>
    <row r="362" ht="15.75" customHeight="1">
      <c r="A362" s="50"/>
      <c r="B362" s="50"/>
      <c r="C362" s="50"/>
      <c r="D362" s="50"/>
      <c r="E362" s="90"/>
    </row>
    <row r="363" ht="15.75" customHeight="1">
      <c r="A363" s="50"/>
      <c r="B363" s="50"/>
      <c r="C363" s="50"/>
      <c r="D363" s="50"/>
      <c r="E363" s="90"/>
    </row>
    <row r="364" ht="15.75" customHeight="1">
      <c r="A364" s="50"/>
      <c r="B364" s="50"/>
      <c r="C364" s="50"/>
      <c r="D364" s="50"/>
      <c r="E364" s="90"/>
    </row>
    <row r="365" ht="15.75" customHeight="1">
      <c r="A365" s="50"/>
      <c r="B365" s="50"/>
      <c r="C365" s="50"/>
      <c r="D365" s="50"/>
      <c r="E365" s="90"/>
    </row>
    <row r="366" ht="15.75" customHeight="1">
      <c r="A366" s="50"/>
      <c r="B366" s="50"/>
      <c r="C366" s="50"/>
      <c r="D366" s="50"/>
      <c r="E366" s="90"/>
    </row>
    <row r="367" ht="15.75" customHeight="1">
      <c r="A367" s="50"/>
      <c r="B367" s="50"/>
      <c r="C367" s="50"/>
      <c r="D367" s="50"/>
      <c r="E367" s="90"/>
    </row>
    <row r="368" ht="15.75" customHeight="1">
      <c r="A368" s="50"/>
      <c r="B368" s="50"/>
      <c r="C368" s="50"/>
      <c r="D368" s="50"/>
      <c r="E368" s="90"/>
    </row>
    <row r="369" ht="15.75" customHeight="1">
      <c r="A369" s="50"/>
      <c r="B369" s="50"/>
      <c r="C369" s="50"/>
      <c r="D369" s="50"/>
      <c r="E369" s="90"/>
    </row>
    <row r="370" ht="15.75" customHeight="1">
      <c r="A370" s="50"/>
      <c r="B370" s="50"/>
      <c r="C370" s="50"/>
      <c r="D370" s="50"/>
      <c r="E370" s="90"/>
    </row>
    <row r="371" ht="15.75" customHeight="1">
      <c r="A371" s="50"/>
      <c r="B371" s="50"/>
      <c r="C371" s="50"/>
      <c r="D371" s="50"/>
      <c r="E371" s="90"/>
    </row>
    <row r="372" ht="15.75" customHeight="1">
      <c r="A372" s="50"/>
      <c r="B372" s="50"/>
      <c r="C372" s="50"/>
      <c r="D372" s="50"/>
      <c r="E372" s="90"/>
    </row>
    <row r="373" ht="15.75" customHeight="1">
      <c r="A373" s="50"/>
      <c r="B373" s="50"/>
      <c r="C373" s="50"/>
      <c r="D373" s="50"/>
      <c r="E373" s="90"/>
    </row>
    <row r="374" ht="15.75" customHeight="1">
      <c r="A374" s="50"/>
      <c r="B374" s="50"/>
      <c r="C374" s="50"/>
      <c r="D374" s="50"/>
      <c r="E374" s="90"/>
    </row>
    <row r="375" ht="15.75" customHeight="1">
      <c r="A375" s="50"/>
      <c r="B375" s="50"/>
      <c r="C375" s="50"/>
      <c r="D375" s="50"/>
      <c r="E375" s="90"/>
    </row>
    <row r="376" ht="15.75" customHeight="1">
      <c r="A376" s="50"/>
      <c r="B376" s="50"/>
      <c r="C376" s="50"/>
      <c r="D376" s="50"/>
      <c r="E376" s="90"/>
    </row>
    <row r="377" ht="15.75" customHeight="1">
      <c r="A377" s="50"/>
      <c r="B377" s="50"/>
      <c r="C377" s="50"/>
      <c r="D377" s="50"/>
      <c r="E377" s="90"/>
    </row>
    <row r="378" ht="15.75" customHeight="1">
      <c r="A378" s="50"/>
      <c r="B378" s="50"/>
      <c r="C378" s="50"/>
      <c r="D378" s="50"/>
      <c r="E378" s="90"/>
    </row>
    <row r="379" ht="15.75" customHeight="1">
      <c r="A379" s="50"/>
      <c r="B379" s="50"/>
      <c r="C379" s="50"/>
      <c r="D379" s="50"/>
      <c r="E379" s="90"/>
    </row>
    <row r="380" ht="15.75" customHeight="1">
      <c r="A380" s="50"/>
      <c r="B380" s="50"/>
      <c r="C380" s="50"/>
      <c r="D380" s="50"/>
      <c r="E380" s="90"/>
    </row>
    <row r="381" ht="15.75" customHeight="1">
      <c r="A381" s="50"/>
      <c r="B381" s="50"/>
      <c r="C381" s="50"/>
      <c r="D381" s="50"/>
      <c r="E381" s="90"/>
    </row>
    <row r="382" ht="15.75" customHeight="1">
      <c r="A382" s="50"/>
      <c r="B382" s="50"/>
      <c r="C382" s="50"/>
      <c r="D382" s="50"/>
      <c r="E382" s="90"/>
    </row>
    <row r="383" ht="15.75" customHeight="1">
      <c r="A383" s="50"/>
      <c r="B383" s="50"/>
      <c r="C383" s="50"/>
      <c r="D383" s="50"/>
      <c r="E383" s="90"/>
    </row>
    <row r="384" ht="15.75" customHeight="1">
      <c r="A384" s="50"/>
      <c r="B384" s="50"/>
      <c r="C384" s="50"/>
      <c r="D384" s="50"/>
      <c r="E384" s="90"/>
    </row>
    <row r="385" ht="15.75" customHeight="1">
      <c r="A385" s="50"/>
      <c r="B385" s="50"/>
      <c r="C385" s="50"/>
      <c r="D385" s="50"/>
      <c r="E385" s="90"/>
    </row>
    <row r="386" ht="15.75" customHeight="1">
      <c r="A386" s="50"/>
      <c r="B386" s="50"/>
      <c r="C386" s="50"/>
      <c r="D386" s="50"/>
      <c r="E386" s="90"/>
    </row>
    <row r="387" ht="15.75" customHeight="1">
      <c r="A387" s="50"/>
      <c r="B387" s="50"/>
      <c r="C387" s="50"/>
      <c r="D387" s="50"/>
      <c r="E387" s="90"/>
    </row>
    <row r="388" ht="15.75" customHeight="1">
      <c r="A388" s="50"/>
      <c r="B388" s="50"/>
      <c r="C388" s="50"/>
      <c r="D388" s="50"/>
      <c r="E388" s="90"/>
    </row>
    <row r="389" ht="15.75" customHeight="1">
      <c r="A389" s="50"/>
      <c r="B389" s="50"/>
      <c r="C389" s="50"/>
      <c r="D389" s="50"/>
      <c r="E389" s="90"/>
    </row>
    <row r="390" ht="15.75" customHeight="1">
      <c r="A390" s="50"/>
      <c r="B390" s="50"/>
      <c r="C390" s="50"/>
      <c r="D390" s="50"/>
      <c r="E390" s="90"/>
    </row>
    <row r="391" ht="15.75" customHeight="1">
      <c r="A391" s="50"/>
      <c r="B391" s="50"/>
      <c r="C391" s="50"/>
      <c r="D391" s="50"/>
      <c r="E391" s="90"/>
    </row>
    <row r="392" ht="15.75" customHeight="1">
      <c r="A392" s="50"/>
      <c r="B392" s="50"/>
      <c r="C392" s="50"/>
      <c r="D392" s="50"/>
      <c r="E392" s="90"/>
    </row>
    <row r="393" ht="15.75" customHeight="1">
      <c r="A393" s="50"/>
      <c r="B393" s="50"/>
      <c r="C393" s="50"/>
      <c r="D393" s="50"/>
      <c r="E393" s="90"/>
    </row>
    <row r="394" ht="15.75" customHeight="1">
      <c r="A394" s="50"/>
      <c r="B394" s="50"/>
      <c r="C394" s="50"/>
      <c r="D394" s="50"/>
      <c r="E394" s="90"/>
    </row>
    <row r="395" ht="15.75" customHeight="1">
      <c r="A395" s="50"/>
      <c r="B395" s="50"/>
      <c r="C395" s="50"/>
      <c r="D395" s="50"/>
      <c r="E395" s="90"/>
    </row>
    <row r="396" ht="15.75" customHeight="1">
      <c r="A396" s="50"/>
      <c r="B396" s="50"/>
      <c r="C396" s="50"/>
      <c r="D396" s="50"/>
      <c r="E396" s="90"/>
    </row>
    <row r="397" ht="15.75" customHeight="1">
      <c r="A397" s="50"/>
      <c r="B397" s="50"/>
      <c r="C397" s="50"/>
      <c r="D397" s="50"/>
      <c r="E397" s="90"/>
    </row>
    <row r="398" ht="15.75" customHeight="1">
      <c r="A398" s="50"/>
      <c r="B398" s="50"/>
      <c r="C398" s="50"/>
      <c r="D398" s="50"/>
      <c r="E398" s="90"/>
    </row>
    <row r="399" ht="15.75" customHeight="1">
      <c r="A399" s="50"/>
      <c r="B399" s="50"/>
      <c r="C399" s="50"/>
      <c r="D399" s="50"/>
      <c r="E399" s="90"/>
    </row>
    <row r="400" ht="15.75" customHeight="1">
      <c r="A400" s="50"/>
      <c r="B400" s="50"/>
      <c r="C400" s="50"/>
      <c r="D400" s="50"/>
      <c r="E400" s="90"/>
    </row>
    <row r="401" ht="15.75" customHeight="1">
      <c r="A401" s="50"/>
      <c r="B401" s="50"/>
      <c r="C401" s="50"/>
      <c r="D401" s="50"/>
      <c r="E401" s="90"/>
    </row>
    <row r="402" ht="15.75" customHeight="1">
      <c r="A402" s="50"/>
      <c r="B402" s="50"/>
      <c r="C402" s="50"/>
      <c r="D402" s="50"/>
      <c r="E402" s="90"/>
    </row>
    <row r="403" ht="15.75" customHeight="1">
      <c r="A403" s="50"/>
      <c r="B403" s="50"/>
      <c r="C403" s="50"/>
      <c r="D403" s="50"/>
      <c r="E403" s="90"/>
    </row>
    <row r="404" ht="15.75" customHeight="1">
      <c r="A404" s="50"/>
      <c r="B404" s="50"/>
      <c r="C404" s="50"/>
      <c r="D404" s="50"/>
      <c r="E404" s="90"/>
    </row>
    <row r="405" ht="15.75" customHeight="1">
      <c r="A405" s="50"/>
      <c r="B405" s="50"/>
      <c r="C405" s="50"/>
      <c r="D405" s="50"/>
      <c r="E405" s="90"/>
    </row>
    <row r="406" ht="15.75" customHeight="1">
      <c r="A406" s="50"/>
      <c r="B406" s="50"/>
      <c r="C406" s="50"/>
      <c r="D406" s="50"/>
      <c r="E406" s="90"/>
    </row>
    <row r="407" ht="15.75" customHeight="1">
      <c r="A407" s="50"/>
      <c r="B407" s="50"/>
      <c r="C407" s="50"/>
      <c r="D407" s="50"/>
      <c r="E407" s="90"/>
    </row>
    <row r="408" ht="15.75" customHeight="1">
      <c r="A408" s="50"/>
      <c r="B408" s="50"/>
      <c r="C408" s="50"/>
      <c r="D408" s="50"/>
      <c r="E408" s="90"/>
    </row>
    <row r="409" ht="15.75" customHeight="1">
      <c r="A409" s="50"/>
      <c r="B409" s="50"/>
      <c r="C409" s="50"/>
      <c r="D409" s="50"/>
      <c r="E409" s="90"/>
    </row>
    <row r="410" ht="15.75" customHeight="1">
      <c r="A410" s="50"/>
      <c r="B410" s="50"/>
      <c r="C410" s="50"/>
      <c r="D410" s="50"/>
      <c r="E410" s="90"/>
    </row>
    <row r="411" ht="15.75" customHeight="1">
      <c r="A411" s="50"/>
      <c r="B411" s="50"/>
      <c r="C411" s="50"/>
      <c r="D411" s="50"/>
      <c r="E411" s="90"/>
    </row>
    <row r="412" ht="15.75" customHeight="1">
      <c r="A412" s="50"/>
      <c r="B412" s="50"/>
      <c r="C412" s="50"/>
      <c r="D412" s="50"/>
      <c r="E412" s="90"/>
    </row>
    <row r="413" ht="15.75" customHeight="1">
      <c r="A413" s="50"/>
      <c r="B413" s="50"/>
      <c r="C413" s="50"/>
      <c r="D413" s="50"/>
      <c r="E413" s="90"/>
    </row>
    <row r="414" ht="15.75" customHeight="1">
      <c r="A414" s="50"/>
      <c r="B414" s="50"/>
      <c r="C414" s="50"/>
      <c r="D414" s="50"/>
      <c r="E414" s="90"/>
    </row>
    <row r="415" ht="15.75" customHeight="1">
      <c r="A415" s="50"/>
      <c r="B415" s="50"/>
      <c r="C415" s="50"/>
      <c r="D415" s="50"/>
      <c r="E415" s="90"/>
    </row>
    <row r="416" ht="15.75" customHeight="1">
      <c r="A416" s="50"/>
      <c r="B416" s="50"/>
      <c r="C416" s="50"/>
      <c r="D416" s="50"/>
      <c r="E416" s="90"/>
    </row>
    <row r="417" ht="15.75" customHeight="1">
      <c r="A417" s="50"/>
      <c r="B417" s="50"/>
      <c r="C417" s="50"/>
      <c r="D417" s="50"/>
      <c r="E417" s="90"/>
    </row>
    <row r="418" ht="15.75" customHeight="1">
      <c r="A418" s="50"/>
      <c r="B418" s="50"/>
      <c r="C418" s="50"/>
      <c r="D418" s="50"/>
      <c r="E418" s="90"/>
    </row>
    <row r="419" ht="15.75" customHeight="1">
      <c r="A419" s="50"/>
      <c r="B419" s="50"/>
      <c r="C419" s="50"/>
      <c r="D419" s="50"/>
      <c r="E419" s="90"/>
    </row>
    <row r="420" ht="15.75" customHeight="1">
      <c r="A420" s="50"/>
      <c r="B420" s="50"/>
      <c r="C420" s="50"/>
      <c r="D420" s="50"/>
      <c r="E420" s="90"/>
    </row>
    <row r="421" ht="15.75" customHeight="1">
      <c r="A421" s="50"/>
      <c r="B421" s="50"/>
      <c r="C421" s="50"/>
      <c r="D421" s="50"/>
      <c r="E421" s="90"/>
    </row>
    <row r="422" ht="15.75" customHeight="1">
      <c r="A422" s="50"/>
      <c r="B422" s="50"/>
      <c r="C422" s="50"/>
      <c r="D422" s="50"/>
      <c r="E422" s="90"/>
    </row>
    <row r="423" ht="15.75" customHeight="1">
      <c r="A423" s="50"/>
      <c r="B423" s="50"/>
      <c r="C423" s="50"/>
      <c r="D423" s="50"/>
      <c r="E423" s="90"/>
    </row>
    <row r="424" ht="15.75" customHeight="1">
      <c r="A424" s="50"/>
      <c r="B424" s="50"/>
      <c r="C424" s="50"/>
      <c r="D424" s="50"/>
      <c r="E424" s="90"/>
    </row>
    <row r="425" ht="15.75" customHeight="1">
      <c r="A425" s="50"/>
      <c r="B425" s="50"/>
      <c r="C425" s="50"/>
      <c r="D425" s="50"/>
      <c r="E425" s="90"/>
    </row>
    <row r="426" ht="15.75" customHeight="1">
      <c r="A426" s="50"/>
      <c r="B426" s="50"/>
      <c r="C426" s="50"/>
      <c r="D426" s="50"/>
      <c r="E426" s="90"/>
    </row>
    <row r="427" ht="15.75" customHeight="1">
      <c r="A427" s="50"/>
      <c r="B427" s="50"/>
      <c r="C427" s="50"/>
      <c r="D427" s="50"/>
      <c r="E427" s="90"/>
    </row>
    <row r="428" ht="15.75" customHeight="1">
      <c r="A428" s="50"/>
      <c r="B428" s="50"/>
      <c r="C428" s="50"/>
      <c r="D428" s="50"/>
      <c r="E428" s="90"/>
    </row>
    <row r="429" ht="15.75" customHeight="1">
      <c r="A429" s="50"/>
      <c r="B429" s="50"/>
      <c r="C429" s="50"/>
      <c r="D429" s="50"/>
      <c r="E429" s="90"/>
    </row>
    <row r="430" ht="15.75" customHeight="1">
      <c r="A430" s="50"/>
      <c r="B430" s="50"/>
      <c r="C430" s="50"/>
      <c r="D430" s="50"/>
      <c r="E430" s="90"/>
    </row>
    <row r="431" ht="15.75" customHeight="1">
      <c r="A431" s="50"/>
      <c r="B431" s="50"/>
      <c r="C431" s="50"/>
      <c r="D431" s="50"/>
      <c r="E431" s="90"/>
    </row>
    <row r="432" ht="15.75" customHeight="1">
      <c r="A432" s="50"/>
      <c r="B432" s="50"/>
      <c r="C432" s="50"/>
      <c r="D432" s="50"/>
      <c r="E432" s="90"/>
    </row>
    <row r="433" ht="15.75" customHeight="1">
      <c r="A433" s="50"/>
      <c r="B433" s="50"/>
      <c r="C433" s="50"/>
      <c r="D433" s="50"/>
      <c r="E433" s="90"/>
    </row>
    <row r="434" ht="15.75" customHeight="1">
      <c r="A434" s="50"/>
      <c r="B434" s="50"/>
      <c r="C434" s="50"/>
      <c r="D434" s="50"/>
      <c r="E434" s="90"/>
    </row>
    <row r="435" ht="15.75" customHeight="1">
      <c r="A435" s="50"/>
      <c r="B435" s="50"/>
      <c r="C435" s="50"/>
      <c r="D435" s="50"/>
      <c r="E435" s="90"/>
    </row>
    <row r="436" ht="15.75" customHeight="1">
      <c r="A436" s="50"/>
      <c r="B436" s="50"/>
      <c r="C436" s="50"/>
      <c r="D436" s="50"/>
      <c r="E436" s="90"/>
    </row>
    <row r="437" ht="15.75" customHeight="1">
      <c r="A437" s="50"/>
      <c r="B437" s="50"/>
      <c r="C437" s="50"/>
      <c r="D437" s="50"/>
      <c r="E437" s="90"/>
    </row>
    <row r="438" ht="15.75" customHeight="1">
      <c r="A438" s="50"/>
      <c r="B438" s="50"/>
      <c r="C438" s="50"/>
      <c r="D438" s="50"/>
      <c r="E438" s="90"/>
    </row>
    <row r="439" ht="15.75" customHeight="1">
      <c r="A439" s="50"/>
      <c r="B439" s="50"/>
      <c r="C439" s="50"/>
      <c r="D439" s="50"/>
      <c r="E439" s="90"/>
    </row>
    <row r="440" ht="15.75" customHeight="1">
      <c r="A440" s="50"/>
      <c r="B440" s="50"/>
      <c r="C440" s="50"/>
      <c r="D440" s="50"/>
      <c r="E440" s="90"/>
    </row>
    <row r="441" ht="15.75" customHeight="1">
      <c r="A441" s="50"/>
      <c r="B441" s="50"/>
      <c r="C441" s="50"/>
      <c r="D441" s="50"/>
      <c r="E441" s="90"/>
    </row>
    <row r="442" ht="15.75" customHeight="1">
      <c r="A442" s="50"/>
      <c r="B442" s="50"/>
      <c r="C442" s="50"/>
      <c r="D442" s="50"/>
      <c r="E442" s="90"/>
    </row>
    <row r="443" ht="15.75" customHeight="1">
      <c r="A443" s="50"/>
      <c r="B443" s="50"/>
      <c r="C443" s="50"/>
      <c r="D443" s="50"/>
      <c r="E443" s="90"/>
    </row>
    <row r="444" ht="15.75" customHeight="1">
      <c r="A444" s="50"/>
      <c r="B444" s="50"/>
      <c r="C444" s="50"/>
      <c r="D444" s="50"/>
      <c r="E444" s="90"/>
    </row>
    <row r="445" ht="15.75" customHeight="1">
      <c r="A445" s="50"/>
      <c r="B445" s="50"/>
      <c r="C445" s="50"/>
      <c r="D445" s="50"/>
      <c r="E445" s="90"/>
    </row>
    <row r="446" ht="15.75" customHeight="1">
      <c r="A446" s="50"/>
      <c r="B446" s="50"/>
      <c r="C446" s="50"/>
      <c r="D446" s="50"/>
      <c r="E446" s="90"/>
    </row>
    <row r="447" ht="15.75" customHeight="1">
      <c r="A447" s="50"/>
      <c r="B447" s="50"/>
      <c r="C447" s="50"/>
      <c r="D447" s="50"/>
      <c r="E447" s="90"/>
    </row>
    <row r="448" ht="15.75" customHeight="1">
      <c r="A448" s="50"/>
      <c r="B448" s="50"/>
      <c r="C448" s="50"/>
      <c r="D448" s="50"/>
      <c r="E448" s="90"/>
    </row>
    <row r="449" ht="15.75" customHeight="1">
      <c r="A449" s="50"/>
      <c r="B449" s="50"/>
      <c r="C449" s="50"/>
      <c r="D449" s="50"/>
      <c r="E449" s="90"/>
    </row>
    <row r="450" ht="15.75" customHeight="1">
      <c r="A450" s="50"/>
      <c r="B450" s="50"/>
      <c r="C450" s="50"/>
      <c r="D450" s="50"/>
      <c r="E450" s="90"/>
    </row>
    <row r="451" ht="15.75" customHeight="1">
      <c r="A451" s="50"/>
      <c r="B451" s="50"/>
      <c r="C451" s="50"/>
      <c r="D451" s="50"/>
      <c r="E451" s="90"/>
    </row>
    <row r="452" ht="15.75" customHeight="1">
      <c r="A452" s="50"/>
      <c r="B452" s="50"/>
      <c r="C452" s="50"/>
      <c r="D452" s="50"/>
      <c r="E452" s="90"/>
    </row>
    <row r="453" ht="15.75" customHeight="1">
      <c r="A453" s="50"/>
      <c r="B453" s="50"/>
      <c r="C453" s="50"/>
      <c r="D453" s="50"/>
      <c r="E453" s="90"/>
    </row>
    <row r="454" ht="15.75" customHeight="1">
      <c r="A454" s="50"/>
      <c r="B454" s="50"/>
      <c r="C454" s="50"/>
      <c r="D454" s="50"/>
      <c r="E454" s="90"/>
    </row>
    <row r="455" ht="15.75" customHeight="1">
      <c r="A455" s="50"/>
      <c r="B455" s="50"/>
      <c r="C455" s="50"/>
      <c r="D455" s="50"/>
      <c r="E455" s="90"/>
    </row>
    <row r="456" ht="15.75" customHeight="1">
      <c r="A456" s="50"/>
      <c r="B456" s="50"/>
      <c r="C456" s="50"/>
      <c r="D456" s="50"/>
      <c r="E456" s="90"/>
    </row>
    <row r="457" ht="15.75" customHeight="1">
      <c r="A457" s="50"/>
      <c r="B457" s="50"/>
      <c r="C457" s="50"/>
      <c r="D457" s="50"/>
      <c r="E457" s="90"/>
    </row>
    <row r="458" ht="15.75" customHeight="1">
      <c r="A458" s="50"/>
      <c r="B458" s="50"/>
      <c r="C458" s="50"/>
      <c r="D458" s="50"/>
      <c r="E458" s="90"/>
    </row>
    <row r="459" ht="15.75" customHeight="1">
      <c r="A459" s="50"/>
      <c r="B459" s="50"/>
      <c r="C459" s="50"/>
      <c r="D459" s="50"/>
      <c r="E459" s="90"/>
    </row>
    <row r="460" ht="15.75" customHeight="1">
      <c r="A460" s="50"/>
      <c r="B460" s="50"/>
      <c r="C460" s="50"/>
      <c r="D460" s="50"/>
      <c r="E460" s="90"/>
    </row>
    <row r="461" ht="15.75" customHeight="1">
      <c r="A461" s="50"/>
      <c r="B461" s="50"/>
      <c r="C461" s="50"/>
      <c r="D461" s="50"/>
      <c r="E461" s="90"/>
    </row>
    <row r="462" ht="15.75" customHeight="1">
      <c r="A462" s="50"/>
      <c r="B462" s="50"/>
      <c r="C462" s="50"/>
      <c r="D462" s="50"/>
      <c r="E462" s="90"/>
    </row>
    <row r="463" ht="15.75" customHeight="1">
      <c r="A463" s="50"/>
      <c r="B463" s="50"/>
      <c r="C463" s="50"/>
      <c r="D463" s="50"/>
      <c r="E463" s="90"/>
    </row>
    <row r="464" ht="15.75" customHeight="1">
      <c r="A464" s="50"/>
      <c r="B464" s="50"/>
      <c r="C464" s="50"/>
      <c r="D464" s="50"/>
      <c r="E464" s="90"/>
    </row>
    <row r="465" ht="15.75" customHeight="1">
      <c r="A465" s="50"/>
      <c r="B465" s="50"/>
      <c r="C465" s="50"/>
      <c r="D465" s="50"/>
      <c r="E465" s="90"/>
    </row>
    <row r="466" ht="15.75" customHeight="1">
      <c r="A466" s="50"/>
      <c r="B466" s="50"/>
      <c r="C466" s="50"/>
      <c r="D466" s="50"/>
      <c r="E466" s="90"/>
    </row>
    <row r="467" ht="15.75" customHeight="1">
      <c r="A467" s="50"/>
      <c r="B467" s="50"/>
      <c r="C467" s="50"/>
      <c r="D467" s="50"/>
      <c r="E467" s="90"/>
    </row>
    <row r="468" ht="15.75" customHeight="1">
      <c r="A468" s="50"/>
      <c r="B468" s="50"/>
      <c r="C468" s="50"/>
      <c r="D468" s="50"/>
      <c r="E468" s="90"/>
    </row>
    <row r="469" ht="15.75" customHeight="1">
      <c r="A469" s="50"/>
      <c r="B469" s="50"/>
      <c r="C469" s="50"/>
      <c r="D469" s="50"/>
      <c r="E469" s="90"/>
    </row>
    <row r="470" ht="15.75" customHeight="1">
      <c r="A470" s="50"/>
      <c r="B470" s="50"/>
      <c r="C470" s="50"/>
      <c r="D470" s="50"/>
      <c r="E470" s="90"/>
    </row>
    <row r="471" ht="15.75" customHeight="1">
      <c r="A471" s="50"/>
      <c r="B471" s="50"/>
      <c r="C471" s="50"/>
      <c r="D471" s="50"/>
      <c r="E471" s="90"/>
    </row>
    <row r="472" ht="15.75" customHeight="1">
      <c r="A472" s="50"/>
      <c r="B472" s="50"/>
      <c r="C472" s="50"/>
      <c r="D472" s="50"/>
      <c r="E472" s="90"/>
    </row>
    <row r="473" ht="15.75" customHeight="1">
      <c r="A473" s="50"/>
      <c r="B473" s="50"/>
      <c r="C473" s="50"/>
      <c r="D473" s="50"/>
      <c r="E473" s="90"/>
    </row>
    <row r="474" ht="15.75" customHeight="1">
      <c r="A474" s="50"/>
      <c r="B474" s="50"/>
      <c r="C474" s="50"/>
      <c r="D474" s="50"/>
      <c r="E474" s="90"/>
    </row>
    <row r="475" ht="15.75" customHeight="1">
      <c r="A475" s="50"/>
      <c r="B475" s="50"/>
      <c r="C475" s="50"/>
      <c r="D475" s="50"/>
      <c r="E475" s="90"/>
    </row>
    <row r="476" ht="15.75" customHeight="1">
      <c r="A476" s="50"/>
      <c r="B476" s="50"/>
      <c r="C476" s="50"/>
      <c r="D476" s="50"/>
      <c r="E476" s="90"/>
    </row>
    <row r="477" ht="15.75" customHeight="1">
      <c r="A477" s="50"/>
      <c r="B477" s="50"/>
      <c r="C477" s="50"/>
      <c r="D477" s="50"/>
      <c r="E477" s="90"/>
    </row>
    <row r="478" ht="15.75" customHeight="1">
      <c r="A478" s="50"/>
      <c r="B478" s="50"/>
      <c r="C478" s="50"/>
      <c r="D478" s="50"/>
      <c r="E478" s="90"/>
    </row>
    <row r="479" ht="15.75" customHeight="1">
      <c r="A479" s="50"/>
      <c r="B479" s="50"/>
      <c r="C479" s="50"/>
      <c r="D479" s="50"/>
      <c r="E479" s="90"/>
    </row>
    <row r="480" ht="15.75" customHeight="1">
      <c r="A480" s="50"/>
      <c r="B480" s="50"/>
      <c r="C480" s="50"/>
      <c r="D480" s="50"/>
      <c r="E480" s="90"/>
    </row>
    <row r="481" ht="15.75" customHeight="1">
      <c r="A481" s="50"/>
      <c r="B481" s="50"/>
      <c r="C481" s="50"/>
      <c r="D481" s="50"/>
      <c r="E481" s="90"/>
    </row>
    <row r="482" ht="15.75" customHeight="1">
      <c r="A482" s="50"/>
      <c r="B482" s="50"/>
      <c r="C482" s="50"/>
      <c r="D482" s="50"/>
      <c r="E482" s="90"/>
    </row>
    <row r="483" ht="15.75" customHeight="1">
      <c r="A483" s="50"/>
      <c r="B483" s="50"/>
      <c r="C483" s="50"/>
      <c r="D483" s="50"/>
      <c r="E483" s="90"/>
    </row>
    <row r="484" ht="15.75" customHeight="1">
      <c r="A484" s="50"/>
      <c r="B484" s="50"/>
      <c r="C484" s="50"/>
      <c r="D484" s="50"/>
      <c r="E484" s="90"/>
    </row>
    <row r="485" ht="15.75" customHeight="1">
      <c r="A485" s="50"/>
      <c r="B485" s="50"/>
      <c r="C485" s="50"/>
      <c r="D485" s="50"/>
      <c r="E485" s="90"/>
    </row>
    <row r="486" ht="15.75" customHeight="1">
      <c r="A486" s="50"/>
      <c r="B486" s="50"/>
      <c r="C486" s="50"/>
      <c r="D486" s="50"/>
      <c r="E486" s="90"/>
    </row>
    <row r="487" ht="15.75" customHeight="1">
      <c r="A487" s="50"/>
      <c r="B487" s="50"/>
      <c r="C487" s="50"/>
      <c r="D487" s="50"/>
      <c r="E487" s="90"/>
    </row>
    <row r="488" ht="15.75" customHeight="1">
      <c r="A488" s="50"/>
      <c r="B488" s="50"/>
      <c r="C488" s="50"/>
      <c r="D488" s="50"/>
      <c r="E488" s="90"/>
    </row>
    <row r="489" ht="15.75" customHeight="1">
      <c r="A489" s="50"/>
      <c r="B489" s="50"/>
      <c r="C489" s="50"/>
      <c r="D489" s="50"/>
      <c r="E489" s="90"/>
    </row>
    <row r="490" ht="15.75" customHeight="1">
      <c r="A490" s="50"/>
      <c r="B490" s="50"/>
      <c r="C490" s="50"/>
      <c r="D490" s="50"/>
      <c r="E490" s="90"/>
    </row>
    <row r="491" ht="15.75" customHeight="1">
      <c r="A491" s="50"/>
      <c r="B491" s="50"/>
      <c r="C491" s="50"/>
      <c r="D491" s="50"/>
      <c r="E491" s="90"/>
    </row>
    <row r="492" ht="15.75" customHeight="1">
      <c r="A492" s="50"/>
      <c r="B492" s="50"/>
      <c r="C492" s="50"/>
      <c r="D492" s="50"/>
      <c r="E492" s="90"/>
    </row>
    <row r="493" ht="15.75" customHeight="1">
      <c r="A493" s="50"/>
      <c r="B493" s="50"/>
      <c r="C493" s="50"/>
      <c r="D493" s="50"/>
      <c r="E493" s="90"/>
    </row>
    <row r="494" ht="15.75" customHeight="1">
      <c r="A494" s="50"/>
      <c r="B494" s="50"/>
      <c r="C494" s="50"/>
      <c r="D494" s="50"/>
      <c r="E494" s="90"/>
    </row>
    <row r="495" ht="15.75" customHeight="1">
      <c r="A495" s="50"/>
      <c r="B495" s="50"/>
      <c r="C495" s="50"/>
      <c r="D495" s="50"/>
      <c r="E495" s="90"/>
    </row>
    <row r="496" ht="15.75" customHeight="1">
      <c r="A496" s="50"/>
      <c r="B496" s="50"/>
      <c r="C496" s="50"/>
      <c r="D496" s="50"/>
      <c r="E496" s="90"/>
    </row>
    <row r="497" ht="15.75" customHeight="1">
      <c r="A497" s="50"/>
      <c r="B497" s="50"/>
      <c r="C497" s="50"/>
      <c r="D497" s="50"/>
      <c r="E497" s="90"/>
    </row>
    <row r="498" ht="15.75" customHeight="1">
      <c r="A498" s="50"/>
      <c r="B498" s="50"/>
      <c r="C498" s="50"/>
      <c r="D498" s="50"/>
      <c r="E498" s="90"/>
    </row>
    <row r="499" ht="15.75" customHeight="1">
      <c r="A499" s="50"/>
      <c r="B499" s="50"/>
      <c r="C499" s="50"/>
      <c r="D499" s="50"/>
      <c r="E499" s="90"/>
    </row>
    <row r="500" ht="15.75" customHeight="1">
      <c r="A500" s="50"/>
      <c r="B500" s="50"/>
      <c r="C500" s="50"/>
      <c r="D500" s="50"/>
      <c r="E500" s="90"/>
    </row>
    <row r="501" ht="15.75" customHeight="1">
      <c r="A501" s="50"/>
      <c r="B501" s="50"/>
      <c r="C501" s="50"/>
      <c r="D501" s="50"/>
      <c r="E501" s="90"/>
    </row>
    <row r="502" ht="15.75" customHeight="1">
      <c r="A502" s="50"/>
      <c r="B502" s="50"/>
      <c r="C502" s="50"/>
      <c r="D502" s="50"/>
      <c r="E502" s="90"/>
    </row>
    <row r="503" ht="15.75" customHeight="1">
      <c r="A503" s="50"/>
      <c r="B503" s="50"/>
      <c r="C503" s="50"/>
      <c r="D503" s="50"/>
      <c r="E503" s="90"/>
    </row>
    <row r="504" ht="15.75" customHeight="1">
      <c r="A504" s="50"/>
      <c r="B504" s="50"/>
      <c r="C504" s="50"/>
      <c r="D504" s="50"/>
      <c r="E504" s="90"/>
    </row>
    <row r="505" ht="15.75" customHeight="1">
      <c r="A505" s="50"/>
      <c r="B505" s="50"/>
      <c r="C505" s="50"/>
      <c r="D505" s="50"/>
      <c r="E505" s="90"/>
    </row>
    <row r="506" ht="15.75" customHeight="1">
      <c r="A506" s="50"/>
      <c r="B506" s="50"/>
      <c r="C506" s="50"/>
      <c r="D506" s="50"/>
      <c r="E506" s="90"/>
    </row>
    <row r="507" ht="15.75" customHeight="1">
      <c r="A507" s="50"/>
      <c r="B507" s="50"/>
      <c r="C507" s="50"/>
      <c r="D507" s="50"/>
      <c r="E507" s="90"/>
    </row>
    <row r="508" ht="15.75" customHeight="1">
      <c r="A508" s="50"/>
      <c r="B508" s="50"/>
      <c r="C508" s="50"/>
      <c r="D508" s="50"/>
      <c r="E508" s="90"/>
    </row>
    <row r="509" ht="15.75" customHeight="1">
      <c r="A509" s="50"/>
      <c r="B509" s="50"/>
      <c r="C509" s="50"/>
      <c r="D509" s="50"/>
      <c r="E509" s="90"/>
    </row>
    <row r="510" ht="15.75" customHeight="1">
      <c r="A510" s="50"/>
      <c r="B510" s="50"/>
      <c r="C510" s="50"/>
      <c r="D510" s="50"/>
      <c r="E510" s="90"/>
    </row>
    <row r="511" ht="15.75" customHeight="1">
      <c r="A511" s="50"/>
      <c r="B511" s="50"/>
      <c r="C511" s="50"/>
      <c r="D511" s="50"/>
      <c r="E511" s="90"/>
    </row>
    <row r="512" ht="15.75" customHeight="1">
      <c r="A512" s="50"/>
      <c r="B512" s="50"/>
      <c r="C512" s="50"/>
      <c r="D512" s="50"/>
      <c r="E512" s="90"/>
    </row>
    <row r="513" ht="15.75" customHeight="1">
      <c r="A513" s="50"/>
      <c r="B513" s="50"/>
      <c r="C513" s="50"/>
      <c r="D513" s="50"/>
      <c r="E513" s="90"/>
    </row>
    <row r="514" ht="15.75" customHeight="1">
      <c r="A514" s="50"/>
      <c r="B514" s="50"/>
      <c r="C514" s="50"/>
      <c r="D514" s="50"/>
      <c r="E514" s="90"/>
    </row>
    <row r="515" ht="15.75" customHeight="1">
      <c r="A515" s="50"/>
      <c r="B515" s="50"/>
      <c r="C515" s="50"/>
      <c r="D515" s="50"/>
      <c r="E515" s="90"/>
    </row>
    <row r="516" ht="15.75" customHeight="1">
      <c r="A516" s="50"/>
      <c r="B516" s="50"/>
      <c r="C516" s="50"/>
      <c r="D516" s="50"/>
      <c r="E516" s="90"/>
    </row>
    <row r="517" ht="15.75" customHeight="1">
      <c r="A517" s="50"/>
      <c r="B517" s="50"/>
      <c r="C517" s="50"/>
      <c r="D517" s="50"/>
      <c r="E517" s="90"/>
    </row>
    <row r="518" ht="15.75" customHeight="1">
      <c r="A518" s="50"/>
      <c r="B518" s="50"/>
      <c r="C518" s="50"/>
      <c r="D518" s="50"/>
      <c r="E518" s="90"/>
    </row>
    <row r="519" ht="15.75" customHeight="1">
      <c r="A519" s="50"/>
      <c r="B519" s="50"/>
      <c r="C519" s="50"/>
      <c r="D519" s="50"/>
      <c r="E519" s="90"/>
    </row>
    <row r="520" ht="15.75" customHeight="1">
      <c r="A520" s="50"/>
      <c r="B520" s="50"/>
      <c r="C520" s="50"/>
      <c r="D520" s="50"/>
      <c r="E520" s="90"/>
    </row>
    <row r="521" ht="15.75" customHeight="1">
      <c r="A521" s="50"/>
      <c r="B521" s="50"/>
      <c r="C521" s="50"/>
      <c r="D521" s="50"/>
      <c r="E521" s="90"/>
    </row>
    <row r="522" ht="15.75" customHeight="1">
      <c r="A522" s="50"/>
      <c r="B522" s="50"/>
      <c r="C522" s="50"/>
      <c r="D522" s="50"/>
      <c r="E522" s="90"/>
    </row>
    <row r="523" ht="15.75" customHeight="1">
      <c r="A523" s="50"/>
      <c r="B523" s="50"/>
      <c r="C523" s="50"/>
      <c r="D523" s="50"/>
      <c r="E523" s="90"/>
    </row>
    <row r="524" ht="15.75" customHeight="1">
      <c r="A524" s="50"/>
      <c r="B524" s="50"/>
      <c r="C524" s="50"/>
      <c r="D524" s="50"/>
      <c r="E524" s="90"/>
    </row>
    <row r="525" ht="15.75" customHeight="1">
      <c r="A525" s="50"/>
      <c r="B525" s="50"/>
      <c r="C525" s="50"/>
      <c r="D525" s="50"/>
      <c r="E525" s="90"/>
    </row>
    <row r="526" ht="15.75" customHeight="1">
      <c r="A526" s="50"/>
      <c r="B526" s="50"/>
      <c r="C526" s="50"/>
      <c r="D526" s="50"/>
      <c r="E526" s="90"/>
    </row>
    <row r="527" ht="15.75" customHeight="1">
      <c r="A527" s="50"/>
      <c r="B527" s="50"/>
      <c r="C527" s="50"/>
      <c r="D527" s="50"/>
      <c r="E527" s="90"/>
    </row>
    <row r="528" ht="15.75" customHeight="1">
      <c r="A528" s="50"/>
      <c r="B528" s="50"/>
      <c r="C528" s="50"/>
      <c r="D528" s="50"/>
      <c r="E528" s="90"/>
    </row>
    <row r="529" ht="15.75" customHeight="1">
      <c r="A529" s="50"/>
      <c r="B529" s="50"/>
      <c r="C529" s="50"/>
      <c r="D529" s="50"/>
      <c r="E529" s="90"/>
    </row>
    <row r="530" ht="15.75" customHeight="1">
      <c r="A530" s="50"/>
      <c r="B530" s="50"/>
      <c r="C530" s="50"/>
      <c r="D530" s="50"/>
      <c r="E530" s="90"/>
    </row>
    <row r="531" ht="15.75" customHeight="1">
      <c r="A531" s="50"/>
      <c r="B531" s="50"/>
      <c r="C531" s="50"/>
      <c r="D531" s="50"/>
      <c r="E531" s="90"/>
    </row>
    <row r="532" ht="15.75" customHeight="1">
      <c r="A532" s="50"/>
      <c r="B532" s="50"/>
      <c r="C532" s="50"/>
      <c r="D532" s="50"/>
      <c r="E532" s="90"/>
    </row>
    <row r="533" ht="15.75" customHeight="1">
      <c r="A533" s="50"/>
      <c r="B533" s="50"/>
      <c r="C533" s="50"/>
      <c r="D533" s="50"/>
      <c r="E533" s="90"/>
    </row>
    <row r="534" ht="15.75" customHeight="1">
      <c r="A534" s="50"/>
      <c r="B534" s="50"/>
      <c r="C534" s="50"/>
      <c r="D534" s="50"/>
      <c r="E534" s="90"/>
    </row>
    <row r="535" ht="15.75" customHeight="1">
      <c r="A535" s="50"/>
      <c r="B535" s="50"/>
      <c r="C535" s="50"/>
      <c r="D535" s="50"/>
      <c r="E535" s="90"/>
    </row>
    <row r="536" ht="15.75" customHeight="1">
      <c r="A536" s="50"/>
      <c r="B536" s="50"/>
      <c r="C536" s="50"/>
      <c r="D536" s="50"/>
      <c r="E536" s="90"/>
    </row>
    <row r="537" ht="15.75" customHeight="1">
      <c r="A537" s="50"/>
      <c r="B537" s="50"/>
      <c r="C537" s="50"/>
      <c r="D537" s="50"/>
      <c r="E537" s="90"/>
    </row>
    <row r="538" ht="15.75" customHeight="1">
      <c r="A538" s="50"/>
      <c r="B538" s="50"/>
      <c r="C538" s="50"/>
      <c r="D538" s="50"/>
      <c r="E538" s="90"/>
    </row>
    <row r="539" ht="15.75" customHeight="1">
      <c r="A539" s="50"/>
      <c r="B539" s="50"/>
      <c r="C539" s="50"/>
      <c r="D539" s="50"/>
      <c r="E539" s="90"/>
    </row>
    <row r="540" ht="15.75" customHeight="1">
      <c r="A540" s="50"/>
      <c r="B540" s="50"/>
      <c r="C540" s="50"/>
      <c r="D540" s="50"/>
      <c r="E540" s="90"/>
    </row>
    <row r="541" ht="15.75" customHeight="1">
      <c r="A541" s="50"/>
      <c r="B541" s="50"/>
      <c r="C541" s="50"/>
      <c r="D541" s="50"/>
      <c r="E541" s="90"/>
    </row>
    <row r="542" ht="15.75" customHeight="1">
      <c r="A542" s="50"/>
      <c r="B542" s="50"/>
      <c r="C542" s="50"/>
      <c r="D542" s="50"/>
      <c r="E542" s="90"/>
    </row>
    <row r="543" ht="15.75" customHeight="1">
      <c r="A543" s="50"/>
      <c r="B543" s="50"/>
      <c r="C543" s="50"/>
      <c r="D543" s="50"/>
      <c r="E543" s="90"/>
    </row>
    <row r="544" ht="15.75" customHeight="1">
      <c r="A544" s="50"/>
      <c r="B544" s="50"/>
      <c r="C544" s="50"/>
      <c r="D544" s="50"/>
      <c r="E544" s="90"/>
    </row>
    <row r="545" ht="15.75" customHeight="1">
      <c r="A545" s="50"/>
      <c r="B545" s="50"/>
      <c r="C545" s="50"/>
      <c r="D545" s="50"/>
      <c r="E545" s="90"/>
    </row>
    <row r="546" ht="15.75" customHeight="1">
      <c r="A546" s="50"/>
      <c r="B546" s="50"/>
      <c r="C546" s="50"/>
      <c r="D546" s="50"/>
      <c r="E546" s="90"/>
    </row>
    <row r="547" ht="15.75" customHeight="1">
      <c r="A547" s="50"/>
      <c r="B547" s="50"/>
      <c r="C547" s="50"/>
      <c r="D547" s="50"/>
      <c r="E547" s="90"/>
    </row>
    <row r="548" ht="15.75" customHeight="1">
      <c r="A548" s="50"/>
      <c r="B548" s="50"/>
      <c r="C548" s="50"/>
      <c r="D548" s="50"/>
      <c r="E548" s="90"/>
    </row>
    <row r="549" ht="15.75" customHeight="1">
      <c r="A549" s="50"/>
      <c r="B549" s="50"/>
      <c r="C549" s="50"/>
      <c r="D549" s="50"/>
      <c r="E549" s="90"/>
    </row>
    <row r="550" ht="15.75" customHeight="1">
      <c r="A550" s="50"/>
      <c r="B550" s="50"/>
      <c r="C550" s="50"/>
      <c r="D550" s="50"/>
      <c r="E550" s="90"/>
    </row>
    <row r="551" ht="15.75" customHeight="1">
      <c r="A551" s="50"/>
      <c r="B551" s="50"/>
      <c r="C551" s="50"/>
      <c r="D551" s="50"/>
      <c r="E551" s="90"/>
    </row>
    <row r="552" ht="15.75" customHeight="1">
      <c r="A552" s="50"/>
      <c r="B552" s="50"/>
      <c r="C552" s="50"/>
      <c r="D552" s="50"/>
      <c r="E552" s="90"/>
    </row>
    <row r="553" ht="15.75" customHeight="1">
      <c r="A553" s="50"/>
      <c r="B553" s="50"/>
      <c r="C553" s="50"/>
      <c r="D553" s="50"/>
      <c r="E553" s="90"/>
    </row>
    <row r="554" ht="15.75" customHeight="1">
      <c r="A554" s="50"/>
      <c r="B554" s="50"/>
      <c r="C554" s="50"/>
      <c r="D554" s="50"/>
      <c r="E554" s="90"/>
    </row>
    <row r="555" ht="15.75" customHeight="1">
      <c r="A555" s="50"/>
      <c r="B555" s="50"/>
      <c r="C555" s="50"/>
      <c r="D555" s="50"/>
      <c r="E555" s="90"/>
    </row>
    <row r="556" ht="15.75" customHeight="1">
      <c r="A556" s="50"/>
      <c r="B556" s="50"/>
      <c r="C556" s="50"/>
      <c r="D556" s="50"/>
      <c r="E556" s="90"/>
    </row>
    <row r="557" ht="15.75" customHeight="1">
      <c r="A557" s="50"/>
      <c r="B557" s="50"/>
      <c r="C557" s="50"/>
      <c r="D557" s="50"/>
      <c r="E557" s="90"/>
    </row>
    <row r="558" ht="15.75" customHeight="1">
      <c r="A558" s="50"/>
      <c r="B558" s="50"/>
      <c r="C558" s="50"/>
      <c r="D558" s="50"/>
      <c r="E558" s="90"/>
    </row>
    <row r="559" ht="15.75" customHeight="1">
      <c r="A559" s="50"/>
      <c r="B559" s="50"/>
      <c r="C559" s="50"/>
      <c r="D559" s="50"/>
      <c r="E559" s="90"/>
    </row>
    <row r="560" ht="15.75" customHeight="1">
      <c r="A560" s="50"/>
      <c r="B560" s="50"/>
      <c r="C560" s="50"/>
      <c r="D560" s="50"/>
      <c r="E560" s="90"/>
    </row>
    <row r="561" ht="15.75" customHeight="1">
      <c r="A561" s="50"/>
      <c r="B561" s="50"/>
      <c r="C561" s="50"/>
      <c r="D561" s="50"/>
      <c r="E561" s="90"/>
    </row>
    <row r="562" ht="15.75" customHeight="1">
      <c r="A562" s="50"/>
      <c r="B562" s="50"/>
      <c r="C562" s="50"/>
      <c r="D562" s="50"/>
      <c r="E562" s="90"/>
    </row>
    <row r="563" ht="15.75" customHeight="1">
      <c r="A563" s="50"/>
      <c r="B563" s="50"/>
      <c r="C563" s="50"/>
      <c r="D563" s="50"/>
      <c r="E563" s="90"/>
    </row>
    <row r="564" ht="15.75" customHeight="1">
      <c r="A564" s="50"/>
      <c r="B564" s="50"/>
      <c r="C564" s="50"/>
      <c r="D564" s="50"/>
      <c r="E564" s="90"/>
    </row>
    <row r="565" ht="15.75" customHeight="1">
      <c r="A565" s="50"/>
      <c r="B565" s="50"/>
      <c r="C565" s="50"/>
      <c r="D565" s="50"/>
      <c r="E565" s="90"/>
    </row>
    <row r="566" ht="15.75" customHeight="1">
      <c r="A566" s="50"/>
      <c r="B566" s="50"/>
      <c r="C566" s="50"/>
      <c r="D566" s="50"/>
      <c r="E566" s="90"/>
    </row>
    <row r="567" ht="15.75" customHeight="1">
      <c r="A567" s="50"/>
      <c r="B567" s="50"/>
      <c r="C567" s="50"/>
      <c r="D567" s="50"/>
      <c r="E567" s="90"/>
    </row>
    <row r="568" ht="15.75" customHeight="1">
      <c r="A568" s="50"/>
      <c r="B568" s="50"/>
      <c r="C568" s="50"/>
      <c r="D568" s="50"/>
      <c r="E568" s="90"/>
    </row>
    <row r="569" ht="15.75" customHeight="1">
      <c r="A569" s="50"/>
      <c r="B569" s="50"/>
      <c r="C569" s="50"/>
      <c r="D569" s="50"/>
      <c r="E569" s="90"/>
    </row>
    <row r="570" ht="15.75" customHeight="1">
      <c r="A570" s="50"/>
      <c r="B570" s="50"/>
      <c r="C570" s="50"/>
      <c r="D570" s="50"/>
      <c r="E570" s="90"/>
    </row>
    <row r="571" ht="15.75" customHeight="1">
      <c r="A571" s="50"/>
      <c r="B571" s="50"/>
      <c r="C571" s="50"/>
      <c r="D571" s="50"/>
      <c r="E571" s="90"/>
    </row>
    <row r="572" ht="15.75" customHeight="1">
      <c r="A572" s="50"/>
      <c r="B572" s="50"/>
      <c r="C572" s="50"/>
      <c r="D572" s="50"/>
      <c r="E572" s="90"/>
    </row>
    <row r="573" ht="15.75" customHeight="1">
      <c r="A573" s="50"/>
      <c r="B573" s="50"/>
      <c r="C573" s="50"/>
      <c r="D573" s="50"/>
      <c r="E573" s="90"/>
    </row>
    <row r="574" ht="15.75" customHeight="1">
      <c r="A574" s="50"/>
      <c r="B574" s="50"/>
      <c r="C574" s="50"/>
      <c r="D574" s="50"/>
      <c r="E574" s="90"/>
    </row>
    <row r="575" ht="15.75" customHeight="1">
      <c r="A575" s="50"/>
      <c r="B575" s="50"/>
      <c r="C575" s="50"/>
      <c r="D575" s="50"/>
      <c r="E575" s="90"/>
    </row>
    <row r="576" ht="15.75" customHeight="1">
      <c r="A576" s="50"/>
      <c r="B576" s="50"/>
      <c r="C576" s="50"/>
      <c r="D576" s="50"/>
      <c r="E576" s="90"/>
    </row>
    <row r="577" ht="15.75" customHeight="1">
      <c r="A577" s="50"/>
      <c r="B577" s="50"/>
      <c r="C577" s="50"/>
      <c r="D577" s="50"/>
      <c r="E577" s="90"/>
    </row>
    <row r="578" ht="15.75" customHeight="1">
      <c r="A578" s="50"/>
      <c r="B578" s="50"/>
      <c r="C578" s="50"/>
      <c r="D578" s="50"/>
      <c r="E578" s="90"/>
    </row>
    <row r="579" ht="15.75" customHeight="1">
      <c r="A579" s="50"/>
      <c r="B579" s="50"/>
      <c r="C579" s="50"/>
      <c r="D579" s="50"/>
      <c r="E579" s="90"/>
    </row>
    <row r="580" ht="15.75" customHeight="1">
      <c r="A580" s="50"/>
      <c r="B580" s="50"/>
      <c r="C580" s="50"/>
      <c r="D580" s="50"/>
      <c r="E580" s="90"/>
    </row>
    <row r="581" ht="15.75" customHeight="1">
      <c r="A581" s="50"/>
      <c r="B581" s="50"/>
      <c r="C581" s="50"/>
      <c r="D581" s="50"/>
      <c r="E581" s="90"/>
    </row>
    <row r="582" ht="15.75" customHeight="1">
      <c r="A582" s="50"/>
      <c r="B582" s="50"/>
      <c r="C582" s="50"/>
      <c r="D582" s="50"/>
      <c r="E582" s="90"/>
    </row>
    <row r="583" ht="15.75" customHeight="1">
      <c r="A583" s="50"/>
      <c r="B583" s="50"/>
      <c r="C583" s="50"/>
      <c r="D583" s="50"/>
      <c r="E583" s="90"/>
    </row>
    <row r="584" ht="15.75" customHeight="1">
      <c r="A584" s="50"/>
      <c r="B584" s="50"/>
      <c r="C584" s="50"/>
      <c r="D584" s="50"/>
      <c r="E584" s="90"/>
    </row>
    <row r="585" ht="15.75" customHeight="1">
      <c r="A585" s="50"/>
      <c r="B585" s="50"/>
      <c r="C585" s="50"/>
      <c r="D585" s="50"/>
      <c r="E585" s="90"/>
    </row>
    <row r="586" ht="15.75" customHeight="1">
      <c r="A586" s="50"/>
      <c r="B586" s="50"/>
      <c r="C586" s="50"/>
      <c r="D586" s="50"/>
      <c r="E586" s="90"/>
    </row>
    <row r="587" ht="15.75" customHeight="1">
      <c r="A587" s="50"/>
      <c r="B587" s="50"/>
      <c r="C587" s="50"/>
      <c r="D587" s="50"/>
      <c r="E587" s="90"/>
    </row>
    <row r="588" ht="15.75" customHeight="1">
      <c r="A588" s="50"/>
      <c r="B588" s="50"/>
      <c r="C588" s="50"/>
      <c r="D588" s="50"/>
      <c r="E588" s="90"/>
    </row>
    <row r="589" ht="15.75" customHeight="1">
      <c r="A589" s="50"/>
      <c r="B589" s="50"/>
      <c r="C589" s="50"/>
      <c r="D589" s="50"/>
      <c r="E589" s="90"/>
    </row>
    <row r="590" ht="15.75" customHeight="1">
      <c r="A590" s="50"/>
      <c r="B590" s="50"/>
      <c r="C590" s="50"/>
      <c r="D590" s="50"/>
      <c r="E590" s="90"/>
    </row>
    <row r="591" ht="15.75" customHeight="1">
      <c r="A591" s="50"/>
      <c r="B591" s="50"/>
      <c r="C591" s="50"/>
      <c r="D591" s="50"/>
      <c r="E591" s="90"/>
    </row>
    <row r="592" ht="15.75" customHeight="1">
      <c r="A592" s="50"/>
      <c r="B592" s="50"/>
      <c r="C592" s="50"/>
      <c r="D592" s="50"/>
      <c r="E592" s="90"/>
    </row>
    <row r="593" ht="15.75" customHeight="1">
      <c r="A593" s="50"/>
      <c r="B593" s="50"/>
      <c r="C593" s="50"/>
      <c r="D593" s="50"/>
      <c r="E593" s="90"/>
    </row>
    <row r="594" ht="15.75" customHeight="1">
      <c r="A594" s="50"/>
      <c r="B594" s="50"/>
      <c r="C594" s="50"/>
      <c r="D594" s="50"/>
      <c r="E594" s="90"/>
    </row>
    <row r="595" ht="15.75" customHeight="1">
      <c r="A595" s="50"/>
      <c r="B595" s="50"/>
      <c r="C595" s="50"/>
      <c r="D595" s="50"/>
      <c r="E595" s="90"/>
    </row>
    <row r="596" ht="15.75" customHeight="1">
      <c r="A596" s="50"/>
      <c r="B596" s="50"/>
      <c r="C596" s="50"/>
      <c r="D596" s="50"/>
      <c r="E596" s="90"/>
    </row>
    <row r="597" ht="15.75" customHeight="1">
      <c r="A597" s="50"/>
      <c r="B597" s="50"/>
      <c r="C597" s="50"/>
      <c r="D597" s="50"/>
      <c r="E597" s="90"/>
    </row>
    <row r="598" ht="15.75" customHeight="1">
      <c r="A598" s="50"/>
      <c r="B598" s="50"/>
      <c r="C598" s="50"/>
      <c r="D598" s="50"/>
      <c r="E598" s="90"/>
    </row>
    <row r="599" ht="15.75" customHeight="1">
      <c r="A599" s="50"/>
      <c r="B599" s="50"/>
      <c r="C599" s="50"/>
      <c r="D599" s="50"/>
      <c r="E599" s="90"/>
    </row>
    <row r="600" ht="15.75" customHeight="1">
      <c r="A600" s="50"/>
      <c r="B600" s="50"/>
      <c r="C600" s="50"/>
      <c r="D600" s="50"/>
      <c r="E600" s="90"/>
    </row>
    <row r="601" ht="15.75" customHeight="1">
      <c r="A601" s="50"/>
      <c r="B601" s="50"/>
      <c r="C601" s="50"/>
      <c r="D601" s="50"/>
      <c r="E601" s="90"/>
    </row>
    <row r="602" ht="15.75" customHeight="1">
      <c r="A602" s="50"/>
      <c r="B602" s="50"/>
      <c r="C602" s="50"/>
      <c r="D602" s="50"/>
      <c r="E602" s="90"/>
    </row>
    <row r="603" ht="15.75" customHeight="1">
      <c r="A603" s="50"/>
      <c r="B603" s="50"/>
      <c r="C603" s="50"/>
      <c r="D603" s="50"/>
      <c r="E603" s="90"/>
    </row>
    <row r="604" ht="15.75" customHeight="1">
      <c r="A604" s="50"/>
      <c r="B604" s="50"/>
      <c r="C604" s="50"/>
      <c r="D604" s="50"/>
      <c r="E604" s="90"/>
    </row>
    <row r="605" ht="15.75" customHeight="1">
      <c r="A605" s="50"/>
      <c r="B605" s="50"/>
      <c r="C605" s="50"/>
      <c r="D605" s="50"/>
      <c r="E605" s="90"/>
    </row>
    <row r="606" ht="15.75" customHeight="1">
      <c r="A606" s="50"/>
      <c r="B606" s="50"/>
      <c r="C606" s="50"/>
      <c r="D606" s="50"/>
      <c r="E606" s="90"/>
    </row>
    <row r="607" ht="15.75" customHeight="1">
      <c r="A607" s="50"/>
      <c r="B607" s="50"/>
      <c r="C607" s="50"/>
      <c r="D607" s="50"/>
      <c r="E607" s="90"/>
    </row>
    <row r="608" ht="15.75" customHeight="1">
      <c r="A608" s="50"/>
      <c r="B608" s="50"/>
      <c r="C608" s="50"/>
      <c r="D608" s="50"/>
      <c r="E608" s="90"/>
    </row>
    <row r="609" ht="15.75" customHeight="1">
      <c r="A609" s="50"/>
      <c r="B609" s="50"/>
      <c r="C609" s="50"/>
      <c r="D609" s="50"/>
      <c r="E609" s="90"/>
    </row>
    <row r="610" ht="15.75" customHeight="1">
      <c r="A610" s="50"/>
      <c r="B610" s="50"/>
      <c r="C610" s="50"/>
      <c r="D610" s="50"/>
      <c r="E610" s="90"/>
    </row>
    <row r="611" ht="15.75" customHeight="1">
      <c r="A611" s="50"/>
      <c r="B611" s="50"/>
      <c r="C611" s="50"/>
      <c r="D611" s="50"/>
      <c r="E611" s="90"/>
    </row>
    <row r="612" ht="15.75" customHeight="1">
      <c r="A612" s="50"/>
      <c r="B612" s="50"/>
      <c r="C612" s="50"/>
      <c r="D612" s="50"/>
      <c r="E612" s="90"/>
    </row>
    <row r="613" ht="15.75" customHeight="1">
      <c r="A613" s="50"/>
      <c r="B613" s="50"/>
      <c r="C613" s="50"/>
      <c r="D613" s="50"/>
      <c r="E613" s="90"/>
    </row>
    <row r="614" ht="15.75" customHeight="1">
      <c r="A614" s="50"/>
      <c r="B614" s="50"/>
      <c r="C614" s="50"/>
      <c r="D614" s="50"/>
      <c r="E614" s="90"/>
    </row>
    <row r="615" ht="15.75" customHeight="1">
      <c r="A615" s="50"/>
      <c r="B615" s="50"/>
      <c r="C615" s="50"/>
      <c r="D615" s="50"/>
      <c r="E615" s="90"/>
    </row>
    <row r="616" ht="15.75" customHeight="1">
      <c r="A616" s="50"/>
      <c r="B616" s="50"/>
      <c r="C616" s="50"/>
      <c r="D616" s="50"/>
      <c r="E616" s="90"/>
    </row>
    <row r="617" ht="15.75" customHeight="1">
      <c r="A617" s="50"/>
      <c r="B617" s="50"/>
      <c r="C617" s="50"/>
      <c r="D617" s="50"/>
      <c r="E617" s="90"/>
    </row>
    <row r="618" ht="15.75" customHeight="1">
      <c r="A618" s="50"/>
      <c r="B618" s="50"/>
      <c r="C618" s="50"/>
      <c r="D618" s="50"/>
      <c r="E618" s="90"/>
    </row>
    <row r="619" ht="15.75" customHeight="1">
      <c r="A619" s="50"/>
      <c r="B619" s="50"/>
      <c r="C619" s="50"/>
      <c r="D619" s="50"/>
      <c r="E619" s="90"/>
    </row>
    <row r="620" ht="15.75" customHeight="1">
      <c r="A620" s="50"/>
      <c r="B620" s="50"/>
      <c r="C620" s="50"/>
      <c r="D620" s="50"/>
      <c r="E620" s="90"/>
    </row>
    <row r="621" ht="15.75" customHeight="1">
      <c r="A621" s="50"/>
      <c r="B621" s="50"/>
      <c r="C621" s="50"/>
      <c r="D621" s="50"/>
      <c r="E621" s="90"/>
    </row>
    <row r="622" ht="15.75" customHeight="1">
      <c r="A622" s="50"/>
      <c r="B622" s="50"/>
      <c r="C622" s="50"/>
      <c r="D622" s="50"/>
      <c r="E622" s="90"/>
    </row>
    <row r="623" ht="15.75" customHeight="1">
      <c r="A623" s="50"/>
      <c r="B623" s="50"/>
      <c r="C623" s="50"/>
      <c r="D623" s="50"/>
      <c r="E623" s="90"/>
    </row>
    <row r="624" ht="15.75" customHeight="1">
      <c r="A624" s="50"/>
      <c r="B624" s="50"/>
      <c r="C624" s="50"/>
      <c r="D624" s="50"/>
      <c r="E624" s="90"/>
    </row>
    <row r="625" ht="15.75" customHeight="1">
      <c r="A625" s="50"/>
      <c r="B625" s="50"/>
      <c r="C625" s="50"/>
      <c r="D625" s="50"/>
      <c r="E625" s="90"/>
    </row>
    <row r="626" ht="15.75" customHeight="1">
      <c r="A626" s="50"/>
      <c r="B626" s="50"/>
      <c r="C626" s="50"/>
      <c r="D626" s="50"/>
      <c r="E626" s="90"/>
    </row>
    <row r="627" ht="15.75" customHeight="1">
      <c r="A627" s="50"/>
      <c r="B627" s="50"/>
      <c r="C627" s="50"/>
      <c r="D627" s="50"/>
      <c r="E627" s="90"/>
    </row>
    <row r="628" ht="15.75" customHeight="1">
      <c r="A628" s="50"/>
      <c r="B628" s="50"/>
      <c r="C628" s="50"/>
      <c r="D628" s="50"/>
      <c r="E628" s="90"/>
    </row>
    <row r="629" ht="15.75" customHeight="1">
      <c r="A629" s="50"/>
      <c r="B629" s="50"/>
      <c r="C629" s="50"/>
      <c r="D629" s="50"/>
      <c r="E629" s="90"/>
    </row>
    <row r="630" ht="15.75" customHeight="1">
      <c r="A630" s="50"/>
      <c r="B630" s="50"/>
      <c r="C630" s="50"/>
      <c r="D630" s="50"/>
      <c r="E630" s="90"/>
    </row>
    <row r="631" ht="15.75" customHeight="1">
      <c r="A631" s="50"/>
      <c r="B631" s="50"/>
      <c r="C631" s="50"/>
      <c r="D631" s="50"/>
      <c r="E631" s="90"/>
    </row>
    <row r="632" ht="15.75" customHeight="1">
      <c r="A632" s="50"/>
      <c r="B632" s="50"/>
      <c r="C632" s="50"/>
      <c r="D632" s="50"/>
      <c r="E632" s="90"/>
    </row>
    <row r="633" ht="15.75" customHeight="1">
      <c r="A633" s="50"/>
      <c r="B633" s="50"/>
      <c r="C633" s="50"/>
      <c r="D633" s="50"/>
      <c r="E633" s="90"/>
    </row>
    <row r="634" ht="15.75" customHeight="1">
      <c r="A634" s="50"/>
      <c r="B634" s="50"/>
      <c r="C634" s="50"/>
      <c r="D634" s="50"/>
      <c r="E634" s="90"/>
    </row>
    <row r="635" ht="15.75" customHeight="1">
      <c r="A635" s="50"/>
      <c r="B635" s="50"/>
      <c r="C635" s="50"/>
      <c r="D635" s="50"/>
      <c r="E635" s="90"/>
    </row>
    <row r="636" ht="15.75" customHeight="1">
      <c r="A636" s="50"/>
      <c r="B636" s="50"/>
      <c r="C636" s="50"/>
      <c r="D636" s="50"/>
      <c r="E636" s="90"/>
    </row>
    <row r="637" ht="15.75" customHeight="1">
      <c r="A637" s="50"/>
      <c r="B637" s="50"/>
      <c r="C637" s="50"/>
      <c r="D637" s="50"/>
      <c r="E637" s="90"/>
    </row>
    <row r="638" ht="15.75" customHeight="1">
      <c r="A638" s="50"/>
      <c r="B638" s="50"/>
      <c r="C638" s="50"/>
      <c r="D638" s="50"/>
      <c r="E638" s="90"/>
    </row>
    <row r="639" ht="15.75" customHeight="1">
      <c r="A639" s="50"/>
      <c r="B639" s="50"/>
      <c r="C639" s="50"/>
      <c r="D639" s="50"/>
      <c r="E639" s="90"/>
    </row>
    <row r="640" ht="15.75" customHeight="1">
      <c r="A640" s="50"/>
      <c r="B640" s="50"/>
      <c r="C640" s="50"/>
      <c r="D640" s="50"/>
      <c r="E640" s="90"/>
    </row>
    <row r="641" ht="15.75" customHeight="1">
      <c r="A641" s="50"/>
      <c r="B641" s="50"/>
      <c r="C641" s="50"/>
      <c r="D641" s="50"/>
      <c r="E641" s="90"/>
    </row>
    <row r="642" ht="15.75" customHeight="1">
      <c r="A642" s="50"/>
      <c r="B642" s="50"/>
      <c r="C642" s="50"/>
      <c r="D642" s="50"/>
      <c r="E642" s="90"/>
    </row>
    <row r="643" ht="15.75" customHeight="1">
      <c r="A643" s="50"/>
      <c r="B643" s="50"/>
      <c r="C643" s="50"/>
      <c r="D643" s="50"/>
      <c r="E643" s="90"/>
    </row>
    <row r="644" ht="15.75" customHeight="1">
      <c r="A644" s="50"/>
      <c r="B644" s="50"/>
      <c r="C644" s="50"/>
      <c r="D644" s="50"/>
      <c r="E644" s="90"/>
    </row>
    <row r="645" ht="15.75" customHeight="1">
      <c r="A645" s="50"/>
      <c r="B645" s="50"/>
      <c r="C645" s="50"/>
      <c r="D645" s="50"/>
      <c r="E645" s="90"/>
    </row>
    <row r="646" ht="15.75" customHeight="1">
      <c r="A646" s="50"/>
      <c r="B646" s="50"/>
      <c r="C646" s="50"/>
      <c r="D646" s="50"/>
      <c r="E646" s="90"/>
    </row>
    <row r="647" ht="15.75" customHeight="1">
      <c r="A647" s="50"/>
      <c r="B647" s="50"/>
      <c r="C647" s="50"/>
      <c r="D647" s="50"/>
      <c r="E647" s="90"/>
    </row>
    <row r="648" ht="15.75" customHeight="1">
      <c r="A648" s="50"/>
      <c r="B648" s="50"/>
      <c r="C648" s="50"/>
      <c r="D648" s="50"/>
      <c r="E648" s="90"/>
    </row>
    <row r="649" ht="15.75" customHeight="1">
      <c r="A649" s="50"/>
      <c r="B649" s="50"/>
      <c r="C649" s="50"/>
      <c r="D649" s="50"/>
      <c r="E649" s="90"/>
    </row>
    <row r="650" ht="15.75" customHeight="1">
      <c r="A650" s="50"/>
      <c r="B650" s="50"/>
      <c r="C650" s="50"/>
      <c r="D650" s="50"/>
      <c r="E650" s="90"/>
    </row>
    <row r="651" ht="15.75" customHeight="1">
      <c r="A651" s="50"/>
      <c r="B651" s="50"/>
      <c r="C651" s="50"/>
      <c r="D651" s="50"/>
      <c r="E651" s="90"/>
    </row>
    <row r="652" ht="15.75" customHeight="1">
      <c r="A652" s="50"/>
      <c r="B652" s="50"/>
      <c r="C652" s="50"/>
      <c r="D652" s="50"/>
      <c r="E652" s="90"/>
    </row>
    <row r="653" ht="15.75" customHeight="1">
      <c r="A653" s="50"/>
      <c r="B653" s="50"/>
      <c r="C653" s="50"/>
      <c r="D653" s="50"/>
      <c r="E653" s="90"/>
    </row>
    <row r="654" ht="15.75" customHeight="1">
      <c r="A654" s="50"/>
      <c r="B654" s="50"/>
      <c r="C654" s="50"/>
      <c r="D654" s="50"/>
      <c r="E654" s="90"/>
    </row>
    <row r="655" ht="15.75" customHeight="1">
      <c r="A655" s="50"/>
      <c r="B655" s="50"/>
      <c r="C655" s="50"/>
      <c r="D655" s="50"/>
      <c r="E655" s="90"/>
    </row>
    <row r="656" ht="15.75" customHeight="1">
      <c r="A656" s="50"/>
      <c r="B656" s="50"/>
      <c r="C656" s="50"/>
      <c r="D656" s="50"/>
      <c r="E656" s="90"/>
    </row>
    <row r="657" ht="15.75" customHeight="1">
      <c r="A657" s="50"/>
      <c r="B657" s="50"/>
      <c r="C657" s="50"/>
      <c r="D657" s="50"/>
      <c r="E657" s="90"/>
    </row>
    <row r="658" ht="15.75" customHeight="1">
      <c r="A658" s="50"/>
      <c r="B658" s="50"/>
      <c r="C658" s="50"/>
      <c r="D658" s="50"/>
      <c r="E658" s="90"/>
    </row>
    <row r="659" ht="15.75" customHeight="1">
      <c r="A659" s="50"/>
      <c r="B659" s="50"/>
      <c r="C659" s="50"/>
      <c r="D659" s="50"/>
      <c r="E659" s="90"/>
    </row>
    <row r="660" ht="15.75" customHeight="1">
      <c r="A660" s="50"/>
      <c r="B660" s="50"/>
      <c r="C660" s="50"/>
      <c r="D660" s="50"/>
      <c r="E660" s="90"/>
    </row>
    <row r="661" ht="15.75" customHeight="1">
      <c r="A661" s="50"/>
      <c r="B661" s="50"/>
      <c r="C661" s="50"/>
      <c r="D661" s="50"/>
      <c r="E661" s="90"/>
    </row>
    <row r="662" ht="15.75" customHeight="1">
      <c r="A662" s="50"/>
      <c r="B662" s="50"/>
      <c r="C662" s="50"/>
      <c r="D662" s="50"/>
      <c r="E662" s="90"/>
    </row>
    <row r="663" ht="15.75" customHeight="1">
      <c r="A663" s="50"/>
      <c r="B663" s="50"/>
      <c r="C663" s="50"/>
      <c r="D663" s="50"/>
      <c r="E663" s="90"/>
    </row>
    <row r="664" ht="15.75" customHeight="1">
      <c r="A664" s="50"/>
      <c r="B664" s="50"/>
      <c r="C664" s="50"/>
      <c r="D664" s="50"/>
      <c r="E664" s="90"/>
    </row>
    <row r="665" ht="15.75" customHeight="1">
      <c r="A665" s="50"/>
      <c r="B665" s="50"/>
      <c r="C665" s="50"/>
      <c r="D665" s="50"/>
      <c r="E665" s="90"/>
    </row>
    <row r="666" ht="15.75" customHeight="1">
      <c r="A666" s="50"/>
      <c r="B666" s="50"/>
      <c r="C666" s="50"/>
      <c r="D666" s="50"/>
      <c r="E666" s="90"/>
    </row>
    <row r="667" ht="15.75" customHeight="1">
      <c r="A667" s="50"/>
      <c r="B667" s="50"/>
      <c r="C667" s="50"/>
      <c r="D667" s="50"/>
      <c r="E667" s="90"/>
    </row>
    <row r="668" ht="15.75" customHeight="1">
      <c r="A668" s="50"/>
      <c r="B668" s="50"/>
      <c r="C668" s="50"/>
      <c r="D668" s="50"/>
      <c r="E668" s="90"/>
    </row>
    <row r="669" ht="15.75" customHeight="1">
      <c r="A669" s="50"/>
      <c r="B669" s="50"/>
      <c r="C669" s="50"/>
      <c r="D669" s="50"/>
      <c r="E669" s="90"/>
    </row>
    <row r="670" ht="15.75" customHeight="1">
      <c r="A670" s="50"/>
      <c r="B670" s="50"/>
      <c r="C670" s="50"/>
      <c r="D670" s="50"/>
      <c r="E670" s="90"/>
    </row>
    <row r="671" ht="15.75" customHeight="1">
      <c r="A671" s="50"/>
      <c r="B671" s="50"/>
      <c r="C671" s="50"/>
      <c r="D671" s="50"/>
      <c r="E671" s="90"/>
    </row>
    <row r="672" ht="15.75" customHeight="1">
      <c r="A672" s="50"/>
      <c r="B672" s="50"/>
      <c r="C672" s="50"/>
      <c r="D672" s="50"/>
      <c r="E672" s="90"/>
    </row>
    <row r="673" ht="15.75" customHeight="1">
      <c r="A673" s="50"/>
      <c r="B673" s="50"/>
      <c r="C673" s="50"/>
      <c r="D673" s="50"/>
      <c r="E673" s="90"/>
    </row>
    <row r="674" ht="15.75" customHeight="1">
      <c r="A674" s="50"/>
      <c r="B674" s="50"/>
      <c r="C674" s="50"/>
      <c r="D674" s="50"/>
      <c r="E674" s="90"/>
    </row>
    <row r="675" ht="15.75" customHeight="1">
      <c r="A675" s="50"/>
      <c r="B675" s="50"/>
      <c r="C675" s="50"/>
      <c r="D675" s="50"/>
      <c r="E675" s="90"/>
    </row>
    <row r="676" ht="15.75" customHeight="1">
      <c r="A676" s="50"/>
      <c r="B676" s="50"/>
      <c r="C676" s="50"/>
      <c r="D676" s="50"/>
      <c r="E676" s="90"/>
    </row>
    <row r="677" ht="15.75" customHeight="1">
      <c r="A677" s="50"/>
      <c r="B677" s="50"/>
      <c r="C677" s="50"/>
      <c r="D677" s="50"/>
      <c r="E677" s="90"/>
    </row>
    <row r="678" ht="15.75" customHeight="1">
      <c r="A678" s="50"/>
      <c r="B678" s="50"/>
      <c r="C678" s="50"/>
      <c r="D678" s="50"/>
      <c r="E678" s="90"/>
    </row>
    <row r="679" ht="15.75" customHeight="1">
      <c r="A679" s="50"/>
      <c r="B679" s="50"/>
      <c r="C679" s="50"/>
      <c r="D679" s="50"/>
      <c r="E679" s="90"/>
    </row>
    <row r="680" ht="15.75" customHeight="1">
      <c r="A680" s="50"/>
      <c r="B680" s="50"/>
      <c r="C680" s="50"/>
      <c r="D680" s="50"/>
      <c r="E680" s="90"/>
    </row>
    <row r="681" ht="15.75" customHeight="1">
      <c r="A681" s="50"/>
      <c r="B681" s="50"/>
      <c r="C681" s="50"/>
      <c r="D681" s="50"/>
      <c r="E681" s="90"/>
    </row>
    <row r="682" ht="15.75" customHeight="1">
      <c r="A682" s="50"/>
      <c r="B682" s="50"/>
      <c r="C682" s="50"/>
      <c r="D682" s="50"/>
      <c r="E682" s="90"/>
    </row>
    <row r="683" ht="15.75" customHeight="1">
      <c r="A683" s="50"/>
      <c r="B683" s="50"/>
      <c r="C683" s="50"/>
      <c r="D683" s="50"/>
      <c r="E683" s="90"/>
    </row>
    <row r="684" ht="15.75" customHeight="1">
      <c r="A684" s="50"/>
      <c r="B684" s="50"/>
      <c r="C684" s="50"/>
      <c r="D684" s="50"/>
      <c r="E684" s="90"/>
    </row>
    <row r="685" ht="15.75" customHeight="1">
      <c r="A685" s="50"/>
      <c r="B685" s="50"/>
      <c r="C685" s="50"/>
      <c r="D685" s="50"/>
      <c r="E685" s="90"/>
    </row>
    <row r="686" ht="15.75" customHeight="1">
      <c r="A686" s="50"/>
      <c r="B686" s="50"/>
      <c r="C686" s="50"/>
      <c r="D686" s="50"/>
      <c r="E686" s="90"/>
    </row>
    <row r="687" ht="15.75" customHeight="1">
      <c r="A687" s="50"/>
      <c r="B687" s="50"/>
      <c r="C687" s="50"/>
      <c r="D687" s="50"/>
      <c r="E687" s="90"/>
    </row>
    <row r="688" ht="15.75" customHeight="1">
      <c r="A688" s="50"/>
      <c r="B688" s="50"/>
      <c r="C688" s="50"/>
      <c r="D688" s="50"/>
      <c r="E688" s="90"/>
    </row>
    <row r="689" ht="15.75" customHeight="1">
      <c r="A689" s="50"/>
      <c r="B689" s="50"/>
      <c r="C689" s="50"/>
      <c r="D689" s="50"/>
      <c r="E689" s="90"/>
    </row>
    <row r="690" ht="15.75" customHeight="1">
      <c r="A690" s="50"/>
      <c r="B690" s="50"/>
      <c r="C690" s="50"/>
      <c r="D690" s="50"/>
      <c r="E690" s="90"/>
    </row>
    <row r="691" ht="15.75" customHeight="1">
      <c r="A691" s="50"/>
      <c r="B691" s="50"/>
      <c r="C691" s="50"/>
      <c r="D691" s="50"/>
      <c r="E691" s="90"/>
    </row>
    <row r="692" ht="15.75" customHeight="1">
      <c r="A692" s="50"/>
      <c r="B692" s="50"/>
      <c r="C692" s="50"/>
      <c r="D692" s="50"/>
      <c r="E692" s="90"/>
    </row>
    <row r="693" ht="15.75" customHeight="1">
      <c r="A693" s="50"/>
      <c r="B693" s="50"/>
      <c r="C693" s="50"/>
      <c r="D693" s="50"/>
      <c r="E693" s="90"/>
    </row>
    <row r="694" ht="15.75" customHeight="1">
      <c r="A694" s="50"/>
      <c r="B694" s="50"/>
      <c r="C694" s="50"/>
      <c r="D694" s="50"/>
      <c r="E694" s="90"/>
    </row>
    <row r="695" ht="15.75" customHeight="1">
      <c r="A695" s="50"/>
      <c r="B695" s="50"/>
      <c r="C695" s="50"/>
      <c r="D695" s="50"/>
      <c r="E695" s="90"/>
    </row>
    <row r="696" ht="15.75" customHeight="1">
      <c r="A696" s="50"/>
      <c r="B696" s="50"/>
      <c r="C696" s="50"/>
      <c r="D696" s="50"/>
      <c r="E696" s="90"/>
    </row>
    <row r="697" ht="15.75" customHeight="1">
      <c r="A697" s="50"/>
      <c r="B697" s="50"/>
      <c r="C697" s="50"/>
      <c r="D697" s="50"/>
      <c r="E697" s="90"/>
    </row>
    <row r="698" ht="15.75" customHeight="1">
      <c r="A698" s="50"/>
      <c r="B698" s="50"/>
      <c r="C698" s="50"/>
      <c r="D698" s="50"/>
      <c r="E698" s="90"/>
    </row>
    <row r="699" ht="15.75" customHeight="1">
      <c r="A699" s="50"/>
      <c r="B699" s="50"/>
      <c r="C699" s="50"/>
      <c r="D699" s="50"/>
      <c r="E699" s="90"/>
    </row>
    <row r="700" ht="15.75" customHeight="1">
      <c r="A700" s="50"/>
      <c r="B700" s="50"/>
      <c r="C700" s="50"/>
      <c r="D700" s="50"/>
      <c r="E700" s="90"/>
    </row>
    <row r="701" ht="15.75" customHeight="1">
      <c r="A701" s="50"/>
      <c r="B701" s="50"/>
      <c r="C701" s="50"/>
      <c r="D701" s="50"/>
      <c r="E701" s="90"/>
    </row>
    <row r="702" ht="15.75" customHeight="1">
      <c r="A702" s="50"/>
      <c r="B702" s="50"/>
      <c r="C702" s="50"/>
      <c r="D702" s="50"/>
      <c r="E702" s="90"/>
    </row>
    <row r="703" ht="15.75" customHeight="1">
      <c r="A703" s="50"/>
      <c r="B703" s="50"/>
      <c r="C703" s="50"/>
      <c r="D703" s="50"/>
      <c r="E703" s="90"/>
    </row>
    <row r="704" ht="15.75" customHeight="1">
      <c r="A704" s="50"/>
      <c r="B704" s="50"/>
      <c r="C704" s="50"/>
      <c r="D704" s="50"/>
      <c r="E704" s="90"/>
    </row>
    <row r="705" ht="15.75" customHeight="1">
      <c r="A705" s="50"/>
      <c r="B705" s="50"/>
      <c r="C705" s="50"/>
      <c r="D705" s="50"/>
      <c r="E705" s="90"/>
    </row>
    <row r="706" ht="15.75" customHeight="1">
      <c r="A706" s="50"/>
      <c r="B706" s="50"/>
      <c r="C706" s="50"/>
      <c r="D706" s="50"/>
      <c r="E706" s="90"/>
    </row>
    <row r="707" ht="15.75" customHeight="1">
      <c r="A707" s="50"/>
      <c r="B707" s="50"/>
      <c r="C707" s="50"/>
      <c r="D707" s="50"/>
      <c r="E707" s="90"/>
    </row>
    <row r="708" ht="15.75" customHeight="1">
      <c r="A708" s="50"/>
      <c r="B708" s="50"/>
      <c r="C708" s="50"/>
      <c r="D708" s="50"/>
      <c r="E708" s="90"/>
    </row>
    <row r="709" ht="15.75" customHeight="1">
      <c r="A709" s="50"/>
      <c r="B709" s="50"/>
      <c r="C709" s="50"/>
      <c r="D709" s="50"/>
      <c r="E709" s="90"/>
    </row>
    <row r="710" ht="15.75" customHeight="1">
      <c r="A710" s="50"/>
      <c r="B710" s="50"/>
      <c r="C710" s="50"/>
      <c r="D710" s="50"/>
      <c r="E710" s="90"/>
    </row>
    <row r="711" ht="15.75" customHeight="1">
      <c r="A711" s="50"/>
      <c r="B711" s="50"/>
      <c r="C711" s="50"/>
      <c r="D711" s="50"/>
      <c r="E711" s="90"/>
    </row>
    <row r="712" ht="15.75" customHeight="1">
      <c r="A712" s="50"/>
      <c r="B712" s="50"/>
      <c r="C712" s="50"/>
      <c r="D712" s="50"/>
      <c r="E712" s="90"/>
    </row>
    <row r="713" ht="15.75" customHeight="1">
      <c r="A713" s="50"/>
      <c r="B713" s="50"/>
      <c r="C713" s="50"/>
      <c r="D713" s="50"/>
      <c r="E713" s="90"/>
    </row>
    <row r="714" ht="15.75" customHeight="1">
      <c r="A714" s="50"/>
      <c r="B714" s="50"/>
      <c r="C714" s="50"/>
      <c r="D714" s="50"/>
      <c r="E714" s="90"/>
    </row>
    <row r="715" ht="15.75" customHeight="1">
      <c r="A715" s="50"/>
      <c r="B715" s="50"/>
      <c r="C715" s="50"/>
      <c r="D715" s="50"/>
      <c r="E715" s="90"/>
    </row>
    <row r="716" ht="15.75" customHeight="1">
      <c r="A716" s="50"/>
      <c r="B716" s="50"/>
      <c r="C716" s="50"/>
      <c r="D716" s="50"/>
      <c r="E716" s="90"/>
    </row>
    <row r="717" ht="15.75" customHeight="1">
      <c r="A717" s="50"/>
      <c r="B717" s="50"/>
      <c r="C717" s="50"/>
      <c r="D717" s="50"/>
      <c r="E717" s="90"/>
    </row>
    <row r="718" ht="15.75" customHeight="1">
      <c r="A718" s="50"/>
      <c r="B718" s="50"/>
      <c r="C718" s="50"/>
      <c r="D718" s="50"/>
      <c r="E718" s="90"/>
    </row>
    <row r="719" ht="15.75" customHeight="1">
      <c r="A719" s="50"/>
      <c r="B719" s="50"/>
      <c r="C719" s="50"/>
      <c r="D719" s="50"/>
      <c r="E719" s="90"/>
    </row>
    <row r="720" ht="15.75" customHeight="1">
      <c r="A720" s="50"/>
      <c r="B720" s="50"/>
      <c r="C720" s="50"/>
      <c r="D720" s="50"/>
      <c r="E720" s="90"/>
    </row>
    <row r="721" ht="15.75" customHeight="1">
      <c r="A721" s="50"/>
      <c r="B721" s="50"/>
      <c r="C721" s="50"/>
      <c r="D721" s="50"/>
      <c r="E721" s="90"/>
    </row>
    <row r="722" ht="15.75" customHeight="1">
      <c r="A722" s="50"/>
      <c r="B722" s="50"/>
      <c r="C722" s="50"/>
      <c r="D722" s="50"/>
      <c r="E722" s="90"/>
    </row>
    <row r="723" ht="15.75" customHeight="1">
      <c r="A723" s="50"/>
      <c r="B723" s="50"/>
      <c r="C723" s="50"/>
      <c r="D723" s="50"/>
      <c r="E723" s="90"/>
    </row>
    <row r="724" ht="15.75" customHeight="1">
      <c r="A724" s="50"/>
      <c r="B724" s="50"/>
      <c r="C724" s="50"/>
      <c r="D724" s="50"/>
      <c r="E724" s="90"/>
    </row>
    <row r="725" ht="15.75" customHeight="1">
      <c r="A725" s="50"/>
      <c r="B725" s="50"/>
      <c r="C725" s="50"/>
      <c r="D725" s="50"/>
      <c r="E725" s="90"/>
    </row>
    <row r="726" ht="15.75" customHeight="1">
      <c r="A726" s="50"/>
      <c r="B726" s="50"/>
      <c r="C726" s="50"/>
      <c r="D726" s="50"/>
      <c r="E726" s="90"/>
    </row>
    <row r="727" ht="15.75" customHeight="1">
      <c r="A727" s="50"/>
      <c r="B727" s="50"/>
      <c r="C727" s="50"/>
      <c r="D727" s="50"/>
      <c r="E727" s="90"/>
    </row>
    <row r="728" ht="15.75" customHeight="1">
      <c r="A728" s="50"/>
      <c r="B728" s="50"/>
      <c r="C728" s="50"/>
      <c r="D728" s="50"/>
      <c r="E728" s="90"/>
    </row>
    <row r="729" ht="15.75" customHeight="1">
      <c r="A729" s="50"/>
      <c r="B729" s="50"/>
      <c r="C729" s="50"/>
      <c r="D729" s="50"/>
      <c r="E729" s="90"/>
    </row>
    <row r="730" ht="15.75" customHeight="1">
      <c r="A730" s="50"/>
      <c r="B730" s="50"/>
      <c r="C730" s="50"/>
      <c r="D730" s="50"/>
      <c r="E730" s="90"/>
    </row>
    <row r="731" ht="15.75" customHeight="1">
      <c r="A731" s="50"/>
      <c r="B731" s="50"/>
      <c r="C731" s="50"/>
      <c r="D731" s="50"/>
      <c r="E731" s="90"/>
    </row>
    <row r="732" ht="15.75" customHeight="1">
      <c r="A732" s="50"/>
      <c r="B732" s="50"/>
      <c r="C732" s="50"/>
      <c r="D732" s="50"/>
      <c r="E732" s="90"/>
    </row>
    <row r="733" ht="15.75" customHeight="1">
      <c r="A733" s="50"/>
      <c r="B733" s="50"/>
      <c r="C733" s="50"/>
      <c r="D733" s="50"/>
      <c r="E733" s="90"/>
    </row>
    <row r="734" ht="15.75" customHeight="1">
      <c r="A734" s="50"/>
      <c r="B734" s="50"/>
      <c r="C734" s="50"/>
      <c r="D734" s="50"/>
      <c r="E734" s="90"/>
    </row>
    <row r="735" ht="15.75" customHeight="1">
      <c r="A735" s="50"/>
      <c r="B735" s="50"/>
      <c r="C735" s="50"/>
      <c r="D735" s="50"/>
      <c r="E735" s="90"/>
    </row>
    <row r="736" ht="15.75" customHeight="1">
      <c r="A736" s="50"/>
      <c r="B736" s="50"/>
      <c r="C736" s="50"/>
      <c r="D736" s="50"/>
      <c r="E736" s="90"/>
    </row>
    <row r="737" ht="15.75" customHeight="1">
      <c r="A737" s="50"/>
      <c r="B737" s="50"/>
      <c r="C737" s="50"/>
      <c r="D737" s="50"/>
      <c r="E737" s="90"/>
    </row>
    <row r="738" ht="15.75" customHeight="1">
      <c r="A738" s="50"/>
      <c r="B738" s="50"/>
      <c r="C738" s="50"/>
      <c r="D738" s="50"/>
      <c r="E738" s="90"/>
    </row>
    <row r="739" ht="15.75" customHeight="1">
      <c r="A739" s="50"/>
      <c r="B739" s="50"/>
      <c r="C739" s="50"/>
      <c r="D739" s="50"/>
      <c r="E739" s="90"/>
    </row>
    <row r="740" ht="15.75" customHeight="1">
      <c r="A740" s="50"/>
      <c r="B740" s="50"/>
      <c r="C740" s="50"/>
      <c r="D740" s="50"/>
      <c r="E740" s="90"/>
    </row>
    <row r="741" ht="15.75" customHeight="1">
      <c r="A741" s="50"/>
      <c r="B741" s="50"/>
      <c r="C741" s="50"/>
      <c r="D741" s="50"/>
      <c r="E741" s="90"/>
    </row>
    <row r="742" ht="15.75" customHeight="1">
      <c r="A742" s="50"/>
      <c r="B742" s="50"/>
      <c r="C742" s="50"/>
      <c r="D742" s="50"/>
      <c r="E742" s="90"/>
    </row>
    <row r="743" ht="15.75" customHeight="1">
      <c r="A743" s="50"/>
      <c r="B743" s="50"/>
      <c r="C743" s="50"/>
      <c r="D743" s="50"/>
      <c r="E743" s="90"/>
    </row>
    <row r="744" ht="15.75" customHeight="1">
      <c r="A744" s="50"/>
      <c r="B744" s="50"/>
      <c r="C744" s="50"/>
      <c r="D744" s="50"/>
      <c r="E744" s="90"/>
    </row>
    <row r="745" ht="15.75" customHeight="1">
      <c r="A745" s="50"/>
      <c r="B745" s="50"/>
      <c r="C745" s="50"/>
      <c r="D745" s="50"/>
      <c r="E745" s="90"/>
    </row>
    <row r="746" ht="15.75" customHeight="1">
      <c r="A746" s="50"/>
      <c r="B746" s="50"/>
      <c r="C746" s="50"/>
      <c r="D746" s="50"/>
      <c r="E746" s="90"/>
    </row>
    <row r="747" ht="15.75" customHeight="1">
      <c r="A747" s="50"/>
      <c r="B747" s="50"/>
      <c r="C747" s="50"/>
      <c r="D747" s="50"/>
      <c r="E747" s="90"/>
    </row>
    <row r="748" ht="15.75" customHeight="1">
      <c r="A748" s="50"/>
      <c r="B748" s="50"/>
      <c r="C748" s="50"/>
      <c r="D748" s="50"/>
      <c r="E748" s="90"/>
    </row>
    <row r="749" ht="15.75" customHeight="1">
      <c r="A749" s="50"/>
      <c r="B749" s="50"/>
      <c r="C749" s="50"/>
      <c r="D749" s="50"/>
      <c r="E749" s="90"/>
    </row>
    <row r="750" ht="15.75" customHeight="1">
      <c r="A750" s="50"/>
      <c r="B750" s="50"/>
      <c r="C750" s="50"/>
      <c r="D750" s="50"/>
      <c r="E750" s="90"/>
    </row>
    <row r="751" ht="15.75" customHeight="1">
      <c r="A751" s="50"/>
      <c r="B751" s="50"/>
      <c r="C751" s="50"/>
      <c r="D751" s="50"/>
      <c r="E751" s="90"/>
    </row>
    <row r="752" ht="15.75" customHeight="1">
      <c r="A752" s="50"/>
      <c r="B752" s="50"/>
      <c r="C752" s="50"/>
      <c r="D752" s="50"/>
      <c r="E752" s="90"/>
    </row>
    <row r="753" ht="15.75" customHeight="1">
      <c r="A753" s="50"/>
      <c r="B753" s="50"/>
      <c r="C753" s="50"/>
      <c r="D753" s="50"/>
      <c r="E753" s="90"/>
    </row>
    <row r="754" ht="15.75" customHeight="1">
      <c r="A754" s="50"/>
      <c r="B754" s="50"/>
      <c r="C754" s="50"/>
      <c r="D754" s="50"/>
      <c r="E754" s="90"/>
    </row>
    <row r="755" ht="15.75" customHeight="1">
      <c r="A755" s="50"/>
      <c r="B755" s="50"/>
      <c r="C755" s="50"/>
      <c r="D755" s="50"/>
      <c r="E755" s="90"/>
    </row>
    <row r="756" ht="15.75" customHeight="1">
      <c r="A756" s="50"/>
      <c r="B756" s="50"/>
      <c r="C756" s="50"/>
      <c r="D756" s="50"/>
      <c r="E756" s="90"/>
    </row>
    <row r="757" ht="15.75" customHeight="1">
      <c r="A757" s="50"/>
      <c r="B757" s="50"/>
      <c r="C757" s="50"/>
      <c r="D757" s="50"/>
      <c r="E757" s="90"/>
    </row>
    <row r="758" ht="15.75" customHeight="1">
      <c r="A758" s="50"/>
      <c r="B758" s="50"/>
      <c r="C758" s="50"/>
      <c r="D758" s="50"/>
      <c r="E758" s="90"/>
    </row>
    <row r="759" ht="15.75" customHeight="1">
      <c r="A759" s="50"/>
      <c r="B759" s="50"/>
      <c r="C759" s="50"/>
      <c r="D759" s="50"/>
      <c r="E759" s="90"/>
    </row>
    <row r="760" ht="15.75" customHeight="1">
      <c r="A760" s="50"/>
      <c r="B760" s="50"/>
      <c r="C760" s="50"/>
      <c r="D760" s="50"/>
      <c r="E760" s="90"/>
    </row>
    <row r="761" ht="15.75" customHeight="1">
      <c r="A761" s="50"/>
      <c r="B761" s="50"/>
      <c r="C761" s="50"/>
      <c r="D761" s="50"/>
      <c r="E761" s="90"/>
    </row>
    <row r="762" ht="15.75" customHeight="1">
      <c r="A762" s="50"/>
      <c r="B762" s="50"/>
      <c r="C762" s="50"/>
      <c r="D762" s="50"/>
      <c r="E762" s="90"/>
    </row>
    <row r="763" ht="15.75" customHeight="1">
      <c r="A763" s="50"/>
      <c r="B763" s="50"/>
      <c r="C763" s="50"/>
      <c r="D763" s="50"/>
      <c r="E763" s="90"/>
    </row>
    <row r="764" ht="15.75" customHeight="1">
      <c r="A764" s="50"/>
      <c r="B764" s="50"/>
      <c r="C764" s="50"/>
      <c r="D764" s="50"/>
      <c r="E764" s="90"/>
    </row>
    <row r="765" ht="15.75" customHeight="1">
      <c r="A765" s="50"/>
      <c r="B765" s="50"/>
      <c r="C765" s="50"/>
      <c r="D765" s="50"/>
      <c r="E765" s="90"/>
    </row>
    <row r="766" ht="15.75" customHeight="1">
      <c r="A766" s="50"/>
      <c r="B766" s="50"/>
      <c r="C766" s="50"/>
      <c r="D766" s="50"/>
      <c r="E766" s="90"/>
    </row>
    <row r="767" ht="15.75" customHeight="1">
      <c r="A767" s="50"/>
      <c r="B767" s="50"/>
      <c r="C767" s="50"/>
      <c r="D767" s="50"/>
      <c r="E767" s="90"/>
    </row>
    <row r="768" ht="15.75" customHeight="1">
      <c r="A768" s="50"/>
      <c r="B768" s="50"/>
      <c r="C768" s="50"/>
      <c r="D768" s="50"/>
      <c r="E768" s="90"/>
    </row>
    <row r="769" ht="15.75" customHeight="1">
      <c r="A769" s="50"/>
      <c r="B769" s="50"/>
      <c r="C769" s="50"/>
      <c r="D769" s="50"/>
      <c r="E769" s="90"/>
    </row>
    <row r="770" ht="15.75" customHeight="1">
      <c r="A770" s="50"/>
      <c r="B770" s="50"/>
      <c r="C770" s="50"/>
      <c r="D770" s="50"/>
      <c r="E770" s="90"/>
    </row>
    <row r="771" ht="15.75" customHeight="1">
      <c r="A771" s="50"/>
      <c r="B771" s="50"/>
      <c r="C771" s="50"/>
      <c r="D771" s="50"/>
      <c r="E771" s="90"/>
    </row>
    <row r="772" ht="15.75" customHeight="1">
      <c r="A772" s="50"/>
      <c r="B772" s="50"/>
      <c r="C772" s="50"/>
      <c r="D772" s="50"/>
      <c r="E772" s="90"/>
    </row>
    <row r="773" ht="15.75" customHeight="1">
      <c r="A773" s="50"/>
      <c r="B773" s="50"/>
      <c r="C773" s="50"/>
      <c r="D773" s="50"/>
      <c r="E773" s="90"/>
    </row>
    <row r="774" ht="15.75" customHeight="1">
      <c r="A774" s="50"/>
      <c r="B774" s="50"/>
      <c r="C774" s="50"/>
      <c r="D774" s="50"/>
      <c r="E774" s="90"/>
    </row>
    <row r="775" ht="15.75" customHeight="1">
      <c r="A775" s="50"/>
      <c r="B775" s="50"/>
      <c r="C775" s="50"/>
      <c r="D775" s="50"/>
      <c r="E775" s="90"/>
    </row>
    <row r="776" ht="15.75" customHeight="1">
      <c r="A776" s="50"/>
      <c r="B776" s="50"/>
      <c r="C776" s="50"/>
      <c r="D776" s="50"/>
      <c r="E776" s="90"/>
    </row>
    <row r="777" ht="15.75" customHeight="1">
      <c r="A777" s="50"/>
      <c r="B777" s="50"/>
      <c r="C777" s="50"/>
      <c r="D777" s="50"/>
      <c r="E777" s="90"/>
    </row>
    <row r="778" ht="15.75" customHeight="1">
      <c r="A778" s="50"/>
      <c r="B778" s="50"/>
      <c r="C778" s="50"/>
      <c r="D778" s="50"/>
      <c r="E778" s="90"/>
    </row>
    <row r="779" ht="15.75" customHeight="1">
      <c r="A779" s="50"/>
      <c r="B779" s="50"/>
      <c r="C779" s="50"/>
      <c r="D779" s="50"/>
      <c r="E779" s="90"/>
    </row>
    <row r="780" ht="15.75" customHeight="1">
      <c r="A780" s="50"/>
      <c r="B780" s="50"/>
      <c r="C780" s="50"/>
      <c r="D780" s="50"/>
      <c r="E780" s="90"/>
    </row>
    <row r="781" ht="15.75" customHeight="1">
      <c r="A781" s="50"/>
      <c r="B781" s="50"/>
      <c r="C781" s="50"/>
      <c r="D781" s="50"/>
      <c r="E781" s="90"/>
    </row>
    <row r="782" ht="15.75" customHeight="1">
      <c r="A782" s="50"/>
      <c r="B782" s="50"/>
      <c r="C782" s="50"/>
      <c r="D782" s="50"/>
      <c r="E782" s="90"/>
    </row>
    <row r="783" ht="15.75" customHeight="1">
      <c r="A783" s="50"/>
      <c r="B783" s="50"/>
      <c r="C783" s="50"/>
      <c r="D783" s="50"/>
      <c r="E783" s="90"/>
    </row>
    <row r="784" ht="15.75" customHeight="1">
      <c r="A784" s="50"/>
      <c r="B784" s="50"/>
      <c r="C784" s="50"/>
      <c r="D784" s="50"/>
      <c r="E784" s="90"/>
    </row>
    <row r="785" ht="15.75" customHeight="1">
      <c r="A785" s="50"/>
      <c r="B785" s="50"/>
      <c r="C785" s="50"/>
      <c r="D785" s="50"/>
      <c r="E785" s="90"/>
    </row>
    <row r="786" ht="15.75" customHeight="1">
      <c r="A786" s="50"/>
      <c r="B786" s="50"/>
      <c r="C786" s="50"/>
      <c r="D786" s="50"/>
      <c r="E786" s="90"/>
    </row>
    <row r="787" ht="15.75" customHeight="1">
      <c r="A787" s="50"/>
      <c r="B787" s="50"/>
      <c r="C787" s="50"/>
      <c r="D787" s="50"/>
      <c r="E787" s="90"/>
    </row>
    <row r="788" ht="15.75" customHeight="1">
      <c r="A788" s="50"/>
      <c r="B788" s="50"/>
      <c r="C788" s="50"/>
      <c r="D788" s="50"/>
      <c r="E788" s="90"/>
    </row>
    <row r="789" ht="15.75" customHeight="1">
      <c r="A789" s="50"/>
      <c r="B789" s="50"/>
      <c r="C789" s="50"/>
      <c r="D789" s="50"/>
      <c r="E789" s="90"/>
    </row>
    <row r="790" ht="15.75" customHeight="1">
      <c r="A790" s="50"/>
      <c r="B790" s="50"/>
      <c r="C790" s="50"/>
      <c r="D790" s="50"/>
      <c r="E790" s="90"/>
    </row>
    <row r="791" ht="15.75" customHeight="1">
      <c r="A791" s="50"/>
      <c r="B791" s="50"/>
      <c r="C791" s="50"/>
      <c r="D791" s="50"/>
      <c r="E791" s="90"/>
    </row>
    <row r="792" ht="15.75" customHeight="1">
      <c r="A792" s="50"/>
      <c r="B792" s="50"/>
      <c r="C792" s="50"/>
      <c r="D792" s="50"/>
      <c r="E792" s="90"/>
    </row>
    <row r="793" ht="15.75" customHeight="1">
      <c r="A793" s="50"/>
      <c r="B793" s="50"/>
      <c r="C793" s="50"/>
      <c r="D793" s="50"/>
      <c r="E793" s="90"/>
    </row>
    <row r="794" ht="15.75" customHeight="1">
      <c r="A794" s="50"/>
      <c r="B794" s="50"/>
      <c r="C794" s="50"/>
      <c r="D794" s="50"/>
      <c r="E794" s="90"/>
    </row>
    <row r="795" ht="15.75" customHeight="1">
      <c r="A795" s="50"/>
      <c r="B795" s="50"/>
      <c r="C795" s="50"/>
      <c r="D795" s="50"/>
      <c r="E795" s="90"/>
    </row>
    <row r="796" ht="15.75" customHeight="1">
      <c r="A796" s="50"/>
      <c r="B796" s="50"/>
      <c r="C796" s="50"/>
      <c r="D796" s="50"/>
      <c r="E796" s="90"/>
    </row>
    <row r="797" ht="15.75" customHeight="1">
      <c r="A797" s="50"/>
      <c r="B797" s="50"/>
      <c r="C797" s="50"/>
      <c r="D797" s="50"/>
      <c r="E797" s="90"/>
    </row>
    <row r="798" ht="15.75" customHeight="1">
      <c r="A798" s="50"/>
      <c r="B798" s="50"/>
      <c r="C798" s="50"/>
      <c r="D798" s="50"/>
      <c r="E798" s="90"/>
    </row>
    <row r="799" ht="15.75" customHeight="1">
      <c r="A799" s="50"/>
      <c r="B799" s="50"/>
      <c r="C799" s="50"/>
      <c r="D799" s="50"/>
      <c r="E799" s="90"/>
    </row>
    <row r="800" ht="15.75" customHeight="1">
      <c r="A800" s="50"/>
      <c r="B800" s="50"/>
      <c r="C800" s="50"/>
      <c r="D800" s="50"/>
      <c r="E800" s="90"/>
    </row>
    <row r="801" ht="15.75" customHeight="1">
      <c r="A801" s="50"/>
      <c r="B801" s="50"/>
      <c r="C801" s="50"/>
      <c r="D801" s="50"/>
      <c r="E801" s="90"/>
    </row>
    <row r="802" ht="15.75" customHeight="1">
      <c r="A802" s="50"/>
      <c r="B802" s="50"/>
      <c r="C802" s="50"/>
      <c r="D802" s="50"/>
      <c r="E802" s="90"/>
    </row>
    <row r="803" ht="15.75" customHeight="1">
      <c r="A803" s="50"/>
      <c r="B803" s="50"/>
      <c r="C803" s="50"/>
      <c r="D803" s="50"/>
      <c r="E803" s="90"/>
    </row>
    <row r="804" ht="15.75" customHeight="1">
      <c r="A804" s="50"/>
      <c r="B804" s="50"/>
      <c r="C804" s="50"/>
      <c r="D804" s="50"/>
      <c r="E804" s="90"/>
    </row>
    <row r="805" ht="15.75" customHeight="1">
      <c r="A805" s="50"/>
      <c r="B805" s="50"/>
      <c r="C805" s="50"/>
      <c r="D805" s="50"/>
      <c r="E805" s="90"/>
    </row>
    <row r="806" ht="15.75" customHeight="1">
      <c r="A806" s="50"/>
      <c r="B806" s="50"/>
      <c r="C806" s="50"/>
      <c r="D806" s="50"/>
      <c r="E806" s="90"/>
    </row>
    <row r="807" ht="15.75" customHeight="1">
      <c r="A807" s="50"/>
      <c r="B807" s="50"/>
      <c r="C807" s="50"/>
      <c r="D807" s="50"/>
      <c r="E807" s="90"/>
    </row>
    <row r="808" ht="15.75" customHeight="1">
      <c r="A808" s="50"/>
      <c r="B808" s="50"/>
      <c r="C808" s="50"/>
      <c r="D808" s="50"/>
      <c r="E808" s="90"/>
    </row>
    <row r="809" ht="15.75" customHeight="1">
      <c r="A809" s="50"/>
      <c r="B809" s="50"/>
      <c r="C809" s="50"/>
      <c r="D809" s="50"/>
      <c r="E809" s="90"/>
    </row>
    <row r="810" ht="15.75" customHeight="1">
      <c r="A810" s="50"/>
      <c r="B810" s="50"/>
      <c r="C810" s="50"/>
      <c r="D810" s="50"/>
      <c r="E810" s="90"/>
    </row>
    <row r="811" ht="15.75" customHeight="1">
      <c r="A811" s="50"/>
      <c r="B811" s="50"/>
      <c r="C811" s="50"/>
      <c r="D811" s="50"/>
      <c r="E811" s="90"/>
    </row>
    <row r="812" ht="15.75" customHeight="1">
      <c r="A812" s="50"/>
      <c r="B812" s="50"/>
      <c r="C812" s="50"/>
      <c r="D812" s="50"/>
      <c r="E812" s="90"/>
    </row>
    <row r="813" ht="15.75" customHeight="1">
      <c r="A813" s="50"/>
      <c r="B813" s="50"/>
      <c r="C813" s="50"/>
      <c r="D813" s="50"/>
      <c r="E813" s="90"/>
    </row>
    <row r="814" ht="15.75" customHeight="1">
      <c r="A814" s="50"/>
      <c r="B814" s="50"/>
      <c r="C814" s="50"/>
      <c r="D814" s="50"/>
      <c r="E814" s="90"/>
    </row>
    <row r="815" ht="15.75" customHeight="1">
      <c r="A815" s="50"/>
      <c r="B815" s="50"/>
      <c r="C815" s="50"/>
      <c r="D815" s="50"/>
      <c r="E815" s="90"/>
    </row>
    <row r="816" ht="15.75" customHeight="1">
      <c r="A816" s="50"/>
      <c r="B816" s="50"/>
      <c r="C816" s="50"/>
      <c r="D816" s="50"/>
      <c r="E816" s="90"/>
    </row>
    <row r="817" ht="15.75" customHeight="1">
      <c r="A817" s="50"/>
      <c r="B817" s="50"/>
      <c r="C817" s="50"/>
      <c r="D817" s="50"/>
      <c r="E817" s="90"/>
    </row>
    <row r="818" ht="15.75" customHeight="1">
      <c r="A818" s="50"/>
      <c r="B818" s="50"/>
      <c r="C818" s="50"/>
      <c r="D818" s="50"/>
      <c r="E818" s="90"/>
    </row>
    <row r="819" ht="15.75" customHeight="1">
      <c r="A819" s="50"/>
      <c r="B819" s="50"/>
      <c r="C819" s="50"/>
      <c r="D819" s="50"/>
      <c r="E819" s="90"/>
    </row>
    <row r="820" ht="15.75" customHeight="1">
      <c r="A820" s="50"/>
      <c r="B820" s="50"/>
      <c r="C820" s="50"/>
      <c r="D820" s="50"/>
      <c r="E820" s="90"/>
    </row>
    <row r="821" ht="15.75" customHeight="1">
      <c r="A821" s="50"/>
      <c r="B821" s="50"/>
      <c r="C821" s="50"/>
      <c r="D821" s="50"/>
      <c r="E821" s="90"/>
    </row>
    <row r="822" ht="15.75" customHeight="1">
      <c r="A822" s="50"/>
      <c r="B822" s="50"/>
      <c r="C822" s="50"/>
      <c r="D822" s="50"/>
      <c r="E822" s="90"/>
    </row>
    <row r="823" ht="15.75" customHeight="1">
      <c r="A823" s="50"/>
      <c r="B823" s="50"/>
      <c r="C823" s="50"/>
      <c r="D823" s="50"/>
      <c r="E823" s="90"/>
    </row>
    <row r="824" ht="15.75" customHeight="1">
      <c r="A824" s="50"/>
      <c r="B824" s="50"/>
      <c r="C824" s="50"/>
      <c r="D824" s="50"/>
      <c r="E824" s="90"/>
    </row>
    <row r="825" ht="15.75" customHeight="1">
      <c r="A825" s="50"/>
      <c r="B825" s="50"/>
      <c r="C825" s="50"/>
      <c r="D825" s="50"/>
      <c r="E825" s="90"/>
    </row>
    <row r="826" ht="15.75" customHeight="1">
      <c r="A826" s="50"/>
      <c r="B826" s="50"/>
      <c r="C826" s="50"/>
      <c r="D826" s="50"/>
      <c r="E826" s="90"/>
    </row>
    <row r="827" ht="15.75" customHeight="1">
      <c r="A827" s="50"/>
      <c r="B827" s="50"/>
      <c r="C827" s="50"/>
      <c r="D827" s="50"/>
      <c r="E827" s="90"/>
    </row>
    <row r="828" ht="15.75" customHeight="1">
      <c r="A828" s="50"/>
      <c r="B828" s="50"/>
      <c r="C828" s="50"/>
      <c r="D828" s="50"/>
      <c r="E828" s="90"/>
    </row>
    <row r="829" ht="15.75" customHeight="1">
      <c r="A829" s="50"/>
      <c r="B829" s="50"/>
      <c r="C829" s="50"/>
      <c r="D829" s="50"/>
      <c r="E829" s="90"/>
    </row>
    <row r="830" ht="15.75" customHeight="1">
      <c r="A830" s="50"/>
      <c r="B830" s="50"/>
      <c r="C830" s="50"/>
      <c r="D830" s="50"/>
      <c r="E830" s="90"/>
    </row>
    <row r="831" ht="15.75" customHeight="1">
      <c r="A831" s="50"/>
      <c r="B831" s="50"/>
      <c r="C831" s="50"/>
      <c r="D831" s="50"/>
      <c r="E831" s="90"/>
    </row>
    <row r="832" ht="15.75" customHeight="1">
      <c r="A832" s="50"/>
      <c r="B832" s="50"/>
      <c r="C832" s="50"/>
      <c r="D832" s="50"/>
      <c r="E832" s="90"/>
    </row>
    <row r="833" ht="15.75" customHeight="1">
      <c r="A833" s="50"/>
      <c r="B833" s="50"/>
      <c r="C833" s="50"/>
      <c r="D833" s="50"/>
      <c r="E833" s="90"/>
    </row>
    <row r="834" ht="15.75" customHeight="1">
      <c r="A834" s="50"/>
      <c r="B834" s="50"/>
      <c r="C834" s="50"/>
      <c r="D834" s="50"/>
      <c r="E834" s="90"/>
    </row>
    <row r="835" ht="15.75" customHeight="1">
      <c r="A835" s="50"/>
      <c r="B835" s="50"/>
      <c r="C835" s="50"/>
      <c r="D835" s="50"/>
      <c r="E835" s="90"/>
    </row>
    <row r="836" ht="15.75" customHeight="1">
      <c r="A836" s="50"/>
      <c r="B836" s="50"/>
      <c r="C836" s="50"/>
      <c r="D836" s="50"/>
      <c r="E836" s="90"/>
    </row>
    <row r="837" ht="15.75" customHeight="1">
      <c r="A837" s="50"/>
      <c r="B837" s="50"/>
      <c r="C837" s="50"/>
      <c r="D837" s="50"/>
      <c r="E837" s="90"/>
    </row>
    <row r="838" ht="15.75" customHeight="1">
      <c r="A838" s="50"/>
      <c r="B838" s="50"/>
      <c r="C838" s="50"/>
      <c r="D838" s="50"/>
      <c r="E838" s="90"/>
    </row>
    <row r="839" ht="15.75" customHeight="1">
      <c r="A839" s="50"/>
      <c r="B839" s="50"/>
      <c r="C839" s="50"/>
      <c r="D839" s="50"/>
      <c r="E839" s="90"/>
    </row>
    <row r="840" ht="15.75" customHeight="1">
      <c r="A840" s="50"/>
      <c r="B840" s="50"/>
      <c r="C840" s="50"/>
      <c r="D840" s="50"/>
      <c r="E840" s="90"/>
    </row>
    <row r="841" ht="15.75" customHeight="1">
      <c r="A841" s="50"/>
      <c r="B841" s="50"/>
      <c r="C841" s="50"/>
      <c r="D841" s="50"/>
      <c r="E841" s="90"/>
    </row>
    <row r="842" ht="15.75" customHeight="1">
      <c r="A842" s="50"/>
      <c r="B842" s="50"/>
      <c r="C842" s="50"/>
      <c r="D842" s="50"/>
      <c r="E842" s="90"/>
    </row>
    <row r="843" ht="15.75" customHeight="1">
      <c r="A843" s="50"/>
      <c r="B843" s="50"/>
      <c r="C843" s="50"/>
      <c r="D843" s="50"/>
      <c r="E843" s="90"/>
    </row>
    <row r="844" ht="15.75" customHeight="1">
      <c r="A844" s="50"/>
      <c r="B844" s="50"/>
      <c r="C844" s="50"/>
      <c r="D844" s="50"/>
      <c r="E844" s="90"/>
    </row>
    <row r="845" ht="15.75" customHeight="1">
      <c r="A845" s="50"/>
      <c r="B845" s="50"/>
      <c r="C845" s="50"/>
      <c r="D845" s="50"/>
      <c r="E845" s="90"/>
    </row>
    <row r="846" ht="15.75" customHeight="1">
      <c r="A846" s="50"/>
      <c r="B846" s="50"/>
      <c r="C846" s="50"/>
      <c r="D846" s="50"/>
      <c r="E846" s="90"/>
    </row>
    <row r="847" ht="15.75" customHeight="1">
      <c r="A847" s="50"/>
      <c r="B847" s="50"/>
      <c r="C847" s="50"/>
      <c r="D847" s="50"/>
      <c r="E847" s="90"/>
    </row>
    <row r="848" ht="15.75" customHeight="1">
      <c r="A848" s="50"/>
      <c r="B848" s="50"/>
      <c r="C848" s="50"/>
      <c r="D848" s="50"/>
      <c r="E848" s="90"/>
    </row>
    <row r="849" ht="15.75" customHeight="1">
      <c r="A849" s="50"/>
      <c r="B849" s="50"/>
      <c r="C849" s="50"/>
      <c r="D849" s="50"/>
      <c r="E849" s="90"/>
    </row>
    <row r="850" ht="15.75" customHeight="1">
      <c r="A850" s="50"/>
      <c r="B850" s="50"/>
      <c r="C850" s="50"/>
      <c r="D850" s="50"/>
      <c r="E850" s="90"/>
    </row>
    <row r="851" ht="15.75" customHeight="1">
      <c r="A851" s="50"/>
      <c r="B851" s="50"/>
      <c r="C851" s="50"/>
      <c r="D851" s="50"/>
      <c r="E851" s="90"/>
    </row>
    <row r="852" ht="15.75" customHeight="1">
      <c r="A852" s="50"/>
      <c r="B852" s="50"/>
      <c r="C852" s="50"/>
      <c r="D852" s="50"/>
      <c r="E852" s="90"/>
    </row>
    <row r="853" ht="15.75" customHeight="1">
      <c r="A853" s="50"/>
      <c r="B853" s="50"/>
      <c r="C853" s="50"/>
      <c r="D853" s="50"/>
      <c r="E853" s="90"/>
    </row>
    <row r="854" ht="15.75" customHeight="1">
      <c r="A854" s="50"/>
      <c r="B854" s="50"/>
      <c r="C854" s="50"/>
      <c r="D854" s="50"/>
      <c r="E854" s="90"/>
    </row>
    <row r="855" ht="15.75" customHeight="1">
      <c r="A855" s="50"/>
      <c r="B855" s="50"/>
      <c r="C855" s="50"/>
      <c r="D855" s="50"/>
      <c r="E855" s="90"/>
    </row>
    <row r="856" ht="15.75" customHeight="1">
      <c r="A856" s="50"/>
      <c r="B856" s="50"/>
      <c r="C856" s="50"/>
      <c r="D856" s="50"/>
      <c r="E856" s="90"/>
    </row>
    <row r="857" ht="15.75" customHeight="1">
      <c r="A857" s="50"/>
      <c r="B857" s="50"/>
      <c r="C857" s="50"/>
      <c r="D857" s="50"/>
      <c r="E857" s="90"/>
    </row>
    <row r="858" ht="15.75" customHeight="1">
      <c r="A858" s="50"/>
      <c r="B858" s="50"/>
      <c r="C858" s="50"/>
      <c r="D858" s="50"/>
      <c r="E858" s="90"/>
    </row>
    <row r="859" ht="15.75" customHeight="1">
      <c r="A859" s="50"/>
      <c r="B859" s="50"/>
      <c r="C859" s="50"/>
      <c r="D859" s="50"/>
      <c r="E859" s="90"/>
    </row>
    <row r="860" ht="15.75" customHeight="1">
      <c r="A860" s="50"/>
      <c r="B860" s="50"/>
      <c r="C860" s="50"/>
      <c r="D860" s="50"/>
      <c r="E860" s="90"/>
    </row>
    <row r="861" ht="15.75" customHeight="1">
      <c r="A861" s="50"/>
      <c r="B861" s="50"/>
      <c r="C861" s="50"/>
      <c r="D861" s="50"/>
      <c r="E861" s="90"/>
    </row>
    <row r="862" ht="15.75" customHeight="1">
      <c r="A862" s="50"/>
      <c r="B862" s="50"/>
      <c r="C862" s="50"/>
      <c r="D862" s="50"/>
      <c r="E862" s="90"/>
    </row>
    <row r="863" ht="15.75" customHeight="1">
      <c r="A863" s="50"/>
      <c r="B863" s="50"/>
      <c r="C863" s="50"/>
      <c r="D863" s="50"/>
      <c r="E863" s="90"/>
    </row>
    <row r="864" ht="15.75" customHeight="1">
      <c r="A864" s="50"/>
      <c r="B864" s="50"/>
      <c r="C864" s="50"/>
      <c r="D864" s="50"/>
      <c r="E864" s="90"/>
    </row>
    <row r="865" ht="15.75" customHeight="1">
      <c r="A865" s="50"/>
      <c r="B865" s="50"/>
      <c r="C865" s="50"/>
      <c r="D865" s="50"/>
      <c r="E865" s="90"/>
    </row>
    <row r="866" ht="15.75" customHeight="1">
      <c r="A866" s="50"/>
      <c r="B866" s="50"/>
      <c r="C866" s="50"/>
      <c r="D866" s="50"/>
      <c r="E866" s="90"/>
    </row>
    <row r="867" ht="15.75" customHeight="1">
      <c r="A867" s="50"/>
      <c r="B867" s="50"/>
      <c r="C867" s="50"/>
      <c r="D867" s="50"/>
      <c r="E867" s="90"/>
    </row>
    <row r="868" ht="15.75" customHeight="1">
      <c r="A868" s="50"/>
      <c r="B868" s="50"/>
      <c r="C868" s="50"/>
      <c r="D868" s="50"/>
      <c r="E868" s="90"/>
    </row>
    <row r="869" ht="15.75" customHeight="1">
      <c r="A869" s="50"/>
      <c r="B869" s="50"/>
      <c r="C869" s="50"/>
      <c r="D869" s="50"/>
      <c r="E869" s="90"/>
    </row>
    <row r="870" ht="15.75" customHeight="1">
      <c r="A870" s="50"/>
      <c r="B870" s="50"/>
      <c r="C870" s="50"/>
      <c r="D870" s="50"/>
      <c r="E870" s="90"/>
    </row>
    <row r="871" ht="15.75" customHeight="1">
      <c r="A871" s="50"/>
      <c r="B871" s="50"/>
      <c r="C871" s="50"/>
      <c r="D871" s="50"/>
      <c r="E871" s="90"/>
    </row>
    <row r="872" ht="15.75" customHeight="1">
      <c r="A872" s="50"/>
      <c r="B872" s="50"/>
      <c r="C872" s="50"/>
      <c r="D872" s="50"/>
      <c r="E872" s="90"/>
    </row>
    <row r="873" ht="15.75" customHeight="1">
      <c r="A873" s="50"/>
      <c r="B873" s="50"/>
      <c r="C873" s="50"/>
      <c r="D873" s="50"/>
      <c r="E873" s="90"/>
    </row>
    <row r="874" ht="15.75" customHeight="1">
      <c r="A874" s="50"/>
      <c r="B874" s="50"/>
      <c r="C874" s="50"/>
      <c r="D874" s="50"/>
      <c r="E874" s="90"/>
    </row>
    <row r="875" ht="15.75" customHeight="1">
      <c r="A875" s="50"/>
      <c r="B875" s="50"/>
      <c r="C875" s="50"/>
      <c r="D875" s="50"/>
      <c r="E875" s="90"/>
    </row>
    <row r="876" ht="15.75" customHeight="1">
      <c r="A876" s="50"/>
      <c r="B876" s="50"/>
      <c r="C876" s="50"/>
      <c r="D876" s="50"/>
      <c r="E876" s="90"/>
    </row>
    <row r="877" ht="15.75" customHeight="1">
      <c r="A877" s="50"/>
      <c r="B877" s="50"/>
      <c r="C877" s="50"/>
      <c r="D877" s="50"/>
      <c r="E877" s="90"/>
    </row>
    <row r="878" ht="15.75" customHeight="1">
      <c r="A878" s="50"/>
      <c r="B878" s="50"/>
      <c r="C878" s="50"/>
      <c r="D878" s="50"/>
      <c r="E878" s="90"/>
    </row>
    <row r="879" ht="15.75" customHeight="1">
      <c r="A879" s="50"/>
      <c r="B879" s="50"/>
      <c r="C879" s="50"/>
      <c r="D879" s="50"/>
      <c r="E879" s="90"/>
    </row>
    <row r="880" ht="15.75" customHeight="1">
      <c r="A880" s="50"/>
      <c r="B880" s="50"/>
      <c r="C880" s="50"/>
      <c r="D880" s="50"/>
      <c r="E880" s="90"/>
    </row>
    <row r="881" ht="15.75" customHeight="1">
      <c r="A881" s="50"/>
      <c r="B881" s="50"/>
      <c r="C881" s="50"/>
      <c r="D881" s="50"/>
      <c r="E881" s="90"/>
    </row>
    <row r="882" ht="15.75" customHeight="1">
      <c r="A882" s="50"/>
      <c r="B882" s="50"/>
      <c r="C882" s="50"/>
      <c r="D882" s="50"/>
      <c r="E882" s="90"/>
    </row>
    <row r="883" ht="15.75" customHeight="1">
      <c r="A883" s="50"/>
      <c r="B883" s="50"/>
      <c r="C883" s="50"/>
      <c r="D883" s="50"/>
      <c r="E883" s="90"/>
    </row>
    <row r="884" ht="15.75" customHeight="1">
      <c r="A884" s="50"/>
      <c r="B884" s="50"/>
      <c r="C884" s="50"/>
      <c r="D884" s="50"/>
      <c r="E884" s="90"/>
    </row>
    <row r="885" ht="15.75" customHeight="1">
      <c r="A885" s="50"/>
      <c r="B885" s="50"/>
      <c r="C885" s="50"/>
      <c r="D885" s="50"/>
      <c r="E885" s="90"/>
    </row>
    <row r="886" ht="15.75" customHeight="1">
      <c r="A886" s="50"/>
      <c r="B886" s="50"/>
      <c r="C886" s="50"/>
      <c r="D886" s="50"/>
      <c r="E886" s="90"/>
    </row>
    <row r="887" ht="15.75" customHeight="1">
      <c r="A887" s="50"/>
      <c r="B887" s="50"/>
      <c r="C887" s="50"/>
      <c r="D887" s="50"/>
      <c r="E887" s="90"/>
    </row>
    <row r="888" ht="15.75" customHeight="1">
      <c r="A888" s="50"/>
      <c r="B888" s="50"/>
      <c r="C888" s="50"/>
      <c r="D888" s="50"/>
      <c r="E888" s="90"/>
    </row>
    <row r="889" ht="15.75" customHeight="1">
      <c r="A889" s="50"/>
      <c r="B889" s="50"/>
      <c r="C889" s="50"/>
      <c r="D889" s="50"/>
      <c r="E889" s="90"/>
    </row>
    <row r="890" ht="15.75" customHeight="1">
      <c r="A890" s="50"/>
      <c r="B890" s="50"/>
      <c r="C890" s="50"/>
      <c r="D890" s="50"/>
      <c r="E890" s="90"/>
    </row>
    <row r="891" ht="15.75" customHeight="1">
      <c r="A891" s="50"/>
      <c r="B891" s="50"/>
      <c r="C891" s="50"/>
      <c r="D891" s="50"/>
      <c r="E891" s="90"/>
    </row>
    <row r="892" ht="15.75" customHeight="1">
      <c r="A892" s="50"/>
      <c r="B892" s="50"/>
      <c r="C892" s="50"/>
      <c r="D892" s="50"/>
      <c r="E892" s="90"/>
    </row>
    <row r="893" ht="15.75" customHeight="1">
      <c r="A893" s="50"/>
      <c r="B893" s="50"/>
      <c r="C893" s="50"/>
      <c r="D893" s="50"/>
      <c r="E893" s="90"/>
    </row>
    <row r="894" ht="15.75" customHeight="1">
      <c r="A894" s="50"/>
      <c r="B894" s="50"/>
      <c r="C894" s="50"/>
      <c r="D894" s="50"/>
      <c r="E894" s="90"/>
    </row>
    <row r="895" ht="15.75" customHeight="1">
      <c r="A895" s="50"/>
      <c r="B895" s="50"/>
      <c r="C895" s="50"/>
      <c r="D895" s="50"/>
      <c r="E895" s="90"/>
    </row>
    <row r="896" ht="15.75" customHeight="1">
      <c r="A896" s="50"/>
      <c r="B896" s="50"/>
      <c r="C896" s="50"/>
      <c r="D896" s="50"/>
      <c r="E896" s="90"/>
    </row>
    <row r="897" ht="15.75" customHeight="1">
      <c r="A897" s="50"/>
      <c r="B897" s="50"/>
      <c r="C897" s="50"/>
      <c r="D897" s="50"/>
      <c r="E897" s="90"/>
    </row>
    <row r="898" ht="15.75" customHeight="1">
      <c r="A898" s="50"/>
      <c r="B898" s="50"/>
      <c r="C898" s="50"/>
      <c r="D898" s="50"/>
      <c r="E898" s="90"/>
    </row>
    <row r="899" ht="15.75" customHeight="1">
      <c r="A899" s="50"/>
      <c r="B899" s="50"/>
      <c r="C899" s="50"/>
      <c r="D899" s="50"/>
      <c r="E899" s="90"/>
    </row>
    <row r="900" ht="15.75" customHeight="1">
      <c r="A900" s="50"/>
      <c r="B900" s="50"/>
      <c r="C900" s="50"/>
      <c r="D900" s="50"/>
      <c r="E900" s="90"/>
    </row>
    <row r="901" ht="15.75" customHeight="1">
      <c r="A901" s="50"/>
      <c r="B901" s="50"/>
      <c r="C901" s="50"/>
      <c r="D901" s="50"/>
      <c r="E901" s="90"/>
    </row>
    <row r="902" ht="15.75" customHeight="1">
      <c r="A902" s="50"/>
      <c r="B902" s="50"/>
      <c r="C902" s="50"/>
      <c r="D902" s="50"/>
      <c r="E902" s="90"/>
    </row>
    <row r="903" ht="15.75" customHeight="1">
      <c r="A903" s="50"/>
      <c r="B903" s="50"/>
      <c r="C903" s="50"/>
      <c r="D903" s="50"/>
      <c r="E903" s="90"/>
    </row>
    <row r="904" ht="15.75" customHeight="1">
      <c r="A904" s="50"/>
      <c r="B904" s="50"/>
      <c r="C904" s="50"/>
      <c r="D904" s="50"/>
      <c r="E904" s="90"/>
    </row>
    <row r="905" ht="15.75" customHeight="1">
      <c r="A905" s="50"/>
      <c r="B905" s="50"/>
      <c r="C905" s="50"/>
      <c r="D905" s="50"/>
      <c r="E905" s="90"/>
    </row>
    <row r="906" ht="15.75" customHeight="1">
      <c r="A906" s="50"/>
      <c r="B906" s="50"/>
      <c r="C906" s="50"/>
      <c r="D906" s="50"/>
      <c r="E906" s="90"/>
    </row>
    <row r="907" ht="15.75" customHeight="1">
      <c r="A907" s="50"/>
      <c r="B907" s="50"/>
      <c r="C907" s="50"/>
      <c r="D907" s="50"/>
      <c r="E907" s="90"/>
    </row>
    <row r="908" ht="15.75" customHeight="1">
      <c r="A908" s="50"/>
      <c r="B908" s="50"/>
      <c r="C908" s="50"/>
      <c r="D908" s="50"/>
      <c r="E908" s="90"/>
    </row>
    <row r="909" ht="15.75" customHeight="1">
      <c r="A909" s="50"/>
      <c r="B909" s="50"/>
      <c r="C909" s="50"/>
      <c r="D909" s="50"/>
      <c r="E909" s="90"/>
    </row>
    <row r="910" ht="15.75" customHeight="1">
      <c r="A910" s="50"/>
      <c r="B910" s="50"/>
      <c r="C910" s="50"/>
      <c r="D910" s="50"/>
      <c r="E910" s="90"/>
    </row>
    <row r="911" ht="15.75" customHeight="1">
      <c r="A911" s="50"/>
      <c r="B911" s="50"/>
      <c r="C911" s="50"/>
      <c r="D911" s="50"/>
      <c r="E911" s="90"/>
    </row>
    <row r="912" ht="15.75" customHeight="1">
      <c r="A912" s="50"/>
      <c r="B912" s="50"/>
      <c r="C912" s="50"/>
      <c r="D912" s="50"/>
      <c r="E912" s="90"/>
    </row>
    <row r="913" ht="15.75" customHeight="1">
      <c r="A913" s="50"/>
      <c r="B913" s="50"/>
      <c r="C913" s="50"/>
      <c r="D913" s="50"/>
      <c r="E913" s="90"/>
    </row>
    <row r="914" ht="15.75" customHeight="1">
      <c r="A914" s="50"/>
      <c r="B914" s="50"/>
      <c r="C914" s="50"/>
      <c r="D914" s="50"/>
      <c r="E914" s="90"/>
    </row>
    <row r="915" ht="15.75" customHeight="1">
      <c r="A915" s="50"/>
      <c r="B915" s="50"/>
      <c r="C915" s="50"/>
      <c r="D915" s="50"/>
      <c r="E915" s="90"/>
    </row>
    <row r="916" ht="15.75" customHeight="1">
      <c r="A916" s="50"/>
      <c r="B916" s="50"/>
      <c r="C916" s="50"/>
      <c r="D916" s="50"/>
      <c r="E916" s="90"/>
    </row>
    <row r="917" ht="15.75" customHeight="1">
      <c r="A917" s="50"/>
      <c r="B917" s="50"/>
      <c r="C917" s="50"/>
      <c r="D917" s="50"/>
      <c r="E917" s="90"/>
    </row>
    <row r="918" ht="15.75" customHeight="1">
      <c r="A918" s="50"/>
      <c r="B918" s="50"/>
      <c r="C918" s="50"/>
      <c r="D918" s="50"/>
      <c r="E918" s="90"/>
    </row>
    <row r="919" ht="15.75" customHeight="1">
      <c r="A919" s="50"/>
      <c r="B919" s="50"/>
      <c r="C919" s="50"/>
      <c r="D919" s="50"/>
      <c r="E919" s="90"/>
    </row>
    <row r="920" ht="15.75" customHeight="1">
      <c r="A920" s="50"/>
      <c r="B920" s="50"/>
      <c r="C920" s="50"/>
      <c r="D920" s="50"/>
      <c r="E920" s="90"/>
    </row>
    <row r="921" ht="15.75" customHeight="1">
      <c r="A921" s="50"/>
      <c r="B921" s="50"/>
      <c r="C921" s="50"/>
      <c r="D921" s="50"/>
      <c r="E921" s="90"/>
    </row>
    <row r="922" ht="15.75" customHeight="1">
      <c r="A922" s="50"/>
      <c r="B922" s="50"/>
      <c r="C922" s="50"/>
      <c r="D922" s="50"/>
      <c r="E922" s="90"/>
    </row>
    <row r="923" ht="15.75" customHeight="1">
      <c r="A923" s="50"/>
      <c r="B923" s="50"/>
      <c r="C923" s="50"/>
      <c r="D923" s="50"/>
      <c r="E923" s="90"/>
    </row>
    <row r="924" ht="15.75" customHeight="1">
      <c r="A924" s="50"/>
      <c r="B924" s="50"/>
      <c r="C924" s="50"/>
      <c r="D924" s="50"/>
      <c r="E924" s="90"/>
    </row>
    <row r="925" ht="15.75" customHeight="1">
      <c r="A925" s="50"/>
      <c r="B925" s="50"/>
      <c r="C925" s="50"/>
      <c r="D925" s="50"/>
      <c r="E925" s="90"/>
    </row>
    <row r="926" ht="15.75" customHeight="1">
      <c r="A926" s="50"/>
      <c r="B926" s="50"/>
      <c r="C926" s="50"/>
      <c r="D926" s="50"/>
      <c r="E926" s="90"/>
    </row>
    <row r="927" ht="15.75" customHeight="1">
      <c r="A927" s="50"/>
      <c r="B927" s="50"/>
      <c r="C927" s="50"/>
      <c r="D927" s="50"/>
      <c r="E927" s="90"/>
    </row>
    <row r="928" ht="15.75" customHeight="1">
      <c r="A928" s="50"/>
      <c r="B928" s="50"/>
      <c r="C928" s="50"/>
      <c r="D928" s="50"/>
      <c r="E928" s="90"/>
    </row>
    <row r="929" ht="15.75" customHeight="1">
      <c r="A929" s="50"/>
      <c r="B929" s="50"/>
      <c r="C929" s="50"/>
      <c r="D929" s="50"/>
      <c r="E929" s="90"/>
    </row>
    <row r="930" ht="15.75" customHeight="1">
      <c r="A930" s="50"/>
      <c r="B930" s="50"/>
      <c r="C930" s="50"/>
      <c r="D930" s="50"/>
      <c r="E930" s="90"/>
    </row>
    <row r="931" ht="15.75" customHeight="1">
      <c r="A931" s="50"/>
      <c r="B931" s="50"/>
      <c r="C931" s="50"/>
      <c r="D931" s="50"/>
      <c r="E931" s="90"/>
    </row>
    <row r="932" ht="15.75" customHeight="1">
      <c r="A932" s="50"/>
      <c r="B932" s="50"/>
      <c r="C932" s="50"/>
      <c r="D932" s="50"/>
      <c r="E932" s="90"/>
    </row>
    <row r="933" ht="15.75" customHeight="1">
      <c r="A933" s="50"/>
      <c r="B933" s="50"/>
      <c r="C933" s="50"/>
      <c r="D933" s="50"/>
      <c r="E933" s="90"/>
    </row>
    <row r="934" ht="15.75" customHeight="1">
      <c r="A934" s="50"/>
      <c r="B934" s="50"/>
      <c r="C934" s="50"/>
      <c r="D934" s="50"/>
      <c r="E934" s="90"/>
    </row>
    <row r="935" ht="15.75" customHeight="1">
      <c r="A935" s="50"/>
      <c r="B935" s="50"/>
      <c r="C935" s="50"/>
      <c r="D935" s="50"/>
      <c r="E935" s="90"/>
    </row>
    <row r="936" ht="15.75" customHeight="1">
      <c r="A936" s="50"/>
      <c r="B936" s="50"/>
      <c r="C936" s="50"/>
      <c r="D936" s="50"/>
      <c r="E936" s="90"/>
    </row>
    <row r="937" ht="15.75" customHeight="1">
      <c r="A937" s="50"/>
      <c r="B937" s="50"/>
      <c r="C937" s="50"/>
      <c r="D937" s="50"/>
      <c r="E937" s="90"/>
    </row>
    <row r="938" ht="15.75" customHeight="1">
      <c r="A938" s="50"/>
      <c r="B938" s="50"/>
      <c r="C938" s="50"/>
      <c r="D938" s="50"/>
      <c r="E938" s="90"/>
    </row>
    <row r="939" ht="15.75" customHeight="1">
      <c r="A939" s="50"/>
      <c r="B939" s="50"/>
      <c r="C939" s="50"/>
      <c r="D939" s="50"/>
      <c r="E939" s="90"/>
    </row>
    <row r="940" ht="15.75" customHeight="1">
      <c r="A940" s="50"/>
      <c r="B940" s="50"/>
      <c r="C940" s="50"/>
      <c r="D940" s="50"/>
      <c r="E940" s="90"/>
    </row>
    <row r="941" ht="15.75" customHeight="1">
      <c r="A941" s="50"/>
      <c r="B941" s="50"/>
      <c r="C941" s="50"/>
      <c r="D941" s="50"/>
      <c r="E941" s="90"/>
    </row>
    <row r="942" ht="15.75" customHeight="1">
      <c r="A942" s="50"/>
      <c r="B942" s="50"/>
      <c r="C942" s="50"/>
      <c r="D942" s="50"/>
      <c r="E942" s="90"/>
    </row>
    <row r="943" ht="15.75" customHeight="1">
      <c r="A943" s="50"/>
      <c r="B943" s="50"/>
      <c r="C943" s="50"/>
      <c r="D943" s="50"/>
      <c r="E943" s="90"/>
    </row>
    <row r="944" ht="15.75" customHeight="1">
      <c r="A944" s="50"/>
      <c r="B944" s="50"/>
      <c r="C944" s="50"/>
      <c r="D944" s="50"/>
      <c r="E944" s="90"/>
    </row>
    <row r="945" ht="15.75" customHeight="1">
      <c r="A945" s="50"/>
      <c r="B945" s="50"/>
      <c r="C945" s="50"/>
      <c r="D945" s="50"/>
      <c r="E945" s="90"/>
    </row>
    <row r="946" ht="15.75" customHeight="1">
      <c r="A946" s="50"/>
      <c r="B946" s="50"/>
      <c r="C946" s="50"/>
      <c r="D946" s="50"/>
      <c r="E946" s="90"/>
    </row>
    <row r="947" ht="15.75" customHeight="1">
      <c r="A947" s="50"/>
      <c r="B947" s="50"/>
      <c r="C947" s="50"/>
      <c r="D947" s="50"/>
      <c r="E947" s="90"/>
    </row>
    <row r="948" ht="15.75" customHeight="1">
      <c r="A948" s="50"/>
      <c r="B948" s="50"/>
      <c r="C948" s="50"/>
      <c r="D948" s="50"/>
      <c r="E948" s="90"/>
    </row>
    <row r="949" ht="15.75" customHeight="1">
      <c r="A949" s="50"/>
      <c r="B949" s="50"/>
      <c r="C949" s="50"/>
      <c r="D949" s="50"/>
      <c r="E949" s="90"/>
    </row>
    <row r="950" ht="15.75" customHeight="1">
      <c r="A950" s="50"/>
      <c r="B950" s="50"/>
      <c r="C950" s="50"/>
      <c r="D950" s="50"/>
      <c r="E950" s="90"/>
    </row>
    <row r="951" ht="15.75" customHeight="1">
      <c r="A951" s="50"/>
      <c r="B951" s="50"/>
      <c r="C951" s="50"/>
      <c r="D951" s="50"/>
      <c r="E951" s="90"/>
    </row>
    <row r="952" ht="15.75" customHeight="1">
      <c r="A952" s="50"/>
      <c r="B952" s="50"/>
      <c r="C952" s="50"/>
      <c r="D952" s="50"/>
      <c r="E952" s="90"/>
    </row>
    <row r="953" ht="15.75" customHeight="1">
      <c r="A953" s="50"/>
      <c r="B953" s="50"/>
      <c r="C953" s="50"/>
      <c r="D953" s="50"/>
      <c r="E953" s="90"/>
    </row>
    <row r="954" ht="15.75" customHeight="1">
      <c r="A954" s="50"/>
      <c r="B954" s="50"/>
      <c r="C954" s="50"/>
      <c r="D954" s="50"/>
      <c r="E954" s="90"/>
    </row>
    <row r="955" ht="15.75" customHeight="1">
      <c r="A955" s="50"/>
      <c r="B955" s="50"/>
      <c r="C955" s="50"/>
      <c r="D955" s="50"/>
      <c r="E955" s="90"/>
    </row>
    <row r="956" ht="15.75" customHeight="1">
      <c r="A956" s="50"/>
      <c r="B956" s="50"/>
      <c r="C956" s="50"/>
      <c r="D956" s="50"/>
      <c r="E956" s="90"/>
    </row>
    <row r="957" ht="15.75" customHeight="1">
      <c r="A957" s="50"/>
      <c r="B957" s="50"/>
      <c r="C957" s="50"/>
      <c r="D957" s="50"/>
      <c r="E957" s="90"/>
    </row>
    <row r="958" ht="15.75" customHeight="1">
      <c r="A958" s="50"/>
      <c r="B958" s="50"/>
      <c r="C958" s="50"/>
      <c r="D958" s="50"/>
      <c r="E958" s="90"/>
    </row>
    <row r="959" ht="15.75" customHeight="1">
      <c r="A959" s="50"/>
      <c r="B959" s="50"/>
      <c r="C959" s="50"/>
      <c r="D959" s="50"/>
      <c r="E959" s="90"/>
    </row>
    <row r="960" ht="15.75" customHeight="1">
      <c r="A960" s="50"/>
      <c r="B960" s="50"/>
      <c r="C960" s="50"/>
      <c r="D960" s="50"/>
      <c r="E960" s="90"/>
    </row>
    <row r="961" ht="15.75" customHeight="1">
      <c r="A961" s="50"/>
      <c r="B961" s="50"/>
      <c r="C961" s="50"/>
      <c r="D961" s="50"/>
      <c r="E961" s="90"/>
    </row>
    <row r="962" ht="15.75" customHeight="1">
      <c r="A962" s="50"/>
      <c r="B962" s="50"/>
      <c r="C962" s="50"/>
      <c r="D962" s="50"/>
      <c r="E962" s="90"/>
    </row>
    <row r="963" ht="15.75" customHeight="1">
      <c r="A963" s="50"/>
      <c r="B963" s="50"/>
      <c r="C963" s="50"/>
      <c r="D963" s="50"/>
      <c r="E963" s="90"/>
    </row>
    <row r="964" ht="15.75" customHeight="1">
      <c r="A964" s="50"/>
      <c r="B964" s="50"/>
      <c r="C964" s="50"/>
      <c r="D964" s="50"/>
      <c r="E964" s="90"/>
    </row>
    <row r="965" ht="15.75" customHeight="1">
      <c r="A965" s="50"/>
      <c r="B965" s="50"/>
      <c r="C965" s="50"/>
      <c r="D965" s="50"/>
      <c r="E965" s="90"/>
    </row>
    <row r="966" ht="15.75" customHeight="1">
      <c r="A966" s="50"/>
      <c r="B966" s="50"/>
      <c r="C966" s="50"/>
      <c r="D966" s="50"/>
      <c r="E966" s="90"/>
    </row>
    <row r="967" ht="15.75" customHeight="1">
      <c r="A967" s="50"/>
      <c r="B967" s="50"/>
      <c r="C967" s="50"/>
      <c r="D967" s="50"/>
      <c r="E967" s="90"/>
    </row>
    <row r="968" ht="15.75" customHeight="1">
      <c r="A968" s="50"/>
      <c r="B968" s="50"/>
      <c r="C968" s="50"/>
      <c r="D968" s="50"/>
      <c r="E968" s="90"/>
    </row>
    <row r="969" ht="15.75" customHeight="1">
      <c r="A969" s="50"/>
      <c r="B969" s="50"/>
      <c r="C969" s="50"/>
      <c r="D969" s="50"/>
      <c r="E969" s="90"/>
    </row>
    <row r="970" ht="15.75" customHeight="1">
      <c r="A970" s="50"/>
      <c r="B970" s="50"/>
      <c r="C970" s="50"/>
      <c r="D970" s="50"/>
      <c r="E970" s="90"/>
    </row>
    <row r="971" ht="15.75" customHeight="1">
      <c r="A971" s="50"/>
      <c r="B971" s="50"/>
      <c r="C971" s="50"/>
      <c r="D971" s="50"/>
      <c r="E971" s="90"/>
    </row>
    <row r="972" ht="15.75" customHeight="1">
      <c r="A972" s="50"/>
      <c r="B972" s="50"/>
      <c r="C972" s="50"/>
      <c r="D972" s="50"/>
      <c r="E972" s="90"/>
    </row>
    <row r="973" ht="15.75" customHeight="1">
      <c r="A973" s="50"/>
      <c r="B973" s="50"/>
      <c r="C973" s="50"/>
      <c r="D973" s="50"/>
      <c r="E973" s="90"/>
    </row>
    <row r="974" ht="15.75" customHeight="1">
      <c r="A974" s="50"/>
      <c r="B974" s="50"/>
      <c r="C974" s="50"/>
      <c r="D974" s="50"/>
      <c r="E974" s="90"/>
    </row>
    <row r="975" ht="15.75" customHeight="1">
      <c r="A975" s="50"/>
      <c r="B975" s="50"/>
      <c r="C975" s="50"/>
      <c r="D975" s="50"/>
      <c r="E975" s="90"/>
    </row>
    <row r="976" ht="15.75" customHeight="1">
      <c r="A976" s="50"/>
      <c r="B976" s="50"/>
      <c r="C976" s="50"/>
      <c r="D976" s="50"/>
      <c r="E976" s="90"/>
    </row>
    <row r="977" ht="15.75" customHeight="1">
      <c r="A977" s="50"/>
      <c r="B977" s="50"/>
      <c r="C977" s="50"/>
      <c r="D977" s="50"/>
      <c r="E977" s="90"/>
    </row>
    <row r="978" ht="15.75" customHeight="1">
      <c r="A978" s="50"/>
      <c r="B978" s="50"/>
      <c r="C978" s="50"/>
      <c r="D978" s="50"/>
      <c r="E978" s="90"/>
    </row>
    <row r="979" ht="15.75" customHeight="1">
      <c r="A979" s="50"/>
      <c r="B979" s="50"/>
      <c r="C979" s="50"/>
      <c r="D979" s="50"/>
      <c r="E979" s="90"/>
    </row>
    <row r="980" ht="15.75" customHeight="1">
      <c r="A980" s="50"/>
      <c r="B980" s="50"/>
      <c r="C980" s="50"/>
      <c r="D980" s="50"/>
      <c r="E980" s="90"/>
    </row>
    <row r="981" ht="15.75" customHeight="1">
      <c r="A981" s="50"/>
      <c r="B981" s="50"/>
      <c r="C981" s="50"/>
      <c r="D981" s="50"/>
      <c r="E981" s="90"/>
    </row>
    <row r="982" ht="15.75" customHeight="1">
      <c r="A982" s="50"/>
      <c r="B982" s="50"/>
      <c r="C982" s="50"/>
      <c r="D982" s="50"/>
      <c r="E982" s="90"/>
    </row>
    <row r="983" ht="15.75" customHeight="1">
      <c r="A983" s="50"/>
      <c r="B983" s="50"/>
      <c r="C983" s="50"/>
      <c r="D983" s="50"/>
      <c r="E983" s="90"/>
    </row>
    <row r="984" ht="15.75" customHeight="1">
      <c r="A984" s="50"/>
      <c r="B984" s="50"/>
      <c r="C984" s="50"/>
      <c r="D984" s="50"/>
      <c r="E984" s="90"/>
    </row>
    <row r="985" ht="15.75" customHeight="1">
      <c r="A985" s="50"/>
      <c r="B985" s="50"/>
      <c r="C985" s="50"/>
      <c r="D985" s="50"/>
      <c r="E985" s="90"/>
    </row>
    <row r="986" ht="15.75" customHeight="1">
      <c r="A986" s="50"/>
      <c r="B986" s="50"/>
      <c r="C986" s="50"/>
      <c r="D986" s="50"/>
      <c r="E986" s="90"/>
    </row>
    <row r="987" ht="15.75" customHeight="1">
      <c r="A987" s="50"/>
      <c r="B987" s="50"/>
      <c r="C987" s="50"/>
      <c r="D987" s="50"/>
      <c r="E987" s="90"/>
    </row>
    <row r="988" ht="15.75" customHeight="1">
      <c r="A988" s="50"/>
      <c r="B988" s="50"/>
      <c r="C988" s="50"/>
      <c r="D988" s="50"/>
      <c r="E988" s="90"/>
    </row>
    <row r="989" ht="15.75" customHeight="1">
      <c r="A989" s="50"/>
      <c r="B989" s="50"/>
      <c r="C989" s="50"/>
      <c r="D989" s="50"/>
      <c r="E989" s="90"/>
    </row>
    <row r="990" ht="15.75" customHeight="1">
      <c r="A990" s="50"/>
      <c r="B990" s="50"/>
      <c r="C990" s="50"/>
      <c r="D990" s="50"/>
      <c r="E990" s="90"/>
    </row>
    <row r="991" ht="15.75" customHeight="1">
      <c r="A991" s="50"/>
      <c r="B991" s="50"/>
      <c r="C991" s="50"/>
      <c r="D991" s="50"/>
      <c r="E991" s="90"/>
    </row>
    <row r="992" ht="15.75" customHeight="1">
      <c r="A992" s="50"/>
      <c r="B992" s="50"/>
      <c r="C992" s="50"/>
      <c r="D992" s="50"/>
      <c r="E992" s="90"/>
    </row>
    <row r="993" ht="15.75" customHeight="1">
      <c r="A993" s="50"/>
      <c r="B993" s="50"/>
      <c r="C993" s="50"/>
      <c r="D993" s="50"/>
      <c r="E993" s="90"/>
    </row>
    <row r="994" ht="15.75" customHeight="1">
      <c r="A994" s="50"/>
      <c r="B994" s="50"/>
      <c r="C994" s="50"/>
      <c r="D994" s="50"/>
      <c r="E994" s="90"/>
    </row>
    <row r="995" ht="15.75" customHeight="1">
      <c r="A995" s="50"/>
      <c r="B995" s="50"/>
      <c r="C995" s="50"/>
      <c r="D995" s="50"/>
      <c r="E995" s="90"/>
    </row>
    <row r="996" ht="15.75" customHeight="1">
      <c r="A996" s="50"/>
      <c r="B996" s="50"/>
      <c r="C996" s="50"/>
      <c r="D996" s="50"/>
      <c r="E996" s="90"/>
    </row>
    <row r="997" ht="15.75" customHeight="1">
      <c r="A997" s="50"/>
      <c r="B997" s="50"/>
      <c r="C997" s="50"/>
      <c r="D997" s="50"/>
      <c r="E997" s="90"/>
    </row>
    <row r="998" ht="15.75" customHeight="1">
      <c r="A998" s="50"/>
      <c r="B998" s="50"/>
      <c r="C998" s="50"/>
      <c r="D998" s="50"/>
      <c r="E998" s="90"/>
    </row>
    <row r="999" ht="15.75" customHeight="1">
      <c r="A999" s="50"/>
      <c r="B999" s="50"/>
      <c r="C999" s="50"/>
      <c r="D999" s="50"/>
      <c r="E999" s="90"/>
    </row>
    <row r="1000" ht="15.75" customHeight="1">
      <c r="A1000" s="50"/>
      <c r="B1000" s="50"/>
      <c r="C1000" s="50"/>
      <c r="D1000" s="50"/>
      <c r="E1000" s="90"/>
    </row>
  </sheetData>
  <mergeCells count="48">
    <mergeCell ref="A2:A4"/>
    <mergeCell ref="B2:B4"/>
    <mergeCell ref="C2:C4"/>
    <mergeCell ref="K2:K4"/>
    <mergeCell ref="L2:L4"/>
    <mergeCell ref="M2:M4"/>
    <mergeCell ref="A5:A7"/>
    <mergeCell ref="M5:M7"/>
    <mergeCell ref="B5:B7"/>
    <mergeCell ref="C5:C7"/>
    <mergeCell ref="A8:A10"/>
    <mergeCell ref="B8:B10"/>
    <mergeCell ref="C8:C10"/>
    <mergeCell ref="B11:B13"/>
    <mergeCell ref="C11:C13"/>
    <mergeCell ref="K5:K7"/>
    <mergeCell ref="L5:L7"/>
    <mergeCell ref="K8:K10"/>
    <mergeCell ref="L8:L10"/>
    <mergeCell ref="M8:M10"/>
    <mergeCell ref="L11:L13"/>
    <mergeCell ref="M11:M13"/>
    <mergeCell ref="A20:A22"/>
    <mergeCell ref="B20:B22"/>
    <mergeCell ref="C20:C22"/>
    <mergeCell ref="A23:A25"/>
    <mergeCell ref="B23:B25"/>
    <mergeCell ref="C23:C25"/>
    <mergeCell ref="A11:A13"/>
    <mergeCell ref="A14:A16"/>
    <mergeCell ref="B14:B16"/>
    <mergeCell ref="C14:C16"/>
    <mergeCell ref="A17:A19"/>
    <mergeCell ref="B17:B19"/>
    <mergeCell ref="C17:C19"/>
    <mergeCell ref="K20:K22"/>
    <mergeCell ref="L20:L22"/>
    <mergeCell ref="M20:M22"/>
    <mergeCell ref="K23:K25"/>
    <mergeCell ref="L23:L25"/>
    <mergeCell ref="M23:M25"/>
    <mergeCell ref="K11:K13"/>
    <mergeCell ref="K14:K16"/>
    <mergeCell ref="L14:L16"/>
    <mergeCell ref="M14:M16"/>
    <mergeCell ref="K17:K19"/>
    <mergeCell ref="L17:L19"/>
    <mergeCell ref="M17:M19"/>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16.0"/>
    <col customWidth="1" min="3" max="3" width="10.44"/>
    <col customWidth="1" min="4" max="4" width="18.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5.75" customHeight="1">
      <c r="A2" s="91">
        <v>145556.0</v>
      </c>
      <c r="B2" s="91" t="s">
        <v>76</v>
      </c>
      <c r="C2" s="91" t="s">
        <v>77</v>
      </c>
      <c r="D2" s="92">
        <v>45252.0</v>
      </c>
      <c r="E2" s="92">
        <v>45231.0</v>
      </c>
      <c r="F2" s="92">
        <v>45273.0</v>
      </c>
      <c r="G2" s="91" t="s">
        <v>1635</v>
      </c>
      <c r="H2" s="91">
        <v>16.0</v>
      </c>
      <c r="I2" s="91" t="s">
        <v>105</v>
      </c>
      <c r="J2" s="91">
        <v>1695.0</v>
      </c>
      <c r="K2" s="91">
        <v>1695.0</v>
      </c>
      <c r="L2" s="91">
        <v>3.0</v>
      </c>
      <c r="M2" s="91" t="s">
        <v>81</v>
      </c>
      <c r="N2" s="91" t="b">
        <v>0</v>
      </c>
      <c r="O2" s="91">
        <v>7.0</v>
      </c>
      <c r="P2" s="91">
        <v>1607.0</v>
      </c>
      <c r="Q2" s="91">
        <v>8999.0</v>
      </c>
      <c r="R2" s="91">
        <v>1.818701605E7</v>
      </c>
      <c r="S2" s="91" t="s">
        <v>82</v>
      </c>
      <c r="T2" s="91" t="s">
        <v>1636</v>
      </c>
      <c r="U2" s="91">
        <v>24.0</v>
      </c>
      <c r="V2" s="91" t="s">
        <v>928</v>
      </c>
      <c r="W2" s="91" t="s">
        <v>1637</v>
      </c>
      <c r="X2" s="91" t="s">
        <v>123</v>
      </c>
      <c r="Y2" s="91" t="s">
        <v>124</v>
      </c>
      <c r="Z2" s="91" t="s">
        <v>125</v>
      </c>
      <c r="AA2" s="91">
        <v>500090.0</v>
      </c>
      <c r="AB2" s="91" t="s">
        <v>112</v>
      </c>
      <c r="AC2" s="91" t="s">
        <v>3981</v>
      </c>
      <c r="AD2" s="91" t="s">
        <v>1221</v>
      </c>
      <c r="AE2" s="91" t="s">
        <v>188</v>
      </c>
      <c r="AF2" s="91">
        <v>21.0</v>
      </c>
      <c r="AG2" s="91">
        <v>2100000.0</v>
      </c>
      <c r="AH2" s="91">
        <v>21.0</v>
      </c>
      <c r="AI2" s="91" t="s">
        <v>3385</v>
      </c>
      <c r="AJ2" s="91" t="s">
        <v>91</v>
      </c>
      <c r="AK2" s="91"/>
      <c r="AL2" s="91"/>
      <c r="AM2" s="91"/>
      <c r="AN2" s="91"/>
      <c r="AO2" s="91"/>
      <c r="AP2" s="91"/>
      <c r="AQ2" s="91"/>
      <c r="AR2" s="91"/>
      <c r="AS2" s="91"/>
      <c r="AT2" s="91"/>
      <c r="AU2" s="91"/>
      <c r="AV2" s="91"/>
      <c r="AW2" s="91"/>
      <c r="AX2" s="91"/>
      <c r="AY2" s="91"/>
    </row>
    <row r="3" ht="15.75" customHeight="1">
      <c r="A3" s="91">
        <v>195272.0</v>
      </c>
      <c r="B3" s="91" t="s">
        <v>76</v>
      </c>
      <c r="C3" s="91" t="s">
        <v>77</v>
      </c>
      <c r="D3" s="92">
        <v>45454.0</v>
      </c>
      <c r="E3" s="92">
        <v>45444.0</v>
      </c>
      <c r="F3" s="92">
        <v>45459.0</v>
      </c>
      <c r="G3" s="91" t="s">
        <v>926</v>
      </c>
      <c r="H3" s="91">
        <v>21.0</v>
      </c>
      <c r="I3" s="91" t="s">
        <v>105</v>
      </c>
      <c r="J3" s="91">
        <v>1695.0</v>
      </c>
      <c r="K3" s="91">
        <v>1695.0</v>
      </c>
      <c r="L3" s="91">
        <v>3.0</v>
      </c>
      <c r="M3" s="91" t="s">
        <v>81</v>
      </c>
      <c r="N3" s="91" t="b">
        <v>0</v>
      </c>
      <c r="O3" s="91">
        <v>3.0</v>
      </c>
      <c r="P3" s="91">
        <v>2103.0</v>
      </c>
      <c r="Q3" s="91">
        <v>8999.0</v>
      </c>
      <c r="R3" s="91">
        <v>1.836499105E7</v>
      </c>
      <c r="S3" s="91" t="s">
        <v>192</v>
      </c>
      <c r="T3" s="91" t="s">
        <v>927</v>
      </c>
      <c r="U3" s="91">
        <v>23.0</v>
      </c>
      <c r="V3" s="91" t="s">
        <v>928</v>
      </c>
      <c r="W3" s="91" t="s">
        <v>795</v>
      </c>
      <c r="X3" s="91" t="s">
        <v>737</v>
      </c>
      <c r="Y3" s="91" t="s">
        <v>124</v>
      </c>
      <c r="Z3" s="91" t="s">
        <v>125</v>
      </c>
      <c r="AA3" s="91">
        <v>500089.0</v>
      </c>
      <c r="AB3" s="91"/>
      <c r="AC3" s="91" t="s">
        <v>3982</v>
      </c>
      <c r="AD3" s="91" t="s">
        <v>229</v>
      </c>
      <c r="AE3" s="91" t="s">
        <v>3345</v>
      </c>
      <c r="AF3" s="91">
        <v>0.0</v>
      </c>
      <c r="AG3" s="91">
        <v>0.0</v>
      </c>
      <c r="AH3" s="91">
        <v>0.0</v>
      </c>
      <c r="AI3" s="91" t="s">
        <v>3385</v>
      </c>
      <c r="AJ3" s="91" t="s">
        <v>91</v>
      </c>
      <c r="AK3" s="91"/>
      <c r="AL3" s="91"/>
      <c r="AM3" s="91"/>
      <c r="AN3" s="91"/>
      <c r="AO3" s="91"/>
      <c r="AP3" s="91" t="s">
        <v>794</v>
      </c>
      <c r="AQ3" s="91"/>
      <c r="AR3" s="91"/>
      <c r="AS3" s="91">
        <v>0.0</v>
      </c>
      <c r="AT3" s="91" t="s">
        <v>91</v>
      </c>
      <c r="AU3" s="91"/>
      <c r="AV3" s="91"/>
      <c r="AW3" s="91"/>
      <c r="AX3" s="91"/>
      <c r="AY3" s="91"/>
    </row>
    <row r="4" ht="15.75" customHeight="1"/>
    <row r="5" ht="15.75" customHeight="1"/>
    <row r="6" ht="15.75" customHeight="1"/>
    <row r="7" ht="15.75" customHeight="1">
      <c r="AA7" s="93"/>
      <c r="AB7" s="94"/>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10.44"/>
    <col customWidth="1" min="3" max="3" width="9.0"/>
    <col customWidth="1" min="4" max="4" width="10.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5.75" customHeight="1">
      <c r="A2" s="91">
        <v>100188.0</v>
      </c>
      <c r="B2" s="91" t="s">
        <v>76</v>
      </c>
      <c r="C2" s="91" t="s">
        <v>77</v>
      </c>
      <c r="D2" s="92">
        <v>45170.0</v>
      </c>
      <c r="E2" s="92">
        <v>45170.0</v>
      </c>
      <c r="F2" s="92">
        <v>45384.0</v>
      </c>
      <c r="G2" s="91" t="s">
        <v>3218</v>
      </c>
      <c r="H2" s="91">
        <v>14.0</v>
      </c>
      <c r="I2" s="91" t="s">
        <v>105</v>
      </c>
      <c r="J2" s="91">
        <v>1870.0</v>
      </c>
      <c r="K2" s="91">
        <v>1870.0</v>
      </c>
      <c r="L2" s="91">
        <v>3.0</v>
      </c>
      <c r="M2" s="91" t="s">
        <v>106</v>
      </c>
      <c r="N2" s="91" t="b">
        <v>1</v>
      </c>
      <c r="O2" s="91">
        <v>9.0</v>
      </c>
      <c r="P2" s="91">
        <v>1409.0</v>
      </c>
      <c r="Q2" s="91">
        <v>7999.0</v>
      </c>
      <c r="R2" s="91">
        <v>1.81157193E7</v>
      </c>
      <c r="S2" s="91" t="s">
        <v>82</v>
      </c>
      <c r="T2" s="91" t="s">
        <v>3219</v>
      </c>
      <c r="U2" s="91">
        <v>30.0</v>
      </c>
      <c r="V2" s="91" t="s">
        <v>108</v>
      </c>
      <c r="W2" s="91" t="s">
        <v>3220</v>
      </c>
      <c r="X2" s="91" t="s">
        <v>3221</v>
      </c>
      <c r="Y2" s="91" t="s">
        <v>1816</v>
      </c>
      <c r="Z2" s="91" t="s">
        <v>88</v>
      </c>
      <c r="AA2" s="91">
        <v>63368.0</v>
      </c>
      <c r="AB2" s="91"/>
      <c r="AC2" s="91" t="s">
        <v>3982</v>
      </c>
      <c r="AD2" s="91" t="s">
        <v>2782</v>
      </c>
      <c r="AE2" s="91" t="s">
        <v>3982</v>
      </c>
      <c r="AF2" s="91">
        <v>800000.0</v>
      </c>
      <c r="AG2" s="91">
        <v>800000.0</v>
      </c>
      <c r="AH2" s="91">
        <v>8000.0</v>
      </c>
      <c r="AI2" s="91" t="s">
        <v>3385</v>
      </c>
      <c r="AJ2" s="91" t="s">
        <v>91</v>
      </c>
      <c r="AK2" s="91"/>
      <c r="AL2" s="91"/>
      <c r="AM2" s="91"/>
      <c r="AN2" s="91"/>
      <c r="AO2" s="91"/>
      <c r="AP2" s="91"/>
      <c r="AQ2" s="91"/>
      <c r="AR2" s="91"/>
      <c r="AS2" s="91"/>
      <c r="AT2" s="91"/>
      <c r="AU2" s="91"/>
      <c r="AV2" s="91"/>
      <c r="AW2" s="91"/>
      <c r="AX2" s="91"/>
      <c r="AY2" s="91"/>
    </row>
    <row r="3" ht="15.75" customHeight="1">
      <c r="A3" s="91">
        <v>391133.0</v>
      </c>
      <c r="B3" s="91" t="s">
        <v>76</v>
      </c>
      <c r="C3" s="91" t="s">
        <v>77</v>
      </c>
      <c r="D3" s="92">
        <v>45683.0</v>
      </c>
      <c r="E3" s="92">
        <v>45658.0</v>
      </c>
      <c r="F3" s="91"/>
      <c r="G3" s="91" t="s">
        <v>103</v>
      </c>
      <c r="H3" s="91">
        <v>11.0</v>
      </c>
      <c r="I3" s="91" t="s">
        <v>105</v>
      </c>
      <c r="J3" s="91">
        <v>1695.0</v>
      </c>
      <c r="K3" s="91">
        <v>1695.0</v>
      </c>
      <c r="L3" s="91">
        <v>3.0</v>
      </c>
      <c r="M3" s="91" t="s">
        <v>106</v>
      </c>
      <c r="N3" s="91" t="b">
        <v>0</v>
      </c>
      <c r="O3" s="91">
        <v>3.0</v>
      </c>
      <c r="P3" s="91">
        <v>1103.0</v>
      </c>
      <c r="Q3" s="91">
        <v>9299.0</v>
      </c>
      <c r="R3" s="91">
        <v>1.854296605E7</v>
      </c>
      <c r="S3" s="91" t="s">
        <v>82</v>
      </c>
      <c r="T3" s="91" t="s">
        <v>107</v>
      </c>
      <c r="U3" s="91">
        <v>27.0</v>
      </c>
      <c r="V3" s="91" t="s">
        <v>108</v>
      </c>
      <c r="W3" s="91" t="s">
        <v>109</v>
      </c>
      <c r="X3" s="91" t="s">
        <v>110</v>
      </c>
      <c r="Y3" s="91" t="s">
        <v>111</v>
      </c>
      <c r="Z3" s="91" t="s">
        <v>88</v>
      </c>
      <c r="AA3" s="91">
        <v>98042.0</v>
      </c>
      <c r="AB3" s="91" t="s">
        <v>112</v>
      </c>
      <c r="AC3" s="91" t="s">
        <v>3981</v>
      </c>
      <c r="AD3" s="91" t="s">
        <v>113</v>
      </c>
      <c r="AE3" s="91" t="s">
        <v>113</v>
      </c>
      <c r="AF3" s="91">
        <v>299000.0</v>
      </c>
      <c r="AG3" s="91">
        <v>299000.0</v>
      </c>
      <c r="AH3" s="91">
        <v>2.5714E7</v>
      </c>
      <c r="AI3" s="91" t="s">
        <v>3671</v>
      </c>
      <c r="AJ3" s="91" t="s">
        <v>114</v>
      </c>
      <c r="AK3" s="91" t="s">
        <v>115</v>
      </c>
      <c r="AL3" s="91" t="s">
        <v>116</v>
      </c>
      <c r="AM3" s="91" t="s">
        <v>111</v>
      </c>
      <c r="AN3" s="91" t="s">
        <v>88</v>
      </c>
      <c r="AO3" s="91">
        <v>98109.0</v>
      </c>
      <c r="AP3" s="91"/>
      <c r="AQ3" s="91"/>
      <c r="AR3" s="91"/>
      <c r="AS3" s="91"/>
      <c r="AT3" s="91"/>
      <c r="AU3" s="91"/>
      <c r="AV3" s="91"/>
      <c r="AW3" s="91"/>
      <c r="AX3" s="91"/>
      <c r="AY3" s="91"/>
    </row>
    <row r="4" ht="15.75" customHeight="1">
      <c r="A4" s="91">
        <v>101516.0</v>
      </c>
      <c r="B4" s="91" t="s">
        <v>76</v>
      </c>
      <c r="C4" s="91" t="s">
        <v>77</v>
      </c>
      <c r="D4" s="92">
        <v>45168.0</v>
      </c>
      <c r="E4" s="92">
        <v>45139.0</v>
      </c>
      <c r="F4" s="92">
        <v>45212.0</v>
      </c>
      <c r="G4" s="91" t="s">
        <v>3079</v>
      </c>
      <c r="H4" s="91">
        <v>42.0</v>
      </c>
      <c r="I4" s="91" t="s">
        <v>105</v>
      </c>
      <c r="J4" s="91">
        <v>1870.0</v>
      </c>
      <c r="K4" s="91">
        <v>1870.0</v>
      </c>
      <c r="L4" s="91">
        <v>3.0</v>
      </c>
      <c r="M4" s="91" t="s">
        <v>106</v>
      </c>
      <c r="N4" s="91" t="b">
        <v>1</v>
      </c>
      <c r="O4" s="91">
        <v>9.0</v>
      </c>
      <c r="P4" s="91">
        <v>4209.0</v>
      </c>
      <c r="Q4" s="91">
        <v>7999.0</v>
      </c>
      <c r="R4" s="91">
        <v>1.92152793E7</v>
      </c>
      <c r="S4" s="91" t="s">
        <v>82</v>
      </c>
      <c r="T4" s="91" t="s">
        <v>3080</v>
      </c>
      <c r="U4" s="91">
        <v>29.0</v>
      </c>
      <c r="V4" s="91" t="s">
        <v>108</v>
      </c>
      <c r="W4" s="91" t="s">
        <v>3081</v>
      </c>
      <c r="X4" s="91" t="s">
        <v>123</v>
      </c>
      <c r="Y4" s="91" t="s">
        <v>124</v>
      </c>
      <c r="Z4" s="91" t="s">
        <v>125</v>
      </c>
      <c r="AA4" s="91">
        <v>500089.0</v>
      </c>
      <c r="AB4" s="91" t="s">
        <v>3082</v>
      </c>
      <c r="AC4" s="91" t="s">
        <v>3982</v>
      </c>
      <c r="AD4" s="91" t="s">
        <v>3083</v>
      </c>
      <c r="AE4" s="91" t="s">
        <v>3982</v>
      </c>
      <c r="AF4" s="91">
        <v>17.0</v>
      </c>
      <c r="AG4" s="91">
        <v>1700000.0</v>
      </c>
      <c r="AH4" s="91">
        <v>17.0</v>
      </c>
      <c r="AI4" s="91" t="s">
        <v>3385</v>
      </c>
      <c r="AJ4" s="91" t="s">
        <v>91</v>
      </c>
      <c r="AK4" s="91"/>
      <c r="AL4" s="91"/>
      <c r="AM4" s="91"/>
      <c r="AN4" s="91"/>
      <c r="AO4" s="91"/>
      <c r="AP4" s="91" t="s">
        <v>3084</v>
      </c>
      <c r="AQ4" s="91" t="s">
        <v>3085</v>
      </c>
      <c r="AR4" s="91" t="s">
        <v>3086</v>
      </c>
      <c r="AS4" s="91">
        <v>1400000.0</v>
      </c>
      <c r="AT4" s="91" t="s">
        <v>91</v>
      </c>
      <c r="AU4" s="91"/>
      <c r="AV4" s="91"/>
      <c r="AW4" s="91"/>
      <c r="AX4" s="91"/>
      <c r="AY4" s="91"/>
    </row>
    <row r="5" ht="15.75" customHeight="1">
      <c r="A5" s="91">
        <v>102996.0</v>
      </c>
      <c r="B5" s="91" t="s">
        <v>76</v>
      </c>
      <c r="C5" s="91" t="s">
        <v>77</v>
      </c>
      <c r="D5" s="92">
        <v>45174.0</v>
      </c>
      <c r="E5" s="92">
        <v>45170.0</v>
      </c>
      <c r="F5" s="92">
        <v>45250.0</v>
      </c>
      <c r="G5" s="91" t="s">
        <v>3025</v>
      </c>
      <c r="H5" s="91">
        <v>26.0</v>
      </c>
      <c r="I5" s="91" t="s">
        <v>105</v>
      </c>
      <c r="J5" s="91">
        <v>1695.0</v>
      </c>
      <c r="K5" s="91">
        <v>1695.0</v>
      </c>
      <c r="L5" s="91">
        <v>3.0</v>
      </c>
      <c r="M5" s="91" t="s">
        <v>106</v>
      </c>
      <c r="N5" s="91" t="b">
        <v>0</v>
      </c>
      <c r="O5" s="91">
        <v>7.0</v>
      </c>
      <c r="P5" s="91">
        <v>2607.0</v>
      </c>
      <c r="Q5" s="91">
        <v>7999.0</v>
      </c>
      <c r="R5" s="91">
        <v>1.676321605E7</v>
      </c>
      <c r="S5" s="91" t="s">
        <v>82</v>
      </c>
      <c r="T5" s="91" t="s">
        <v>3026</v>
      </c>
      <c r="U5" s="91">
        <v>29.0</v>
      </c>
      <c r="V5" s="91" t="s">
        <v>108</v>
      </c>
      <c r="W5" s="91" t="s">
        <v>3027</v>
      </c>
      <c r="X5" s="91" t="s">
        <v>492</v>
      </c>
      <c r="Y5" s="91" t="s">
        <v>179</v>
      </c>
      <c r="Z5" s="91" t="s">
        <v>88</v>
      </c>
      <c r="AA5" s="91">
        <v>75078.0</v>
      </c>
      <c r="AB5" s="91" t="s">
        <v>3028</v>
      </c>
      <c r="AC5" s="91" t="s">
        <v>3982</v>
      </c>
      <c r="AD5" s="91" t="s">
        <v>2193</v>
      </c>
      <c r="AE5" s="91" t="s">
        <v>3982</v>
      </c>
      <c r="AF5" s="91">
        <v>40.0</v>
      </c>
      <c r="AG5" s="91">
        <v>4000000.0</v>
      </c>
      <c r="AH5" s="91">
        <v>40.0</v>
      </c>
      <c r="AI5" s="91" t="s">
        <v>3385</v>
      </c>
      <c r="AJ5" s="91" t="s">
        <v>91</v>
      </c>
      <c r="AK5" s="91"/>
      <c r="AL5" s="91"/>
      <c r="AM5" s="91"/>
      <c r="AN5" s="91"/>
      <c r="AO5" s="91"/>
      <c r="AP5" s="91" t="s">
        <v>3029</v>
      </c>
      <c r="AQ5" s="91"/>
      <c r="AR5" s="91"/>
      <c r="AS5" s="91">
        <v>0.0</v>
      </c>
      <c r="AT5" s="91" t="s">
        <v>91</v>
      </c>
      <c r="AU5" s="91"/>
      <c r="AV5" s="91"/>
      <c r="AW5" s="91"/>
      <c r="AX5" s="91"/>
      <c r="AY5" s="91"/>
    </row>
    <row r="6" ht="15.75" customHeight="1">
      <c r="A6" s="91">
        <v>351584.0</v>
      </c>
      <c r="B6" s="91" t="s">
        <v>76</v>
      </c>
      <c r="C6" s="91" t="s">
        <v>77</v>
      </c>
      <c r="D6" s="92">
        <v>45655.0</v>
      </c>
      <c r="E6" s="92">
        <v>45627.0</v>
      </c>
      <c r="F6" s="91"/>
      <c r="G6" s="91" t="s">
        <v>150</v>
      </c>
      <c r="H6" s="91">
        <v>18.0</v>
      </c>
      <c r="I6" s="91" t="s">
        <v>80</v>
      </c>
      <c r="J6" s="91">
        <v>1695.0</v>
      </c>
      <c r="K6" s="91">
        <v>1695.0</v>
      </c>
      <c r="L6" s="91">
        <v>3.0</v>
      </c>
      <c r="M6" s="91" t="s">
        <v>81</v>
      </c>
      <c r="N6" s="91" t="b">
        <v>0</v>
      </c>
      <c r="O6" s="91">
        <v>5.0</v>
      </c>
      <c r="P6" s="91">
        <v>1805.0</v>
      </c>
      <c r="Q6" s="91">
        <v>9299.0</v>
      </c>
      <c r="R6" s="91">
        <v>1.879213105E7</v>
      </c>
      <c r="S6" s="91" t="s">
        <v>82</v>
      </c>
      <c r="T6" s="91" t="s">
        <v>151</v>
      </c>
      <c r="U6" s="91">
        <v>26.0</v>
      </c>
      <c r="V6" s="91" t="s">
        <v>108</v>
      </c>
      <c r="W6" s="91" t="s">
        <v>152</v>
      </c>
      <c r="X6" s="91" t="s">
        <v>116</v>
      </c>
      <c r="Y6" s="91" t="s">
        <v>111</v>
      </c>
      <c r="Z6" s="91" t="s">
        <v>88</v>
      </c>
      <c r="AA6" s="91">
        <v>98121.0</v>
      </c>
      <c r="AB6" s="91" t="s">
        <v>112</v>
      </c>
      <c r="AC6" s="91" t="s">
        <v>3981</v>
      </c>
      <c r="AD6" s="91" t="s">
        <v>153</v>
      </c>
      <c r="AE6" s="91" t="s">
        <v>113</v>
      </c>
      <c r="AF6" s="91">
        <v>1.024722E7</v>
      </c>
      <c r="AG6" s="91">
        <v>1.024722E7</v>
      </c>
      <c r="AH6" s="91">
        <v>1.024722E7</v>
      </c>
      <c r="AI6" s="91" t="s">
        <v>3670</v>
      </c>
      <c r="AJ6" s="91" t="s">
        <v>91</v>
      </c>
      <c r="AK6" s="91" t="s">
        <v>154</v>
      </c>
      <c r="AL6" s="91" t="s">
        <v>116</v>
      </c>
      <c r="AM6" s="91" t="s">
        <v>111</v>
      </c>
      <c r="AN6" s="91" t="s">
        <v>88</v>
      </c>
      <c r="AO6" s="91">
        <v>98121.0</v>
      </c>
      <c r="AP6" s="91"/>
      <c r="AQ6" s="91"/>
      <c r="AR6" s="91"/>
      <c r="AS6" s="91"/>
      <c r="AT6" s="91"/>
      <c r="AU6" s="91"/>
      <c r="AV6" s="91"/>
      <c r="AW6" s="91"/>
      <c r="AX6" s="91"/>
      <c r="AY6" s="91"/>
    </row>
    <row r="7" ht="15.75" customHeight="1">
      <c r="A7" s="91">
        <v>103436.0</v>
      </c>
      <c r="B7" s="91" t="s">
        <v>76</v>
      </c>
      <c r="C7" s="91" t="s">
        <v>77</v>
      </c>
      <c r="D7" s="92">
        <v>45168.0</v>
      </c>
      <c r="E7" s="92">
        <v>45139.0</v>
      </c>
      <c r="F7" s="92">
        <v>45197.0</v>
      </c>
      <c r="G7" s="91" t="s">
        <v>3004</v>
      </c>
      <c r="H7" s="91">
        <v>18.0</v>
      </c>
      <c r="I7" s="91" t="s">
        <v>80</v>
      </c>
      <c r="J7" s="91">
        <v>1695.0</v>
      </c>
      <c r="K7" s="91">
        <v>1695.0</v>
      </c>
      <c r="L7" s="91">
        <v>3.0</v>
      </c>
      <c r="M7" s="91" t="s">
        <v>106</v>
      </c>
      <c r="N7" s="91" t="b">
        <v>0</v>
      </c>
      <c r="O7" s="91">
        <v>6.0</v>
      </c>
      <c r="P7" s="91">
        <v>1806.0</v>
      </c>
      <c r="Q7" s="91">
        <v>7999.0</v>
      </c>
      <c r="R7" s="91">
        <v>1.647845605E7</v>
      </c>
      <c r="S7" s="91" t="s">
        <v>82</v>
      </c>
      <c r="T7" s="91" t="s">
        <v>3005</v>
      </c>
      <c r="U7" s="91">
        <v>30.0</v>
      </c>
      <c r="V7" s="91" t="s">
        <v>108</v>
      </c>
      <c r="W7" s="91" t="s">
        <v>3006</v>
      </c>
      <c r="X7" s="91" t="s">
        <v>3007</v>
      </c>
      <c r="Y7" s="91" t="s">
        <v>1261</v>
      </c>
      <c r="Z7" s="91" t="s">
        <v>125</v>
      </c>
      <c r="AA7" s="91">
        <v>520012.0</v>
      </c>
      <c r="AB7" s="91" t="s">
        <v>3008</v>
      </c>
      <c r="AC7" s="91" t="s">
        <v>3982</v>
      </c>
      <c r="AD7" s="91" t="s">
        <v>3009</v>
      </c>
      <c r="AE7" s="91" t="s">
        <v>3982</v>
      </c>
      <c r="AF7" s="91">
        <v>30.0</v>
      </c>
      <c r="AG7" s="91">
        <v>3000000.0</v>
      </c>
      <c r="AH7" s="91">
        <v>30.0</v>
      </c>
      <c r="AI7" s="91" t="s">
        <v>3385</v>
      </c>
      <c r="AJ7" s="91" t="s">
        <v>91</v>
      </c>
      <c r="AK7" s="91"/>
      <c r="AL7" s="91"/>
      <c r="AM7" s="91"/>
      <c r="AN7" s="91"/>
      <c r="AO7" s="91"/>
      <c r="AP7" s="91"/>
      <c r="AQ7" s="91"/>
      <c r="AR7" s="91"/>
      <c r="AS7" s="91"/>
      <c r="AT7" s="91"/>
      <c r="AU7" s="91"/>
      <c r="AV7" s="91"/>
      <c r="AW7" s="91"/>
      <c r="AX7" s="91"/>
      <c r="AY7" s="91"/>
    </row>
    <row r="8" ht="15.75" customHeight="1">
      <c r="A8" s="91">
        <v>349502.0</v>
      </c>
      <c r="B8" s="91" t="s">
        <v>76</v>
      </c>
      <c r="C8" s="91" t="s">
        <v>77</v>
      </c>
      <c r="D8" s="92">
        <v>45655.0</v>
      </c>
      <c r="E8" s="92">
        <v>45627.0</v>
      </c>
      <c r="F8" s="91"/>
      <c r="G8" s="91" t="s">
        <v>170</v>
      </c>
      <c r="H8" s="91">
        <v>9.0</v>
      </c>
      <c r="I8" s="91" t="s">
        <v>105</v>
      </c>
      <c r="J8" s="91">
        <v>1695.0</v>
      </c>
      <c r="K8" s="91">
        <v>1695.0</v>
      </c>
      <c r="L8" s="91">
        <v>3.0</v>
      </c>
      <c r="M8" s="91" t="s">
        <v>81</v>
      </c>
      <c r="N8" s="91" t="b">
        <v>0</v>
      </c>
      <c r="O8" s="91">
        <v>7.0</v>
      </c>
      <c r="P8" s="91">
        <v>907.0</v>
      </c>
      <c r="Q8" s="91">
        <v>9299.0</v>
      </c>
      <c r="R8" s="91">
        <v>1.847177605E7</v>
      </c>
      <c r="S8" s="91" t="s">
        <v>82</v>
      </c>
      <c r="T8" s="91" t="s">
        <v>171</v>
      </c>
      <c r="U8" s="91">
        <v>30.0</v>
      </c>
      <c r="V8" s="91" t="s">
        <v>108</v>
      </c>
      <c r="W8" s="91" t="s">
        <v>172</v>
      </c>
      <c r="X8" s="91" t="s">
        <v>173</v>
      </c>
      <c r="Y8" s="91" t="s">
        <v>174</v>
      </c>
      <c r="Z8" s="91" t="s">
        <v>88</v>
      </c>
      <c r="AA8" s="91">
        <v>7740.0</v>
      </c>
      <c r="AB8" s="91" t="s">
        <v>175</v>
      </c>
      <c r="AC8" s="91" t="s">
        <v>3982</v>
      </c>
      <c r="AD8" s="91" t="s">
        <v>176</v>
      </c>
      <c r="AE8" s="91" t="s">
        <v>176</v>
      </c>
      <c r="AF8" s="91">
        <v>1.224E7</v>
      </c>
      <c r="AG8" s="91">
        <v>1.224E7</v>
      </c>
      <c r="AH8" s="91">
        <v>1.224E7</v>
      </c>
      <c r="AI8" s="91" t="s">
        <v>3670</v>
      </c>
      <c r="AJ8" s="91" t="s">
        <v>91</v>
      </c>
      <c r="AK8" s="91" t="s">
        <v>177</v>
      </c>
      <c r="AL8" s="91" t="s">
        <v>178</v>
      </c>
      <c r="AM8" s="91" t="s">
        <v>179</v>
      </c>
      <c r="AN8" s="91" t="s">
        <v>88</v>
      </c>
      <c r="AO8" s="91">
        <v>75093.0</v>
      </c>
      <c r="AP8" s="91"/>
      <c r="AQ8" s="91"/>
      <c r="AR8" s="91"/>
      <c r="AS8" s="91"/>
      <c r="AT8" s="91"/>
      <c r="AU8" s="91"/>
      <c r="AV8" s="91"/>
      <c r="AW8" s="91"/>
      <c r="AX8" s="91"/>
      <c r="AY8" s="91"/>
    </row>
    <row r="9" ht="15.75" customHeight="1">
      <c r="A9" s="91">
        <v>348745.0</v>
      </c>
      <c r="B9" s="91" t="s">
        <v>76</v>
      </c>
      <c r="C9" s="91" t="s">
        <v>77</v>
      </c>
      <c r="D9" s="92">
        <v>45654.0</v>
      </c>
      <c r="E9" s="92">
        <v>45627.0</v>
      </c>
      <c r="F9" s="92">
        <v>45663.0</v>
      </c>
      <c r="G9" s="91" t="s">
        <v>181</v>
      </c>
      <c r="H9" s="91">
        <v>42.0</v>
      </c>
      <c r="I9" s="91" t="s">
        <v>105</v>
      </c>
      <c r="J9" s="91">
        <v>1870.0</v>
      </c>
      <c r="K9" s="91">
        <v>1870.0</v>
      </c>
      <c r="L9" s="91">
        <v>3.0</v>
      </c>
      <c r="M9" s="91" t="s">
        <v>81</v>
      </c>
      <c r="N9" s="91" t="b">
        <v>1</v>
      </c>
      <c r="O9" s="91">
        <v>9.0</v>
      </c>
      <c r="P9" s="91">
        <v>4209.0</v>
      </c>
      <c r="Q9" s="91">
        <v>9299.0</v>
      </c>
      <c r="R9" s="91">
        <v>2.17678293E7</v>
      </c>
      <c r="S9" s="91" t="s">
        <v>82</v>
      </c>
      <c r="T9" s="91" t="s">
        <v>183</v>
      </c>
      <c r="U9" s="91">
        <v>30.0</v>
      </c>
      <c r="V9" s="91" t="s">
        <v>108</v>
      </c>
      <c r="W9" s="91" t="s">
        <v>184</v>
      </c>
      <c r="X9" s="91" t="s">
        <v>123</v>
      </c>
      <c r="Y9" s="91" t="s">
        <v>124</v>
      </c>
      <c r="Z9" s="91" t="s">
        <v>125</v>
      </c>
      <c r="AA9" s="91">
        <v>500075.0</v>
      </c>
      <c r="AB9" s="91" t="s">
        <v>112</v>
      </c>
      <c r="AC9" s="91" t="s">
        <v>3981</v>
      </c>
      <c r="AD9" s="91" t="s">
        <v>185</v>
      </c>
      <c r="AE9" s="91" t="s">
        <v>188</v>
      </c>
      <c r="AF9" s="91">
        <v>7500000.0</v>
      </c>
      <c r="AG9" s="91">
        <v>7500000.0</v>
      </c>
      <c r="AH9" s="91">
        <v>7500000.0</v>
      </c>
      <c r="AI9" s="91" t="s">
        <v>3669</v>
      </c>
      <c r="AJ9" s="91" t="s">
        <v>91</v>
      </c>
      <c r="AK9" s="91" t="s">
        <v>186</v>
      </c>
      <c r="AL9" s="91" t="s">
        <v>123</v>
      </c>
      <c r="AM9" s="91" t="s">
        <v>124</v>
      </c>
      <c r="AN9" s="91" t="s">
        <v>125</v>
      </c>
      <c r="AO9" s="91">
        <v>500032.0</v>
      </c>
      <c r="AP9" s="91" t="s">
        <v>187</v>
      </c>
      <c r="AQ9" s="91" t="s">
        <v>188</v>
      </c>
      <c r="AR9" s="91" t="s">
        <v>189</v>
      </c>
      <c r="AS9" s="91">
        <v>1800000.0</v>
      </c>
      <c r="AT9" s="91" t="s">
        <v>91</v>
      </c>
      <c r="AU9" s="91"/>
      <c r="AV9" s="91"/>
      <c r="AW9" s="91"/>
      <c r="AX9" s="91"/>
      <c r="AY9" s="91"/>
    </row>
    <row r="10" ht="15.75" customHeight="1">
      <c r="A10" s="91">
        <v>106298.0</v>
      </c>
      <c r="B10" s="91" t="s">
        <v>76</v>
      </c>
      <c r="C10" s="91" t="s">
        <v>77</v>
      </c>
      <c r="D10" s="92">
        <v>45169.0</v>
      </c>
      <c r="E10" s="92">
        <v>45139.0</v>
      </c>
      <c r="F10" s="92">
        <v>45240.0</v>
      </c>
      <c r="G10" s="91" t="s">
        <v>2879</v>
      </c>
      <c r="H10" s="91">
        <v>18.0</v>
      </c>
      <c r="I10" s="91" t="s">
        <v>105</v>
      </c>
      <c r="J10" s="91">
        <v>1695.0</v>
      </c>
      <c r="K10" s="91">
        <v>1695.0</v>
      </c>
      <c r="L10" s="91">
        <v>3.0</v>
      </c>
      <c r="M10" s="91" t="s">
        <v>106</v>
      </c>
      <c r="N10" s="91" t="b">
        <v>0</v>
      </c>
      <c r="O10" s="91">
        <v>7.0</v>
      </c>
      <c r="P10" s="91">
        <v>1807.0</v>
      </c>
      <c r="Q10" s="91">
        <v>7899.0</v>
      </c>
      <c r="R10" s="91">
        <v>1.630048105E7</v>
      </c>
      <c r="S10" s="91" t="s">
        <v>82</v>
      </c>
      <c r="T10" s="91" t="s">
        <v>2880</v>
      </c>
      <c r="U10" s="91">
        <v>28.0</v>
      </c>
      <c r="V10" s="91" t="s">
        <v>108</v>
      </c>
      <c r="W10" s="91" t="s">
        <v>2881</v>
      </c>
      <c r="X10" s="91" t="s">
        <v>123</v>
      </c>
      <c r="Y10" s="91" t="s">
        <v>124</v>
      </c>
      <c r="Z10" s="91" t="s">
        <v>125</v>
      </c>
      <c r="AA10" s="91">
        <v>500089.0</v>
      </c>
      <c r="AB10" s="91" t="s">
        <v>2882</v>
      </c>
      <c r="AC10" s="91" t="s">
        <v>3982</v>
      </c>
      <c r="AD10" s="91" t="s">
        <v>2883</v>
      </c>
      <c r="AE10" s="91" t="s">
        <v>3982</v>
      </c>
      <c r="AF10" s="91">
        <v>3300000.0</v>
      </c>
      <c r="AG10" s="91">
        <v>3300000.0</v>
      </c>
      <c r="AH10" s="91">
        <v>3300000.0</v>
      </c>
      <c r="AI10" s="91" t="s">
        <v>3668</v>
      </c>
      <c r="AJ10" s="91" t="s">
        <v>91</v>
      </c>
      <c r="AK10" s="91"/>
      <c r="AL10" s="91"/>
      <c r="AM10" s="91"/>
      <c r="AN10" s="91"/>
      <c r="AO10" s="91"/>
      <c r="AP10" s="91"/>
      <c r="AQ10" s="91"/>
      <c r="AR10" s="91"/>
      <c r="AS10" s="91"/>
      <c r="AT10" s="91"/>
      <c r="AU10" s="91"/>
      <c r="AV10" s="91"/>
      <c r="AW10" s="91"/>
      <c r="AX10" s="91"/>
      <c r="AY10" s="91"/>
    </row>
    <row r="11" ht="15.75" customHeight="1">
      <c r="A11" s="91">
        <v>108212.0</v>
      </c>
      <c r="B11" s="91" t="s">
        <v>76</v>
      </c>
      <c r="C11" s="91" t="s">
        <v>77</v>
      </c>
      <c r="D11" s="92">
        <v>45192.0</v>
      </c>
      <c r="E11" s="92">
        <v>45170.0</v>
      </c>
      <c r="F11" s="92">
        <v>45240.0</v>
      </c>
      <c r="G11" s="91" t="s">
        <v>2778</v>
      </c>
      <c r="H11" s="91">
        <v>17.0</v>
      </c>
      <c r="I11" s="91" t="s">
        <v>80</v>
      </c>
      <c r="J11" s="91">
        <v>1870.0</v>
      </c>
      <c r="K11" s="91">
        <v>1870.0</v>
      </c>
      <c r="L11" s="91">
        <v>3.0</v>
      </c>
      <c r="M11" s="91" t="s">
        <v>106</v>
      </c>
      <c r="N11" s="91" t="b">
        <v>1</v>
      </c>
      <c r="O11" s="91">
        <v>1.0</v>
      </c>
      <c r="P11" s="91">
        <v>1701.0</v>
      </c>
      <c r="Q11" s="91">
        <v>7999.0</v>
      </c>
      <c r="R11" s="91">
        <v>1.82335293E7</v>
      </c>
      <c r="S11" s="91" t="s">
        <v>82</v>
      </c>
      <c r="T11" s="91" t="s">
        <v>2779</v>
      </c>
      <c r="U11" s="91">
        <v>27.0</v>
      </c>
      <c r="V11" s="91" t="s">
        <v>108</v>
      </c>
      <c r="W11" s="91" t="s">
        <v>2780</v>
      </c>
      <c r="X11" s="91" t="s">
        <v>123</v>
      </c>
      <c r="Y11" s="91" t="s">
        <v>124</v>
      </c>
      <c r="Z11" s="91" t="s">
        <v>125</v>
      </c>
      <c r="AA11" s="91">
        <v>500084.0</v>
      </c>
      <c r="AB11" s="91" t="s">
        <v>2781</v>
      </c>
      <c r="AC11" s="91" t="s">
        <v>3983</v>
      </c>
      <c r="AD11" s="91" t="s">
        <v>2782</v>
      </c>
      <c r="AE11" s="91" t="s">
        <v>3982</v>
      </c>
      <c r="AF11" s="91">
        <v>1400000.0</v>
      </c>
      <c r="AG11" s="91">
        <v>1400000.0</v>
      </c>
      <c r="AH11" s="91">
        <v>1400000.0</v>
      </c>
      <c r="AI11" s="91" t="s">
        <v>3385</v>
      </c>
      <c r="AJ11" s="91" t="s">
        <v>91</v>
      </c>
      <c r="AK11" s="91"/>
      <c r="AL11" s="91"/>
      <c r="AM11" s="91"/>
      <c r="AN11" s="91"/>
      <c r="AO11" s="91"/>
      <c r="AP11" s="91" t="s">
        <v>2783</v>
      </c>
      <c r="AQ11" s="91"/>
      <c r="AR11" s="91"/>
      <c r="AS11" s="91">
        <v>0.0</v>
      </c>
      <c r="AT11" s="91" t="s">
        <v>91</v>
      </c>
      <c r="AU11" s="91"/>
      <c r="AV11" s="91"/>
      <c r="AW11" s="91"/>
      <c r="AX11" s="91"/>
      <c r="AY11" s="91"/>
    </row>
    <row r="12" ht="15.75" customHeight="1">
      <c r="A12" s="91">
        <v>347797.0</v>
      </c>
      <c r="B12" s="91" t="s">
        <v>76</v>
      </c>
      <c r="C12" s="91" t="s">
        <v>77</v>
      </c>
      <c r="D12" s="92">
        <v>45656.0</v>
      </c>
      <c r="E12" s="92">
        <v>45627.0</v>
      </c>
      <c r="F12" s="91"/>
      <c r="G12" s="91" t="s">
        <v>208</v>
      </c>
      <c r="H12" s="91">
        <v>7.0</v>
      </c>
      <c r="I12" s="91" t="s">
        <v>105</v>
      </c>
      <c r="J12" s="91">
        <v>1695.0</v>
      </c>
      <c r="K12" s="91">
        <v>1695.0</v>
      </c>
      <c r="L12" s="91">
        <v>3.0</v>
      </c>
      <c r="M12" s="91" t="s">
        <v>81</v>
      </c>
      <c r="N12" s="91" t="b">
        <v>0</v>
      </c>
      <c r="O12" s="91">
        <v>7.0</v>
      </c>
      <c r="P12" s="91">
        <v>707.0</v>
      </c>
      <c r="Q12" s="91">
        <v>9299.0</v>
      </c>
      <c r="R12" s="91">
        <v>1.840058605E7</v>
      </c>
      <c r="S12" s="91" t="s">
        <v>82</v>
      </c>
      <c r="T12" s="91" t="s">
        <v>209</v>
      </c>
      <c r="U12" s="91">
        <v>29.0</v>
      </c>
      <c r="V12" s="91" t="s">
        <v>108</v>
      </c>
      <c r="W12" s="91" t="s">
        <v>210</v>
      </c>
      <c r="X12" s="91" t="s">
        <v>173</v>
      </c>
      <c r="Y12" s="91" t="s">
        <v>174</v>
      </c>
      <c r="Z12" s="91" t="s">
        <v>88</v>
      </c>
      <c r="AA12" s="91">
        <v>7740.0</v>
      </c>
      <c r="AB12" s="91" t="s">
        <v>211</v>
      </c>
      <c r="AC12" s="91" t="s">
        <v>3982</v>
      </c>
      <c r="AD12" s="91" t="s">
        <v>212</v>
      </c>
      <c r="AE12" s="91" t="s">
        <v>322</v>
      </c>
      <c r="AF12" s="91">
        <v>6400000.0</v>
      </c>
      <c r="AG12" s="91">
        <v>6400000.0</v>
      </c>
      <c r="AH12" s="91">
        <v>6400000.0</v>
      </c>
      <c r="AI12" s="91" t="s">
        <v>3669</v>
      </c>
      <c r="AJ12" s="91" t="s">
        <v>91</v>
      </c>
      <c r="AK12" s="91" t="s">
        <v>213</v>
      </c>
      <c r="AL12" s="91" t="s">
        <v>173</v>
      </c>
      <c r="AM12" s="91" t="s">
        <v>174</v>
      </c>
      <c r="AN12" s="91" t="s">
        <v>88</v>
      </c>
      <c r="AO12" s="91">
        <v>7740.0</v>
      </c>
      <c r="AP12" s="91"/>
      <c r="AQ12" s="91"/>
      <c r="AR12" s="91"/>
      <c r="AS12" s="91"/>
      <c r="AT12" s="91"/>
      <c r="AU12" s="91"/>
      <c r="AV12" s="91"/>
      <c r="AW12" s="91"/>
      <c r="AX12" s="91"/>
      <c r="AY12" s="91"/>
    </row>
    <row r="13" ht="15.75" customHeight="1">
      <c r="A13" s="91">
        <v>347796.0</v>
      </c>
      <c r="B13" s="91" t="s">
        <v>76</v>
      </c>
      <c r="C13" s="91" t="s">
        <v>77</v>
      </c>
      <c r="D13" s="92">
        <v>45657.0</v>
      </c>
      <c r="E13" s="92">
        <v>45627.0</v>
      </c>
      <c r="F13" s="92">
        <v>45683.0</v>
      </c>
      <c r="G13" s="91" t="s">
        <v>214</v>
      </c>
      <c r="H13" s="91">
        <v>19.0</v>
      </c>
      <c r="I13" s="91" t="s">
        <v>105</v>
      </c>
      <c r="J13" s="91">
        <v>1695.0</v>
      </c>
      <c r="K13" s="91">
        <v>1695.0</v>
      </c>
      <c r="L13" s="91">
        <v>3.0</v>
      </c>
      <c r="M13" s="91" t="s">
        <v>106</v>
      </c>
      <c r="N13" s="91" t="b">
        <v>0</v>
      </c>
      <c r="O13" s="91">
        <v>7.0</v>
      </c>
      <c r="P13" s="91">
        <v>1907.0</v>
      </c>
      <c r="Q13" s="91">
        <v>9299.0</v>
      </c>
      <c r="R13" s="91">
        <v>1.882772605E7</v>
      </c>
      <c r="S13" s="91" t="s">
        <v>82</v>
      </c>
      <c r="T13" s="91" t="s">
        <v>215</v>
      </c>
      <c r="U13" s="91">
        <v>30.0</v>
      </c>
      <c r="V13" s="91" t="s">
        <v>108</v>
      </c>
      <c r="W13" s="91" t="s">
        <v>216</v>
      </c>
      <c r="X13" s="91" t="s">
        <v>217</v>
      </c>
      <c r="Y13" s="91" t="s">
        <v>218</v>
      </c>
      <c r="Z13" s="91" t="s">
        <v>125</v>
      </c>
      <c r="AA13" s="91">
        <v>122102.0</v>
      </c>
      <c r="AB13" s="91" t="s">
        <v>219</v>
      </c>
      <c r="AC13" s="91" t="s">
        <v>3984</v>
      </c>
      <c r="AD13" s="91" t="s">
        <v>220</v>
      </c>
      <c r="AE13" s="91" t="s">
        <v>220</v>
      </c>
      <c r="AF13" s="91">
        <v>2300000.0</v>
      </c>
      <c r="AG13" s="91">
        <v>2300000.0</v>
      </c>
      <c r="AH13" s="91">
        <v>2300000.0</v>
      </c>
      <c r="AI13" s="91" t="s">
        <v>3668</v>
      </c>
      <c r="AJ13" s="91" t="s">
        <v>91</v>
      </c>
      <c r="AK13" s="91" t="s">
        <v>221</v>
      </c>
      <c r="AL13" s="91" t="s">
        <v>217</v>
      </c>
      <c r="AM13" s="91" t="s">
        <v>218</v>
      </c>
      <c r="AN13" s="91" t="s">
        <v>125</v>
      </c>
      <c r="AO13" s="91">
        <v>122002.0</v>
      </c>
      <c r="AP13" s="91" t="s">
        <v>222</v>
      </c>
      <c r="AQ13" s="91"/>
      <c r="AR13" s="91" t="s">
        <v>223</v>
      </c>
      <c r="AS13" s="91">
        <v>2300000.0</v>
      </c>
      <c r="AT13" s="91" t="s">
        <v>91</v>
      </c>
      <c r="AU13" s="91"/>
      <c r="AV13" s="91"/>
      <c r="AW13" s="91"/>
      <c r="AX13" s="91"/>
      <c r="AY13" s="91"/>
    </row>
    <row r="14" ht="15.75" customHeight="1">
      <c r="A14" s="91">
        <v>110933.0</v>
      </c>
      <c r="B14" s="91" t="s">
        <v>76</v>
      </c>
      <c r="C14" s="91" t="s">
        <v>77</v>
      </c>
      <c r="D14" s="92">
        <v>45170.0</v>
      </c>
      <c r="E14" s="92">
        <v>45170.0</v>
      </c>
      <c r="F14" s="92">
        <v>45222.0</v>
      </c>
      <c r="G14" s="91" t="s">
        <v>2697</v>
      </c>
      <c r="H14" s="91">
        <v>23.0</v>
      </c>
      <c r="I14" s="91" t="s">
        <v>105</v>
      </c>
      <c r="J14" s="91">
        <v>1870.0</v>
      </c>
      <c r="K14" s="91">
        <v>1870.0</v>
      </c>
      <c r="L14" s="91">
        <v>3.0</v>
      </c>
      <c r="M14" s="91" t="s">
        <v>81</v>
      </c>
      <c r="N14" s="91" t="b">
        <v>1</v>
      </c>
      <c r="O14" s="91">
        <v>2.0</v>
      </c>
      <c r="P14" s="91">
        <v>2302.0</v>
      </c>
      <c r="Q14" s="91">
        <v>8499.0</v>
      </c>
      <c r="R14" s="91">
        <v>1.94508993E7</v>
      </c>
      <c r="S14" s="91" t="s">
        <v>82</v>
      </c>
      <c r="T14" s="91" t="s">
        <v>2698</v>
      </c>
      <c r="U14" s="91">
        <v>26.0</v>
      </c>
      <c r="V14" s="91" t="s">
        <v>108</v>
      </c>
      <c r="W14" s="91" t="s">
        <v>2699</v>
      </c>
      <c r="X14" s="91" t="s">
        <v>123</v>
      </c>
      <c r="Y14" s="91" t="s">
        <v>124</v>
      </c>
      <c r="Z14" s="91" t="s">
        <v>125</v>
      </c>
      <c r="AA14" s="91">
        <v>500085.0</v>
      </c>
      <c r="AB14" s="91"/>
      <c r="AC14" s="91" t="s">
        <v>3982</v>
      </c>
      <c r="AD14" s="91" t="s">
        <v>229</v>
      </c>
      <c r="AE14" s="91" t="s">
        <v>3345</v>
      </c>
      <c r="AF14" s="91">
        <v>0.0</v>
      </c>
      <c r="AG14" s="91">
        <v>0.0</v>
      </c>
      <c r="AH14" s="91">
        <v>0.0</v>
      </c>
      <c r="AI14" s="91" t="s">
        <v>3385</v>
      </c>
      <c r="AJ14" s="91" t="s">
        <v>91</v>
      </c>
      <c r="AK14" s="91"/>
      <c r="AL14" s="91"/>
      <c r="AM14" s="91"/>
      <c r="AN14" s="91"/>
      <c r="AO14" s="91"/>
      <c r="AP14" s="91" t="s">
        <v>2700</v>
      </c>
      <c r="AQ14" s="91" t="s">
        <v>2701</v>
      </c>
      <c r="AR14" s="91" t="s">
        <v>2702</v>
      </c>
      <c r="AS14" s="91">
        <v>3000000.0</v>
      </c>
      <c r="AT14" s="91" t="s">
        <v>91</v>
      </c>
      <c r="AU14" s="91"/>
      <c r="AV14" s="91"/>
      <c r="AW14" s="91"/>
      <c r="AX14" s="91"/>
      <c r="AY14" s="91"/>
    </row>
    <row r="15" ht="18.0" customHeight="1">
      <c r="A15" s="91">
        <v>342473.0</v>
      </c>
      <c r="B15" s="91" t="s">
        <v>76</v>
      </c>
      <c r="C15" s="91" t="s">
        <v>77</v>
      </c>
      <c r="D15" s="92">
        <v>45676.0</v>
      </c>
      <c r="E15" s="92">
        <v>45658.0</v>
      </c>
      <c r="F15" s="92">
        <v>45698.0</v>
      </c>
      <c r="G15" s="91" t="s">
        <v>235</v>
      </c>
      <c r="H15" s="91">
        <v>14.0</v>
      </c>
      <c r="I15" s="91" t="s">
        <v>105</v>
      </c>
      <c r="J15" s="91">
        <v>1695.0</v>
      </c>
      <c r="K15" s="91">
        <v>1695.0</v>
      </c>
      <c r="L15" s="91">
        <v>3.0</v>
      </c>
      <c r="M15" s="91" t="s">
        <v>106</v>
      </c>
      <c r="N15" s="91" t="b">
        <v>0</v>
      </c>
      <c r="O15" s="91">
        <v>7.0</v>
      </c>
      <c r="P15" s="91">
        <v>1407.0</v>
      </c>
      <c r="Q15" s="91">
        <v>9299.0</v>
      </c>
      <c r="R15" s="91">
        <v>1.864975105E7</v>
      </c>
      <c r="S15" s="91" t="s">
        <v>82</v>
      </c>
      <c r="T15" s="91" t="s">
        <v>236</v>
      </c>
      <c r="U15" s="91">
        <v>30.0</v>
      </c>
      <c r="V15" s="91" t="s">
        <v>108</v>
      </c>
      <c r="W15" s="91" t="s">
        <v>237</v>
      </c>
      <c r="X15" s="91" t="s">
        <v>238</v>
      </c>
      <c r="Y15" s="91" t="s">
        <v>239</v>
      </c>
      <c r="Z15" s="91" t="s">
        <v>240</v>
      </c>
      <c r="AA15" s="91">
        <v>58200.0</v>
      </c>
      <c r="AB15" s="91" t="s">
        <v>241</v>
      </c>
      <c r="AC15" s="91" t="s">
        <v>3982</v>
      </c>
      <c r="AD15" s="91" t="s">
        <v>139</v>
      </c>
      <c r="AE15" s="91" t="s">
        <v>139</v>
      </c>
      <c r="AF15" s="91">
        <v>3850000.0</v>
      </c>
      <c r="AG15" s="91">
        <v>3850000.0</v>
      </c>
      <c r="AH15" s="91">
        <v>3850000.0</v>
      </c>
      <c r="AI15" s="91" t="s">
        <v>3668</v>
      </c>
      <c r="AJ15" s="91" t="s">
        <v>91</v>
      </c>
      <c r="AK15" s="95" t="s">
        <v>242</v>
      </c>
      <c r="AL15" s="91" t="s">
        <v>239</v>
      </c>
      <c r="AM15" s="91" t="s">
        <v>239</v>
      </c>
      <c r="AN15" s="91" t="s">
        <v>240</v>
      </c>
      <c r="AO15" s="91">
        <v>58200.0</v>
      </c>
      <c r="AP15" s="91" t="s">
        <v>243</v>
      </c>
      <c r="AQ15" s="91" t="s">
        <v>139</v>
      </c>
      <c r="AR15" s="91" t="s">
        <v>241</v>
      </c>
      <c r="AS15" s="91">
        <v>1650000.0</v>
      </c>
      <c r="AT15" s="91" t="s">
        <v>91</v>
      </c>
      <c r="AU15" s="91"/>
      <c r="AV15" s="91"/>
      <c r="AW15" s="91"/>
      <c r="AX15" s="91"/>
      <c r="AY15" s="91"/>
    </row>
    <row r="16" ht="15.75" customHeight="1">
      <c r="A16" s="91">
        <v>113039.0</v>
      </c>
      <c r="B16" s="91" t="s">
        <v>76</v>
      </c>
      <c r="C16" s="91" t="s">
        <v>77</v>
      </c>
      <c r="D16" s="92">
        <v>45169.0</v>
      </c>
      <c r="E16" s="92">
        <v>45139.0</v>
      </c>
      <c r="F16" s="92">
        <v>45219.0</v>
      </c>
      <c r="G16" s="91" t="s">
        <v>2610</v>
      </c>
      <c r="H16" s="91">
        <v>20.0</v>
      </c>
      <c r="I16" s="91" t="s">
        <v>105</v>
      </c>
      <c r="J16" s="91">
        <v>1870.0</v>
      </c>
      <c r="K16" s="91">
        <v>1870.0</v>
      </c>
      <c r="L16" s="91">
        <v>3.0</v>
      </c>
      <c r="M16" s="91" t="s">
        <v>106</v>
      </c>
      <c r="N16" s="91" t="b">
        <v>1</v>
      </c>
      <c r="O16" s="91">
        <v>2.0</v>
      </c>
      <c r="P16" s="91">
        <v>2002.0</v>
      </c>
      <c r="Q16" s="91">
        <v>7999.0</v>
      </c>
      <c r="R16" s="91">
        <v>1.83513393E7</v>
      </c>
      <c r="S16" s="91" t="s">
        <v>82</v>
      </c>
      <c r="T16" s="91" t="s">
        <v>2611</v>
      </c>
      <c r="U16" s="91">
        <v>30.0</v>
      </c>
      <c r="V16" s="91" t="s">
        <v>108</v>
      </c>
      <c r="W16" s="91" t="s">
        <v>2612</v>
      </c>
      <c r="X16" s="91" t="s">
        <v>2613</v>
      </c>
      <c r="Y16" s="91" t="s">
        <v>1261</v>
      </c>
      <c r="Z16" s="91" t="s">
        <v>125</v>
      </c>
      <c r="AA16" s="91">
        <v>533211.0</v>
      </c>
      <c r="AB16" s="91" t="s">
        <v>2614</v>
      </c>
      <c r="AC16" s="91" t="s">
        <v>3982</v>
      </c>
      <c r="AD16" s="91" t="s">
        <v>2615</v>
      </c>
      <c r="AE16" s="91" t="s">
        <v>3982</v>
      </c>
      <c r="AF16" s="91">
        <v>120000.0</v>
      </c>
      <c r="AG16" s="91">
        <v>120000.0</v>
      </c>
      <c r="AH16" s="91">
        <v>120000.0</v>
      </c>
      <c r="AI16" s="91" t="s">
        <v>3385</v>
      </c>
      <c r="AJ16" s="91" t="s">
        <v>91</v>
      </c>
      <c r="AK16" s="91"/>
      <c r="AL16" s="91"/>
      <c r="AM16" s="91"/>
      <c r="AN16" s="91"/>
      <c r="AO16" s="91"/>
      <c r="AP16" s="91" t="s">
        <v>2616</v>
      </c>
      <c r="AQ16" s="91"/>
      <c r="AR16" s="91"/>
      <c r="AS16" s="91">
        <v>0.0</v>
      </c>
      <c r="AT16" s="91" t="s">
        <v>91</v>
      </c>
      <c r="AU16" s="91"/>
      <c r="AV16" s="91"/>
      <c r="AW16" s="91"/>
      <c r="AX16" s="91"/>
      <c r="AY16" s="91"/>
    </row>
    <row r="17" ht="15.75" customHeight="1">
      <c r="A17" s="91">
        <v>337932.0</v>
      </c>
      <c r="B17" s="91" t="s">
        <v>76</v>
      </c>
      <c r="C17" s="91" t="s">
        <v>77</v>
      </c>
      <c r="D17" s="92">
        <v>45656.0</v>
      </c>
      <c r="E17" s="92">
        <v>45627.0</v>
      </c>
      <c r="F17" s="92">
        <v>45681.0</v>
      </c>
      <c r="G17" s="91" t="s">
        <v>259</v>
      </c>
      <c r="H17" s="91">
        <v>23.0</v>
      </c>
      <c r="I17" s="91" t="s">
        <v>105</v>
      </c>
      <c r="J17" s="91">
        <v>1695.0</v>
      </c>
      <c r="K17" s="91">
        <v>1695.0</v>
      </c>
      <c r="L17" s="91">
        <v>3.0</v>
      </c>
      <c r="M17" s="91" t="s">
        <v>106</v>
      </c>
      <c r="N17" s="91" t="b">
        <v>0</v>
      </c>
      <c r="O17" s="91">
        <v>8.0</v>
      </c>
      <c r="P17" s="91">
        <v>2308.0</v>
      </c>
      <c r="Q17" s="91">
        <v>9249.0</v>
      </c>
      <c r="R17" s="91">
        <v>1.888111855E7</v>
      </c>
      <c r="S17" s="91" t="s">
        <v>82</v>
      </c>
      <c r="T17" s="91" t="s">
        <v>260</v>
      </c>
      <c r="U17" s="91">
        <v>30.0</v>
      </c>
      <c r="V17" s="91" t="s">
        <v>108</v>
      </c>
      <c r="W17" s="91" t="s">
        <v>261</v>
      </c>
      <c r="X17" s="91" t="s">
        <v>123</v>
      </c>
      <c r="Y17" s="91" t="s">
        <v>124</v>
      </c>
      <c r="Z17" s="91" t="s">
        <v>125</v>
      </c>
      <c r="AA17" s="91">
        <v>5000032.0</v>
      </c>
      <c r="AB17" s="91" t="s">
        <v>262</v>
      </c>
      <c r="AC17" s="91" t="s">
        <v>3982</v>
      </c>
      <c r="AD17" s="91" t="s">
        <v>229</v>
      </c>
      <c r="AE17" s="91" t="s">
        <v>3345</v>
      </c>
      <c r="AF17" s="91">
        <v>2100000.0</v>
      </c>
      <c r="AG17" s="91">
        <v>2100000.0</v>
      </c>
      <c r="AH17" s="91">
        <v>2100000.0</v>
      </c>
      <c r="AI17" s="91" t="s">
        <v>3668</v>
      </c>
      <c r="AJ17" s="91" t="s">
        <v>91</v>
      </c>
      <c r="AK17" s="91" t="s">
        <v>263</v>
      </c>
      <c r="AL17" s="91" t="s">
        <v>123</v>
      </c>
      <c r="AM17" s="91" t="s">
        <v>124</v>
      </c>
      <c r="AN17" s="91" t="s">
        <v>125</v>
      </c>
      <c r="AO17" s="91">
        <v>500019.0</v>
      </c>
      <c r="AP17" s="91" t="s">
        <v>264</v>
      </c>
      <c r="AQ17" s="91" t="s">
        <v>265</v>
      </c>
      <c r="AR17" s="91" t="s">
        <v>266</v>
      </c>
      <c r="AS17" s="91">
        <v>200000.0</v>
      </c>
      <c r="AT17" s="91" t="s">
        <v>91</v>
      </c>
      <c r="AU17" s="91"/>
      <c r="AV17" s="91"/>
      <c r="AW17" s="91"/>
      <c r="AX17" s="91"/>
      <c r="AY17" s="91"/>
    </row>
    <row r="18" ht="15.75" customHeight="1">
      <c r="A18" s="91">
        <v>114252.0</v>
      </c>
      <c r="B18" s="91" t="s">
        <v>76</v>
      </c>
      <c r="C18" s="91" t="s">
        <v>77</v>
      </c>
      <c r="D18" s="92">
        <v>45175.0</v>
      </c>
      <c r="E18" s="92">
        <v>45170.0</v>
      </c>
      <c r="F18" s="92">
        <v>45193.0</v>
      </c>
      <c r="G18" s="91" t="s">
        <v>2571</v>
      </c>
      <c r="H18" s="91">
        <v>44.0</v>
      </c>
      <c r="I18" s="91" t="s">
        <v>80</v>
      </c>
      <c r="J18" s="91">
        <v>1870.0</v>
      </c>
      <c r="K18" s="91">
        <v>1870.0</v>
      </c>
      <c r="L18" s="91">
        <v>3.0</v>
      </c>
      <c r="M18" s="91" t="s">
        <v>106</v>
      </c>
      <c r="N18" s="91" t="b">
        <v>1</v>
      </c>
      <c r="O18" s="91">
        <v>10.0</v>
      </c>
      <c r="P18" s="91">
        <v>4410.0</v>
      </c>
      <c r="Q18" s="91">
        <v>8499.0</v>
      </c>
      <c r="R18" s="91">
        <v>2.02755693E7</v>
      </c>
      <c r="S18" s="91" t="s">
        <v>82</v>
      </c>
      <c r="T18" s="91" t="s">
        <v>2572</v>
      </c>
      <c r="U18" s="91">
        <v>29.0</v>
      </c>
      <c r="V18" s="91" t="s">
        <v>108</v>
      </c>
      <c r="W18" s="91" t="s">
        <v>2573</v>
      </c>
      <c r="X18" s="91" t="s">
        <v>1872</v>
      </c>
      <c r="Y18" s="91" t="s">
        <v>87</v>
      </c>
      <c r="Z18" s="91" t="s">
        <v>88</v>
      </c>
      <c r="AA18" s="91">
        <v>28273.0</v>
      </c>
      <c r="AB18" s="91" t="s">
        <v>2574</v>
      </c>
      <c r="AC18" s="91" t="s">
        <v>3982</v>
      </c>
      <c r="AD18" s="91" t="s">
        <v>2575</v>
      </c>
      <c r="AE18" s="91" t="s">
        <v>3982</v>
      </c>
      <c r="AF18" s="91">
        <v>7000000.0</v>
      </c>
      <c r="AG18" s="91">
        <v>7000000.0</v>
      </c>
      <c r="AH18" s="91">
        <v>7000000.0</v>
      </c>
      <c r="AI18" s="91" t="s">
        <v>3669</v>
      </c>
      <c r="AJ18" s="91" t="s">
        <v>91</v>
      </c>
      <c r="AK18" s="91"/>
      <c r="AL18" s="91"/>
      <c r="AM18" s="91"/>
      <c r="AN18" s="91"/>
      <c r="AO18" s="91"/>
      <c r="AP18" s="91" t="s">
        <v>2576</v>
      </c>
      <c r="AQ18" s="91"/>
      <c r="AR18" s="91"/>
      <c r="AS18" s="91">
        <v>0.0</v>
      </c>
      <c r="AT18" s="91" t="s">
        <v>91</v>
      </c>
      <c r="AU18" s="91"/>
      <c r="AV18" s="91"/>
      <c r="AW18" s="91"/>
      <c r="AX18" s="91"/>
      <c r="AY18" s="91"/>
    </row>
    <row r="19" ht="15.75" customHeight="1">
      <c r="A19" s="91">
        <v>115205.0</v>
      </c>
      <c r="B19" s="91" t="s">
        <v>76</v>
      </c>
      <c r="C19" s="91" t="s">
        <v>77</v>
      </c>
      <c r="D19" s="92">
        <v>45170.0</v>
      </c>
      <c r="E19" s="92">
        <v>45170.0</v>
      </c>
      <c r="F19" s="92">
        <v>45235.0</v>
      </c>
      <c r="G19" s="91" t="s">
        <v>2522</v>
      </c>
      <c r="H19" s="91">
        <v>30.0</v>
      </c>
      <c r="I19" s="91" t="s">
        <v>105</v>
      </c>
      <c r="J19" s="91">
        <v>1695.0</v>
      </c>
      <c r="K19" s="91">
        <v>1695.0</v>
      </c>
      <c r="L19" s="91">
        <v>3.0</v>
      </c>
      <c r="M19" s="91" t="s">
        <v>106</v>
      </c>
      <c r="N19" s="91" t="b">
        <v>0</v>
      </c>
      <c r="O19" s="91">
        <v>4.0</v>
      </c>
      <c r="P19" s="91">
        <v>3004.0</v>
      </c>
      <c r="Q19" s="91">
        <v>7999.0</v>
      </c>
      <c r="R19" s="91">
        <v>1.690559605E7</v>
      </c>
      <c r="S19" s="91" t="s">
        <v>82</v>
      </c>
      <c r="T19" s="91" t="s">
        <v>2523</v>
      </c>
      <c r="U19" s="91">
        <v>27.0</v>
      </c>
      <c r="V19" s="91" t="s">
        <v>108</v>
      </c>
      <c r="W19" s="91" t="s">
        <v>2524</v>
      </c>
      <c r="X19" s="91" t="s">
        <v>2525</v>
      </c>
      <c r="Y19" s="91" t="s">
        <v>2526</v>
      </c>
      <c r="Z19" s="91" t="s">
        <v>528</v>
      </c>
      <c r="AA19" s="91" t="s">
        <v>2527</v>
      </c>
      <c r="AB19" s="91" t="s">
        <v>2528</v>
      </c>
      <c r="AC19" s="91" t="s">
        <v>3982</v>
      </c>
      <c r="AD19" s="91" t="s">
        <v>2529</v>
      </c>
      <c r="AE19" s="91" t="s">
        <v>3982</v>
      </c>
      <c r="AF19" s="91">
        <v>35.0</v>
      </c>
      <c r="AG19" s="91">
        <v>3500000.0</v>
      </c>
      <c r="AH19" s="91">
        <v>35.0</v>
      </c>
      <c r="AI19" s="91" t="s">
        <v>3385</v>
      </c>
      <c r="AJ19" s="91" t="s">
        <v>91</v>
      </c>
      <c r="AK19" s="91"/>
      <c r="AL19" s="91"/>
      <c r="AM19" s="91"/>
      <c r="AN19" s="91"/>
      <c r="AO19" s="91"/>
      <c r="AP19" s="91"/>
      <c r="AQ19" s="91"/>
      <c r="AR19" s="91"/>
      <c r="AS19" s="91"/>
      <c r="AT19" s="91"/>
      <c r="AU19" s="91"/>
      <c r="AV19" s="91"/>
      <c r="AW19" s="91"/>
      <c r="AX19" s="91"/>
      <c r="AY19" s="91"/>
    </row>
    <row r="20" ht="15.75" customHeight="1">
      <c r="A20" s="91">
        <v>327550.0</v>
      </c>
      <c r="B20" s="91" t="s">
        <v>76</v>
      </c>
      <c r="C20" s="91" t="s">
        <v>77</v>
      </c>
      <c r="D20" s="92">
        <v>45648.0</v>
      </c>
      <c r="E20" s="92">
        <v>45627.0</v>
      </c>
      <c r="F20" s="91"/>
      <c r="G20" s="91" t="s">
        <v>287</v>
      </c>
      <c r="H20" s="91">
        <v>35.0</v>
      </c>
      <c r="I20" s="91" t="s">
        <v>80</v>
      </c>
      <c r="J20" s="91">
        <v>1870.0</v>
      </c>
      <c r="K20" s="91">
        <v>1870.0</v>
      </c>
      <c r="L20" s="91">
        <v>3.0</v>
      </c>
      <c r="M20" s="91" t="s">
        <v>81</v>
      </c>
      <c r="N20" s="91" t="b">
        <v>1</v>
      </c>
      <c r="O20" s="91">
        <v>10.0</v>
      </c>
      <c r="P20" s="91">
        <v>3510.0</v>
      </c>
      <c r="Q20" s="91">
        <v>9299.0</v>
      </c>
      <c r="R20" s="91">
        <v>2.14929393E7</v>
      </c>
      <c r="S20" s="91" t="s">
        <v>82</v>
      </c>
      <c r="T20" s="91" t="s">
        <v>288</v>
      </c>
      <c r="U20" s="91">
        <v>27.0</v>
      </c>
      <c r="V20" s="91" t="s">
        <v>108</v>
      </c>
      <c r="W20" s="91" t="s">
        <v>289</v>
      </c>
      <c r="X20" s="91" t="s">
        <v>290</v>
      </c>
      <c r="Y20" s="91" t="s">
        <v>137</v>
      </c>
      <c r="Z20" s="91" t="s">
        <v>88</v>
      </c>
      <c r="AA20" s="91">
        <v>30328.0</v>
      </c>
      <c r="AB20" s="91" t="s">
        <v>291</v>
      </c>
      <c r="AC20" s="91" t="s">
        <v>3982</v>
      </c>
      <c r="AD20" s="91" t="s">
        <v>292</v>
      </c>
      <c r="AE20" s="91" t="s">
        <v>292</v>
      </c>
      <c r="AF20" s="91">
        <v>8000000.0</v>
      </c>
      <c r="AG20" s="91">
        <v>8000000.0</v>
      </c>
      <c r="AH20" s="91">
        <v>8000000.0</v>
      </c>
      <c r="AI20" s="91" t="s">
        <v>3669</v>
      </c>
      <c r="AJ20" s="91" t="s">
        <v>91</v>
      </c>
      <c r="AK20" s="91" t="s">
        <v>293</v>
      </c>
      <c r="AL20" s="91" t="s">
        <v>141</v>
      </c>
      <c r="AM20" s="91" t="s">
        <v>137</v>
      </c>
      <c r="AN20" s="91" t="s">
        <v>88</v>
      </c>
      <c r="AO20" s="91">
        <v>30354.0</v>
      </c>
      <c r="AP20" s="91"/>
      <c r="AQ20" s="91"/>
      <c r="AR20" s="91"/>
      <c r="AS20" s="91"/>
      <c r="AT20" s="91"/>
      <c r="AU20" s="91"/>
      <c r="AV20" s="91"/>
      <c r="AW20" s="91"/>
      <c r="AX20" s="91"/>
      <c r="AY20" s="91"/>
    </row>
    <row r="21" ht="15.75" customHeight="1">
      <c r="A21" s="91">
        <v>117640.0</v>
      </c>
      <c r="B21" s="91" t="s">
        <v>76</v>
      </c>
      <c r="C21" s="91" t="s">
        <v>77</v>
      </c>
      <c r="D21" s="92">
        <v>45378.0</v>
      </c>
      <c r="E21" s="92">
        <v>45352.0</v>
      </c>
      <c r="F21" s="92">
        <v>45394.0</v>
      </c>
      <c r="G21" s="91" t="s">
        <v>2414</v>
      </c>
      <c r="H21" s="91">
        <v>9.0</v>
      </c>
      <c r="I21" s="91" t="s">
        <v>105</v>
      </c>
      <c r="J21" s="91">
        <v>1870.0</v>
      </c>
      <c r="K21" s="91">
        <v>1870.0</v>
      </c>
      <c r="L21" s="91">
        <v>3.0</v>
      </c>
      <c r="M21" s="91" t="s">
        <v>106</v>
      </c>
      <c r="N21" s="91" t="b">
        <v>1</v>
      </c>
      <c r="O21" s="91">
        <v>9.0</v>
      </c>
      <c r="P21" s="91">
        <v>909.0</v>
      </c>
      <c r="Q21" s="91">
        <v>8999.0</v>
      </c>
      <c r="R21" s="91">
        <v>1.98828693E7</v>
      </c>
      <c r="S21" s="91" t="s">
        <v>82</v>
      </c>
      <c r="T21" s="91" t="s">
        <v>2415</v>
      </c>
      <c r="U21" s="91">
        <v>28.0</v>
      </c>
      <c r="V21" s="91" t="s">
        <v>108</v>
      </c>
      <c r="W21" s="91" t="s">
        <v>2416</v>
      </c>
      <c r="X21" s="91" t="s">
        <v>123</v>
      </c>
      <c r="Y21" s="91" t="s">
        <v>124</v>
      </c>
      <c r="Z21" s="91" t="s">
        <v>125</v>
      </c>
      <c r="AA21" s="91">
        <v>500032.0</v>
      </c>
      <c r="AB21" s="91" t="s">
        <v>188</v>
      </c>
      <c r="AC21" s="91" t="s">
        <v>3982</v>
      </c>
      <c r="AD21" s="91" t="s">
        <v>2417</v>
      </c>
      <c r="AE21" s="91" t="s">
        <v>402</v>
      </c>
      <c r="AF21" s="91">
        <v>3100000.0</v>
      </c>
      <c r="AG21" s="91">
        <v>3100000.0</v>
      </c>
      <c r="AH21" s="91">
        <v>3100000.0</v>
      </c>
      <c r="AI21" s="91" t="s">
        <v>3668</v>
      </c>
      <c r="AJ21" s="91" t="s">
        <v>91</v>
      </c>
      <c r="AK21" s="91"/>
      <c r="AL21" s="91"/>
      <c r="AM21" s="91"/>
      <c r="AN21" s="91"/>
      <c r="AO21" s="91"/>
      <c r="AP21" s="91" t="s">
        <v>2418</v>
      </c>
      <c r="AQ21" s="91" t="s">
        <v>1063</v>
      </c>
      <c r="AR21" s="91" t="s">
        <v>2419</v>
      </c>
      <c r="AS21" s="91">
        <v>2500000.0</v>
      </c>
      <c r="AT21" s="91" t="s">
        <v>91</v>
      </c>
      <c r="AU21" s="91"/>
      <c r="AV21" s="91"/>
      <c r="AW21" s="91"/>
      <c r="AX21" s="91"/>
      <c r="AY21" s="91"/>
    </row>
    <row r="22" ht="15.75" customHeight="1">
      <c r="A22" s="91">
        <v>124457.0</v>
      </c>
      <c r="B22" s="91" t="s">
        <v>76</v>
      </c>
      <c r="C22" s="91" t="s">
        <v>77</v>
      </c>
      <c r="D22" s="92">
        <v>45194.0</v>
      </c>
      <c r="E22" s="92">
        <v>45170.0</v>
      </c>
      <c r="F22" s="92">
        <v>45250.0</v>
      </c>
      <c r="G22" s="91" t="s">
        <v>2232</v>
      </c>
      <c r="H22" s="91">
        <v>12.0</v>
      </c>
      <c r="I22" s="91" t="s">
        <v>105</v>
      </c>
      <c r="J22" s="91">
        <v>1695.0</v>
      </c>
      <c r="K22" s="91">
        <v>1695.0</v>
      </c>
      <c r="L22" s="91">
        <v>3.0</v>
      </c>
      <c r="M22" s="91" t="s">
        <v>81</v>
      </c>
      <c r="N22" s="91" t="b">
        <v>0</v>
      </c>
      <c r="O22" s="91">
        <v>3.0</v>
      </c>
      <c r="P22" s="91">
        <v>1203.0</v>
      </c>
      <c r="Q22" s="91">
        <v>8499.0</v>
      </c>
      <c r="R22" s="91">
        <v>1.715476105E7</v>
      </c>
      <c r="S22" s="91" t="s">
        <v>82</v>
      </c>
      <c r="T22" s="91" t="s">
        <v>2233</v>
      </c>
      <c r="U22" s="91">
        <v>29.0</v>
      </c>
      <c r="V22" s="91" t="s">
        <v>108</v>
      </c>
      <c r="W22" s="91" t="s">
        <v>2234</v>
      </c>
      <c r="X22" s="91" t="s">
        <v>2235</v>
      </c>
      <c r="Y22" s="91" t="s">
        <v>1768</v>
      </c>
      <c r="Z22" s="91" t="s">
        <v>88</v>
      </c>
      <c r="AA22" s="91">
        <v>78665.0</v>
      </c>
      <c r="AB22" s="91" t="s">
        <v>2236</v>
      </c>
      <c r="AC22" s="91" t="s">
        <v>3982</v>
      </c>
      <c r="AD22" s="91" t="s">
        <v>2237</v>
      </c>
      <c r="AE22" s="91" t="s">
        <v>3982</v>
      </c>
      <c r="AF22" s="91">
        <v>110.0</v>
      </c>
      <c r="AG22" s="91">
        <v>1.1E7</v>
      </c>
      <c r="AH22" s="91">
        <v>110.0</v>
      </c>
      <c r="AI22" s="91" t="s">
        <v>3385</v>
      </c>
      <c r="AJ22" s="91" t="s">
        <v>91</v>
      </c>
      <c r="AK22" s="91"/>
      <c r="AL22" s="91"/>
      <c r="AM22" s="91"/>
      <c r="AN22" s="91"/>
      <c r="AO22" s="91"/>
      <c r="AP22" s="91"/>
      <c r="AQ22" s="91"/>
      <c r="AR22" s="91"/>
      <c r="AS22" s="91"/>
      <c r="AT22" s="91"/>
      <c r="AU22" s="91"/>
      <c r="AV22" s="91"/>
      <c r="AW22" s="91"/>
      <c r="AX22" s="91"/>
      <c r="AY22" s="91"/>
    </row>
    <row r="23" ht="15.75" customHeight="1">
      <c r="A23" s="91">
        <v>127791.0</v>
      </c>
      <c r="B23" s="91" t="s">
        <v>76</v>
      </c>
      <c r="C23" s="91" t="s">
        <v>77</v>
      </c>
      <c r="D23" s="92">
        <v>45196.0</v>
      </c>
      <c r="E23" s="92">
        <v>45170.0</v>
      </c>
      <c r="F23" s="92">
        <v>45240.0</v>
      </c>
      <c r="G23" s="91" t="s">
        <v>2189</v>
      </c>
      <c r="H23" s="91">
        <v>25.0</v>
      </c>
      <c r="I23" s="91" t="s">
        <v>105</v>
      </c>
      <c r="J23" s="91">
        <v>1695.0</v>
      </c>
      <c r="K23" s="91">
        <v>1695.0</v>
      </c>
      <c r="L23" s="91">
        <v>3.0</v>
      </c>
      <c r="M23" s="91" t="s">
        <v>81</v>
      </c>
      <c r="N23" s="91" t="b">
        <v>0</v>
      </c>
      <c r="O23" s="91">
        <v>3.0</v>
      </c>
      <c r="P23" s="91">
        <v>2503.0</v>
      </c>
      <c r="Q23" s="91">
        <v>8499.0</v>
      </c>
      <c r="R23" s="91">
        <v>1.761749605E7</v>
      </c>
      <c r="S23" s="91" t="s">
        <v>82</v>
      </c>
      <c r="T23" s="91" t="s">
        <v>2190</v>
      </c>
      <c r="U23" s="91">
        <v>29.0</v>
      </c>
      <c r="V23" s="91" t="s">
        <v>108</v>
      </c>
      <c r="W23" s="91" t="s">
        <v>2191</v>
      </c>
      <c r="X23" s="91" t="s">
        <v>1220</v>
      </c>
      <c r="Y23" s="91" t="s">
        <v>111</v>
      </c>
      <c r="Z23" s="91" t="s">
        <v>88</v>
      </c>
      <c r="AA23" s="91">
        <v>98007.0</v>
      </c>
      <c r="AB23" s="91" t="s">
        <v>2192</v>
      </c>
      <c r="AC23" s="91" t="s">
        <v>3981</v>
      </c>
      <c r="AD23" s="91" t="s">
        <v>2193</v>
      </c>
      <c r="AE23" s="91" t="s">
        <v>3982</v>
      </c>
      <c r="AF23" s="91">
        <v>1.66436E7</v>
      </c>
      <c r="AG23" s="91">
        <v>1.66436E7</v>
      </c>
      <c r="AH23" s="91">
        <v>1.66436E7</v>
      </c>
      <c r="AI23" s="91" t="s">
        <v>3670</v>
      </c>
      <c r="AJ23" s="91" t="s">
        <v>91</v>
      </c>
      <c r="AK23" s="91"/>
      <c r="AL23" s="91"/>
      <c r="AM23" s="91"/>
      <c r="AN23" s="91"/>
      <c r="AO23" s="91"/>
      <c r="AP23" s="91" t="s">
        <v>2194</v>
      </c>
      <c r="AQ23" s="91"/>
      <c r="AR23" s="91"/>
      <c r="AS23" s="91">
        <v>0.0</v>
      </c>
      <c r="AT23" s="91" t="s">
        <v>91</v>
      </c>
      <c r="AU23" s="91"/>
      <c r="AV23" s="91"/>
      <c r="AW23" s="91"/>
      <c r="AX23" s="91"/>
      <c r="AY23" s="91"/>
    </row>
    <row r="24" ht="15.75" customHeight="1">
      <c r="A24" s="91">
        <v>127920.0</v>
      </c>
      <c r="B24" s="91" t="s">
        <v>76</v>
      </c>
      <c r="C24" s="91" t="s">
        <v>77</v>
      </c>
      <c r="D24" s="92">
        <v>45210.0</v>
      </c>
      <c r="E24" s="92">
        <v>45200.0</v>
      </c>
      <c r="F24" s="92">
        <v>45224.0</v>
      </c>
      <c r="G24" s="91" t="s">
        <v>2183</v>
      </c>
      <c r="H24" s="91">
        <v>23.0</v>
      </c>
      <c r="I24" s="91" t="s">
        <v>105</v>
      </c>
      <c r="J24" s="91">
        <v>1870.0</v>
      </c>
      <c r="K24" s="91">
        <v>1870.0</v>
      </c>
      <c r="L24" s="91">
        <v>3.0</v>
      </c>
      <c r="M24" s="91" t="s">
        <v>81</v>
      </c>
      <c r="N24" s="91" t="b">
        <v>1</v>
      </c>
      <c r="O24" s="91">
        <v>9.0</v>
      </c>
      <c r="P24" s="91">
        <v>2309.0</v>
      </c>
      <c r="Q24" s="91">
        <v>8499.0</v>
      </c>
      <c r="R24" s="91">
        <v>1.94508993E7</v>
      </c>
      <c r="S24" s="91" t="s">
        <v>82</v>
      </c>
      <c r="T24" s="91" t="s">
        <v>2184</v>
      </c>
      <c r="U24" s="91">
        <v>29.0</v>
      </c>
      <c r="V24" s="91" t="s">
        <v>108</v>
      </c>
      <c r="W24" s="91" t="s">
        <v>2185</v>
      </c>
      <c r="X24" s="91" t="s">
        <v>2076</v>
      </c>
      <c r="Y24" s="91" t="s">
        <v>2095</v>
      </c>
      <c r="Z24" s="91" t="s">
        <v>125</v>
      </c>
      <c r="AA24" s="91">
        <v>523002.0</v>
      </c>
      <c r="AB24" s="91" t="s">
        <v>2186</v>
      </c>
      <c r="AC24" s="91" t="s">
        <v>3982</v>
      </c>
      <c r="AD24" s="91" t="s">
        <v>2187</v>
      </c>
      <c r="AE24" s="91" t="s">
        <v>3982</v>
      </c>
      <c r="AF24" s="91">
        <v>38.0</v>
      </c>
      <c r="AG24" s="91">
        <v>3800000.0</v>
      </c>
      <c r="AH24" s="91">
        <v>38.0</v>
      </c>
      <c r="AI24" s="91" t="s">
        <v>3385</v>
      </c>
      <c r="AJ24" s="91" t="s">
        <v>91</v>
      </c>
      <c r="AK24" s="91"/>
      <c r="AL24" s="91"/>
      <c r="AM24" s="91"/>
      <c r="AN24" s="91"/>
      <c r="AO24" s="91"/>
      <c r="AP24" s="91" t="s">
        <v>2188</v>
      </c>
      <c r="AQ24" s="91"/>
      <c r="AR24" s="91"/>
      <c r="AS24" s="91">
        <v>0.0</v>
      </c>
      <c r="AT24" s="91" t="s">
        <v>91</v>
      </c>
      <c r="AU24" s="91"/>
      <c r="AV24" s="91"/>
      <c r="AW24" s="91"/>
      <c r="AX24" s="91"/>
      <c r="AY24" s="91"/>
    </row>
    <row r="25" ht="15.75" customHeight="1">
      <c r="A25" s="91">
        <v>130277.0</v>
      </c>
      <c r="B25" s="91" t="s">
        <v>76</v>
      </c>
      <c r="C25" s="91" t="s">
        <v>77</v>
      </c>
      <c r="D25" s="92">
        <v>45227.0</v>
      </c>
      <c r="E25" s="92">
        <v>45200.0</v>
      </c>
      <c r="F25" s="92">
        <v>45497.0</v>
      </c>
      <c r="G25" s="91" t="s">
        <v>2101</v>
      </c>
      <c r="H25" s="91">
        <v>20.0</v>
      </c>
      <c r="I25" s="91" t="s">
        <v>80</v>
      </c>
      <c r="J25" s="91">
        <v>1870.0</v>
      </c>
      <c r="K25" s="91">
        <v>1870.0</v>
      </c>
      <c r="L25" s="91">
        <v>3.0</v>
      </c>
      <c r="M25" s="91" t="s">
        <v>81</v>
      </c>
      <c r="N25" s="91" t="b">
        <v>1</v>
      </c>
      <c r="O25" s="91">
        <v>1.0</v>
      </c>
      <c r="P25" s="91">
        <v>2001.0</v>
      </c>
      <c r="Q25" s="91">
        <v>8499.0</v>
      </c>
      <c r="R25" s="91">
        <v>1.93330893E7</v>
      </c>
      <c r="S25" s="91" t="s">
        <v>82</v>
      </c>
      <c r="T25" s="91" t="s">
        <v>2102</v>
      </c>
      <c r="U25" s="91">
        <v>27.0</v>
      </c>
      <c r="V25" s="91" t="s">
        <v>108</v>
      </c>
      <c r="W25" s="91" t="s">
        <v>2103</v>
      </c>
      <c r="X25" s="91" t="s">
        <v>2104</v>
      </c>
      <c r="Y25" s="91" t="s">
        <v>2105</v>
      </c>
      <c r="Z25" s="91" t="s">
        <v>2106</v>
      </c>
      <c r="AA25" s="91">
        <v>101300.0</v>
      </c>
      <c r="AB25" s="91" t="s">
        <v>2107</v>
      </c>
      <c r="AC25" s="91" t="s">
        <v>3985</v>
      </c>
      <c r="AD25" s="91" t="s">
        <v>411</v>
      </c>
      <c r="AE25" s="91" t="s">
        <v>3986</v>
      </c>
      <c r="AF25" s="91">
        <v>2000000.0</v>
      </c>
      <c r="AG25" s="91">
        <v>2000000.0</v>
      </c>
      <c r="AH25" s="91">
        <v>2000000.0</v>
      </c>
      <c r="AI25" s="91" t="s">
        <v>3385</v>
      </c>
      <c r="AJ25" s="91" t="s">
        <v>91</v>
      </c>
      <c r="AK25" s="91"/>
      <c r="AL25" s="91"/>
      <c r="AM25" s="91"/>
      <c r="AN25" s="91"/>
      <c r="AO25" s="91"/>
      <c r="AP25" s="91" t="s">
        <v>2108</v>
      </c>
      <c r="AQ25" s="91"/>
      <c r="AR25" s="91"/>
      <c r="AS25" s="91">
        <v>0.0</v>
      </c>
      <c r="AT25" s="91" t="s">
        <v>91</v>
      </c>
      <c r="AU25" s="91"/>
      <c r="AV25" s="91"/>
      <c r="AW25" s="91"/>
      <c r="AX25" s="91"/>
      <c r="AY25" s="91"/>
    </row>
    <row r="26" ht="15.75" customHeight="1">
      <c r="A26" s="91">
        <v>132374.0</v>
      </c>
      <c r="B26" s="91" t="s">
        <v>76</v>
      </c>
      <c r="C26" s="91" t="s">
        <v>77</v>
      </c>
      <c r="D26" s="92">
        <v>45340.0</v>
      </c>
      <c r="E26" s="92">
        <v>45323.0</v>
      </c>
      <c r="F26" s="92">
        <v>45442.0</v>
      </c>
      <c r="G26" s="91" t="s">
        <v>2031</v>
      </c>
      <c r="H26" s="91">
        <v>29.0</v>
      </c>
      <c r="I26" s="91" t="s">
        <v>80</v>
      </c>
      <c r="J26" s="91">
        <v>1870.0</v>
      </c>
      <c r="K26" s="91">
        <v>1870.0</v>
      </c>
      <c r="L26" s="91">
        <v>3.0</v>
      </c>
      <c r="M26" s="91" t="s">
        <v>106</v>
      </c>
      <c r="N26" s="91" t="b">
        <v>1</v>
      </c>
      <c r="O26" s="91">
        <v>10.0</v>
      </c>
      <c r="P26" s="91">
        <v>2910.0</v>
      </c>
      <c r="Q26" s="91">
        <v>8999.0</v>
      </c>
      <c r="R26" s="91">
        <v>2.06682693E7</v>
      </c>
      <c r="S26" s="91" t="s">
        <v>82</v>
      </c>
      <c r="T26" s="91" t="s">
        <v>2032</v>
      </c>
      <c r="U26" s="91">
        <v>28.0</v>
      </c>
      <c r="V26" s="91" t="s">
        <v>108</v>
      </c>
      <c r="W26" s="91" t="s">
        <v>2033</v>
      </c>
      <c r="X26" s="91" t="s">
        <v>123</v>
      </c>
      <c r="Y26" s="91" t="s">
        <v>124</v>
      </c>
      <c r="Z26" s="91" t="s">
        <v>125</v>
      </c>
      <c r="AA26" s="91">
        <v>500034.0</v>
      </c>
      <c r="AB26" s="91" t="s">
        <v>2034</v>
      </c>
      <c r="AC26" s="91" t="s">
        <v>3982</v>
      </c>
      <c r="AD26" s="91" t="s">
        <v>633</v>
      </c>
      <c r="AE26" s="91" t="s">
        <v>633</v>
      </c>
      <c r="AF26" s="91">
        <v>33.0</v>
      </c>
      <c r="AG26" s="91">
        <v>3300000.0</v>
      </c>
      <c r="AH26" s="91">
        <v>33.0</v>
      </c>
      <c r="AI26" s="91" t="s">
        <v>3385</v>
      </c>
      <c r="AJ26" s="91" t="s">
        <v>91</v>
      </c>
      <c r="AK26" s="91"/>
      <c r="AL26" s="91"/>
      <c r="AM26" s="91"/>
      <c r="AN26" s="91"/>
      <c r="AO26" s="91"/>
      <c r="AP26" s="91"/>
      <c r="AQ26" s="91"/>
      <c r="AR26" s="91"/>
      <c r="AS26" s="91"/>
      <c r="AT26" s="91"/>
      <c r="AU26" s="91"/>
      <c r="AV26" s="91"/>
      <c r="AW26" s="91"/>
      <c r="AX26" s="91"/>
      <c r="AY26" s="91"/>
    </row>
    <row r="27" ht="15.75" customHeight="1">
      <c r="A27" s="91">
        <v>133054.0</v>
      </c>
      <c r="B27" s="91" t="s">
        <v>76</v>
      </c>
      <c r="C27" s="91" t="s">
        <v>77</v>
      </c>
      <c r="D27" s="92">
        <v>45230.0</v>
      </c>
      <c r="E27" s="92">
        <v>45200.0</v>
      </c>
      <c r="F27" s="92">
        <v>45336.0</v>
      </c>
      <c r="G27" s="91" t="s">
        <v>2001</v>
      </c>
      <c r="H27" s="91">
        <v>42.0</v>
      </c>
      <c r="I27" s="91" t="s">
        <v>105</v>
      </c>
      <c r="J27" s="91">
        <v>1870.0</v>
      </c>
      <c r="K27" s="91">
        <v>1870.0</v>
      </c>
      <c r="L27" s="91">
        <v>3.0</v>
      </c>
      <c r="M27" s="91" t="s">
        <v>81</v>
      </c>
      <c r="N27" s="91" t="b">
        <v>1</v>
      </c>
      <c r="O27" s="91">
        <v>2.0</v>
      </c>
      <c r="P27" s="91">
        <v>4202.0</v>
      </c>
      <c r="Q27" s="91">
        <v>8499.0</v>
      </c>
      <c r="R27" s="91">
        <v>2.01970293E7</v>
      </c>
      <c r="S27" s="91" t="s">
        <v>82</v>
      </c>
      <c r="T27" s="91" t="s">
        <v>2002</v>
      </c>
      <c r="U27" s="91">
        <v>27.0</v>
      </c>
      <c r="V27" s="91" t="s">
        <v>108</v>
      </c>
      <c r="W27" s="91" t="s">
        <v>2003</v>
      </c>
      <c r="X27" s="91" t="s">
        <v>2004</v>
      </c>
      <c r="Y27" s="91" t="s">
        <v>179</v>
      </c>
      <c r="Z27" s="91" t="s">
        <v>88</v>
      </c>
      <c r="AA27" s="91">
        <v>77365.0</v>
      </c>
      <c r="AB27" s="91" t="s">
        <v>2005</v>
      </c>
      <c r="AC27" s="91" t="s">
        <v>3982</v>
      </c>
      <c r="AD27" s="91" t="s">
        <v>2006</v>
      </c>
      <c r="AE27" s="91" t="s">
        <v>188</v>
      </c>
      <c r="AF27" s="91">
        <v>48.0</v>
      </c>
      <c r="AG27" s="91">
        <v>4800000.0</v>
      </c>
      <c r="AH27" s="91">
        <v>48.0</v>
      </c>
      <c r="AI27" s="91" t="s">
        <v>3385</v>
      </c>
      <c r="AJ27" s="91" t="s">
        <v>91</v>
      </c>
      <c r="AK27" s="91"/>
      <c r="AL27" s="91"/>
      <c r="AM27" s="91"/>
      <c r="AN27" s="91"/>
      <c r="AO27" s="91"/>
      <c r="AP27" s="91"/>
      <c r="AQ27" s="91"/>
      <c r="AR27" s="91"/>
      <c r="AS27" s="91"/>
      <c r="AT27" s="91"/>
      <c r="AU27" s="91"/>
      <c r="AV27" s="91"/>
      <c r="AW27" s="91"/>
      <c r="AX27" s="91"/>
      <c r="AY27" s="91"/>
    </row>
    <row r="28" ht="15.75" customHeight="1">
      <c r="A28" s="91">
        <v>136164.0</v>
      </c>
      <c r="B28" s="91" t="s">
        <v>76</v>
      </c>
      <c r="C28" s="91" t="s">
        <v>77</v>
      </c>
      <c r="D28" s="92">
        <v>45215.0</v>
      </c>
      <c r="E28" s="92">
        <v>45200.0</v>
      </c>
      <c r="F28" s="92">
        <v>45235.0</v>
      </c>
      <c r="G28" s="91" t="s">
        <v>1922</v>
      </c>
      <c r="H28" s="91">
        <v>14.0</v>
      </c>
      <c r="I28" s="91" t="s">
        <v>80</v>
      </c>
      <c r="J28" s="91">
        <v>1870.0</v>
      </c>
      <c r="K28" s="91">
        <v>1870.0</v>
      </c>
      <c r="L28" s="91">
        <v>3.0</v>
      </c>
      <c r="M28" s="91" t="s">
        <v>81</v>
      </c>
      <c r="N28" s="91" t="b">
        <v>1</v>
      </c>
      <c r="O28" s="91">
        <v>1.0</v>
      </c>
      <c r="P28" s="91">
        <v>1401.0</v>
      </c>
      <c r="Q28" s="91">
        <v>7999.0</v>
      </c>
      <c r="R28" s="91">
        <v>1.81157193E7</v>
      </c>
      <c r="S28" s="91" t="s">
        <v>82</v>
      </c>
      <c r="T28" s="91" t="s">
        <v>1923</v>
      </c>
      <c r="U28" s="91">
        <v>30.0</v>
      </c>
      <c r="V28" s="91" t="s">
        <v>108</v>
      </c>
      <c r="W28" s="91" t="s">
        <v>1924</v>
      </c>
      <c r="X28" s="91" t="s">
        <v>123</v>
      </c>
      <c r="Y28" s="91" t="s">
        <v>124</v>
      </c>
      <c r="Z28" s="91" t="s">
        <v>125</v>
      </c>
      <c r="AA28" s="91">
        <v>500084.0</v>
      </c>
      <c r="AB28" s="91" t="s">
        <v>1925</v>
      </c>
      <c r="AC28" s="91" t="s">
        <v>3982</v>
      </c>
      <c r="AD28" s="91" t="s">
        <v>292</v>
      </c>
      <c r="AE28" s="91" t="s">
        <v>292</v>
      </c>
      <c r="AF28" s="91">
        <v>39.0</v>
      </c>
      <c r="AG28" s="91">
        <v>3900000.0</v>
      </c>
      <c r="AH28" s="91">
        <v>39.0</v>
      </c>
      <c r="AI28" s="91" t="s">
        <v>3385</v>
      </c>
      <c r="AJ28" s="91" t="s">
        <v>91</v>
      </c>
      <c r="AK28" s="91"/>
      <c r="AL28" s="91"/>
      <c r="AM28" s="91"/>
      <c r="AN28" s="91"/>
      <c r="AO28" s="91"/>
      <c r="AP28" s="91" t="s">
        <v>1926</v>
      </c>
      <c r="AQ28" s="91"/>
      <c r="AR28" s="91"/>
      <c r="AS28" s="91">
        <v>0.0</v>
      </c>
      <c r="AT28" s="91" t="s">
        <v>91</v>
      </c>
      <c r="AU28" s="91"/>
      <c r="AV28" s="91"/>
      <c r="AW28" s="91"/>
      <c r="AX28" s="91"/>
      <c r="AY28" s="91"/>
    </row>
    <row r="29" ht="15.75" customHeight="1">
      <c r="A29" s="91">
        <v>137431.0</v>
      </c>
      <c r="B29" s="91" t="s">
        <v>76</v>
      </c>
      <c r="C29" s="91" t="s">
        <v>77</v>
      </c>
      <c r="D29" s="92">
        <v>45227.0</v>
      </c>
      <c r="E29" s="92">
        <v>45200.0</v>
      </c>
      <c r="F29" s="92">
        <v>45294.0</v>
      </c>
      <c r="G29" s="91" t="s">
        <v>1876</v>
      </c>
      <c r="H29" s="91">
        <v>22.0</v>
      </c>
      <c r="I29" s="91" t="s">
        <v>105</v>
      </c>
      <c r="J29" s="91">
        <v>1695.0</v>
      </c>
      <c r="K29" s="91">
        <v>1695.0</v>
      </c>
      <c r="L29" s="91">
        <v>3.0</v>
      </c>
      <c r="M29" s="91" t="s">
        <v>106</v>
      </c>
      <c r="N29" s="91" t="b">
        <v>0</v>
      </c>
      <c r="O29" s="91">
        <v>3.0</v>
      </c>
      <c r="P29" s="91">
        <v>2203.0</v>
      </c>
      <c r="Q29" s="91">
        <v>8499.0</v>
      </c>
      <c r="R29" s="91">
        <v>1.751071105E7</v>
      </c>
      <c r="S29" s="91" t="s">
        <v>82</v>
      </c>
      <c r="T29" s="91" t="s">
        <v>1877</v>
      </c>
      <c r="U29" s="91">
        <v>29.0</v>
      </c>
      <c r="V29" s="91" t="s">
        <v>108</v>
      </c>
      <c r="W29" s="91" t="s">
        <v>1878</v>
      </c>
      <c r="X29" s="91" t="s">
        <v>1879</v>
      </c>
      <c r="Y29" s="91" t="s">
        <v>1128</v>
      </c>
      <c r="Z29" s="91" t="s">
        <v>88</v>
      </c>
      <c r="AA29" s="91">
        <v>80112.0</v>
      </c>
      <c r="AB29" s="91" t="s">
        <v>1880</v>
      </c>
      <c r="AC29" s="91" t="s">
        <v>3982</v>
      </c>
      <c r="AD29" s="91" t="s">
        <v>1881</v>
      </c>
      <c r="AE29" s="91" t="s">
        <v>3982</v>
      </c>
      <c r="AF29" s="91">
        <v>90.0</v>
      </c>
      <c r="AG29" s="91">
        <v>9000000.0</v>
      </c>
      <c r="AH29" s="91">
        <v>90.0</v>
      </c>
      <c r="AI29" s="91" t="s">
        <v>3385</v>
      </c>
      <c r="AJ29" s="91" t="s">
        <v>91</v>
      </c>
      <c r="AK29" s="91"/>
      <c r="AL29" s="91"/>
      <c r="AM29" s="91"/>
      <c r="AN29" s="91"/>
      <c r="AO29" s="91"/>
      <c r="AP29" s="91" t="s">
        <v>1882</v>
      </c>
      <c r="AQ29" s="91"/>
      <c r="AR29" s="91"/>
      <c r="AS29" s="91">
        <v>0.0</v>
      </c>
      <c r="AT29" s="91" t="s">
        <v>91</v>
      </c>
      <c r="AU29" s="91"/>
      <c r="AV29" s="91"/>
      <c r="AW29" s="91"/>
      <c r="AX29" s="91"/>
      <c r="AY29" s="91"/>
    </row>
    <row r="30" ht="15.75" customHeight="1">
      <c r="A30" s="91">
        <v>138455.0</v>
      </c>
      <c r="B30" s="91" t="s">
        <v>76</v>
      </c>
      <c r="C30" s="91" t="s">
        <v>77</v>
      </c>
      <c r="D30" s="92">
        <v>45255.0</v>
      </c>
      <c r="E30" s="92">
        <v>45231.0</v>
      </c>
      <c r="F30" s="92">
        <v>45274.0</v>
      </c>
      <c r="G30" s="91" t="s">
        <v>1853</v>
      </c>
      <c r="H30" s="91">
        <v>32.0</v>
      </c>
      <c r="I30" s="91" t="s">
        <v>80</v>
      </c>
      <c r="J30" s="91">
        <v>1870.0</v>
      </c>
      <c r="K30" s="91">
        <v>1870.0</v>
      </c>
      <c r="L30" s="91">
        <v>3.0</v>
      </c>
      <c r="M30" s="91" t="s">
        <v>81</v>
      </c>
      <c r="N30" s="91" t="b">
        <v>1</v>
      </c>
      <c r="O30" s="91">
        <v>10.0</v>
      </c>
      <c r="P30" s="91">
        <v>3210.0</v>
      </c>
      <c r="Q30" s="91">
        <v>8999.0</v>
      </c>
      <c r="R30" s="91">
        <v>2.07860793E7</v>
      </c>
      <c r="S30" s="91" t="s">
        <v>82</v>
      </c>
      <c r="T30" s="91" t="s">
        <v>1854</v>
      </c>
      <c r="U30" s="91">
        <v>30.0</v>
      </c>
      <c r="V30" s="91" t="s">
        <v>108</v>
      </c>
      <c r="W30" s="91" t="s">
        <v>1855</v>
      </c>
      <c r="X30" s="91" t="s">
        <v>123</v>
      </c>
      <c r="Y30" s="91" t="s">
        <v>124</v>
      </c>
      <c r="Z30" s="91" t="s">
        <v>125</v>
      </c>
      <c r="AA30" s="91">
        <v>500032.0</v>
      </c>
      <c r="AB30" s="91" t="s">
        <v>1856</v>
      </c>
      <c r="AC30" s="91" t="s">
        <v>3982</v>
      </c>
      <c r="AD30" s="91" t="s">
        <v>1262</v>
      </c>
      <c r="AE30" s="91" t="s">
        <v>402</v>
      </c>
      <c r="AF30" s="91">
        <v>25.0</v>
      </c>
      <c r="AG30" s="91">
        <v>2500000.0</v>
      </c>
      <c r="AH30" s="91">
        <v>25.0</v>
      </c>
      <c r="AI30" s="91" t="s">
        <v>3385</v>
      </c>
      <c r="AJ30" s="91" t="s">
        <v>91</v>
      </c>
      <c r="AK30" s="91"/>
      <c r="AL30" s="91"/>
      <c r="AM30" s="91"/>
      <c r="AN30" s="91"/>
      <c r="AO30" s="91"/>
      <c r="AP30" s="91" t="s">
        <v>1857</v>
      </c>
      <c r="AQ30" s="91"/>
      <c r="AR30" s="91"/>
      <c r="AS30" s="91">
        <v>0.0</v>
      </c>
      <c r="AT30" s="91" t="s">
        <v>91</v>
      </c>
      <c r="AU30" s="91"/>
      <c r="AV30" s="91"/>
      <c r="AW30" s="91"/>
      <c r="AX30" s="91"/>
      <c r="AY30" s="91"/>
    </row>
    <row r="31" ht="15.75" customHeight="1">
      <c r="A31" s="91">
        <v>140044.0</v>
      </c>
      <c r="B31" s="91" t="s">
        <v>76</v>
      </c>
      <c r="C31" s="91" t="s">
        <v>77</v>
      </c>
      <c r="D31" s="92">
        <v>45238.0</v>
      </c>
      <c r="E31" s="92">
        <v>45231.0</v>
      </c>
      <c r="F31" s="92">
        <v>45341.0</v>
      </c>
      <c r="G31" s="91" t="s">
        <v>1826</v>
      </c>
      <c r="H31" s="91">
        <v>26.0</v>
      </c>
      <c r="I31" s="91" t="s">
        <v>80</v>
      </c>
      <c r="J31" s="91">
        <v>1870.0</v>
      </c>
      <c r="K31" s="91">
        <v>1870.0</v>
      </c>
      <c r="L31" s="91">
        <v>3.0</v>
      </c>
      <c r="M31" s="91" t="s">
        <v>81</v>
      </c>
      <c r="N31" s="91" t="b">
        <v>1</v>
      </c>
      <c r="O31" s="91">
        <v>10.0</v>
      </c>
      <c r="P31" s="91">
        <v>2610.0</v>
      </c>
      <c r="Q31" s="91">
        <v>8499.0</v>
      </c>
      <c r="R31" s="91">
        <v>1.95687093E7</v>
      </c>
      <c r="S31" s="91" t="s">
        <v>82</v>
      </c>
      <c r="T31" s="91" t="s">
        <v>1827</v>
      </c>
      <c r="U31" s="91">
        <v>28.0</v>
      </c>
      <c r="V31" s="91" t="s">
        <v>108</v>
      </c>
      <c r="W31" s="91" t="s">
        <v>1828</v>
      </c>
      <c r="X31" s="91" t="s">
        <v>1829</v>
      </c>
      <c r="Y31" s="91" t="s">
        <v>124</v>
      </c>
      <c r="Z31" s="91" t="s">
        <v>125</v>
      </c>
      <c r="AA31" s="91">
        <v>509001.0</v>
      </c>
      <c r="AB31" s="91" t="s">
        <v>1830</v>
      </c>
      <c r="AC31" s="91" t="s">
        <v>3982</v>
      </c>
      <c r="AD31" s="91" t="s">
        <v>1831</v>
      </c>
      <c r="AE31" s="91" t="s">
        <v>3982</v>
      </c>
      <c r="AF31" s="91">
        <v>29.0</v>
      </c>
      <c r="AG31" s="91">
        <v>2900000.0</v>
      </c>
      <c r="AH31" s="91">
        <v>29.0</v>
      </c>
      <c r="AI31" s="91" t="s">
        <v>3385</v>
      </c>
      <c r="AJ31" s="91" t="s">
        <v>91</v>
      </c>
      <c r="AK31" s="91"/>
      <c r="AL31" s="91"/>
      <c r="AM31" s="91"/>
      <c r="AN31" s="91"/>
      <c r="AO31" s="91"/>
      <c r="AP31" s="91" t="s">
        <v>1832</v>
      </c>
      <c r="AQ31" s="91"/>
      <c r="AR31" s="91"/>
      <c r="AS31" s="91">
        <v>0.0</v>
      </c>
      <c r="AT31" s="91" t="s">
        <v>91</v>
      </c>
      <c r="AU31" s="91"/>
      <c r="AV31" s="91"/>
      <c r="AW31" s="91"/>
      <c r="AX31" s="91"/>
      <c r="AY31" s="91"/>
    </row>
    <row r="32" ht="15.75" customHeight="1">
      <c r="A32" s="91">
        <v>141231.0</v>
      </c>
      <c r="B32" s="91" t="s">
        <v>76</v>
      </c>
      <c r="C32" s="91" t="s">
        <v>77</v>
      </c>
      <c r="D32" s="92">
        <v>45233.0</v>
      </c>
      <c r="E32" s="92">
        <v>45231.0</v>
      </c>
      <c r="F32" s="92">
        <v>45265.0</v>
      </c>
      <c r="G32" s="91" t="s">
        <v>1802</v>
      </c>
      <c r="H32" s="91">
        <v>14.0</v>
      </c>
      <c r="I32" s="91" t="s">
        <v>105</v>
      </c>
      <c r="J32" s="91">
        <v>1695.0</v>
      </c>
      <c r="K32" s="91">
        <v>1695.0</v>
      </c>
      <c r="L32" s="91">
        <v>3.0</v>
      </c>
      <c r="M32" s="91" t="s">
        <v>106</v>
      </c>
      <c r="N32" s="91" t="b">
        <v>0</v>
      </c>
      <c r="O32" s="91">
        <v>3.0</v>
      </c>
      <c r="P32" s="91">
        <v>1403.0</v>
      </c>
      <c r="Q32" s="91">
        <v>8499.0</v>
      </c>
      <c r="R32" s="91">
        <v>1.722595105E7</v>
      </c>
      <c r="S32" s="91" t="s">
        <v>82</v>
      </c>
      <c r="T32" s="91" t="s">
        <v>1803</v>
      </c>
      <c r="U32" s="91">
        <v>30.0</v>
      </c>
      <c r="V32" s="91" t="s">
        <v>108</v>
      </c>
      <c r="W32" s="91" t="s">
        <v>1804</v>
      </c>
      <c r="X32" s="91"/>
      <c r="Y32" s="91" t="s">
        <v>124</v>
      </c>
      <c r="Z32" s="91" t="s">
        <v>125</v>
      </c>
      <c r="AA32" s="91">
        <v>508207.0</v>
      </c>
      <c r="AB32" s="91" t="s">
        <v>112</v>
      </c>
      <c r="AC32" s="91" t="s">
        <v>3981</v>
      </c>
      <c r="AD32" s="91" t="s">
        <v>1805</v>
      </c>
      <c r="AE32" s="91" t="s">
        <v>402</v>
      </c>
      <c r="AF32" s="91">
        <v>45.0</v>
      </c>
      <c r="AG32" s="91">
        <v>4500000.0</v>
      </c>
      <c r="AH32" s="91">
        <v>45.0</v>
      </c>
      <c r="AI32" s="91" t="s">
        <v>3385</v>
      </c>
      <c r="AJ32" s="91" t="s">
        <v>91</v>
      </c>
      <c r="AK32" s="91"/>
      <c r="AL32" s="91"/>
      <c r="AM32" s="91"/>
      <c r="AN32" s="91"/>
      <c r="AO32" s="91"/>
      <c r="AP32" s="91"/>
      <c r="AQ32" s="91"/>
      <c r="AR32" s="91"/>
      <c r="AS32" s="91"/>
      <c r="AT32" s="91"/>
      <c r="AU32" s="91"/>
      <c r="AV32" s="91"/>
      <c r="AW32" s="91"/>
      <c r="AX32" s="91"/>
      <c r="AY32" s="91"/>
    </row>
    <row r="33" ht="15.75" customHeight="1">
      <c r="A33" s="91">
        <v>145028.0</v>
      </c>
      <c r="B33" s="91" t="s">
        <v>76</v>
      </c>
      <c r="C33" s="91" t="s">
        <v>77</v>
      </c>
      <c r="D33" s="92">
        <v>45240.0</v>
      </c>
      <c r="E33" s="92">
        <v>45231.0</v>
      </c>
      <c r="F33" s="92">
        <v>45280.0</v>
      </c>
      <c r="G33" s="91" t="s">
        <v>1640</v>
      </c>
      <c r="H33" s="91">
        <v>27.0</v>
      </c>
      <c r="I33" s="91" t="s">
        <v>105</v>
      </c>
      <c r="J33" s="91">
        <v>1695.0</v>
      </c>
      <c r="K33" s="91">
        <v>1695.0</v>
      </c>
      <c r="L33" s="91">
        <v>3.0</v>
      </c>
      <c r="M33" s="91" t="s">
        <v>81</v>
      </c>
      <c r="N33" s="91" t="b">
        <v>0</v>
      </c>
      <c r="O33" s="91">
        <v>4.0</v>
      </c>
      <c r="P33" s="91">
        <v>2704.0</v>
      </c>
      <c r="Q33" s="91">
        <v>8499.0</v>
      </c>
      <c r="R33" s="91">
        <v>1.768868605E7</v>
      </c>
      <c r="S33" s="91" t="s">
        <v>82</v>
      </c>
      <c r="T33" s="91" t="s">
        <v>1641</v>
      </c>
      <c r="U33" s="91">
        <v>28.0</v>
      </c>
      <c r="V33" s="91" t="s">
        <v>108</v>
      </c>
      <c r="W33" s="91" t="s">
        <v>1642</v>
      </c>
      <c r="X33" s="91" t="s">
        <v>123</v>
      </c>
      <c r="Y33" s="91" t="s">
        <v>124</v>
      </c>
      <c r="Z33" s="91" t="s">
        <v>125</v>
      </c>
      <c r="AA33" s="91">
        <v>500008.0</v>
      </c>
      <c r="AB33" s="91" t="s">
        <v>501</v>
      </c>
      <c r="AC33" s="91" t="s">
        <v>3987</v>
      </c>
      <c r="AD33" s="91" t="s">
        <v>1643</v>
      </c>
      <c r="AE33" s="91" t="s">
        <v>3982</v>
      </c>
      <c r="AF33" s="91">
        <v>24.0</v>
      </c>
      <c r="AG33" s="91">
        <v>2400000.0</v>
      </c>
      <c r="AH33" s="91">
        <v>24.0</v>
      </c>
      <c r="AI33" s="91" t="s">
        <v>3385</v>
      </c>
      <c r="AJ33" s="91" t="s">
        <v>91</v>
      </c>
      <c r="AK33" s="91"/>
      <c r="AL33" s="91"/>
      <c r="AM33" s="91"/>
      <c r="AN33" s="91"/>
      <c r="AO33" s="91"/>
      <c r="AP33" s="91"/>
      <c r="AQ33" s="91"/>
      <c r="AR33" s="91"/>
      <c r="AS33" s="91"/>
      <c r="AT33" s="91"/>
      <c r="AU33" s="91"/>
      <c r="AV33" s="91"/>
      <c r="AW33" s="91"/>
      <c r="AX33" s="91"/>
      <c r="AY33" s="91"/>
    </row>
    <row r="34" ht="15.75" customHeight="1">
      <c r="A34" s="91">
        <v>282206.0</v>
      </c>
      <c r="B34" s="91" t="s">
        <v>76</v>
      </c>
      <c r="C34" s="91" t="s">
        <v>77</v>
      </c>
      <c r="D34" s="92">
        <v>45617.0</v>
      </c>
      <c r="E34" s="92">
        <v>45597.0</v>
      </c>
      <c r="F34" s="92">
        <v>45668.0</v>
      </c>
      <c r="G34" s="91" t="s">
        <v>440</v>
      </c>
      <c r="H34" s="91">
        <v>7.0</v>
      </c>
      <c r="I34" s="91" t="s">
        <v>105</v>
      </c>
      <c r="J34" s="91">
        <v>1870.0</v>
      </c>
      <c r="K34" s="91">
        <v>1870.0</v>
      </c>
      <c r="L34" s="91">
        <v>3.0</v>
      </c>
      <c r="M34" s="91" t="s">
        <v>81</v>
      </c>
      <c r="N34" s="91" t="b">
        <v>1</v>
      </c>
      <c r="O34" s="91">
        <v>9.0</v>
      </c>
      <c r="P34" s="91">
        <v>709.0</v>
      </c>
      <c r="Q34" s="91">
        <v>8999.0</v>
      </c>
      <c r="R34" s="91">
        <v>1.98043293E7</v>
      </c>
      <c r="S34" s="91" t="s">
        <v>192</v>
      </c>
      <c r="T34" s="91" t="s">
        <v>441</v>
      </c>
      <c r="U34" s="91">
        <v>30.0</v>
      </c>
      <c r="V34" s="91" t="s">
        <v>108</v>
      </c>
      <c r="W34" s="91" t="s">
        <v>442</v>
      </c>
      <c r="X34" s="91" t="s">
        <v>443</v>
      </c>
      <c r="Y34" s="91" t="s">
        <v>124</v>
      </c>
      <c r="Z34" s="91" t="s">
        <v>125</v>
      </c>
      <c r="AA34" s="91">
        <v>500017.0</v>
      </c>
      <c r="AB34" s="91" t="s">
        <v>444</v>
      </c>
      <c r="AC34" s="91" t="s">
        <v>3982</v>
      </c>
      <c r="AD34" s="91" t="s">
        <v>444</v>
      </c>
      <c r="AE34" s="91" t="s">
        <v>220</v>
      </c>
      <c r="AF34" s="91">
        <v>2100516.0</v>
      </c>
      <c r="AG34" s="91">
        <v>2100516.0</v>
      </c>
      <c r="AH34" s="91">
        <v>2100516.0</v>
      </c>
      <c r="AI34" s="91" t="s">
        <v>3668</v>
      </c>
      <c r="AJ34" s="91" t="s">
        <v>91</v>
      </c>
      <c r="AK34" s="91" t="s">
        <v>442</v>
      </c>
      <c r="AL34" s="91" t="s">
        <v>443</v>
      </c>
      <c r="AM34" s="91" t="s">
        <v>124</v>
      </c>
      <c r="AN34" s="91" t="s">
        <v>125</v>
      </c>
      <c r="AO34" s="91">
        <v>500017.0</v>
      </c>
      <c r="AP34" s="91" t="s">
        <v>445</v>
      </c>
      <c r="AQ34" s="91"/>
      <c r="AR34" s="91"/>
      <c r="AS34" s="91">
        <v>1.0</v>
      </c>
      <c r="AT34" s="91" t="s">
        <v>91</v>
      </c>
      <c r="AU34" s="91"/>
      <c r="AV34" s="91"/>
      <c r="AW34" s="91"/>
      <c r="AX34" s="91"/>
      <c r="AY34" s="91"/>
    </row>
    <row r="35" ht="15.75" customHeight="1">
      <c r="A35" s="91">
        <v>160064.0</v>
      </c>
      <c r="B35" s="91" t="s">
        <v>76</v>
      </c>
      <c r="C35" s="91" t="s">
        <v>77</v>
      </c>
      <c r="D35" s="92">
        <v>45321.0</v>
      </c>
      <c r="E35" s="92">
        <v>45292.0</v>
      </c>
      <c r="F35" s="92">
        <v>45347.0</v>
      </c>
      <c r="G35" s="91" t="s">
        <v>1404</v>
      </c>
      <c r="H35" s="91">
        <v>22.0</v>
      </c>
      <c r="I35" s="91" t="s">
        <v>80</v>
      </c>
      <c r="J35" s="91">
        <v>1695.0</v>
      </c>
      <c r="K35" s="91">
        <v>1695.0</v>
      </c>
      <c r="L35" s="91">
        <v>3.0</v>
      </c>
      <c r="M35" s="91" t="s">
        <v>81</v>
      </c>
      <c r="N35" s="91" t="b">
        <v>0</v>
      </c>
      <c r="O35" s="91">
        <v>6.0</v>
      </c>
      <c r="P35" s="91">
        <v>2206.0</v>
      </c>
      <c r="Q35" s="91">
        <v>8999.0</v>
      </c>
      <c r="R35" s="91">
        <v>1.840058605E7</v>
      </c>
      <c r="S35" s="91" t="s">
        <v>82</v>
      </c>
      <c r="T35" s="91" t="s">
        <v>1405</v>
      </c>
      <c r="U35" s="91">
        <v>29.0</v>
      </c>
      <c r="V35" s="91" t="s">
        <v>108</v>
      </c>
      <c r="W35" s="91" t="s">
        <v>1406</v>
      </c>
      <c r="X35" s="91"/>
      <c r="Y35" s="91" t="s">
        <v>1407</v>
      </c>
      <c r="Z35" s="91" t="s">
        <v>125</v>
      </c>
      <c r="AA35" s="91">
        <v>734429.0</v>
      </c>
      <c r="AB35" s="91" t="s">
        <v>1408</v>
      </c>
      <c r="AC35" s="91" t="s">
        <v>3982</v>
      </c>
      <c r="AD35" s="91" t="s">
        <v>402</v>
      </c>
      <c r="AE35" s="91" t="s">
        <v>402</v>
      </c>
      <c r="AF35" s="91">
        <v>2500000.0</v>
      </c>
      <c r="AG35" s="91">
        <v>2500000.0</v>
      </c>
      <c r="AH35" s="91">
        <v>2500000.0</v>
      </c>
      <c r="AI35" s="91" t="s">
        <v>3668</v>
      </c>
      <c r="AJ35" s="91" t="s">
        <v>91</v>
      </c>
      <c r="AK35" s="91"/>
      <c r="AL35" s="91"/>
      <c r="AM35" s="91"/>
      <c r="AN35" s="91"/>
      <c r="AO35" s="91"/>
      <c r="AP35" s="91" t="s">
        <v>1409</v>
      </c>
      <c r="AQ35" s="91"/>
      <c r="AR35" s="91"/>
      <c r="AS35" s="91">
        <v>0.0</v>
      </c>
      <c r="AT35" s="91" t="s">
        <v>91</v>
      </c>
      <c r="AU35" s="91"/>
      <c r="AV35" s="91"/>
      <c r="AW35" s="91"/>
      <c r="AX35" s="91"/>
      <c r="AY35" s="91"/>
    </row>
    <row r="36" ht="15.75" customHeight="1">
      <c r="A36" s="91">
        <v>168353.0</v>
      </c>
      <c r="B36" s="91" t="s">
        <v>76</v>
      </c>
      <c r="C36" s="91" t="s">
        <v>77</v>
      </c>
      <c r="D36" s="92">
        <v>45473.0</v>
      </c>
      <c r="E36" s="92">
        <v>45444.0</v>
      </c>
      <c r="F36" s="92">
        <v>45519.0</v>
      </c>
      <c r="G36" s="91" t="s">
        <v>1270</v>
      </c>
      <c r="H36" s="91">
        <v>39.0</v>
      </c>
      <c r="I36" s="91" t="s">
        <v>80</v>
      </c>
      <c r="J36" s="91">
        <v>1870.0</v>
      </c>
      <c r="K36" s="91">
        <v>1870.0</v>
      </c>
      <c r="L36" s="91">
        <v>3.0</v>
      </c>
      <c r="M36" s="91" t="s">
        <v>81</v>
      </c>
      <c r="N36" s="91" t="b">
        <v>1</v>
      </c>
      <c r="O36" s="91">
        <v>10.0</v>
      </c>
      <c r="P36" s="91">
        <v>3910.0</v>
      </c>
      <c r="Q36" s="91">
        <v>8999.0</v>
      </c>
      <c r="R36" s="91">
        <v>2.10609693E7</v>
      </c>
      <c r="S36" s="91" t="s">
        <v>82</v>
      </c>
      <c r="T36" s="91" t="s">
        <v>1271</v>
      </c>
      <c r="U36" s="91">
        <v>26.0</v>
      </c>
      <c r="V36" s="91" t="s">
        <v>108</v>
      </c>
      <c r="W36" s="91" t="s">
        <v>1272</v>
      </c>
      <c r="X36" s="91" t="s">
        <v>123</v>
      </c>
      <c r="Y36" s="91" t="s">
        <v>124</v>
      </c>
      <c r="Z36" s="91" t="s">
        <v>125</v>
      </c>
      <c r="AA36" s="91">
        <v>500090.0</v>
      </c>
      <c r="AB36" s="91" t="s">
        <v>1273</v>
      </c>
      <c r="AC36" s="91" t="s">
        <v>3982</v>
      </c>
      <c r="AD36" s="91" t="s">
        <v>1063</v>
      </c>
      <c r="AE36" s="91" t="s">
        <v>3982</v>
      </c>
      <c r="AF36" s="91">
        <v>2400000.0</v>
      </c>
      <c r="AG36" s="91">
        <v>2400000.0</v>
      </c>
      <c r="AH36" s="91">
        <v>2400000.0</v>
      </c>
      <c r="AI36" s="91" t="s">
        <v>3668</v>
      </c>
      <c r="AJ36" s="91" t="s">
        <v>91</v>
      </c>
      <c r="AK36" s="91"/>
      <c r="AL36" s="91"/>
      <c r="AM36" s="91"/>
      <c r="AN36" s="91"/>
      <c r="AO36" s="91"/>
      <c r="AP36" s="91" t="s">
        <v>1274</v>
      </c>
      <c r="AQ36" s="91" t="s">
        <v>778</v>
      </c>
      <c r="AR36" s="91" t="s">
        <v>779</v>
      </c>
      <c r="AS36" s="91">
        <v>700000.0</v>
      </c>
      <c r="AT36" s="91" t="s">
        <v>91</v>
      </c>
      <c r="AU36" s="91"/>
      <c r="AV36" s="91"/>
      <c r="AW36" s="91"/>
      <c r="AX36" s="91"/>
      <c r="AY36" s="91"/>
    </row>
    <row r="37" ht="15.75" customHeight="1">
      <c r="A37" s="91">
        <v>169111.0</v>
      </c>
      <c r="B37" s="91" t="s">
        <v>76</v>
      </c>
      <c r="C37" s="91" t="s">
        <v>77</v>
      </c>
      <c r="D37" s="92">
        <v>45350.0</v>
      </c>
      <c r="E37" s="92">
        <v>45323.0</v>
      </c>
      <c r="F37" s="92">
        <v>45380.0</v>
      </c>
      <c r="G37" s="91" t="s">
        <v>1257</v>
      </c>
      <c r="H37" s="91">
        <v>31.0</v>
      </c>
      <c r="I37" s="91" t="s">
        <v>105</v>
      </c>
      <c r="J37" s="91">
        <v>1695.0</v>
      </c>
      <c r="K37" s="91">
        <v>1695.0</v>
      </c>
      <c r="L37" s="91">
        <v>3.0</v>
      </c>
      <c r="M37" s="91" t="s">
        <v>81</v>
      </c>
      <c r="N37" s="91" t="b">
        <v>0</v>
      </c>
      <c r="O37" s="91">
        <v>3.0</v>
      </c>
      <c r="P37" s="91">
        <v>3103.0</v>
      </c>
      <c r="Q37" s="91">
        <v>8999.0</v>
      </c>
      <c r="R37" s="91">
        <v>1.872094105E7</v>
      </c>
      <c r="S37" s="91" t="s">
        <v>82</v>
      </c>
      <c r="T37" s="91" t="s">
        <v>1258</v>
      </c>
      <c r="U37" s="91">
        <v>30.0</v>
      </c>
      <c r="V37" s="91" t="s">
        <v>108</v>
      </c>
      <c r="W37" s="91" t="s">
        <v>1259</v>
      </c>
      <c r="X37" s="91" t="s">
        <v>1260</v>
      </c>
      <c r="Y37" s="91" t="s">
        <v>1261</v>
      </c>
      <c r="Z37" s="91" t="s">
        <v>125</v>
      </c>
      <c r="AA37" s="91">
        <v>532185.0</v>
      </c>
      <c r="AB37" s="91" t="s">
        <v>778</v>
      </c>
      <c r="AC37" s="91" t="s">
        <v>3982</v>
      </c>
      <c r="AD37" s="91" t="s">
        <v>1262</v>
      </c>
      <c r="AE37" s="91" t="s">
        <v>402</v>
      </c>
      <c r="AF37" s="91">
        <v>5800000.0</v>
      </c>
      <c r="AG37" s="91">
        <v>5800000.0</v>
      </c>
      <c r="AH37" s="91">
        <v>5800000.0</v>
      </c>
      <c r="AI37" s="91" t="s">
        <v>3669</v>
      </c>
      <c r="AJ37" s="91" t="s">
        <v>91</v>
      </c>
      <c r="AK37" s="91"/>
      <c r="AL37" s="91"/>
      <c r="AM37" s="91"/>
      <c r="AN37" s="91"/>
      <c r="AO37" s="91"/>
      <c r="AP37" s="91"/>
      <c r="AQ37" s="91"/>
      <c r="AR37" s="91"/>
      <c r="AS37" s="91"/>
      <c r="AT37" s="91"/>
      <c r="AU37" s="91"/>
      <c r="AV37" s="91"/>
      <c r="AW37" s="91"/>
      <c r="AX37" s="91"/>
      <c r="AY37" s="91"/>
    </row>
    <row r="38" ht="15.75" customHeight="1">
      <c r="A38" s="91">
        <v>171635.0</v>
      </c>
      <c r="B38" s="91" t="s">
        <v>76</v>
      </c>
      <c r="C38" s="91" t="s">
        <v>77</v>
      </c>
      <c r="D38" s="92">
        <v>45337.0</v>
      </c>
      <c r="E38" s="92">
        <v>45323.0</v>
      </c>
      <c r="F38" s="92">
        <v>45358.0</v>
      </c>
      <c r="G38" s="91" t="s">
        <v>1217</v>
      </c>
      <c r="H38" s="91">
        <v>32.0</v>
      </c>
      <c r="I38" s="91" t="s">
        <v>105</v>
      </c>
      <c r="J38" s="91">
        <v>1870.0</v>
      </c>
      <c r="K38" s="91">
        <v>1870.0</v>
      </c>
      <c r="L38" s="91">
        <v>3.0</v>
      </c>
      <c r="M38" s="91" t="s">
        <v>106</v>
      </c>
      <c r="N38" s="91" t="b">
        <v>1</v>
      </c>
      <c r="O38" s="91">
        <v>9.0</v>
      </c>
      <c r="P38" s="91">
        <v>3209.0</v>
      </c>
      <c r="Q38" s="91">
        <v>8999.0</v>
      </c>
      <c r="R38" s="91">
        <v>2.07860793E7</v>
      </c>
      <c r="S38" s="91" t="s">
        <v>82</v>
      </c>
      <c r="T38" s="91" t="s">
        <v>1218</v>
      </c>
      <c r="U38" s="91">
        <v>28.0</v>
      </c>
      <c r="V38" s="91" t="s">
        <v>108</v>
      </c>
      <c r="W38" s="91" t="s">
        <v>1219</v>
      </c>
      <c r="X38" s="91" t="s">
        <v>1220</v>
      </c>
      <c r="Y38" s="91" t="s">
        <v>111</v>
      </c>
      <c r="Z38" s="91" t="s">
        <v>88</v>
      </c>
      <c r="AA38" s="91">
        <v>98006.0</v>
      </c>
      <c r="AB38" s="91" t="s">
        <v>112</v>
      </c>
      <c r="AC38" s="91" t="s">
        <v>3981</v>
      </c>
      <c r="AD38" s="91" t="s">
        <v>1221</v>
      </c>
      <c r="AE38" s="91" t="s">
        <v>188</v>
      </c>
      <c r="AF38" s="91">
        <v>30.0</v>
      </c>
      <c r="AG38" s="91">
        <v>3000000.0</v>
      </c>
      <c r="AH38" s="91">
        <v>30.0</v>
      </c>
      <c r="AI38" s="91" t="s">
        <v>3385</v>
      </c>
      <c r="AJ38" s="91" t="s">
        <v>91</v>
      </c>
      <c r="AK38" s="91"/>
      <c r="AL38" s="91"/>
      <c r="AM38" s="91"/>
      <c r="AN38" s="91"/>
      <c r="AO38" s="91"/>
      <c r="AP38" s="91" t="s">
        <v>1222</v>
      </c>
      <c r="AQ38" s="91"/>
      <c r="AR38" s="91"/>
      <c r="AS38" s="91">
        <v>0.0</v>
      </c>
      <c r="AT38" s="91" t="s">
        <v>91</v>
      </c>
      <c r="AU38" s="91"/>
      <c r="AV38" s="91"/>
      <c r="AW38" s="91"/>
      <c r="AX38" s="91"/>
      <c r="AY38" s="91"/>
    </row>
    <row r="39" ht="15.75" customHeight="1">
      <c r="A39" s="91">
        <v>173025.0</v>
      </c>
      <c r="B39" s="91" t="s">
        <v>76</v>
      </c>
      <c r="C39" s="91" t="s">
        <v>77</v>
      </c>
      <c r="D39" s="92">
        <v>45373.0</v>
      </c>
      <c r="E39" s="92">
        <v>45352.0</v>
      </c>
      <c r="F39" s="91"/>
      <c r="G39" s="91" t="s">
        <v>1189</v>
      </c>
      <c r="H39" s="91">
        <v>11.0</v>
      </c>
      <c r="I39" s="91" t="s">
        <v>80</v>
      </c>
      <c r="J39" s="91">
        <v>1870.0</v>
      </c>
      <c r="K39" s="91">
        <v>1870.0</v>
      </c>
      <c r="L39" s="91">
        <v>3.0</v>
      </c>
      <c r="M39" s="91" t="s">
        <v>81</v>
      </c>
      <c r="N39" s="91" t="b">
        <v>1</v>
      </c>
      <c r="O39" s="91">
        <v>1.0</v>
      </c>
      <c r="P39" s="91">
        <v>1101.0</v>
      </c>
      <c r="Q39" s="91">
        <v>8999.0</v>
      </c>
      <c r="R39" s="91">
        <v>1.99614093E7</v>
      </c>
      <c r="S39" s="91" t="s">
        <v>82</v>
      </c>
      <c r="T39" s="91" t="s">
        <v>1190</v>
      </c>
      <c r="U39" s="91">
        <v>30.0</v>
      </c>
      <c r="V39" s="91" t="s">
        <v>108</v>
      </c>
      <c r="W39" s="91" t="s">
        <v>1191</v>
      </c>
      <c r="X39" s="91" t="s">
        <v>1192</v>
      </c>
      <c r="Y39" s="91" t="s">
        <v>1193</v>
      </c>
      <c r="Z39" s="91" t="s">
        <v>88</v>
      </c>
      <c r="AA39" s="91">
        <v>38401.0</v>
      </c>
      <c r="AB39" s="91" t="s">
        <v>1194</v>
      </c>
      <c r="AC39" s="91" t="s">
        <v>3982</v>
      </c>
      <c r="AD39" s="91" t="s">
        <v>1195</v>
      </c>
      <c r="AE39" s="91" t="s">
        <v>176</v>
      </c>
      <c r="AF39" s="91">
        <v>139603.0</v>
      </c>
      <c r="AG39" s="91">
        <v>139603.0</v>
      </c>
      <c r="AH39" s="91">
        <v>139603.0</v>
      </c>
      <c r="AI39" s="91" t="s">
        <v>3385</v>
      </c>
      <c r="AJ39" s="91" t="s">
        <v>91</v>
      </c>
      <c r="AK39" s="91"/>
      <c r="AL39" s="91"/>
      <c r="AM39" s="91"/>
      <c r="AN39" s="91"/>
      <c r="AO39" s="91"/>
      <c r="AP39" s="91" t="s">
        <v>1196</v>
      </c>
      <c r="AQ39" s="91"/>
      <c r="AR39" s="91"/>
      <c r="AS39" s="91">
        <v>0.0</v>
      </c>
      <c r="AT39" s="91" t="s">
        <v>91</v>
      </c>
      <c r="AU39" s="91"/>
      <c r="AV39" s="91"/>
      <c r="AW39" s="91"/>
      <c r="AX39" s="91"/>
      <c r="AY39" s="91"/>
    </row>
    <row r="40" ht="15.75" customHeight="1">
      <c r="A40" s="91">
        <v>173590.0</v>
      </c>
      <c r="B40" s="91" t="s">
        <v>76</v>
      </c>
      <c r="C40" s="91" t="s">
        <v>77</v>
      </c>
      <c r="D40" s="92">
        <v>45350.0</v>
      </c>
      <c r="E40" s="92">
        <v>45323.0</v>
      </c>
      <c r="F40" s="92">
        <v>45378.0</v>
      </c>
      <c r="G40" s="91" t="s">
        <v>1178</v>
      </c>
      <c r="H40" s="91">
        <v>31.0</v>
      </c>
      <c r="I40" s="91" t="s">
        <v>80</v>
      </c>
      <c r="J40" s="91">
        <v>1870.0</v>
      </c>
      <c r="K40" s="91">
        <v>1870.0</v>
      </c>
      <c r="L40" s="91">
        <v>3.0</v>
      </c>
      <c r="M40" s="91" t="s">
        <v>106</v>
      </c>
      <c r="N40" s="91" t="b">
        <v>1</v>
      </c>
      <c r="O40" s="91">
        <v>10.0</v>
      </c>
      <c r="P40" s="91">
        <v>3110.0</v>
      </c>
      <c r="Q40" s="91">
        <v>8999.0</v>
      </c>
      <c r="R40" s="91">
        <v>2.07468093E7</v>
      </c>
      <c r="S40" s="91" t="s">
        <v>82</v>
      </c>
      <c r="T40" s="91" t="s">
        <v>1179</v>
      </c>
      <c r="U40" s="91">
        <v>30.0</v>
      </c>
      <c r="V40" s="91" t="s">
        <v>108</v>
      </c>
      <c r="W40" s="91" t="s">
        <v>1180</v>
      </c>
      <c r="X40" s="91" t="s">
        <v>1181</v>
      </c>
      <c r="Y40" s="91" t="s">
        <v>1182</v>
      </c>
      <c r="Z40" s="91" t="s">
        <v>125</v>
      </c>
      <c r="AA40" s="91">
        <v>452010.0</v>
      </c>
      <c r="AB40" s="91" t="s">
        <v>1183</v>
      </c>
      <c r="AC40" s="91" t="s">
        <v>3981</v>
      </c>
      <c r="AD40" s="91" t="s">
        <v>90</v>
      </c>
      <c r="AE40" s="91" t="s">
        <v>188</v>
      </c>
      <c r="AF40" s="91">
        <v>4650000.0</v>
      </c>
      <c r="AG40" s="91">
        <v>4650000.0</v>
      </c>
      <c r="AH40" s="91">
        <v>4650000.0</v>
      </c>
      <c r="AI40" s="91" t="s">
        <v>3668</v>
      </c>
      <c r="AJ40" s="91" t="s">
        <v>91</v>
      </c>
      <c r="AK40" s="91"/>
      <c r="AL40" s="91"/>
      <c r="AM40" s="91"/>
      <c r="AN40" s="91"/>
      <c r="AO40" s="91"/>
      <c r="AP40" s="91" t="s">
        <v>1184</v>
      </c>
      <c r="AQ40" s="91"/>
      <c r="AR40" s="91"/>
      <c r="AS40" s="91">
        <v>0.0</v>
      </c>
      <c r="AT40" s="91" t="s">
        <v>91</v>
      </c>
      <c r="AU40" s="91"/>
      <c r="AV40" s="91"/>
      <c r="AW40" s="91"/>
      <c r="AX40" s="91"/>
      <c r="AY40" s="91"/>
    </row>
    <row r="41" ht="15.75" customHeight="1">
      <c r="A41" s="91">
        <v>178006.0</v>
      </c>
      <c r="B41" s="91" t="s">
        <v>76</v>
      </c>
      <c r="C41" s="91" t="s">
        <v>77</v>
      </c>
      <c r="D41" s="92">
        <v>45384.0</v>
      </c>
      <c r="E41" s="92">
        <v>45383.0</v>
      </c>
      <c r="F41" s="92">
        <v>45469.0</v>
      </c>
      <c r="G41" s="91" t="s">
        <v>1118</v>
      </c>
      <c r="H41" s="91">
        <v>6.0</v>
      </c>
      <c r="I41" s="91" t="s">
        <v>105</v>
      </c>
      <c r="J41" s="91">
        <v>1870.0</v>
      </c>
      <c r="K41" s="91">
        <v>1870.0</v>
      </c>
      <c r="L41" s="91">
        <v>3.0</v>
      </c>
      <c r="M41" s="91" t="s">
        <v>81</v>
      </c>
      <c r="N41" s="91" t="b">
        <v>1</v>
      </c>
      <c r="O41" s="91">
        <v>2.0</v>
      </c>
      <c r="P41" s="91">
        <v>602.0</v>
      </c>
      <c r="Q41" s="91">
        <v>8999.0</v>
      </c>
      <c r="R41" s="91">
        <v>1.97650593E7</v>
      </c>
      <c r="S41" s="91" t="s">
        <v>82</v>
      </c>
      <c r="T41" s="91" t="s">
        <v>1119</v>
      </c>
      <c r="U41" s="91">
        <v>27.0</v>
      </c>
      <c r="V41" s="91" t="s">
        <v>108</v>
      </c>
      <c r="W41" s="91" t="s">
        <v>1120</v>
      </c>
      <c r="X41" s="91" t="s">
        <v>123</v>
      </c>
      <c r="Y41" s="91" t="s">
        <v>124</v>
      </c>
      <c r="Z41" s="91" t="s">
        <v>125</v>
      </c>
      <c r="AA41" s="91">
        <v>500027.0</v>
      </c>
      <c r="AB41" s="91" t="s">
        <v>1121</v>
      </c>
      <c r="AC41" s="91" t="s">
        <v>3982</v>
      </c>
      <c r="AD41" s="91" t="s">
        <v>1122</v>
      </c>
      <c r="AE41" s="91" t="s">
        <v>1122</v>
      </c>
      <c r="AF41" s="91">
        <v>9240000.0</v>
      </c>
      <c r="AG41" s="91">
        <v>9240000.0</v>
      </c>
      <c r="AH41" s="91">
        <v>9240000.0</v>
      </c>
      <c r="AI41" s="91" t="s">
        <v>3669</v>
      </c>
      <c r="AJ41" s="91" t="s">
        <v>91</v>
      </c>
      <c r="AK41" s="91"/>
      <c r="AL41" s="91"/>
      <c r="AM41" s="91"/>
      <c r="AN41" s="91"/>
      <c r="AO41" s="91"/>
      <c r="AP41" s="91" t="s">
        <v>1123</v>
      </c>
      <c r="AQ41" s="91"/>
      <c r="AR41" s="91"/>
      <c r="AS41" s="91">
        <v>0.0</v>
      </c>
      <c r="AT41" s="91" t="s">
        <v>91</v>
      </c>
      <c r="AU41" s="91"/>
      <c r="AV41" s="91"/>
      <c r="AW41" s="91"/>
      <c r="AX41" s="91"/>
      <c r="AY41" s="91"/>
    </row>
    <row r="42" ht="15.75" customHeight="1">
      <c r="A42" s="91">
        <v>180015.0</v>
      </c>
      <c r="B42" s="91" t="s">
        <v>76</v>
      </c>
      <c r="C42" s="91" t="s">
        <v>77</v>
      </c>
      <c r="D42" s="92">
        <v>45441.0</v>
      </c>
      <c r="E42" s="92">
        <v>45413.0</v>
      </c>
      <c r="F42" s="92">
        <v>45449.0</v>
      </c>
      <c r="G42" s="91" t="s">
        <v>1096</v>
      </c>
      <c r="H42" s="91">
        <v>34.0</v>
      </c>
      <c r="I42" s="91" t="s">
        <v>105</v>
      </c>
      <c r="J42" s="91">
        <v>1870.0</v>
      </c>
      <c r="K42" s="91">
        <v>1870.0</v>
      </c>
      <c r="L42" s="91">
        <v>3.0</v>
      </c>
      <c r="M42" s="91" t="s">
        <v>81</v>
      </c>
      <c r="N42" s="91" t="b">
        <v>1</v>
      </c>
      <c r="O42" s="91">
        <v>2.0</v>
      </c>
      <c r="P42" s="91">
        <v>3402.0</v>
      </c>
      <c r="Q42" s="91">
        <v>8999.0</v>
      </c>
      <c r="R42" s="91">
        <v>2.08646193E7</v>
      </c>
      <c r="S42" s="91" t="s">
        <v>82</v>
      </c>
      <c r="T42" s="91" t="s">
        <v>1097</v>
      </c>
      <c r="U42" s="91">
        <v>30.0</v>
      </c>
      <c r="V42" s="91" t="s">
        <v>108</v>
      </c>
      <c r="W42" s="91" t="s">
        <v>1098</v>
      </c>
      <c r="X42" s="91" t="s">
        <v>693</v>
      </c>
      <c r="Y42" s="91" t="s">
        <v>353</v>
      </c>
      <c r="Z42" s="91" t="s">
        <v>125</v>
      </c>
      <c r="AA42" s="91">
        <v>533463.0</v>
      </c>
      <c r="AB42" s="91" t="s">
        <v>1099</v>
      </c>
      <c r="AC42" s="91" t="s">
        <v>3982</v>
      </c>
      <c r="AD42" s="91" t="s">
        <v>1100</v>
      </c>
      <c r="AE42" s="91" t="s">
        <v>3982</v>
      </c>
      <c r="AF42" s="91">
        <v>3948000.0</v>
      </c>
      <c r="AG42" s="91">
        <v>3948000.0</v>
      </c>
      <c r="AH42" s="91">
        <v>3948000.0</v>
      </c>
      <c r="AI42" s="91" t="s">
        <v>3668</v>
      </c>
      <c r="AJ42" s="91" t="s">
        <v>91</v>
      </c>
      <c r="AK42" s="91"/>
      <c r="AL42" s="91"/>
      <c r="AM42" s="91"/>
      <c r="AN42" s="91"/>
      <c r="AO42" s="91"/>
      <c r="AP42" s="91" t="s">
        <v>1101</v>
      </c>
      <c r="AQ42" s="91"/>
      <c r="AR42" s="91"/>
      <c r="AS42" s="91">
        <v>0.0</v>
      </c>
      <c r="AT42" s="91" t="s">
        <v>91</v>
      </c>
      <c r="AU42" s="91"/>
      <c r="AV42" s="91"/>
      <c r="AW42" s="91"/>
      <c r="AX42" s="91"/>
      <c r="AY42" s="91"/>
    </row>
    <row r="43" ht="15.75" customHeight="1">
      <c r="A43" s="91">
        <v>183567.0</v>
      </c>
      <c r="B43" s="91" t="s">
        <v>76</v>
      </c>
      <c r="C43" s="91" t="s">
        <v>77</v>
      </c>
      <c r="D43" s="92">
        <v>45397.0</v>
      </c>
      <c r="E43" s="92">
        <v>45383.0</v>
      </c>
      <c r="F43" s="92">
        <v>45438.0</v>
      </c>
      <c r="G43" s="91" t="s">
        <v>1059</v>
      </c>
      <c r="H43" s="91">
        <v>9.0</v>
      </c>
      <c r="I43" s="91" t="s">
        <v>80</v>
      </c>
      <c r="J43" s="91">
        <v>1870.0</v>
      </c>
      <c r="K43" s="91">
        <v>1870.0</v>
      </c>
      <c r="L43" s="91">
        <v>3.0</v>
      </c>
      <c r="M43" s="91" t="s">
        <v>106</v>
      </c>
      <c r="N43" s="91" t="b">
        <v>1</v>
      </c>
      <c r="O43" s="91">
        <v>10.0</v>
      </c>
      <c r="P43" s="91">
        <v>910.0</v>
      </c>
      <c r="Q43" s="91">
        <v>8999.0</v>
      </c>
      <c r="R43" s="91">
        <v>1.98828693E7</v>
      </c>
      <c r="S43" s="91" t="s">
        <v>82</v>
      </c>
      <c r="T43" s="91" t="s">
        <v>1060</v>
      </c>
      <c r="U43" s="91">
        <v>29.0</v>
      </c>
      <c r="V43" s="91" t="s">
        <v>108</v>
      </c>
      <c r="W43" s="91" t="s">
        <v>1061</v>
      </c>
      <c r="X43" s="91" t="s">
        <v>123</v>
      </c>
      <c r="Y43" s="91" t="s">
        <v>124</v>
      </c>
      <c r="Z43" s="91" t="s">
        <v>125</v>
      </c>
      <c r="AA43" s="91">
        <v>500049.0</v>
      </c>
      <c r="AB43" s="91" t="s">
        <v>1062</v>
      </c>
      <c r="AC43" s="91" t="s">
        <v>3982</v>
      </c>
      <c r="AD43" s="91" t="s">
        <v>1063</v>
      </c>
      <c r="AE43" s="91" t="s">
        <v>3982</v>
      </c>
      <c r="AF43" s="91">
        <v>2900000.0</v>
      </c>
      <c r="AG43" s="91">
        <v>2900000.0</v>
      </c>
      <c r="AH43" s="91">
        <v>2900000.0</v>
      </c>
      <c r="AI43" s="91" t="s">
        <v>3668</v>
      </c>
      <c r="AJ43" s="91" t="s">
        <v>91</v>
      </c>
      <c r="AK43" s="91"/>
      <c r="AL43" s="91"/>
      <c r="AM43" s="91"/>
      <c r="AN43" s="91"/>
      <c r="AO43" s="91"/>
      <c r="AP43" s="91" t="s">
        <v>1064</v>
      </c>
      <c r="AQ43" s="91" t="s">
        <v>1063</v>
      </c>
      <c r="AR43" s="91" t="s">
        <v>1062</v>
      </c>
      <c r="AS43" s="91">
        <v>2100000.0</v>
      </c>
      <c r="AT43" s="91" t="s">
        <v>91</v>
      </c>
      <c r="AU43" s="91"/>
      <c r="AV43" s="91"/>
      <c r="AW43" s="91"/>
      <c r="AX43" s="91"/>
      <c r="AY43" s="91"/>
    </row>
    <row r="44" ht="15.75" customHeight="1">
      <c r="A44" s="91">
        <v>183846.0</v>
      </c>
      <c r="B44" s="91" t="s">
        <v>76</v>
      </c>
      <c r="C44" s="91" t="s">
        <v>77</v>
      </c>
      <c r="D44" s="92">
        <v>45608.0</v>
      </c>
      <c r="E44" s="92">
        <v>45597.0</v>
      </c>
      <c r="F44" s="92">
        <v>45663.0</v>
      </c>
      <c r="G44" s="91" t="s">
        <v>1046</v>
      </c>
      <c r="H44" s="91">
        <v>24.0</v>
      </c>
      <c r="I44" s="91" t="s">
        <v>105</v>
      </c>
      <c r="J44" s="91">
        <v>1695.0</v>
      </c>
      <c r="K44" s="91">
        <v>1695.0</v>
      </c>
      <c r="L44" s="91">
        <v>3.0</v>
      </c>
      <c r="M44" s="91" t="s">
        <v>106</v>
      </c>
      <c r="N44" s="91" t="b">
        <v>0</v>
      </c>
      <c r="O44" s="91">
        <v>7.0</v>
      </c>
      <c r="P44" s="91">
        <v>2407.0</v>
      </c>
      <c r="Q44" s="91">
        <v>9299.0</v>
      </c>
      <c r="R44" s="91">
        <v>1.900570105E7</v>
      </c>
      <c r="S44" s="91" t="s">
        <v>82</v>
      </c>
      <c r="T44" s="91" t="s">
        <v>1047</v>
      </c>
      <c r="U44" s="91">
        <v>30.0</v>
      </c>
      <c r="V44" s="91" t="s">
        <v>108</v>
      </c>
      <c r="W44" s="95" t="s">
        <v>1048</v>
      </c>
      <c r="X44" s="91" t="s">
        <v>1049</v>
      </c>
      <c r="Y44" s="91" t="s">
        <v>1050</v>
      </c>
      <c r="Z44" s="91"/>
      <c r="AA44" s="91">
        <v>79183.0</v>
      </c>
      <c r="AB44" s="91" t="s">
        <v>1051</v>
      </c>
      <c r="AC44" s="91" t="s">
        <v>3982</v>
      </c>
      <c r="AD44" s="91" t="s">
        <v>1052</v>
      </c>
      <c r="AE44" s="91" t="s">
        <v>3982</v>
      </c>
      <c r="AF44" s="91">
        <v>5500000.0</v>
      </c>
      <c r="AG44" s="91">
        <v>5500000.0</v>
      </c>
      <c r="AH44" s="91">
        <v>5500000.0</v>
      </c>
      <c r="AI44" s="91" t="s">
        <v>3669</v>
      </c>
      <c r="AJ44" s="91" t="s">
        <v>91</v>
      </c>
      <c r="AK44" s="91" t="s">
        <v>1053</v>
      </c>
      <c r="AL44" s="91" t="s">
        <v>1054</v>
      </c>
      <c r="AM44" s="91" t="s">
        <v>1055</v>
      </c>
      <c r="AN44" s="91" t="s">
        <v>1056</v>
      </c>
      <c r="AO44" s="91">
        <v>79211.0</v>
      </c>
      <c r="AP44" s="91"/>
      <c r="AQ44" s="91"/>
      <c r="AR44" s="91"/>
      <c r="AS44" s="91"/>
      <c r="AT44" s="91"/>
      <c r="AU44" s="91"/>
      <c r="AV44" s="91"/>
      <c r="AW44" s="91"/>
      <c r="AX44" s="91"/>
      <c r="AY44" s="91"/>
    </row>
    <row r="45" ht="15.75" customHeight="1">
      <c r="A45" s="91">
        <v>242244.0</v>
      </c>
      <c r="B45" s="91" t="s">
        <v>76</v>
      </c>
      <c r="C45" s="91" t="s">
        <v>77</v>
      </c>
      <c r="D45" s="92">
        <v>45562.0</v>
      </c>
      <c r="E45" s="92">
        <v>45536.0</v>
      </c>
      <c r="F45" s="92">
        <v>45602.0</v>
      </c>
      <c r="G45" s="91" t="s">
        <v>544</v>
      </c>
      <c r="H45" s="91">
        <v>20.0</v>
      </c>
      <c r="I45" s="91" t="s">
        <v>80</v>
      </c>
      <c r="J45" s="91">
        <v>1695.0</v>
      </c>
      <c r="K45" s="91">
        <v>1695.0</v>
      </c>
      <c r="L45" s="91">
        <v>3.0</v>
      </c>
      <c r="M45" s="91" t="s">
        <v>81</v>
      </c>
      <c r="N45" s="91" t="b">
        <v>0</v>
      </c>
      <c r="O45" s="91">
        <v>6.0</v>
      </c>
      <c r="P45" s="91">
        <v>2006.0</v>
      </c>
      <c r="Q45" s="91">
        <v>9299.0</v>
      </c>
      <c r="R45" s="91">
        <v>1.886332105E7</v>
      </c>
      <c r="S45" s="91" t="s">
        <v>82</v>
      </c>
      <c r="T45" s="91" t="s">
        <v>545</v>
      </c>
      <c r="U45" s="91">
        <v>29.0</v>
      </c>
      <c r="V45" s="91" t="s">
        <v>108</v>
      </c>
      <c r="W45" s="91" t="s">
        <v>546</v>
      </c>
      <c r="X45" s="91" t="s">
        <v>123</v>
      </c>
      <c r="Y45" s="91" t="s">
        <v>124</v>
      </c>
      <c r="Z45" s="91" t="s">
        <v>125</v>
      </c>
      <c r="AA45" s="91">
        <v>500084.0</v>
      </c>
      <c r="AB45" s="91" t="s">
        <v>547</v>
      </c>
      <c r="AC45" s="91" t="s">
        <v>3982</v>
      </c>
      <c r="AD45" s="91" t="s">
        <v>90</v>
      </c>
      <c r="AE45" s="91" t="s">
        <v>188</v>
      </c>
      <c r="AF45" s="91">
        <v>3200000.0</v>
      </c>
      <c r="AG45" s="91">
        <v>3200000.0</v>
      </c>
      <c r="AH45" s="91">
        <v>3200000.0</v>
      </c>
      <c r="AI45" s="91" t="s">
        <v>3668</v>
      </c>
      <c r="AJ45" s="91" t="s">
        <v>91</v>
      </c>
      <c r="AK45" s="91" t="s">
        <v>548</v>
      </c>
      <c r="AL45" s="91" t="s">
        <v>123</v>
      </c>
      <c r="AM45" s="91" t="s">
        <v>124</v>
      </c>
      <c r="AN45" s="91" t="s">
        <v>125</v>
      </c>
      <c r="AO45" s="91">
        <v>500081.0</v>
      </c>
      <c r="AP45" s="91" t="s">
        <v>549</v>
      </c>
      <c r="AQ45" s="91" t="s">
        <v>550</v>
      </c>
      <c r="AR45" s="91" t="s">
        <v>551</v>
      </c>
      <c r="AS45" s="91">
        <v>550000.0</v>
      </c>
      <c r="AT45" s="91" t="s">
        <v>91</v>
      </c>
      <c r="AU45" s="91"/>
      <c r="AV45" s="91"/>
      <c r="AW45" s="91"/>
      <c r="AX45" s="91"/>
      <c r="AY45" s="91"/>
    </row>
    <row r="46" ht="15.75" customHeight="1">
      <c r="A46" s="91">
        <v>186772.0</v>
      </c>
      <c r="B46" s="91" t="s">
        <v>76</v>
      </c>
      <c r="C46" s="91" t="s">
        <v>77</v>
      </c>
      <c r="D46" s="92">
        <v>45401.0</v>
      </c>
      <c r="E46" s="92">
        <v>45383.0</v>
      </c>
      <c r="F46" s="92">
        <v>45414.0</v>
      </c>
      <c r="G46" s="91" t="s">
        <v>1012</v>
      </c>
      <c r="H46" s="91">
        <v>14.0</v>
      </c>
      <c r="I46" s="91" t="s">
        <v>80</v>
      </c>
      <c r="J46" s="91">
        <v>1870.0</v>
      </c>
      <c r="K46" s="91">
        <v>1870.0</v>
      </c>
      <c r="L46" s="91">
        <v>3.0</v>
      </c>
      <c r="M46" s="91" t="s">
        <v>106</v>
      </c>
      <c r="N46" s="91" t="b">
        <v>1</v>
      </c>
      <c r="O46" s="91">
        <v>10.0</v>
      </c>
      <c r="P46" s="91">
        <v>1410.0</v>
      </c>
      <c r="Q46" s="91">
        <v>8999.0</v>
      </c>
      <c r="R46" s="91">
        <v>2.00792193E7</v>
      </c>
      <c r="S46" s="91" t="s">
        <v>82</v>
      </c>
      <c r="T46" s="91" t="s">
        <v>1013</v>
      </c>
      <c r="U46" s="91">
        <v>28.0</v>
      </c>
      <c r="V46" s="91" t="s">
        <v>108</v>
      </c>
      <c r="W46" s="91" t="s">
        <v>1014</v>
      </c>
      <c r="X46" s="91" t="s">
        <v>123</v>
      </c>
      <c r="Y46" s="91" t="s">
        <v>124</v>
      </c>
      <c r="Z46" s="91" t="s">
        <v>125</v>
      </c>
      <c r="AA46" s="91">
        <v>500028.0</v>
      </c>
      <c r="AB46" s="91" t="s">
        <v>219</v>
      </c>
      <c r="AC46" s="91" t="s">
        <v>3984</v>
      </c>
      <c r="AD46" s="91" t="s">
        <v>1015</v>
      </c>
      <c r="AE46" s="91" t="s">
        <v>3982</v>
      </c>
      <c r="AF46" s="91">
        <v>2300000.0</v>
      </c>
      <c r="AG46" s="91">
        <v>2300000.0</v>
      </c>
      <c r="AH46" s="91">
        <v>2300000.0</v>
      </c>
      <c r="AI46" s="91" t="s">
        <v>3668</v>
      </c>
      <c r="AJ46" s="91" t="s">
        <v>91</v>
      </c>
      <c r="AK46" s="91"/>
      <c r="AL46" s="91"/>
      <c r="AM46" s="91"/>
      <c r="AN46" s="91"/>
      <c r="AO46" s="91"/>
      <c r="AP46" s="91" t="s">
        <v>1016</v>
      </c>
      <c r="AQ46" s="91"/>
      <c r="AR46" s="91"/>
      <c r="AS46" s="91">
        <v>0.0</v>
      </c>
      <c r="AT46" s="91" t="s">
        <v>91</v>
      </c>
      <c r="AU46" s="91"/>
      <c r="AV46" s="91"/>
      <c r="AW46" s="91"/>
      <c r="AX46" s="91"/>
      <c r="AY46" s="91"/>
    </row>
    <row r="47" ht="15.75" customHeight="1">
      <c r="A47" s="91">
        <v>241089.0</v>
      </c>
      <c r="B47" s="91" t="s">
        <v>76</v>
      </c>
      <c r="C47" s="91" t="s">
        <v>77</v>
      </c>
      <c r="D47" s="92">
        <v>45589.0</v>
      </c>
      <c r="E47" s="92">
        <v>45566.0</v>
      </c>
      <c r="F47" s="92">
        <v>45620.0</v>
      </c>
      <c r="G47" s="91" t="s">
        <v>561</v>
      </c>
      <c r="H47" s="91">
        <v>37.0</v>
      </c>
      <c r="I47" s="91" t="s">
        <v>105</v>
      </c>
      <c r="J47" s="91">
        <v>1870.0</v>
      </c>
      <c r="K47" s="91">
        <v>1870.0</v>
      </c>
      <c r="L47" s="91">
        <v>3.0</v>
      </c>
      <c r="M47" s="91" t="s">
        <v>81</v>
      </c>
      <c r="N47" s="91" t="b">
        <v>1</v>
      </c>
      <c r="O47" s="91">
        <v>9.0</v>
      </c>
      <c r="P47" s="91">
        <v>3709.0</v>
      </c>
      <c r="Q47" s="91">
        <v>9360.0</v>
      </c>
      <c r="R47" s="91">
        <v>2.16912528E7</v>
      </c>
      <c r="S47" s="91" t="s">
        <v>82</v>
      </c>
      <c r="T47" s="91" t="s">
        <v>562</v>
      </c>
      <c r="U47" s="91">
        <v>30.0</v>
      </c>
      <c r="V47" s="91" t="s">
        <v>108</v>
      </c>
      <c r="W47" s="91" t="s">
        <v>563</v>
      </c>
      <c r="X47" s="91" t="s">
        <v>564</v>
      </c>
      <c r="Y47" s="91" t="s">
        <v>87</v>
      </c>
      <c r="Z47" s="91" t="s">
        <v>88</v>
      </c>
      <c r="AA47" s="91">
        <v>27616.0</v>
      </c>
      <c r="AB47" s="91" t="s">
        <v>565</v>
      </c>
      <c r="AC47" s="91" t="s">
        <v>3983</v>
      </c>
      <c r="AD47" s="91" t="s">
        <v>229</v>
      </c>
      <c r="AE47" s="91" t="s">
        <v>3345</v>
      </c>
      <c r="AF47" s="91">
        <v>1.245E7</v>
      </c>
      <c r="AG47" s="91">
        <v>1.245E7</v>
      </c>
      <c r="AH47" s="91">
        <v>1.245E7</v>
      </c>
      <c r="AI47" s="91" t="s">
        <v>3670</v>
      </c>
      <c r="AJ47" s="91" t="s">
        <v>91</v>
      </c>
      <c r="AK47" s="91" t="s">
        <v>566</v>
      </c>
      <c r="AL47" s="91" t="s">
        <v>564</v>
      </c>
      <c r="AM47" s="91" t="s">
        <v>87</v>
      </c>
      <c r="AN47" s="91" t="s">
        <v>88</v>
      </c>
      <c r="AO47" s="91">
        <v>27609.0</v>
      </c>
      <c r="AP47" s="91"/>
      <c r="AQ47" s="91"/>
      <c r="AR47" s="91"/>
      <c r="AS47" s="91"/>
      <c r="AT47" s="91"/>
      <c r="AU47" s="91"/>
      <c r="AV47" s="91"/>
      <c r="AW47" s="91"/>
      <c r="AX47" s="91"/>
      <c r="AY47" s="91"/>
    </row>
    <row r="48" ht="15.75" customHeight="1">
      <c r="A48" s="91">
        <v>186865.0</v>
      </c>
      <c r="B48" s="91" t="s">
        <v>76</v>
      </c>
      <c r="C48" s="91" t="s">
        <v>77</v>
      </c>
      <c r="D48" s="92">
        <v>45411.0</v>
      </c>
      <c r="E48" s="92">
        <v>45383.0</v>
      </c>
      <c r="F48" s="92">
        <v>45410.0</v>
      </c>
      <c r="G48" s="91" t="s">
        <v>1001</v>
      </c>
      <c r="H48" s="91">
        <v>21.0</v>
      </c>
      <c r="I48" s="91" t="s">
        <v>80</v>
      </c>
      <c r="J48" s="91">
        <v>1695.0</v>
      </c>
      <c r="K48" s="91">
        <v>1695.0</v>
      </c>
      <c r="L48" s="91">
        <v>3.0</v>
      </c>
      <c r="M48" s="91" t="s">
        <v>106</v>
      </c>
      <c r="N48" s="91" t="b">
        <v>0</v>
      </c>
      <c r="O48" s="91">
        <v>5.0</v>
      </c>
      <c r="P48" s="91">
        <v>2105.0</v>
      </c>
      <c r="Q48" s="91">
        <v>9199.0</v>
      </c>
      <c r="R48" s="91">
        <v>1.872094105E7</v>
      </c>
      <c r="S48" s="91" t="s">
        <v>82</v>
      </c>
      <c r="T48" s="91" t="s">
        <v>1002</v>
      </c>
      <c r="U48" s="91">
        <v>28.0</v>
      </c>
      <c r="V48" s="91" t="s">
        <v>108</v>
      </c>
      <c r="W48" s="91" t="s">
        <v>1003</v>
      </c>
      <c r="X48" s="91" t="s">
        <v>1004</v>
      </c>
      <c r="Y48" s="91" t="s">
        <v>790</v>
      </c>
      <c r="Z48" s="91" t="s">
        <v>88</v>
      </c>
      <c r="AA48" s="91">
        <v>14221.0</v>
      </c>
      <c r="AB48" s="91" t="s">
        <v>1005</v>
      </c>
      <c r="AC48" s="91" t="s">
        <v>3988</v>
      </c>
      <c r="AD48" s="91" t="s">
        <v>1006</v>
      </c>
      <c r="AE48" s="91" t="s">
        <v>113</v>
      </c>
      <c r="AF48" s="91">
        <v>7400000.0</v>
      </c>
      <c r="AG48" s="91">
        <v>7400000.0</v>
      </c>
      <c r="AH48" s="91">
        <v>7400000.0</v>
      </c>
      <c r="AI48" s="91" t="s">
        <v>3669</v>
      </c>
      <c r="AJ48" s="91" t="s">
        <v>91</v>
      </c>
      <c r="AK48" s="91"/>
      <c r="AL48" s="91"/>
      <c r="AM48" s="91"/>
      <c r="AN48" s="91"/>
      <c r="AO48" s="91"/>
      <c r="AP48" s="91"/>
      <c r="AQ48" s="91"/>
      <c r="AR48" s="91"/>
      <c r="AS48" s="91"/>
      <c r="AT48" s="91"/>
      <c r="AU48" s="91"/>
      <c r="AV48" s="91"/>
      <c r="AW48" s="91"/>
      <c r="AX48" s="91"/>
      <c r="AY48" s="91"/>
    </row>
    <row r="49" ht="15.75" customHeight="1">
      <c r="A49" s="91">
        <v>195881.0</v>
      </c>
      <c r="B49" s="91" t="s">
        <v>76</v>
      </c>
      <c r="C49" s="91" t="s">
        <v>77</v>
      </c>
      <c r="D49" s="92">
        <v>45443.0</v>
      </c>
      <c r="E49" s="92">
        <v>45413.0</v>
      </c>
      <c r="F49" s="92">
        <v>45470.0</v>
      </c>
      <c r="G49" s="91" t="s">
        <v>909</v>
      </c>
      <c r="H49" s="91">
        <v>20.0</v>
      </c>
      <c r="I49" s="91" t="s">
        <v>105</v>
      </c>
      <c r="J49" s="91">
        <v>1695.0</v>
      </c>
      <c r="K49" s="91">
        <v>1695.0</v>
      </c>
      <c r="L49" s="91">
        <v>3.0</v>
      </c>
      <c r="M49" s="91" t="s">
        <v>81</v>
      </c>
      <c r="N49" s="91" t="b">
        <v>0</v>
      </c>
      <c r="O49" s="91">
        <v>3.0</v>
      </c>
      <c r="P49" s="91">
        <v>2003.0</v>
      </c>
      <c r="Q49" s="91">
        <v>8999.0</v>
      </c>
      <c r="R49" s="91">
        <v>1.832939605E7</v>
      </c>
      <c r="S49" s="91" t="s">
        <v>82</v>
      </c>
      <c r="T49" s="91" t="s">
        <v>910</v>
      </c>
      <c r="U49" s="91">
        <v>28.0</v>
      </c>
      <c r="V49" s="91" t="s">
        <v>108</v>
      </c>
      <c r="W49" s="91" t="s">
        <v>911</v>
      </c>
      <c r="X49" s="91" t="s">
        <v>912</v>
      </c>
      <c r="Y49" s="91" t="s">
        <v>87</v>
      </c>
      <c r="Z49" s="91" t="s">
        <v>88</v>
      </c>
      <c r="AA49" s="91">
        <v>27560.0</v>
      </c>
      <c r="AB49" s="91" t="s">
        <v>913</v>
      </c>
      <c r="AC49" s="91" t="s">
        <v>3989</v>
      </c>
      <c r="AD49" s="91" t="s">
        <v>914</v>
      </c>
      <c r="AE49" s="91" t="s">
        <v>914</v>
      </c>
      <c r="AF49" s="91">
        <v>1.0E7</v>
      </c>
      <c r="AG49" s="91">
        <v>1.0E7</v>
      </c>
      <c r="AH49" s="91">
        <v>1.0E7</v>
      </c>
      <c r="AI49" s="91" t="s">
        <v>3669</v>
      </c>
      <c r="AJ49" s="91" t="s">
        <v>91</v>
      </c>
      <c r="AK49" s="91"/>
      <c r="AL49" s="91"/>
      <c r="AM49" s="91"/>
      <c r="AN49" s="91"/>
      <c r="AO49" s="91"/>
      <c r="AP49" s="91"/>
      <c r="AQ49" s="91"/>
      <c r="AR49" s="91"/>
      <c r="AS49" s="91"/>
      <c r="AT49" s="91"/>
      <c r="AU49" s="91"/>
      <c r="AV49" s="91"/>
      <c r="AW49" s="91"/>
      <c r="AX49" s="91"/>
      <c r="AY49" s="91"/>
    </row>
    <row r="50" ht="15.75" customHeight="1">
      <c r="A50" s="91">
        <v>203394.0</v>
      </c>
      <c r="B50" s="91" t="s">
        <v>76</v>
      </c>
      <c r="C50" s="91" t="s">
        <v>77</v>
      </c>
      <c r="D50" s="92">
        <v>45465.0</v>
      </c>
      <c r="E50" s="92">
        <v>45444.0</v>
      </c>
      <c r="F50" s="92">
        <v>45510.0</v>
      </c>
      <c r="G50" s="91" t="s">
        <v>786</v>
      </c>
      <c r="H50" s="91">
        <v>32.0</v>
      </c>
      <c r="I50" s="91" t="s">
        <v>105</v>
      </c>
      <c r="J50" s="91">
        <v>1870.0</v>
      </c>
      <c r="K50" s="91">
        <v>1870.0</v>
      </c>
      <c r="L50" s="91">
        <v>3.0</v>
      </c>
      <c r="M50" s="91" t="s">
        <v>81</v>
      </c>
      <c r="N50" s="91" t="b">
        <v>1</v>
      </c>
      <c r="O50" s="91">
        <v>9.0</v>
      </c>
      <c r="P50" s="91">
        <v>3209.0</v>
      </c>
      <c r="Q50" s="91">
        <v>9199.0</v>
      </c>
      <c r="R50" s="91">
        <v>2.11787793E7</v>
      </c>
      <c r="S50" s="91" t="s">
        <v>82</v>
      </c>
      <c r="T50" s="91" t="s">
        <v>787</v>
      </c>
      <c r="U50" s="91">
        <v>28.0</v>
      </c>
      <c r="V50" s="91" t="s">
        <v>108</v>
      </c>
      <c r="W50" s="91" t="s">
        <v>788</v>
      </c>
      <c r="X50" s="91" t="s">
        <v>789</v>
      </c>
      <c r="Y50" s="91" t="s">
        <v>790</v>
      </c>
      <c r="Z50" s="91" t="s">
        <v>88</v>
      </c>
      <c r="AA50" s="91">
        <v>11237.0</v>
      </c>
      <c r="AB50" s="91" t="s">
        <v>791</v>
      </c>
      <c r="AC50" s="91" t="s">
        <v>3982</v>
      </c>
      <c r="AD50" s="91" t="s">
        <v>220</v>
      </c>
      <c r="AE50" s="91" t="s">
        <v>220</v>
      </c>
      <c r="AF50" s="91">
        <v>1.23E7</v>
      </c>
      <c r="AG50" s="91">
        <v>1.23E7</v>
      </c>
      <c r="AH50" s="91">
        <v>1.23E7</v>
      </c>
      <c r="AI50" s="91" t="s">
        <v>3670</v>
      </c>
      <c r="AJ50" s="91" t="s">
        <v>91</v>
      </c>
      <c r="AK50" s="91"/>
      <c r="AL50" s="91"/>
      <c r="AM50" s="91"/>
      <c r="AN50" s="91"/>
      <c r="AO50" s="91"/>
      <c r="AP50" s="91" t="s">
        <v>792</v>
      </c>
      <c r="AQ50" s="91"/>
      <c r="AR50" s="91"/>
      <c r="AS50" s="91">
        <v>0.0</v>
      </c>
      <c r="AT50" s="91" t="s">
        <v>91</v>
      </c>
      <c r="AU50" s="91"/>
      <c r="AV50" s="91"/>
      <c r="AW50" s="91"/>
      <c r="AX50" s="91"/>
      <c r="AY50" s="91"/>
    </row>
    <row r="51" ht="15.75" customHeight="1">
      <c r="A51" s="91">
        <v>207045.0</v>
      </c>
      <c r="B51" s="91" t="s">
        <v>76</v>
      </c>
      <c r="C51" s="91" t="s">
        <v>77</v>
      </c>
      <c r="D51" s="92">
        <v>45572.0</v>
      </c>
      <c r="E51" s="92">
        <v>45566.0</v>
      </c>
      <c r="F51" s="92">
        <v>45651.0</v>
      </c>
      <c r="G51" s="91" t="s">
        <v>764</v>
      </c>
      <c r="H51" s="91">
        <v>25.0</v>
      </c>
      <c r="I51" s="91" t="s">
        <v>105</v>
      </c>
      <c r="J51" s="91">
        <v>1695.0</v>
      </c>
      <c r="K51" s="91">
        <v>1695.0</v>
      </c>
      <c r="L51" s="91">
        <v>3.0</v>
      </c>
      <c r="M51" s="91" t="s">
        <v>106</v>
      </c>
      <c r="N51" s="91" t="b">
        <v>0</v>
      </c>
      <c r="O51" s="91">
        <v>7.0</v>
      </c>
      <c r="P51" s="91">
        <v>2507.0</v>
      </c>
      <c r="Q51" s="91">
        <v>9299.0</v>
      </c>
      <c r="R51" s="91">
        <v>1.904129605E7</v>
      </c>
      <c r="S51" s="91" t="s">
        <v>82</v>
      </c>
      <c r="T51" s="91" t="s">
        <v>765</v>
      </c>
      <c r="U51" s="91">
        <v>30.0</v>
      </c>
      <c r="V51" s="91" t="s">
        <v>108</v>
      </c>
      <c r="W51" s="91" t="s">
        <v>766</v>
      </c>
      <c r="X51" s="91" t="s">
        <v>767</v>
      </c>
      <c r="Y51" s="91" t="s">
        <v>124</v>
      </c>
      <c r="Z51" s="91" t="s">
        <v>125</v>
      </c>
      <c r="AA51" s="91">
        <v>503122.0</v>
      </c>
      <c r="AB51" s="91" t="s">
        <v>768</v>
      </c>
      <c r="AC51" s="91" t="s">
        <v>3990</v>
      </c>
      <c r="AD51" s="91"/>
      <c r="AE51" s="91" t="s">
        <v>3982</v>
      </c>
      <c r="AF51" s="91">
        <v>2400000.0</v>
      </c>
      <c r="AG51" s="91">
        <v>2400000.0</v>
      </c>
      <c r="AH51" s="91">
        <v>2400000.0</v>
      </c>
      <c r="AI51" s="91" t="s">
        <v>3668</v>
      </c>
      <c r="AJ51" s="91" t="s">
        <v>91</v>
      </c>
      <c r="AK51" s="91" t="s">
        <v>769</v>
      </c>
      <c r="AL51" s="91" t="s">
        <v>767</v>
      </c>
      <c r="AM51" s="91" t="s">
        <v>124</v>
      </c>
      <c r="AN51" s="91" t="s">
        <v>125</v>
      </c>
      <c r="AO51" s="91">
        <v>503122.0</v>
      </c>
      <c r="AP51" s="91" t="s">
        <v>770</v>
      </c>
      <c r="AQ51" s="91"/>
      <c r="AR51" s="91"/>
      <c r="AS51" s="91">
        <v>0.0</v>
      </c>
      <c r="AT51" s="91"/>
      <c r="AU51" s="91"/>
      <c r="AV51" s="91"/>
      <c r="AW51" s="91"/>
      <c r="AX51" s="91"/>
      <c r="AY51" s="91"/>
    </row>
    <row r="52" ht="15.75" customHeight="1">
      <c r="A52" s="91">
        <v>213002.0</v>
      </c>
      <c r="B52" s="91" t="s">
        <v>76</v>
      </c>
      <c r="C52" s="91" t="s">
        <v>77</v>
      </c>
      <c r="D52" s="92">
        <v>45504.0</v>
      </c>
      <c r="E52" s="92">
        <v>45474.0</v>
      </c>
      <c r="F52" s="92">
        <v>45512.0</v>
      </c>
      <c r="G52" s="91" t="s">
        <v>742</v>
      </c>
      <c r="H52" s="91">
        <v>41.0</v>
      </c>
      <c r="I52" s="91" t="s">
        <v>105</v>
      </c>
      <c r="J52" s="91">
        <v>1870.0</v>
      </c>
      <c r="K52" s="91">
        <v>1870.0</v>
      </c>
      <c r="L52" s="91">
        <v>3.0</v>
      </c>
      <c r="M52" s="91" t="s">
        <v>81</v>
      </c>
      <c r="N52" s="91" t="b">
        <v>1</v>
      </c>
      <c r="O52" s="91">
        <v>2.0</v>
      </c>
      <c r="P52" s="91">
        <v>4102.0</v>
      </c>
      <c r="Q52" s="91">
        <v>8999.0</v>
      </c>
      <c r="R52" s="91">
        <v>2.11395093E7</v>
      </c>
      <c r="S52" s="91" t="s">
        <v>82</v>
      </c>
      <c r="T52" s="91" t="s">
        <v>743</v>
      </c>
      <c r="U52" s="91">
        <v>29.0</v>
      </c>
      <c r="V52" s="91" t="s">
        <v>108</v>
      </c>
      <c r="W52" s="91" t="s">
        <v>744</v>
      </c>
      <c r="X52" s="91" t="s">
        <v>745</v>
      </c>
      <c r="Y52" s="91" t="s">
        <v>746</v>
      </c>
      <c r="Z52" s="91" t="s">
        <v>125</v>
      </c>
      <c r="AA52" s="91">
        <v>421301.0</v>
      </c>
      <c r="AB52" s="91" t="s">
        <v>747</v>
      </c>
      <c r="AC52" s="91" t="s">
        <v>3982</v>
      </c>
      <c r="AD52" s="91" t="s">
        <v>425</v>
      </c>
      <c r="AE52" s="91" t="s">
        <v>1122</v>
      </c>
      <c r="AF52" s="91">
        <v>5400000.0</v>
      </c>
      <c r="AG52" s="91">
        <v>5400000.0</v>
      </c>
      <c r="AH52" s="91">
        <v>5400000.0</v>
      </c>
      <c r="AI52" s="91" t="s">
        <v>3669</v>
      </c>
      <c r="AJ52" s="91" t="s">
        <v>91</v>
      </c>
      <c r="AK52" s="91"/>
      <c r="AL52" s="91"/>
      <c r="AM52" s="91"/>
      <c r="AN52" s="91"/>
      <c r="AO52" s="91"/>
      <c r="AP52" s="91" t="s">
        <v>748</v>
      </c>
      <c r="AQ52" s="91"/>
      <c r="AR52" s="91"/>
      <c r="AS52" s="91">
        <v>0.0</v>
      </c>
      <c r="AT52" s="91" t="s">
        <v>91</v>
      </c>
      <c r="AU52" s="91"/>
      <c r="AV52" s="91"/>
      <c r="AW52" s="91"/>
      <c r="AX52" s="91"/>
      <c r="AY52" s="91"/>
    </row>
    <row r="53" ht="15.75" customHeight="1">
      <c r="A53" s="91">
        <v>213482.0</v>
      </c>
      <c r="B53" s="91" t="s">
        <v>76</v>
      </c>
      <c r="C53" s="91" t="s">
        <v>77</v>
      </c>
      <c r="D53" s="92">
        <v>45499.0</v>
      </c>
      <c r="E53" s="92">
        <v>45474.0</v>
      </c>
      <c r="F53" s="92">
        <v>45585.0</v>
      </c>
      <c r="G53" s="91" t="s">
        <v>729</v>
      </c>
      <c r="H53" s="91">
        <v>15.0</v>
      </c>
      <c r="I53" s="91" t="s">
        <v>105</v>
      </c>
      <c r="J53" s="91">
        <v>1870.0</v>
      </c>
      <c r="K53" s="91">
        <v>1870.0</v>
      </c>
      <c r="L53" s="91">
        <v>3.0</v>
      </c>
      <c r="M53" s="91" t="s">
        <v>81</v>
      </c>
      <c r="N53" s="91" t="b">
        <v>1</v>
      </c>
      <c r="O53" s="91">
        <v>2.0</v>
      </c>
      <c r="P53" s="91">
        <v>1502.0</v>
      </c>
      <c r="Q53" s="91">
        <v>8999.0</v>
      </c>
      <c r="R53" s="91">
        <v>2.01184893E7</v>
      </c>
      <c r="S53" s="91" t="s">
        <v>82</v>
      </c>
      <c r="T53" s="91" t="s">
        <v>730</v>
      </c>
      <c r="U53" s="91">
        <v>28.0</v>
      </c>
      <c r="V53" s="91" t="s">
        <v>108</v>
      </c>
      <c r="W53" s="91" t="s">
        <v>731</v>
      </c>
      <c r="X53" s="91" t="s">
        <v>123</v>
      </c>
      <c r="Y53" s="91" t="s">
        <v>124</v>
      </c>
      <c r="Z53" s="91" t="s">
        <v>125</v>
      </c>
      <c r="AA53" s="91">
        <v>500019.0</v>
      </c>
      <c r="AB53" s="91" t="s">
        <v>401</v>
      </c>
      <c r="AC53" s="91" t="s">
        <v>3981</v>
      </c>
      <c r="AD53" s="91" t="s">
        <v>732</v>
      </c>
      <c r="AE53" s="91" t="s">
        <v>3982</v>
      </c>
      <c r="AF53" s="91">
        <v>3000000.0</v>
      </c>
      <c r="AG53" s="91">
        <v>3000000.0</v>
      </c>
      <c r="AH53" s="91">
        <v>3000000.0</v>
      </c>
      <c r="AI53" s="91" t="s">
        <v>3668</v>
      </c>
      <c r="AJ53" s="91" t="s">
        <v>91</v>
      </c>
      <c r="AK53" s="91"/>
      <c r="AL53" s="91"/>
      <c r="AM53" s="91"/>
      <c r="AN53" s="91"/>
      <c r="AO53" s="91"/>
      <c r="AP53" s="91"/>
      <c r="AQ53" s="91"/>
      <c r="AR53" s="91"/>
      <c r="AS53" s="91"/>
      <c r="AT53" s="91"/>
      <c r="AU53" s="91"/>
      <c r="AV53" s="91"/>
      <c r="AW53" s="91"/>
      <c r="AX53" s="91"/>
      <c r="AY53" s="91"/>
    </row>
    <row r="54" ht="15.75" customHeight="1">
      <c r="A54" s="91">
        <v>220262.0</v>
      </c>
      <c r="B54" s="91" t="s">
        <v>76</v>
      </c>
      <c r="C54" s="91" t="s">
        <v>77</v>
      </c>
      <c r="D54" s="92">
        <v>45533.0</v>
      </c>
      <c r="E54" s="92">
        <v>45505.0</v>
      </c>
      <c r="F54" s="92">
        <v>45543.0</v>
      </c>
      <c r="G54" s="91" t="s">
        <v>677</v>
      </c>
      <c r="H54" s="91">
        <v>6.0</v>
      </c>
      <c r="I54" s="91" t="s">
        <v>105</v>
      </c>
      <c r="J54" s="91">
        <v>1695.0</v>
      </c>
      <c r="K54" s="91">
        <v>1695.0</v>
      </c>
      <c r="L54" s="91">
        <v>3.0</v>
      </c>
      <c r="M54" s="91" t="s">
        <v>81</v>
      </c>
      <c r="N54" s="91" t="b">
        <v>0</v>
      </c>
      <c r="O54" s="91">
        <v>3.0</v>
      </c>
      <c r="P54" s="91">
        <v>603.0</v>
      </c>
      <c r="Q54" s="91">
        <v>9399.0</v>
      </c>
      <c r="R54" s="91">
        <v>1.854296605E7</v>
      </c>
      <c r="S54" s="91" t="s">
        <v>82</v>
      </c>
      <c r="T54" s="91" t="s">
        <v>678</v>
      </c>
      <c r="U54" s="91">
        <v>28.0</v>
      </c>
      <c r="V54" s="91" t="s">
        <v>108</v>
      </c>
      <c r="W54" s="91" t="s">
        <v>679</v>
      </c>
      <c r="X54" s="91" t="s">
        <v>123</v>
      </c>
      <c r="Y54" s="91" t="s">
        <v>124</v>
      </c>
      <c r="Z54" s="91" t="s">
        <v>125</v>
      </c>
      <c r="AA54" s="91">
        <v>500049.0</v>
      </c>
      <c r="AB54" s="91" t="s">
        <v>680</v>
      </c>
      <c r="AC54" s="91" t="s">
        <v>3982</v>
      </c>
      <c r="AD54" s="91" t="s">
        <v>188</v>
      </c>
      <c r="AE54" s="91" t="s">
        <v>188</v>
      </c>
      <c r="AF54" s="91">
        <v>1400000.0</v>
      </c>
      <c r="AG54" s="91">
        <v>1400000.0</v>
      </c>
      <c r="AH54" s="91">
        <v>1400000.0</v>
      </c>
      <c r="AI54" s="91" t="s">
        <v>3385</v>
      </c>
      <c r="AJ54" s="91" t="s">
        <v>91</v>
      </c>
      <c r="AK54" s="91" t="s">
        <v>681</v>
      </c>
      <c r="AL54" s="91" t="s">
        <v>123</v>
      </c>
      <c r="AM54" s="91" t="s">
        <v>124</v>
      </c>
      <c r="AN54" s="91" t="s">
        <v>125</v>
      </c>
      <c r="AO54" s="91">
        <v>500081.0</v>
      </c>
      <c r="AP54" s="91" t="s">
        <v>682</v>
      </c>
      <c r="AQ54" s="91" t="s">
        <v>683</v>
      </c>
      <c r="AR54" s="91" t="s">
        <v>684</v>
      </c>
      <c r="AS54" s="91">
        <v>1200000.0</v>
      </c>
      <c r="AT54" s="91" t="s">
        <v>91</v>
      </c>
      <c r="AU54" s="91"/>
      <c r="AV54" s="91"/>
      <c r="AW54" s="91"/>
      <c r="AX54" s="91"/>
      <c r="AY54" s="91"/>
    </row>
    <row r="55" ht="15.75" customHeight="1"/>
    <row r="56" ht="15.75" customHeight="1"/>
    <row r="57" ht="15.75" customHeight="1">
      <c r="A57" s="24" t="s">
        <v>3333</v>
      </c>
      <c r="B57" s="24" t="s">
        <v>3991</v>
      </c>
      <c r="C57" s="24"/>
      <c r="D57" s="24"/>
    </row>
    <row r="58" ht="15.75" customHeight="1">
      <c r="A58" s="24" t="s">
        <v>3992</v>
      </c>
      <c r="B58" s="24">
        <v>1870.0</v>
      </c>
      <c r="C58" s="24">
        <v>1695.0</v>
      </c>
      <c r="D58" s="24" t="s">
        <v>3993</v>
      </c>
    </row>
    <row r="59" ht="15.75" customHeight="1">
      <c r="A59" s="12" t="s">
        <v>3994</v>
      </c>
      <c r="B59" s="24">
        <v>12.0</v>
      </c>
      <c r="C59" s="24">
        <v>9.0</v>
      </c>
      <c r="D59" s="24">
        <v>21.0</v>
      </c>
    </row>
    <row r="60" ht="15.75" customHeight="1">
      <c r="A60" s="12" t="s">
        <v>3995</v>
      </c>
      <c r="B60" s="24">
        <v>17.0</v>
      </c>
      <c r="C60" s="24">
        <v>13.0</v>
      </c>
      <c r="D60" s="24">
        <v>30.0</v>
      </c>
    </row>
    <row r="61" ht="15.75" customHeight="1">
      <c r="A61" s="12" t="s">
        <v>3996</v>
      </c>
      <c r="B61" s="24"/>
      <c r="C61" s="24">
        <v>2.0</v>
      </c>
      <c r="D61" s="24">
        <v>2.0</v>
      </c>
    </row>
    <row r="62" ht="15.75" customHeight="1">
      <c r="A62" s="12" t="s">
        <v>3993</v>
      </c>
      <c r="B62" s="24">
        <v>29.0</v>
      </c>
      <c r="C62" s="24">
        <v>24.0</v>
      </c>
      <c r="D62" s="24">
        <v>53.0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16.0"/>
    <col customWidth="1" min="3" max="3" width="12.44"/>
    <col customWidth="1" min="4" max="4" width="10.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5.75" customHeight="1">
      <c r="A2" s="91">
        <v>99961.0</v>
      </c>
      <c r="B2" s="91" t="s">
        <v>76</v>
      </c>
      <c r="C2" s="91" t="s">
        <v>77</v>
      </c>
      <c r="D2" s="92">
        <v>45169.0</v>
      </c>
      <c r="E2" s="92">
        <v>45139.0</v>
      </c>
      <c r="F2" s="92">
        <v>45252.0</v>
      </c>
      <c r="G2" s="91" t="s">
        <v>3253</v>
      </c>
      <c r="H2" s="91">
        <v>11.0</v>
      </c>
      <c r="I2" s="91" t="s">
        <v>105</v>
      </c>
      <c r="J2" s="91">
        <v>1695.0</v>
      </c>
      <c r="K2" s="91">
        <v>1695.0</v>
      </c>
      <c r="L2" s="91">
        <v>3.0</v>
      </c>
      <c r="M2" s="91" t="s">
        <v>106</v>
      </c>
      <c r="N2" s="91" t="b">
        <v>0</v>
      </c>
      <c r="O2" s="91">
        <v>7.0</v>
      </c>
      <c r="P2" s="91">
        <v>1107.0</v>
      </c>
      <c r="Q2" s="91">
        <v>7999.0</v>
      </c>
      <c r="R2" s="91">
        <v>1.622929105E7</v>
      </c>
      <c r="S2" s="91" t="s">
        <v>82</v>
      </c>
      <c r="T2" s="91" t="s">
        <v>3254</v>
      </c>
      <c r="U2" s="91">
        <v>33.0</v>
      </c>
      <c r="V2" s="91" t="s">
        <v>134</v>
      </c>
      <c r="W2" s="91" t="s">
        <v>3255</v>
      </c>
      <c r="X2" s="91" t="s">
        <v>1175</v>
      </c>
      <c r="Y2" s="91" t="s">
        <v>1081</v>
      </c>
      <c r="Z2" s="91" t="s">
        <v>88</v>
      </c>
      <c r="AA2" s="91">
        <v>43015.0</v>
      </c>
      <c r="AB2" s="91" t="s">
        <v>3256</v>
      </c>
      <c r="AC2" s="91" t="s">
        <v>3982</v>
      </c>
      <c r="AD2" s="91" t="s">
        <v>3257</v>
      </c>
      <c r="AE2" s="91" t="s">
        <v>3982</v>
      </c>
      <c r="AF2" s="91">
        <v>90.0</v>
      </c>
      <c r="AG2" s="91">
        <v>9000000.0</v>
      </c>
      <c r="AH2" s="91">
        <v>90.0</v>
      </c>
      <c r="AI2" s="91" t="s">
        <v>3385</v>
      </c>
      <c r="AJ2" s="91" t="s">
        <v>91</v>
      </c>
      <c r="AK2" s="91"/>
      <c r="AL2" s="91"/>
      <c r="AM2" s="91"/>
      <c r="AN2" s="91"/>
      <c r="AO2" s="91"/>
      <c r="AP2" s="91" t="s">
        <v>3258</v>
      </c>
      <c r="AQ2" s="91" t="s">
        <v>1076</v>
      </c>
      <c r="AR2" s="91" t="s">
        <v>3259</v>
      </c>
      <c r="AS2" s="91">
        <v>0.0</v>
      </c>
      <c r="AT2" s="91" t="s">
        <v>91</v>
      </c>
      <c r="AU2" s="91"/>
      <c r="AV2" s="91"/>
      <c r="AW2" s="91"/>
      <c r="AX2" s="91"/>
      <c r="AY2" s="91"/>
    </row>
    <row r="3" ht="15.75" customHeight="1">
      <c r="A3" s="91">
        <v>100019.0</v>
      </c>
      <c r="B3" s="91" t="s">
        <v>76</v>
      </c>
      <c r="C3" s="91" t="s">
        <v>77</v>
      </c>
      <c r="D3" s="92">
        <v>45170.0</v>
      </c>
      <c r="E3" s="92">
        <v>45170.0</v>
      </c>
      <c r="F3" s="92">
        <v>45205.0</v>
      </c>
      <c r="G3" s="91" t="s">
        <v>3245</v>
      </c>
      <c r="H3" s="91">
        <v>11.0</v>
      </c>
      <c r="I3" s="91" t="s">
        <v>105</v>
      </c>
      <c r="J3" s="91">
        <v>1695.0</v>
      </c>
      <c r="K3" s="91">
        <v>1695.0</v>
      </c>
      <c r="L3" s="91">
        <v>3.0</v>
      </c>
      <c r="M3" s="91" t="s">
        <v>106</v>
      </c>
      <c r="N3" s="91" t="b">
        <v>0</v>
      </c>
      <c r="O3" s="91">
        <v>4.0</v>
      </c>
      <c r="P3" s="91">
        <v>1104.0</v>
      </c>
      <c r="Q3" s="91">
        <v>7999.0</v>
      </c>
      <c r="R3" s="91">
        <v>1.622929105E7</v>
      </c>
      <c r="S3" s="91" t="s">
        <v>82</v>
      </c>
      <c r="T3" s="91" t="s">
        <v>3246</v>
      </c>
      <c r="U3" s="91">
        <v>33.0</v>
      </c>
      <c r="V3" s="91" t="s">
        <v>134</v>
      </c>
      <c r="W3" s="91" t="s">
        <v>3247</v>
      </c>
      <c r="X3" s="91" t="s">
        <v>123</v>
      </c>
      <c r="Y3" s="91" t="s">
        <v>124</v>
      </c>
      <c r="Z3" s="91" t="s">
        <v>125</v>
      </c>
      <c r="AA3" s="91">
        <v>500032.0</v>
      </c>
      <c r="AB3" s="91" t="s">
        <v>3248</v>
      </c>
      <c r="AC3" s="91" t="s">
        <v>3983</v>
      </c>
      <c r="AD3" s="91" t="s">
        <v>3249</v>
      </c>
      <c r="AE3" s="91" t="s">
        <v>3982</v>
      </c>
      <c r="AF3" s="91">
        <v>4000000.0</v>
      </c>
      <c r="AG3" s="91">
        <v>4000000.0</v>
      </c>
      <c r="AH3" s="91">
        <v>4000000.0</v>
      </c>
      <c r="AI3" s="91" t="s">
        <v>3668</v>
      </c>
      <c r="AJ3" s="91" t="s">
        <v>91</v>
      </c>
      <c r="AK3" s="91"/>
      <c r="AL3" s="91"/>
      <c r="AM3" s="91"/>
      <c r="AN3" s="91"/>
      <c r="AO3" s="91"/>
      <c r="AP3" s="91" t="s">
        <v>3250</v>
      </c>
      <c r="AQ3" s="91"/>
      <c r="AR3" s="91"/>
      <c r="AS3" s="91">
        <v>0.0</v>
      </c>
      <c r="AT3" s="91" t="s">
        <v>91</v>
      </c>
      <c r="AU3" s="91"/>
      <c r="AV3" s="91"/>
      <c r="AW3" s="91"/>
      <c r="AX3" s="91"/>
      <c r="AY3" s="91"/>
    </row>
    <row r="4" ht="15.75" customHeight="1">
      <c r="A4" s="91">
        <v>100023.0</v>
      </c>
      <c r="B4" s="91" t="s">
        <v>76</v>
      </c>
      <c r="C4" s="91" t="s">
        <v>77</v>
      </c>
      <c r="D4" s="92">
        <v>45169.0</v>
      </c>
      <c r="E4" s="92">
        <v>45139.0</v>
      </c>
      <c r="F4" s="92">
        <v>45205.0</v>
      </c>
      <c r="G4" s="91" t="s">
        <v>3240</v>
      </c>
      <c r="H4" s="91">
        <v>11.0</v>
      </c>
      <c r="I4" s="91" t="s">
        <v>105</v>
      </c>
      <c r="J4" s="91">
        <v>1870.0</v>
      </c>
      <c r="K4" s="91">
        <v>1870.0</v>
      </c>
      <c r="L4" s="91">
        <v>3.0</v>
      </c>
      <c r="M4" s="91" t="s">
        <v>106</v>
      </c>
      <c r="N4" s="91" t="b">
        <v>1</v>
      </c>
      <c r="O4" s="91">
        <v>9.0</v>
      </c>
      <c r="P4" s="91">
        <v>1109.0</v>
      </c>
      <c r="Q4" s="91">
        <v>7999.0</v>
      </c>
      <c r="R4" s="91">
        <v>1.79979093E7</v>
      </c>
      <c r="S4" s="91" t="s">
        <v>82</v>
      </c>
      <c r="T4" s="91" t="s">
        <v>3241</v>
      </c>
      <c r="U4" s="91">
        <v>35.0</v>
      </c>
      <c r="V4" s="91" t="s">
        <v>134</v>
      </c>
      <c r="W4" s="91" t="s">
        <v>3242</v>
      </c>
      <c r="X4" s="91" t="s">
        <v>123</v>
      </c>
      <c r="Y4" s="91" t="s">
        <v>124</v>
      </c>
      <c r="Z4" s="91" t="s">
        <v>125</v>
      </c>
      <c r="AA4" s="91">
        <v>500019.0</v>
      </c>
      <c r="AB4" s="91" t="s">
        <v>3243</v>
      </c>
      <c r="AC4" s="91" t="s">
        <v>3982</v>
      </c>
      <c r="AD4" s="91" t="s">
        <v>2193</v>
      </c>
      <c r="AE4" s="91" t="s">
        <v>3982</v>
      </c>
      <c r="AF4" s="91">
        <v>3800000.0</v>
      </c>
      <c r="AG4" s="91">
        <v>3800000.0</v>
      </c>
      <c r="AH4" s="91">
        <v>3800000.0</v>
      </c>
      <c r="AI4" s="91" t="s">
        <v>3668</v>
      </c>
      <c r="AJ4" s="91" t="s">
        <v>91</v>
      </c>
      <c r="AK4" s="91"/>
      <c r="AL4" s="91"/>
      <c r="AM4" s="91"/>
      <c r="AN4" s="91"/>
      <c r="AO4" s="91"/>
      <c r="AP4" s="91" t="s">
        <v>3244</v>
      </c>
      <c r="AQ4" s="91"/>
      <c r="AR4" s="91"/>
      <c r="AS4" s="91">
        <v>0.0</v>
      </c>
      <c r="AT4" s="91" t="s">
        <v>91</v>
      </c>
      <c r="AU4" s="91"/>
      <c r="AV4" s="91"/>
      <c r="AW4" s="91"/>
      <c r="AX4" s="91"/>
      <c r="AY4" s="91"/>
    </row>
    <row r="5" ht="15.75" customHeight="1">
      <c r="A5" s="91">
        <v>363624.0</v>
      </c>
      <c r="B5" s="91" t="s">
        <v>76</v>
      </c>
      <c r="C5" s="91" t="s">
        <v>77</v>
      </c>
      <c r="D5" s="92">
        <v>45675.0</v>
      </c>
      <c r="E5" s="92">
        <v>45658.0</v>
      </c>
      <c r="F5" s="91"/>
      <c r="G5" s="91" t="s">
        <v>131</v>
      </c>
      <c r="H5" s="91">
        <v>10.0</v>
      </c>
      <c r="I5" s="91" t="s">
        <v>105</v>
      </c>
      <c r="J5" s="91">
        <v>1870.0</v>
      </c>
      <c r="K5" s="91">
        <v>1870.0</v>
      </c>
      <c r="L5" s="91">
        <v>3.0</v>
      </c>
      <c r="M5" s="91" t="s">
        <v>106</v>
      </c>
      <c r="N5" s="91" t="b">
        <v>1</v>
      </c>
      <c r="O5" s="91">
        <v>9.0</v>
      </c>
      <c r="P5" s="91">
        <v>1009.0</v>
      </c>
      <c r="Q5" s="91">
        <v>8999.0</v>
      </c>
      <c r="R5" s="91">
        <v>1.99221393E7</v>
      </c>
      <c r="S5" s="91" t="s">
        <v>82</v>
      </c>
      <c r="T5" s="91" t="s">
        <v>133</v>
      </c>
      <c r="U5" s="91">
        <v>35.0</v>
      </c>
      <c r="V5" s="91" t="s">
        <v>134</v>
      </c>
      <c r="W5" s="91" t="s">
        <v>135</v>
      </c>
      <c r="X5" s="91" t="s">
        <v>136</v>
      </c>
      <c r="Y5" s="91" t="s">
        <v>137</v>
      </c>
      <c r="Z5" s="91" t="s">
        <v>88</v>
      </c>
      <c r="AA5" s="91">
        <v>30040.0</v>
      </c>
      <c r="AB5" s="91" t="s">
        <v>138</v>
      </c>
      <c r="AC5" s="91" t="s">
        <v>3982</v>
      </c>
      <c r="AD5" s="91" t="s">
        <v>139</v>
      </c>
      <c r="AE5" s="91" t="s">
        <v>139</v>
      </c>
      <c r="AF5" s="91">
        <v>1.6443075E7</v>
      </c>
      <c r="AG5" s="91">
        <v>1.6443075E7</v>
      </c>
      <c r="AH5" s="91">
        <v>1.6443075E7</v>
      </c>
      <c r="AI5" s="91" t="s">
        <v>3670</v>
      </c>
      <c r="AJ5" s="91" t="s">
        <v>91</v>
      </c>
      <c r="AK5" s="91" t="s">
        <v>140</v>
      </c>
      <c r="AL5" s="91" t="s">
        <v>141</v>
      </c>
      <c r="AM5" s="91" t="s">
        <v>137</v>
      </c>
      <c r="AN5" s="91" t="s">
        <v>88</v>
      </c>
      <c r="AO5" s="91">
        <v>30309.0</v>
      </c>
      <c r="AP5" s="91" t="s">
        <v>142</v>
      </c>
      <c r="AQ5" s="91"/>
      <c r="AR5" s="91" t="s">
        <v>143</v>
      </c>
      <c r="AS5" s="91">
        <v>105000.0</v>
      </c>
      <c r="AT5" s="91" t="s">
        <v>114</v>
      </c>
      <c r="AU5" s="91"/>
      <c r="AV5" s="91"/>
      <c r="AW5" s="91"/>
      <c r="AX5" s="91"/>
      <c r="AY5" s="91"/>
    </row>
    <row r="6" ht="15.75" customHeight="1">
      <c r="A6" s="91">
        <v>100375.0</v>
      </c>
      <c r="B6" s="91" t="s">
        <v>76</v>
      </c>
      <c r="C6" s="91" t="s">
        <v>77</v>
      </c>
      <c r="D6" s="92">
        <v>45170.0</v>
      </c>
      <c r="E6" s="92">
        <v>45170.0</v>
      </c>
      <c r="F6" s="92">
        <v>45194.0</v>
      </c>
      <c r="G6" s="91" t="s">
        <v>3189</v>
      </c>
      <c r="H6" s="91">
        <v>27.0</v>
      </c>
      <c r="I6" s="91" t="s">
        <v>80</v>
      </c>
      <c r="J6" s="91">
        <v>1870.0</v>
      </c>
      <c r="K6" s="91">
        <v>1870.0</v>
      </c>
      <c r="L6" s="91">
        <v>3.0</v>
      </c>
      <c r="M6" s="91" t="s">
        <v>106</v>
      </c>
      <c r="N6" s="91" t="b">
        <v>1</v>
      </c>
      <c r="O6" s="91">
        <v>10.0</v>
      </c>
      <c r="P6" s="91">
        <v>2710.0</v>
      </c>
      <c r="Q6" s="91">
        <v>7999.0</v>
      </c>
      <c r="R6" s="91">
        <v>1.86262293E7</v>
      </c>
      <c r="S6" s="91" t="s">
        <v>82</v>
      </c>
      <c r="T6" s="91" t="s">
        <v>3190</v>
      </c>
      <c r="U6" s="91">
        <v>34.0</v>
      </c>
      <c r="V6" s="91" t="s">
        <v>134</v>
      </c>
      <c r="W6" s="91" t="s">
        <v>3191</v>
      </c>
      <c r="X6" s="91" t="s">
        <v>3192</v>
      </c>
      <c r="Y6" s="91" t="s">
        <v>2095</v>
      </c>
      <c r="Z6" s="91" t="s">
        <v>125</v>
      </c>
      <c r="AA6" s="91">
        <v>534260.0</v>
      </c>
      <c r="AB6" s="91" t="s">
        <v>3193</v>
      </c>
      <c r="AC6" s="91" t="s">
        <v>3982</v>
      </c>
      <c r="AD6" s="91" t="s">
        <v>3193</v>
      </c>
      <c r="AE6" s="91" t="s">
        <v>3982</v>
      </c>
      <c r="AF6" s="91">
        <v>1700000.0</v>
      </c>
      <c r="AG6" s="91">
        <v>1700000.0</v>
      </c>
      <c r="AH6" s="91">
        <v>1700000.0</v>
      </c>
      <c r="AI6" s="91" t="s">
        <v>3385</v>
      </c>
      <c r="AJ6" s="91" t="s">
        <v>91</v>
      </c>
      <c r="AK6" s="91"/>
      <c r="AL6" s="91"/>
      <c r="AM6" s="91"/>
      <c r="AN6" s="91"/>
      <c r="AO6" s="91"/>
      <c r="AP6" s="91" t="s">
        <v>3194</v>
      </c>
      <c r="AQ6" s="91"/>
      <c r="AR6" s="91"/>
      <c r="AS6" s="91">
        <v>0.0</v>
      </c>
      <c r="AT6" s="91" t="s">
        <v>91</v>
      </c>
      <c r="AU6" s="91"/>
      <c r="AV6" s="91"/>
      <c r="AW6" s="91"/>
      <c r="AX6" s="91"/>
      <c r="AY6" s="91"/>
    </row>
    <row r="7" ht="15.75" customHeight="1">
      <c r="A7" s="91">
        <v>100391.0</v>
      </c>
      <c r="B7" s="91" t="s">
        <v>76</v>
      </c>
      <c r="C7" s="91" t="s">
        <v>77</v>
      </c>
      <c r="D7" s="92">
        <v>45170.0</v>
      </c>
      <c r="E7" s="92">
        <v>45170.0</v>
      </c>
      <c r="F7" s="92">
        <v>45205.0</v>
      </c>
      <c r="G7" s="91" t="s">
        <v>3165</v>
      </c>
      <c r="H7" s="91">
        <v>33.0</v>
      </c>
      <c r="I7" s="91" t="s">
        <v>80</v>
      </c>
      <c r="J7" s="91">
        <v>1870.0</v>
      </c>
      <c r="K7" s="91">
        <v>1870.0</v>
      </c>
      <c r="L7" s="91">
        <v>3.0</v>
      </c>
      <c r="M7" s="91" t="s">
        <v>106</v>
      </c>
      <c r="N7" s="91" t="b">
        <v>1</v>
      </c>
      <c r="O7" s="91">
        <v>10.0</v>
      </c>
      <c r="P7" s="91">
        <v>3310.0</v>
      </c>
      <c r="Q7" s="91">
        <v>7999.0</v>
      </c>
      <c r="R7" s="91">
        <v>1.88618493E7</v>
      </c>
      <c r="S7" s="91" t="s">
        <v>82</v>
      </c>
      <c r="T7" s="91" t="s">
        <v>3166</v>
      </c>
      <c r="U7" s="91">
        <v>35.0</v>
      </c>
      <c r="V7" s="91" t="s">
        <v>134</v>
      </c>
      <c r="W7" s="91" t="s">
        <v>3167</v>
      </c>
      <c r="X7" s="91" t="s">
        <v>123</v>
      </c>
      <c r="Y7" s="91" t="s">
        <v>124</v>
      </c>
      <c r="Z7" s="91" t="s">
        <v>125</v>
      </c>
      <c r="AA7" s="91">
        <v>500085.0</v>
      </c>
      <c r="AB7" s="91" t="s">
        <v>3168</v>
      </c>
      <c r="AC7" s="91" t="s">
        <v>3982</v>
      </c>
      <c r="AD7" s="91" t="s">
        <v>3169</v>
      </c>
      <c r="AE7" s="91" t="s">
        <v>3982</v>
      </c>
      <c r="AF7" s="91">
        <v>3500000.0</v>
      </c>
      <c r="AG7" s="91">
        <v>3500000.0</v>
      </c>
      <c r="AH7" s="91">
        <v>3500000.0</v>
      </c>
      <c r="AI7" s="91" t="s">
        <v>3668</v>
      </c>
      <c r="AJ7" s="91" t="s">
        <v>91</v>
      </c>
      <c r="AK7" s="91"/>
      <c r="AL7" s="91"/>
      <c r="AM7" s="91"/>
      <c r="AN7" s="91"/>
      <c r="AO7" s="91"/>
      <c r="AP7" s="91" t="s">
        <v>3170</v>
      </c>
      <c r="AQ7" s="91"/>
      <c r="AR7" s="91"/>
      <c r="AS7" s="91">
        <v>0.0</v>
      </c>
      <c r="AT7" s="91" t="s">
        <v>91</v>
      </c>
      <c r="AU7" s="91"/>
      <c r="AV7" s="91"/>
      <c r="AW7" s="91"/>
      <c r="AX7" s="91"/>
      <c r="AY7" s="91"/>
    </row>
    <row r="8" ht="15.75" customHeight="1">
      <c r="A8" s="91">
        <v>100405.0</v>
      </c>
      <c r="B8" s="91" t="s">
        <v>76</v>
      </c>
      <c r="C8" s="91" t="s">
        <v>77</v>
      </c>
      <c r="D8" s="92">
        <v>45171.0</v>
      </c>
      <c r="E8" s="92">
        <v>45170.0</v>
      </c>
      <c r="F8" s="92">
        <v>45268.0</v>
      </c>
      <c r="G8" s="91" t="s">
        <v>3159</v>
      </c>
      <c r="H8" s="91">
        <v>38.0</v>
      </c>
      <c r="I8" s="91" t="s">
        <v>80</v>
      </c>
      <c r="J8" s="91">
        <v>1870.0</v>
      </c>
      <c r="K8" s="91">
        <v>1870.0</v>
      </c>
      <c r="L8" s="91">
        <v>3.0</v>
      </c>
      <c r="M8" s="91" t="s">
        <v>106</v>
      </c>
      <c r="N8" s="91" t="b">
        <v>1</v>
      </c>
      <c r="O8" s="91">
        <v>10.0</v>
      </c>
      <c r="P8" s="91">
        <v>3810.0</v>
      </c>
      <c r="Q8" s="91">
        <v>7999.0</v>
      </c>
      <c r="R8" s="91">
        <v>1.90581993E7</v>
      </c>
      <c r="S8" s="91" t="s">
        <v>82</v>
      </c>
      <c r="T8" s="91" t="s">
        <v>3160</v>
      </c>
      <c r="U8" s="91">
        <v>31.0</v>
      </c>
      <c r="V8" s="91" t="s">
        <v>134</v>
      </c>
      <c r="W8" s="91" t="s">
        <v>3161</v>
      </c>
      <c r="X8" s="91" t="s">
        <v>123</v>
      </c>
      <c r="Y8" s="91" t="s">
        <v>124</v>
      </c>
      <c r="Z8" s="91" t="s">
        <v>125</v>
      </c>
      <c r="AA8" s="91">
        <v>500049.0</v>
      </c>
      <c r="AB8" s="91" t="s">
        <v>3162</v>
      </c>
      <c r="AC8" s="91" t="s">
        <v>3982</v>
      </c>
      <c r="AD8" s="91" t="s">
        <v>1122</v>
      </c>
      <c r="AE8" s="91" t="s">
        <v>1122</v>
      </c>
      <c r="AF8" s="91">
        <v>2500000.0</v>
      </c>
      <c r="AG8" s="91">
        <v>2500000.0</v>
      </c>
      <c r="AH8" s="91">
        <v>2500000.0</v>
      </c>
      <c r="AI8" s="91" t="s">
        <v>3668</v>
      </c>
      <c r="AJ8" s="91" t="s">
        <v>91</v>
      </c>
      <c r="AK8" s="91"/>
      <c r="AL8" s="91"/>
      <c r="AM8" s="91"/>
      <c r="AN8" s="91"/>
      <c r="AO8" s="91"/>
      <c r="AP8" s="91" t="s">
        <v>3163</v>
      </c>
      <c r="AQ8" s="91"/>
      <c r="AR8" s="91"/>
      <c r="AS8" s="91">
        <v>0.0</v>
      </c>
      <c r="AT8" s="91" t="s">
        <v>91</v>
      </c>
      <c r="AU8" s="91"/>
      <c r="AV8" s="91"/>
      <c r="AW8" s="91"/>
      <c r="AX8" s="91"/>
      <c r="AY8" s="91"/>
    </row>
    <row r="9" ht="15.75" customHeight="1">
      <c r="A9" s="91">
        <v>100676.0</v>
      </c>
      <c r="B9" s="91" t="s">
        <v>76</v>
      </c>
      <c r="C9" s="91" t="s">
        <v>77</v>
      </c>
      <c r="D9" s="92">
        <v>45170.0</v>
      </c>
      <c r="E9" s="92">
        <v>45170.0</v>
      </c>
      <c r="F9" s="92">
        <v>45205.0</v>
      </c>
      <c r="G9" s="91" t="s">
        <v>3146</v>
      </c>
      <c r="H9" s="91">
        <v>22.0</v>
      </c>
      <c r="I9" s="91" t="s">
        <v>105</v>
      </c>
      <c r="J9" s="91">
        <v>1695.0</v>
      </c>
      <c r="K9" s="91">
        <v>1695.0</v>
      </c>
      <c r="L9" s="91">
        <v>3.0</v>
      </c>
      <c r="M9" s="91" t="s">
        <v>106</v>
      </c>
      <c r="N9" s="91" t="b">
        <v>0</v>
      </c>
      <c r="O9" s="91">
        <v>8.0</v>
      </c>
      <c r="P9" s="91">
        <v>2208.0</v>
      </c>
      <c r="Q9" s="91">
        <v>7999.0</v>
      </c>
      <c r="R9" s="91">
        <v>1.662083605E7</v>
      </c>
      <c r="S9" s="91" t="s">
        <v>82</v>
      </c>
      <c r="T9" s="91" t="s">
        <v>3147</v>
      </c>
      <c r="U9" s="91">
        <v>33.0</v>
      </c>
      <c r="V9" s="91" t="s">
        <v>134</v>
      </c>
      <c r="W9" s="91" t="s">
        <v>3148</v>
      </c>
      <c r="X9" s="91" t="s">
        <v>123</v>
      </c>
      <c r="Y9" s="91" t="s">
        <v>124</v>
      </c>
      <c r="Z9" s="91" t="s">
        <v>125</v>
      </c>
      <c r="AA9" s="91">
        <v>500049.0</v>
      </c>
      <c r="AB9" s="91" t="s">
        <v>3149</v>
      </c>
      <c r="AC9" s="91" t="s">
        <v>3982</v>
      </c>
      <c r="AD9" s="91" t="s">
        <v>2181</v>
      </c>
      <c r="AE9" s="91" t="s">
        <v>3982</v>
      </c>
      <c r="AF9" s="91">
        <v>2800000.0</v>
      </c>
      <c r="AG9" s="91">
        <v>2800000.0</v>
      </c>
      <c r="AH9" s="91">
        <v>2800000.0</v>
      </c>
      <c r="AI9" s="91" t="s">
        <v>3668</v>
      </c>
      <c r="AJ9" s="91" t="s">
        <v>91</v>
      </c>
      <c r="AK9" s="91"/>
      <c r="AL9" s="91"/>
      <c r="AM9" s="91"/>
      <c r="AN9" s="91"/>
      <c r="AO9" s="91"/>
      <c r="AP9" s="91" t="s">
        <v>3150</v>
      </c>
      <c r="AQ9" s="91"/>
      <c r="AR9" s="91"/>
      <c r="AS9" s="91">
        <v>0.0</v>
      </c>
      <c r="AT9" s="91" t="s">
        <v>91</v>
      </c>
      <c r="AU9" s="91"/>
      <c r="AV9" s="91"/>
      <c r="AW9" s="91"/>
      <c r="AX9" s="91"/>
      <c r="AY9" s="91"/>
    </row>
    <row r="10" ht="15.75" customHeight="1">
      <c r="A10" s="91">
        <v>100679.0</v>
      </c>
      <c r="B10" s="91" t="s">
        <v>76</v>
      </c>
      <c r="C10" s="91" t="s">
        <v>77</v>
      </c>
      <c r="D10" s="92">
        <v>45169.0</v>
      </c>
      <c r="E10" s="92">
        <v>45139.0</v>
      </c>
      <c r="F10" s="92">
        <v>45277.0</v>
      </c>
      <c r="G10" s="91" t="s">
        <v>3140</v>
      </c>
      <c r="H10" s="91">
        <v>31.0</v>
      </c>
      <c r="I10" s="91" t="s">
        <v>105</v>
      </c>
      <c r="J10" s="91">
        <v>1870.0</v>
      </c>
      <c r="K10" s="91">
        <v>1870.0</v>
      </c>
      <c r="L10" s="91">
        <v>3.0</v>
      </c>
      <c r="M10" s="91" t="s">
        <v>106</v>
      </c>
      <c r="N10" s="91" t="b">
        <v>1</v>
      </c>
      <c r="O10" s="91">
        <v>9.0</v>
      </c>
      <c r="P10" s="91">
        <v>3109.0</v>
      </c>
      <c r="Q10" s="91">
        <v>7999.0</v>
      </c>
      <c r="R10" s="91">
        <v>1.87833093E7</v>
      </c>
      <c r="S10" s="91" t="s">
        <v>82</v>
      </c>
      <c r="T10" s="91" t="s">
        <v>3141</v>
      </c>
      <c r="U10" s="91">
        <v>34.0</v>
      </c>
      <c r="V10" s="91" t="s">
        <v>134</v>
      </c>
      <c r="W10" s="91" t="s">
        <v>3142</v>
      </c>
      <c r="X10" s="91" t="s">
        <v>3143</v>
      </c>
      <c r="Y10" s="91" t="s">
        <v>179</v>
      </c>
      <c r="Z10" s="91" t="s">
        <v>88</v>
      </c>
      <c r="AA10" s="91">
        <v>75087.0</v>
      </c>
      <c r="AB10" s="91" t="s">
        <v>3144</v>
      </c>
      <c r="AC10" s="91" t="s">
        <v>3982</v>
      </c>
      <c r="AD10" s="91" t="s">
        <v>3145</v>
      </c>
      <c r="AE10" s="91" t="s">
        <v>3982</v>
      </c>
      <c r="AF10" s="91">
        <v>650000.0</v>
      </c>
      <c r="AG10" s="91">
        <v>650000.0</v>
      </c>
      <c r="AH10" s="91">
        <v>650000.0</v>
      </c>
      <c r="AI10" s="91" t="s">
        <v>3385</v>
      </c>
      <c r="AJ10" s="91" t="s">
        <v>91</v>
      </c>
      <c r="AK10" s="91"/>
      <c r="AL10" s="91"/>
      <c r="AM10" s="91"/>
      <c r="AN10" s="91"/>
      <c r="AO10" s="91"/>
      <c r="AP10" s="91"/>
      <c r="AQ10" s="91"/>
      <c r="AR10" s="91"/>
      <c r="AS10" s="91"/>
      <c r="AT10" s="91"/>
      <c r="AU10" s="91"/>
      <c r="AV10" s="91"/>
      <c r="AW10" s="91"/>
      <c r="AX10" s="91"/>
      <c r="AY10" s="91"/>
    </row>
    <row r="11" ht="15.75" customHeight="1">
      <c r="A11" s="91">
        <v>100744.0</v>
      </c>
      <c r="B11" s="91" t="s">
        <v>76</v>
      </c>
      <c r="C11" s="91" t="s">
        <v>77</v>
      </c>
      <c r="D11" s="92">
        <v>45172.0</v>
      </c>
      <c r="E11" s="92">
        <v>45170.0</v>
      </c>
      <c r="F11" s="92">
        <v>45378.0</v>
      </c>
      <c r="G11" s="91" t="s">
        <v>3135</v>
      </c>
      <c r="H11" s="91">
        <v>35.0</v>
      </c>
      <c r="I11" s="91" t="s">
        <v>80</v>
      </c>
      <c r="J11" s="91">
        <v>1870.0</v>
      </c>
      <c r="K11" s="91">
        <v>1870.0</v>
      </c>
      <c r="L11" s="91">
        <v>3.0</v>
      </c>
      <c r="M11" s="91" t="s">
        <v>106</v>
      </c>
      <c r="N11" s="91" t="b">
        <v>1</v>
      </c>
      <c r="O11" s="91">
        <v>10.0</v>
      </c>
      <c r="P11" s="91">
        <v>3510.0</v>
      </c>
      <c r="Q11" s="91">
        <v>7999.0</v>
      </c>
      <c r="R11" s="91">
        <v>1.89403893E7</v>
      </c>
      <c r="S11" s="91" t="s">
        <v>82</v>
      </c>
      <c r="T11" s="91" t="s">
        <v>3136</v>
      </c>
      <c r="U11" s="91">
        <v>34.0</v>
      </c>
      <c r="V11" s="91" t="s">
        <v>134</v>
      </c>
      <c r="W11" s="91" t="s">
        <v>3137</v>
      </c>
      <c r="X11" s="91" t="s">
        <v>2859</v>
      </c>
      <c r="Y11" s="91" t="s">
        <v>124</v>
      </c>
      <c r="Z11" s="91" t="s">
        <v>125</v>
      </c>
      <c r="AA11" s="91">
        <v>507003.0</v>
      </c>
      <c r="AB11" s="91" t="s">
        <v>3138</v>
      </c>
      <c r="AC11" s="91" t="s">
        <v>3982</v>
      </c>
      <c r="AD11" s="91" t="s">
        <v>3139</v>
      </c>
      <c r="AE11" s="91" t="s">
        <v>3986</v>
      </c>
      <c r="AF11" s="91">
        <v>3000000.0</v>
      </c>
      <c r="AG11" s="91">
        <v>3000000.0</v>
      </c>
      <c r="AH11" s="91">
        <v>3000000.0</v>
      </c>
      <c r="AI11" s="91" t="s">
        <v>3668</v>
      </c>
      <c r="AJ11" s="91" t="s">
        <v>91</v>
      </c>
      <c r="AK11" s="91"/>
      <c r="AL11" s="91"/>
      <c r="AM11" s="91"/>
      <c r="AN11" s="91"/>
      <c r="AO11" s="91"/>
      <c r="AP11" s="91"/>
      <c r="AQ11" s="91"/>
      <c r="AR11" s="91"/>
      <c r="AS11" s="91"/>
      <c r="AT11" s="91"/>
      <c r="AU11" s="91"/>
      <c r="AV11" s="91"/>
      <c r="AW11" s="91"/>
      <c r="AX11" s="91"/>
      <c r="AY11" s="91"/>
    </row>
    <row r="12" ht="15.75" customHeight="1">
      <c r="A12" s="91">
        <v>101163.0</v>
      </c>
      <c r="B12" s="91" t="s">
        <v>76</v>
      </c>
      <c r="C12" s="91" t="s">
        <v>77</v>
      </c>
      <c r="D12" s="92">
        <v>45170.0</v>
      </c>
      <c r="E12" s="92">
        <v>45170.0</v>
      </c>
      <c r="F12" s="92">
        <v>45204.0</v>
      </c>
      <c r="G12" s="91" t="s">
        <v>3128</v>
      </c>
      <c r="H12" s="91">
        <v>24.0</v>
      </c>
      <c r="I12" s="91" t="s">
        <v>105</v>
      </c>
      <c r="J12" s="91">
        <v>1695.0</v>
      </c>
      <c r="K12" s="91">
        <v>1695.0</v>
      </c>
      <c r="L12" s="91">
        <v>3.0</v>
      </c>
      <c r="M12" s="91" t="s">
        <v>106</v>
      </c>
      <c r="N12" s="91" t="b">
        <v>0</v>
      </c>
      <c r="O12" s="91">
        <v>8.0</v>
      </c>
      <c r="P12" s="91">
        <v>2408.0</v>
      </c>
      <c r="Q12" s="91">
        <v>7999.0</v>
      </c>
      <c r="R12" s="91">
        <v>1.669202605E7</v>
      </c>
      <c r="S12" s="91" t="s">
        <v>82</v>
      </c>
      <c r="T12" s="91" t="s">
        <v>3129</v>
      </c>
      <c r="U12" s="91">
        <v>34.0</v>
      </c>
      <c r="V12" s="91" t="s">
        <v>134</v>
      </c>
      <c r="W12" s="91" t="s">
        <v>3130</v>
      </c>
      <c r="X12" s="91" t="s">
        <v>123</v>
      </c>
      <c r="Y12" s="91" t="s">
        <v>124</v>
      </c>
      <c r="Z12" s="91" t="s">
        <v>125</v>
      </c>
      <c r="AA12" s="91">
        <v>500075.0</v>
      </c>
      <c r="AB12" s="91" t="s">
        <v>3131</v>
      </c>
      <c r="AC12" s="91" t="s">
        <v>3982</v>
      </c>
      <c r="AD12" s="91" t="s">
        <v>3132</v>
      </c>
      <c r="AE12" s="91" t="s">
        <v>3982</v>
      </c>
      <c r="AF12" s="91">
        <v>2650000.0</v>
      </c>
      <c r="AG12" s="91">
        <v>2650000.0</v>
      </c>
      <c r="AH12" s="91">
        <v>2650000.0</v>
      </c>
      <c r="AI12" s="91" t="s">
        <v>3668</v>
      </c>
      <c r="AJ12" s="91" t="s">
        <v>91</v>
      </c>
      <c r="AK12" s="91"/>
      <c r="AL12" s="91"/>
      <c r="AM12" s="91"/>
      <c r="AN12" s="91"/>
      <c r="AO12" s="91"/>
      <c r="AP12" s="91" t="s">
        <v>3133</v>
      </c>
      <c r="AQ12" s="91"/>
      <c r="AR12" s="91"/>
      <c r="AS12" s="91">
        <v>0.0</v>
      </c>
      <c r="AT12" s="91" t="s">
        <v>91</v>
      </c>
      <c r="AU12" s="91"/>
      <c r="AV12" s="91"/>
      <c r="AW12" s="91"/>
      <c r="AX12" s="91"/>
      <c r="AY12" s="91"/>
    </row>
    <row r="13" ht="15.75" customHeight="1">
      <c r="A13" s="91">
        <v>101172.0</v>
      </c>
      <c r="B13" s="91" t="s">
        <v>76</v>
      </c>
      <c r="C13" s="91" t="s">
        <v>77</v>
      </c>
      <c r="D13" s="92">
        <v>45169.0</v>
      </c>
      <c r="E13" s="92">
        <v>45139.0</v>
      </c>
      <c r="F13" s="92">
        <v>45314.0</v>
      </c>
      <c r="G13" s="91" t="s">
        <v>3124</v>
      </c>
      <c r="H13" s="91">
        <v>12.0</v>
      </c>
      <c r="I13" s="91" t="s">
        <v>105</v>
      </c>
      <c r="J13" s="91">
        <v>1870.0</v>
      </c>
      <c r="K13" s="91">
        <v>1870.0</v>
      </c>
      <c r="L13" s="91">
        <v>3.0</v>
      </c>
      <c r="M13" s="91" t="s">
        <v>106</v>
      </c>
      <c r="N13" s="91" t="b">
        <v>1</v>
      </c>
      <c r="O13" s="91">
        <v>2.0</v>
      </c>
      <c r="P13" s="91">
        <v>1202.0</v>
      </c>
      <c r="Q13" s="91">
        <v>7999.0</v>
      </c>
      <c r="R13" s="91">
        <v>1.80371793E7</v>
      </c>
      <c r="S13" s="91" t="s">
        <v>82</v>
      </c>
      <c r="T13" s="91" t="s">
        <v>3125</v>
      </c>
      <c r="U13" s="91">
        <v>31.0</v>
      </c>
      <c r="V13" s="91" t="s">
        <v>134</v>
      </c>
      <c r="W13" s="91" t="s">
        <v>3126</v>
      </c>
      <c r="X13" s="91" t="s">
        <v>1426</v>
      </c>
      <c r="Y13" s="91" t="s">
        <v>179</v>
      </c>
      <c r="Z13" s="91" t="s">
        <v>88</v>
      </c>
      <c r="AA13" s="91">
        <v>76052.0</v>
      </c>
      <c r="AB13" s="91" t="s">
        <v>219</v>
      </c>
      <c r="AC13" s="91" t="s">
        <v>3984</v>
      </c>
      <c r="AD13" s="91"/>
      <c r="AE13" s="91" t="s">
        <v>3982</v>
      </c>
      <c r="AF13" s="91">
        <v>120.0</v>
      </c>
      <c r="AG13" s="91">
        <v>1.2E7</v>
      </c>
      <c r="AH13" s="91">
        <v>120.0</v>
      </c>
      <c r="AI13" s="91" t="s">
        <v>3385</v>
      </c>
      <c r="AJ13" s="91" t="s">
        <v>91</v>
      </c>
      <c r="AK13" s="91"/>
      <c r="AL13" s="91"/>
      <c r="AM13" s="91"/>
      <c r="AN13" s="91"/>
      <c r="AO13" s="91"/>
      <c r="AP13" s="91"/>
      <c r="AQ13" s="91"/>
      <c r="AR13" s="91"/>
      <c r="AS13" s="91"/>
      <c r="AT13" s="91"/>
      <c r="AU13" s="91"/>
      <c r="AV13" s="91"/>
      <c r="AW13" s="91"/>
      <c r="AX13" s="91"/>
      <c r="AY13" s="91"/>
    </row>
    <row r="14" ht="15.75" customHeight="1">
      <c r="A14" s="91">
        <v>101235.0</v>
      </c>
      <c r="B14" s="91" t="s">
        <v>76</v>
      </c>
      <c r="C14" s="91" t="s">
        <v>77</v>
      </c>
      <c r="D14" s="92">
        <v>45169.0</v>
      </c>
      <c r="E14" s="92">
        <v>45139.0</v>
      </c>
      <c r="F14" s="92">
        <v>45212.0</v>
      </c>
      <c r="G14" s="91" t="s">
        <v>3114</v>
      </c>
      <c r="H14" s="91">
        <v>44.0</v>
      </c>
      <c r="I14" s="91" t="s">
        <v>105</v>
      </c>
      <c r="J14" s="91">
        <v>1870.0</v>
      </c>
      <c r="K14" s="91">
        <v>1870.0</v>
      </c>
      <c r="L14" s="91">
        <v>3.0</v>
      </c>
      <c r="M14" s="91" t="s">
        <v>106</v>
      </c>
      <c r="N14" s="91" t="b">
        <v>1</v>
      </c>
      <c r="O14" s="91">
        <v>9.0</v>
      </c>
      <c r="P14" s="91">
        <v>4409.0</v>
      </c>
      <c r="Q14" s="91">
        <v>7999.0</v>
      </c>
      <c r="R14" s="91">
        <v>1.92938193E7</v>
      </c>
      <c r="S14" s="91" t="s">
        <v>82</v>
      </c>
      <c r="T14" s="91" t="s">
        <v>3115</v>
      </c>
      <c r="U14" s="91">
        <v>32.0</v>
      </c>
      <c r="V14" s="91" t="s">
        <v>134</v>
      </c>
      <c r="W14" s="91" t="s">
        <v>3116</v>
      </c>
      <c r="X14" s="91" t="s">
        <v>3117</v>
      </c>
      <c r="Y14" s="91" t="s">
        <v>3118</v>
      </c>
      <c r="Z14" s="91" t="s">
        <v>88</v>
      </c>
      <c r="AA14" s="91">
        <v>55401.0</v>
      </c>
      <c r="AB14" s="91" t="s">
        <v>3119</v>
      </c>
      <c r="AC14" s="91" t="s">
        <v>3982</v>
      </c>
      <c r="AD14" s="91" t="s">
        <v>3120</v>
      </c>
      <c r="AE14" s="91" t="s">
        <v>3982</v>
      </c>
      <c r="AF14" s="91">
        <v>800000.0</v>
      </c>
      <c r="AG14" s="91">
        <v>800000.0</v>
      </c>
      <c r="AH14" s="91">
        <v>800000.0</v>
      </c>
      <c r="AI14" s="91" t="s">
        <v>3385</v>
      </c>
      <c r="AJ14" s="91" t="s">
        <v>91</v>
      </c>
      <c r="AK14" s="91"/>
      <c r="AL14" s="91"/>
      <c r="AM14" s="91"/>
      <c r="AN14" s="91"/>
      <c r="AO14" s="91"/>
      <c r="AP14" s="91"/>
      <c r="AQ14" s="91"/>
      <c r="AR14" s="91"/>
      <c r="AS14" s="91"/>
      <c r="AT14" s="91"/>
      <c r="AU14" s="91"/>
      <c r="AV14" s="91"/>
      <c r="AW14" s="91"/>
      <c r="AX14" s="91"/>
      <c r="AY14" s="91"/>
    </row>
    <row r="15" ht="15.75" customHeight="1">
      <c r="A15" s="91">
        <v>101238.0</v>
      </c>
      <c r="B15" s="91" t="s">
        <v>76</v>
      </c>
      <c r="C15" s="91" t="s">
        <v>77</v>
      </c>
      <c r="D15" s="92">
        <v>45170.0</v>
      </c>
      <c r="E15" s="92">
        <v>45170.0</v>
      </c>
      <c r="F15" s="92">
        <v>45225.0</v>
      </c>
      <c r="G15" s="91" t="s">
        <v>3101</v>
      </c>
      <c r="H15" s="91">
        <v>13.0</v>
      </c>
      <c r="I15" s="91" t="s">
        <v>105</v>
      </c>
      <c r="J15" s="91">
        <v>1870.0</v>
      </c>
      <c r="K15" s="91">
        <v>1870.0</v>
      </c>
      <c r="L15" s="91">
        <v>3.0</v>
      </c>
      <c r="M15" s="91" t="s">
        <v>81</v>
      </c>
      <c r="N15" s="91" t="b">
        <v>1</v>
      </c>
      <c r="O15" s="91">
        <v>2.0</v>
      </c>
      <c r="P15" s="91">
        <v>1302.0</v>
      </c>
      <c r="Q15" s="91">
        <v>8299.0</v>
      </c>
      <c r="R15" s="91">
        <v>1.86654993E7</v>
      </c>
      <c r="S15" s="91" t="s">
        <v>192</v>
      </c>
      <c r="T15" s="91" t="s">
        <v>3102</v>
      </c>
      <c r="U15" s="91">
        <v>35.0</v>
      </c>
      <c r="V15" s="91" t="s">
        <v>134</v>
      </c>
      <c r="W15" s="91" t="s">
        <v>3103</v>
      </c>
      <c r="X15" s="91" t="s">
        <v>701</v>
      </c>
      <c r="Y15" s="91" t="s">
        <v>3104</v>
      </c>
      <c r="Z15" s="91" t="s">
        <v>125</v>
      </c>
      <c r="AA15" s="91">
        <v>560076.0</v>
      </c>
      <c r="AB15" s="91" t="s">
        <v>3105</v>
      </c>
      <c r="AC15" s="91" t="s">
        <v>3982</v>
      </c>
      <c r="AD15" s="91" t="s">
        <v>3106</v>
      </c>
      <c r="AE15" s="91" t="s">
        <v>3982</v>
      </c>
      <c r="AF15" s="91">
        <v>1000000.0</v>
      </c>
      <c r="AG15" s="91">
        <v>1000000.0</v>
      </c>
      <c r="AH15" s="91">
        <v>1000000.0</v>
      </c>
      <c r="AI15" s="91" t="s">
        <v>3385</v>
      </c>
      <c r="AJ15" s="91" t="s">
        <v>91</v>
      </c>
      <c r="AK15" s="91"/>
      <c r="AL15" s="91"/>
      <c r="AM15" s="91"/>
      <c r="AN15" s="91"/>
      <c r="AO15" s="91"/>
      <c r="AP15" s="91"/>
      <c r="AQ15" s="91"/>
      <c r="AR15" s="91"/>
      <c r="AS15" s="91"/>
      <c r="AT15" s="91"/>
      <c r="AU15" s="91"/>
      <c r="AV15" s="91"/>
      <c r="AW15" s="91"/>
      <c r="AX15" s="91"/>
      <c r="AY15" s="91"/>
    </row>
    <row r="16" ht="15.75" customHeight="1">
      <c r="A16" s="91">
        <v>101513.0</v>
      </c>
      <c r="B16" s="91" t="s">
        <v>76</v>
      </c>
      <c r="C16" s="91" t="s">
        <v>77</v>
      </c>
      <c r="D16" s="92">
        <v>45172.0</v>
      </c>
      <c r="E16" s="92">
        <v>45170.0</v>
      </c>
      <c r="F16" s="92">
        <v>45247.0</v>
      </c>
      <c r="G16" s="91" t="s">
        <v>3095</v>
      </c>
      <c r="H16" s="91">
        <v>12.0</v>
      </c>
      <c r="I16" s="91" t="s">
        <v>105</v>
      </c>
      <c r="J16" s="91">
        <v>1695.0</v>
      </c>
      <c r="K16" s="91">
        <v>1695.0</v>
      </c>
      <c r="L16" s="91">
        <v>3.0</v>
      </c>
      <c r="M16" s="91" t="s">
        <v>106</v>
      </c>
      <c r="N16" s="91" t="b">
        <v>0</v>
      </c>
      <c r="O16" s="91">
        <v>4.0</v>
      </c>
      <c r="P16" s="91">
        <v>1204.0</v>
      </c>
      <c r="Q16" s="91">
        <v>7999.0</v>
      </c>
      <c r="R16" s="91">
        <v>1.626488605E7</v>
      </c>
      <c r="S16" s="91" t="s">
        <v>82</v>
      </c>
      <c r="T16" s="91" t="s">
        <v>3096</v>
      </c>
      <c r="U16" s="91">
        <v>35.0</v>
      </c>
      <c r="V16" s="91" t="s">
        <v>134</v>
      </c>
      <c r="W16" s="91" t="s">
        <v>3097</v>
      </c>
      <c r="X16" s="91" t="s">
        <v>609</v>
      </c>
      <c r="Y16" s="91" t="s">
        <v>609</v>
      </c>
      <c r="Z16" s="91" t="s">
        <v>88</v>
      </c>
      <c r="AA16" s="91">
        <v>60647.0</v>
      </c>
      <c r="AB16" s="91" t="s">
        <v>3098</v>
      </c>
      <c r="AC16" s="91" t="s">
        <v>3982</v>
      </c>
      <c r="AD16" s="91" t="s">
        <v>3099</v>
      </c>
      <c r="AE16" s="91" t="s">
        <v>292</v>
      </c>
      <c r="AF16" s="91">
        <v>9000000.0</v>
      </c>
      <c r="AG16" s="91">
        <v>9000000.0</v>
      </c>
      <c r="AH16" s="91">
        <v>9000000.0</v>
      </c>
      <c r="AI16" s="91" t="s">
        <v>3669</v>
      </c>
      <c r="AJ16" s="91" t="s">
        <v>91</v>
      </c>
      <c r="AK16" s="91"/>
      <c r="AL16" s="91"/>
      <c r="AM16" s="91"/>
      <c r="AN16" s="91"/>
      <c r="AO16" s="91"/>
      <c r="AP16" s="91" t="s">
        <v>3100</v>
      </c>
      <c r="AQ16" s="91"/>
      <c r="AR16" s="91"/>
      <c r="AS16" s="91">
        <v>0.0</v>
      </c>
      <c r="AT16" s="91" t="s">
        <v>91</v>
      </c>
      <c r="AU16" s="91"/>
      <c r="AV16" s="91"/>
      <c r="AW16" s="91"/>
      <c r="AX16" s="91"/>
      <c r="AY16" s="91"/>
    </row>
    <row r="17" ht="15.75" customHeight="1">
      <c r="A17" s="91">
        <v>101800.0</v>
      </c>
      <c r="B17" s="91" t="s">
        <v>76</v>
      </c>
      <c r="C17" s="91" t="s">
        <v>77</v>
      </c>
      <c r="D17" s="92">
        <v>45169.0</v>
      </c>
      <c r="E17" s="92">
        <v>45139.0</v>
      </c>
      <c r="F17" s="92">
        <v>45299.0</v>
      </c>
      <c r="G17" s="91" t="s">
        <v>3064</v>
      </c>
      <c r="H17" s="91">
        <v>17.0</v>
      </c>
      <c r="I17" s="91" t="s">
        <v>105</v>
      </c>
      <c r="J17" s="91">
        <v>1695.0</v>
      </c>
      <c r="K17" s="91">
        <v>1695.0</v>
      </c>
      <c r="L17" s="91">
        <v>3.0</v>
      </c>
      <c r="M17" s="91" t="s">
        <v>106</v>
      </c>
      <c r="N17" s="91" t="b">
        <v>0</v>
      </c>
      <c r="O17" s="91">
        <v>8.0</v>
      </c>
      <c r="P17" s="91">
        <v>1708.0</v>
      </c>
      <c r="Q17" s="91">
        <v>7999.0</v>
      </c>
      <c r="R17" s="91">
        <v>1.644286105E7</v>
      </c>
      <c r="S17" s="91" t="s">
        <v>82</v>
      </c>
      <c r="T17" s="91" t="s">
        <v>3065</v>
      </c>
      <c r="U17" s="91">
        <v>34.0</v>
      </c>
      <c r="V17" s="91" t="s">
        <v>134</v>
      </c>
      <c r="W17" s="91" t="s">
        <v>3066</v>
      </c>
      <c r="X17" s="91" t="s">
        <v>1237</v>
      </c>
      <c r="Y17" s="91" t="s">
        <v>179</v>
      </c>
      <c r="Z17" s="91" t="s">
        <v>88</v>
      </c>
      <c r="AA17" s="91">
        <v>78641.0</v>
      </c>
      <c r="AB17" s="91" t="s">
        <v>3067</v>
      </c>
      <c r="AC17" s="91" t="s">
        <v>3988</v>
      </c>
      <c r="AD17" s="91" t="s">
        <v>2193</v>
      </c>
      <c r="AE17" s="91" t="s">
        <v>3982</v>
      </c>
      <c r="AF17" s="91">
        <v>75.0</v>
      </c>
      <c r="AG17" s="91">
        <v>7500000.0</v>
      </c>
      <c r="AH17" s="91">
        <v>75.0</v>
      </c>
      <c r="AI17" s="91" t="s">
        <v>3385</v>
      </c>
      <c r="AJ17" s="91" t="s">
        <v>91</v>
      </c>
      <c r="AK17" s="91"/>
      <c r="AL17" s="91"/>
      <c r="AM17" s="91"/>
      <c r="AN17" s="91"/>
      <c r="AO17" s="91"/>
      <c r="AP17" s="91" t="s">
        <v>3068</v>
      </c>
      <c r="AQ17" s="91"/>
      <c r="AR17" s="91"/>
      <c r="AS17" s="91">
        <v>0.0</v>
      </c>
      <c r="AT17" s="91" t="s">
        <v>91</v>
      </c>
      <c r="AU17" s="91"/>
      <c r="AV17" s="91"/>
      <c r="AW17" s="91"/>
      <c r="AX17" s="91"/>
      <c r="AY17" s="91"/>
    </row>
    <row r="18" ht="15.75" customHeight="1">
      <c r="A18" s="91">
        <v>102677.0</v>
      </c>
      <c r="B18" s="91" t="s">
        <v>76</v>
      </c>
      <c r="C18" s="91" t="s">
        <v>77</v>
      </c>
      <c r="D18" s="92">
        <v>45246.0</v>
      </c>
      <c r="E18" s="92">
        <v>45231.0</v>
      </c>
      <c r="F18" s="92">
        <v>45275.0</v>
      </c>
      <c r="G18" s="91" t="s">
        <v>3032</v>
      </c>
      <c r="H18" s="91">
        <v>27.0</v>
      </c>
      <c r="I18" s="91" t="s">
        <v>80</v>
      </c>
      <c r="J18" s="91">
        <v>1695.0</v>
      </c>
      <c r="K18" s="91">
        <v>1695.0</v>
      </c>
      <c r="L18" s="91">
        <v>3.0</v>
      </c>
      <c r="M18" s="91" t="s">
        <v>81</v>
      </c>
      <c r="N18" s="91" t="b">
        <v>0</v>
      </c>
      <c r="O18" s="91">
        <v>6.0</v>
      </c>
      <c r="P18" s="91">
        <v>2706.0</v>
      </c>
      <c r="Q18" s="91">
        <v>8499.0</v>
      </c>
      <c r="R18" s="91">
        <v>1.768868605E7</v>
      </c>
      <c r="S18" s="91" t="s">
        <v>82</v>
      </c>
      <c r="T18" s="91" t="s">
        <v>3033</v>
      </c>
      <c r="U18" s="91">
        <v>35.0</v>
      </c>
      <c r="V18" s="91" t="s">
        <v>134</v>
      </c>
      <c r="W18" s="91" t="s">
        <v>3034</v>
      </c>
      <c r="X18" s="91" t="s">
        <v>123</v>
      </c>
      <c r="Y18" s="91" t="s">
        <v>124</v>
      </c>
      <c r="Z18" s="91" t="s">
        <v>125</v>
      </c>
      <c r="AA18" s="91">
        <v>500089.0</v>
      </c>
      <c r="AB18" s="91" t="s">
        <v>3035</v>
      </c>
      <c r="AC18" s="91" t="s">
        <v>3982</v>
      </c>
      <c r="AD18" s="91" t="s">
        <v>3036</v>
      </c>
      <c r="AE18" s="91" t="s">
        <v>3982</v>
      </c>
      <c r="AF18" s="91">
        <v>55.0</v>
      </c>
      <c r="AG18" s="91">
        <v>5500000.0</v>
      </c>
      <c r="AH18" s="91">
        <v>55.0</v>
      </c>
      <c r="AI18" s="91" t="s">
        <v>3385</v>
      </c>
      <c r="AJ18" s="91" t="s">
        <v>91</v>
      </c>
      <c r="AK18" s="91"/>
      <c r="AL18" s="91"/>
      <c r="AM18" s="91"/>
      <c r="AN18" s="91"/>
      <c r="AO18" s="91"/>
      <c r="AP18" s="91" t="s">
        <v>3037</v>
      </c>
      <c r="AQ18" s="91"/>
      <c r="AR18" s="91"/>
      <c r="AS18" s="91">
        <v>0.0</v>
      </c>
      <c r="AT18" s="91" t="s">
        <v>91</v>
      </c>
      <c r="AU18" s="91"/>
      <c r="AV18" s="91"/>
      <c r="AW18" s="91"/>
      <c r="AX18" s="91"/>
      <c r="AY18" s="91"/>
    </row>
    <row r="19" ht="15.75" customHeight="1">
      <c r="A19" s="91">
        <v>333919.0</v>
      </c>
      <c r="B19" s="91" t="s">
        <v>76</v>
      </c>
      <c r="C19" s="91" t="s">
        <v>77</v>
      </c>
      <c r="D19" s="92">
        <v>45650.0</v>
      </c>
      <c r="E19" s="92">
        <v>45627.0</v>
      </c>
      <c r="F19" s="92">
        <v>45672.0</v>
      </c>
      <c r="G19" s="91" t="s">
        <v>279</v>
      </c>
      <c r="H19" s="91">
        <v>16.0</v>
      </c>
      <c r="I19" s="91" t="s">
        <v>105</v>
      </c>
      <c r="J19" s="91">
        <v>1695.0</v>
      </c>
      <c r="K19" s="91">
        <v>1695.0</v>
      </c>
      <c r="L19" s="91">
        <v>3.0</v>
      </c>
      <c r="M19" s="91" t="s">
        <v>106</v>
      </c>
      <c r="N19" s="91" t="b">
        <v>0</v>
      </c>
      <c r="O19" s="91">
        <v>3.0</v>
      </c>
      <c r="P19" s="91">
        <v>1603.0</v>
      </c>
      <c r="Q19" s="91">
        <v>9299.0</v>
      </c>
      <c r="R19" s="91">
        <v>1.872094105E7</v>
      </c>
      <c r="S19" s="91" t="s">
        <v>82</v>
      </c>
      <c r="T19" s="91" t="s">
        <v>280</v>
      </c>
      <c r="U19" s="91">
        <v>32.0</v>
      </c>
      <c r="V19" s="91" t="s">
        <v>134</v>
      </c>
      <c r="W19" s="91" t="s">
        <v>281</v>
      </c>
      <c r="X19" s="91" t="s">
        <v>123</v>
      </c>
      <c r="Y19" s="91" t="s">
        <v>124</v>
      </c>
      <c r="Z19" s="91" t="s">
        <v>125</v>
      </c>
      <c r="AA19" s="91">
        <v>501359.0</v>
      </c>
      <c r="AB19" s="91" t="s">
        <v>282</v>
      </c>
      <c r="AC19" s="91" t="s">
        <v>3982</v>
      </c>
      <c r="AD19" s="91" t="s">
        <v>229</v>
      </c>
      <c r="AE19" s="91" t="s">
        <v>3345</v>
      </c>
      <c r="AF19" s="91">
        <v>3300000.0</v>
      </c>
      <c r="AG19" s="91">
        <v>3300000.0</v>
      </c>
      <c r="AH19" s="91">
        <v>3300000.0</v>
      </c>
      <c r="AI19" s="91" t="s">
        <v>3668</v>
      </c>
      <c r="AJ19" s="91" t="s">
        <v>91</v>
      </c>
      <c r="AK19" s="91" t="s">
        <v>283</v>
      </c>
      <c r="AL19" s="91" t="s">
        <v>123</v>
      </c>
      <c r="AM19" s="91" t="s">
        <v>124</v>
      </c>
      <c r="AN19" s="91" t="s">
        <v>125</v>
      </c>
      <c r="AO19" s="91">
        <v>500081.0</v>
      </c>
      <c r="AP19" s="91" t="s">
        <v>284</v>
      </c>
      <c r="AQ19" s="91" t="s">
        <v>188</v>
      </c>
      <c r="AR19" s="91" t="s">
        <v>285</v>
      </c>
      <c r="AS19" s="91">
        <v>2886000.0</v>
      </c>
      <c r="AT19" s="91" t="s">
        <v>91</v>
      </c>
      <c r="AU19" s="91"/>
      <c r="AV19" s="91"/>
      <c r="AW19" s="91"/>
      <c r="AX19" s="91"/>
      <c r="AY19" s="91"/>
    </row>
    <row r="20" ht="15.75" customHeight="1">
      <c r="A20" s="91">
        <v>103004.0</v>
      </c>
      <c r="B20" s="91" t="s">
        <v>76</v>
      </c>
      <c r="C20" s="91" t="s">
        <v>77</v>
      </c>
      <c r="D20" s="92">
        <v>45173.0</v>
      </c>
      <c r="E20" s="92">
        <v>45170.0</v>
      </c>
      <c r="F20" s="92">
        <v>45217.0</v>
      </c>
      <c r="G20" s="91" t="s">
        <v>3020</v>
      </c>
      <c r="H20" s="91">
        <v>27.0</v>
      </c>
      <c r="I20" s="91" t="s">
        <v>105</v>
      </c>
      <c r="J20" s="91">
        <v>1870.0</v>
      </c>
      <c r="K20" s="91">
        <v>1870.0</v>
      </c>
      <c r="L20" s="91">
        <v>3.0</v>
      </c>
      <c r="M20" s="91" t="s">
        <v>106</v>
      </c>
      <c r="N20" s="91" t="b">
        <v>1</v>
      </c>
      <c r="O20" s="91">
        <v>9.0</v>
      </c>
      <c r="P20" s="91">
        <v>2709.0</v>
      </c>
      <c r="Q20" s="91">
        <v>7999.0</v>
      </c>
      <c r="R20" s="91">
        <v>1.86262293E7</v>
      </c>
      <c r="S20" s="91" t="s">
        <v>82</v>
      </c>
      <c r="T20" s="91" t="s">
        <v>3021</v>
      </c>
      <c r="U20" s="91">
        <v>35.0</v>
      </c>
      <c r="V20" s="91" t="s">
        <v>134</v>
      </c>
      <c r="W20" s="91" t="s">
        <v>3022</v>
      </c>
      <c r="X20" s="91" t="s">
        <v>701</v>
      </c>
      <c r="Y20" s="91" t="s">
        <v>345</v>
      </c>
      <c r="Z20" s="91" t="s">
        <v>125</v>
      </c>
      <c r="AA20" s="91">
        <v>566077.0</v>
      </c>
      <c r="AB20" s="91" t="s">
        <v>3023</v>
      </c>
      <c r="AC20" s="91" t="s">
        <v>3982</v>
      </c>
      <c r="AD20" s="91" t="s">
        <v>2865</v>
      </c>
      <c r="AE20" s="91" t="s">
        <v>3982</v>
      </c>
      <c r="AF20" s="91">
        <v>31.0</v>
      </c>
      <c r="AG20" s="91">
        <v>3100000.0</v>
      </c>
      <c r="AH20" s="91">
        <v>31.0</v>
      </c>
      <c r="AI20" s="91" t="s">
        <v>3385</v>
      </c>
      <c r="AJ20" s="91" t="s">
        <v>91</v>
      </c>
      <c r="AK20" s="91"/>
      <c r="AL20" s="91"/>
      <c r="AM20" s="91"/>
      <c r="AN20" s="91"/>
      <c r="AO20" s="91"/>
      <c r="AP20" s="91" t="s">
        <v>3024</v>
      </c>
      <c r="AQ20" s="91"/>
      <c r="AR20" s="91"/>
      <c r="AS20" s="91">
        <v>0.0</v>
      </c>
      <c r="AT20" s="91" t="s">
        <v>91</v>
      </c>
      <c r="AU20" s="91"/>
      <c r="AV20" s="91"/>
      <c r="AW20" s="91"/>
      <c r="AX20" s="91"/>
      <c r="AY20" s="91"/>
    </row>
    <row r="21" ht="15.75" customHeight="1">
      <c r="A21" s="91">
        <v>325522.0</v>
      </c>
      <c r="B21" s="91" t="s">
        <v>76</v>
      </c>
      <c r="C21" s="91" t="s">
        <v>77</v>
      </c>
      <c r="D21" s="92">
        <v>45639.0</v>
      </c>
      <c r="E21" s="92">
        <v>45627.0</v>
      </c>
      <c r="F21" s="91"/>
      <c r="G21" s="91" t="s">
        <v>295</v>
      </c>
      <c r="H21" s="91">
        <v>18.0</v>
      </c>
      <c r="I21" s="91" t="s">
        <v>80</v>
      </c>
      <c r="J21" s="91">
        <v>1870.0</v>
      </c>
      <c r="K21" s="91">
        <v>1870.0</v>
      </c>
      <c r="L21" s="91">
        <v>3.0</v>
      </c>
      <c r="M21" s="91" t="s">
        <v>106</v>
      </c>
      <c r="N21" s="91" t="b">
        <v>1</v>
      </c>
      <c r="O21" s="91">
        <v>1.0</v>
      </c>
      <c r="P21" s="91">
        <v>1801.0</v>
      </c>
      <c r="Q21" s="91">
        <v>9299.0</v>
      </c>
      <c r="R21" s="91">
        <v>2.08253493E7</v>
      </c>
      <c r="S21" s="91" t="s">
        <v>82</v>
      </c>
      <c r="T21" s="91" t="s">
        <v>296</v>
      </c>
      <c r="U21" s="91">
        <v>33.0</v>
      </c>
      <c r="V21" s="91" t="s">
        <v>134</v>
      </c>
      <c r="W21" s="91" t="s">
        <v>297</v>
      </c>
      <c r="X21" s="91" t="s">
        <v>298</v>
      </c>
      <c r="Y21" s="91" t="s">
        <v>299</v>
      </c>
      <c r="Z21" s="91" t="s">
        <v>88</v>
      </c>
      <c r="AA21" s="91">
        <v>94105.0</v>
      </c>
      <c r="AB21" s="91" t="s">
        <v>300</v>
      </c>
      <c r="AC21" s="91" t="s">
        <v>3997</v>
      </c>
      <c r="AD21" s="91" t="s">
        <v>301</v>
      </c>
      <c r="AE21" s="91" t="s">
        <v>3982</v>
      </c>
      <c r="AF21" s="91">
        <v>1.5801116E7</v>
      </c>
      <c r="AG21" s="91">
        <v>1.5801116E7</v>
      </c>
      <c r="AH21" s="91">
        <v>1.5801116E7</v>
      </c>
      <c r="AI21" s="91" t="s">
        <v>3670</v>
      </c>
      <c r="AJ21" s="91" t="s">
        <v>91</v>
      </c>
      <c r="AK21" s="91" t="s">
        <v>302</v>
      </c>
      <c r="AL21" s="91" t="s">
        <v>303</v>
      </c>
      <c r="AM21" s="91" t="s">
        <v>299</v>
      </c>
      <c r="AN21" s="91" t="s">
        <v>88</v>
      </c>
      <c r="AO21" s="91">
        <v>94066.0</v>
      </c>
      <c r="AP21" s="91"/>
      <c r="AQ21" s="91"/>
      <c r="AR21" s="91"/>
      <c r="AS21" s="91"/>
      <c r="AT21" s="91"/>
      <c r="AU21" s="91"/>
      <c r="AV21" s="91"/>
      <c r="AW21" s="91"/>
      <c r="AX21" s="91"/>
      <c r="AY21" s="91"/>
    </row>
    <row r="22" ht="15.75" customHeight="1">
      <c r="A22" s="91">
        <v>104101.0</v>
      </c>
      <c r="B22" s="91" t="s">
        <v>76</v>
      </c>
      <c r="C22" s="91" t="s">
        <v>77</v>
      </c>
      <c r="D22" s="92">
        <v>45168.0</v>
      </c>
      <c r="E22" s="92">
        <v>45139.0</v>
      </c>
      <c r="F22" s="92">
        <v>45295.0</v>
      </c>
      <c r="G22" s="91" t="s">
        <v>2971</v>
      </c>
      <c r="H22" s="91">
        <v>13.0</v>
      </c>
      <c r="I22" s="91" t="s">
        <v>105</v>
      </c>
      <c r="J22" s="91">
        <v>1695.0</v>
      </c>
      <c r="K22" s="91">
        <v>1695.0</v>
      </c>
      <c r="L22" s="91">
        <v>3.0</v>
      </c>
      <c r="M22" s="91" t="s">
        <v>106</v>
      </c>
      <c r="N22" s="91" t="b">
        <v>0</v>
      </c>
      <c r="O22" s="91">
        <v>7.0</v>
      </c>
      <c r="P22" s="91">
        <v>1307.0</v>
      </c>
      <c r="Q22" s="91">
        <v>7999.0</v>
      </c>
      <c r="R22" s="91">
        <v>1.630048105E7</v>
      </c>
      <c r="S22" s="91" t="s">
        <v>82</v>
      </c>
      <c r="T22" s="91" t="s">
        <v>2972</v>
      </c>
      <c r="U22" s="91">
        <v>31.0</v>
      </c>
      <c r="V22" s="91" t="s">
        <v>134</v>
      </c>
      <c r="W22" s="91" t="s">
        <v>2973</v>
      </c>
      <c r="X22" s="91" t="s">
        <v>2148</v>
      </c>
      <c r="Y22" s="91" t="s">
        <v>1261</v>
      </c>
      <c r="Z22" s="91" t="s">
        <v>125</v>
      </c>
      <c r="AA22" s="91">
        <v>530026.0</v>
      </c>
      <c r="AB22" s="91" t="s">
        <v>2974</v>
      </c>
      <c r="AC22" s="91" t="s">
        <v>3982</v>
      </c>
      <c r="AD22" s="91" t="s">
        <v>2975</v>
      </c>
      <c r="AE22" s="91" t="s">
        <v>3982</v>
      </c>
      <c r="AF22" s="91">
        <v>30.0</v>
      </c>
      <c r="AG22" s="91">
        <v>3000000.0</v>
      </c>
      <c r="AH22" s="91">
        <v>30.0</v>
      </c>
      <c r="AI22" s="91" t="s">
        <v>3385</v>
      </c>
      <c r="AJ22" s="91" t="s">
        <v>91</v>
      </c>
      <c r="AK22" s="91"/>
      <c r="AL22" s="91"/>
      <c r="AM22" s="91"/>
      <c r="AN22" s="91"/>
      <c r="AO22" s="91"/>
      <c r="AP22" s="91"/>
      <c r="AQ22" s="91"/>
      <c r="AR22" s="91"/>
      <c r="AS22" s="91"/>
      <c r="AT22" s="91"/>
      <c r="AU22" s="91"/>
      <c r="AV22" s="91"/>
      <c r="AW22" s="91"/>
      <c r="AX22" s="91"/>
      <c r="AY22" s="91"/>
    </row>
    <row r="23" ht="15.75" customHeight="1">
      <c r="A23" s="91">
        <v>105677.0</v>
      </c>
      <c r="B23" s="91" t="s">
        <v>76</v>
      </c>
      <c r="C23" s="91" t="s">
        <v>77</v>
      </c>
      <c r="D23" s="92">
        <v>45172.0</v>
      </c>
      <c r="E23" s="92">
        <v>45170.0</v>
      </c>
      <c r="F23" s="92">
        <v>45302.0</v>
      </c>
      <c r="G23" s="91" t="s">
        <v>2949</v>
      </c>
      <c r="H23" s="91">
        <v>29.0</v>
      </c>
      <c r="I23" s="91" t="s">
        <v>105</v>
      </c>
      <c r="J23" s="91">
        <v>1870.0</v>
      </c>
      <c r="K23" s="91">
        <v>1870.0</v>
      </c>
      <c r="L23" s="91">
        <v>3.0</v>
      </c>
      <c r="M23" s="91" t="s">
        <v>106</v>
      </c>
      <c r="N23" s="91" t="b">
        <v>1</v>
      </c>
      <c r="O23" s="91">
        <v>9.0</v>
      </c>
      <c r="P23" s="91">
        <v>2909.0</v>
      </c>
      <c r="Q23" s="91">
        <v>7999.0</v>
      </c>
      <c r="R23" s="91">
        <v>1.87047693E7</v>
      </c>
      <c r="S23" s="91" t="s">
        <v>82</v>
      </c>
      <c r="T23" s="91" t="s">
        <v>2950</v>
      </c>
      <c r="U23" s="91">
        <v>35.0</v>
      </c>
      <c r="V23" s="91" t="s">
        <v>134</v>
      </c>
      <c r="W23" s="91" t="s">
        <v>2951</v>
      </c>
      <c r="X23" s="91" t="s">
        <v>2467</v>
      </c>
      <c r="Y23" s="91" t="s">
        <v>2467</v>
      </c>
      <c r="Z23" s="91" t="s">
        <v>528</v>
      </c>
      <c r="AA23" s="91" t="s">
        <v>2952</v>
      </c>
      <c r="AB23" s="91" t="s">
        <v>2953</v>
      </c>
      <c r="AC23" s="91" t="s">
        <v>3983</v>
      </c>
      <c r="AD23" s="91" t="s">
        <v>2569</v>
      </c>
      <c r="AE23" s="91" t="s">
        <v>2569</v>
      </c>
      <c r="AF23" s="91">
        <v>92000.0</v>
      </c>
      <c r="AG23" s="91">
        <v>92000.0</v>
      </c>
      <c r="AH23" s="91">
        <v>9614000.0</v>
      </c>
      <c r="AI23" s="91" t="s">
        <v>3669</v>
      </c>
      <c r="AJ23" s="91" t="s">
        <v>2954</v>
      </c>
      <c r="AK23" s="91" t="s">
        <v>2955</v>
      </c>
      <c r="AL23" s="91" t="s">
        <v>2956</v>
      </c>
      <c r="AM23" s="91" t="s">
        <v>2957</v>
      </c>
      <c r="AN23" s="91" t="s">
        <v>528</v>
      </c>
      <c r="AO23" s="91" t="s">
        <v>2958</v>
      </c>
      <c r="AP23" s="91" t="s">
        <v>2959</v>
      </c>
      <c r="AQ23" s="91" t="s">
        <v>2960</v>
      </c>
      <c r="AR23" s="91" t="s">
        <v>2961</v>
      </c>
      <c r="AS23" s="91">
        <v>50000.0</v>
      </c>
      <c r="AT23" s="91" t="s">
        <v>2954</v>
      </c>
      <c r="AU23" s="91"/>
      <c r="AV23" s="91"/>
      <c r="AW23" s="91"/>
      <c r="AX23" s="91"/>
      <c r="AY23" s="91"/>
    </row>
    <row r="24" ht="15.75" customHeight="1">
      <c r="A24" s="91">
        <v>105703.0</v>
      </c>
      <c r="B24" s="91" t="s">
        <v>76</v>
      </c>
      <c r="C24" s="91" t="s">
        <v>77</v>
      </c>
      <c r="D24" s="92">
        <v>45173.0</v>
      </c>
      <c r="E24" s="92">
        <v>45170.0</v>
      </c>
      <c r="F24" s="92">
        <v>45299.0</v>
      </c>
      <c r="G24" s="91" t="s">
        <v>2928</v>
      </c>
      <c r="H24" s="91">
        <v>40.0</v>
      </c>
      <c r="I24" s="91" t="s">
        <v>80</v>
      </c>
      <c r="J24" s="91">
        <v>1870.0</v>
      </c>
      <c r="K24" s="91">
        <v>1870.0</v>
      </c>
      <c r="L24" s="91">
        <v>3.0</v>
      </c>
      <c r="M24" s="91" t="s">
        <v>106</v>
      </c>
      <c r="N24" s="91" t="b">
        <v>1</v>
      </c>
      <c r="O24" s="91">
        <v>10.0</v>
      </c>
      <c r="P24" s="91">
        <v>4010.0</v>
      </c>
      <c r="Q24" s="91">
        <v>7999.0</v>
      </c>
      <c r="R24" s="91">
        <v>1.91367393E7</v>
      </c>
      <c r="S24" s="91" t="s">
        <v>82</v>
      </c>
      <c r="T24" s="91" t="s">
        <v>2929</v>
      </c>
      <c r="U24" s="91">
        <v>35.0</v>
      </c>
      <c r="V24" s="91" t="s">
        <v>134</v>
      </c>
      <c r="W24" s="91" t="s">
        <v>2930</v>
      </c>
      <c r="X24" s="91" t="s">
        <v>123</v>
      </c>
      <c r="Y24" s="91" t="s">
        <v>124</v>
      </c>
      <c r="Z24" s="91" t="s">
        <v>125</v>
      </c>
      <c r="AA24" s="91">
        <v>500032.0</v>
      </c>
      <c r="AB24" s="91" t="s">
        <v>2931</v>
      </c>
      <c r="AC24" s="91" t="s">
        <v>3982</v>
      </c>
      <c r="AD24" s="91" t="s">
        <v>2932</v>
      </c>
      <c r="AE24" s="91" t="s">
        <v>3982</v>
      </c>
      <c r="AF24" s="91">
        <v>1.24E7</v>
      </c>
      <c r="AG24" s="91">
        <v>1.24E7</v>
      </c>
      <c r="AH24" s="91">
        <v>1.24E7</v>
      </c>
      <c r="AI24" s="91" t="s">
        <v>3670</v>
      </c>
      <c r="AJ24" s="91" t="s">
        <v>91</v>
      </c>
      <c r="AK24" s="91"/>
      <c r="AL24" s="91"/>
      <c r="AM24" s="91"/>
      <c r="AN24" s="91"/>
      <c r="AO24" s="91"/>
      <c r="AP24" s="91"/>
      <c r="AQ24" s="91"/>
      <c r="AR24" s="91"/>
      <c r="AS24" s="91"/>
      <c r="AT24" s="91"/>
      <c r="AU24" s="91"/>
      <c r="AV24" s="91"/>
      <c r="AW24" s="91"/>
      <c r="AX24" s="91"/>
      <c r="AY24" s="91"/>
    </row>
    <row r="25" ht="15.75" customHeight="1">
      <c r="A25" s="91">
        <v>105704.0</v>
      </c>
      <c r="B25" s="91" t="s">
        <v>76</v>
      </c>
      <c r="C25" s="91" t="s">
        <v>77</v>
      </c>
      <c r="D25" s="92">
        <v>45173.0</v>
      </c>
      <c r="E25" s="92">
        <v>45170.0</v>
      </c>
      <c r="F25" s="92">
        <v>45196.0</v>
      </c>
      <c r="G25" s="91" t="s">
        <v>2921</v>
      </c>
      <c r="H25" s="91">
        <v>42.0</v>
      </c>
      <c r="I25" s="91" t="s">
        <v>105</v>
      </c>
      <c r="J25" s="91">
        <v>1695.0</v>
      </c>
      <c r="K25" s="91">
        <v>1695.0</v>
      </c>
      <c r="L25" s="91">
        <v>3.0</v>
      </c>
      <c r="M25" s="91" t="s">
        <v>106</v>
      </c>
      <c r="N25" s="91" t="b">
        <v>0</v>
      </c>
      <c r="O25" s="91">
        <v>7.0</v>
      </c>
      <c r="P25" s="91">
        <v>4207.0</v>
      </c>
      <c r="Q25" s="91">
        <v>7999.0</v>
      </c>
      <c r="R25" s="91">
        <v>1.733273605E7</v>
      </c>
      <c r="S25" s="91" t="s">
        <v>82</v>
      </c>
      <c r="T25" s="91" t="s">
        <v>2922</v>
      </c>
      <c r="U25" s="91">
        <v>33.0</v>
      </c>
      <c r="V25" s="91" t="s">
        <v>134</v>
      </c>
      <c r="W25" s="91" t="s">
        <v>2923</v>
      </c>
      <c r="X25" s="91" t="s">
        <v>123</v>
      </c>
      <c r="Y25" s="91" t="s">
        <v>124</v>
      </c>
      <c r="Z25" s="91" t="s">
        <v>125</v>
      </c>
      <c r="AA25" s="91">
        <v>500039.0</v>
      </c>
      <c r="AB25" s="91" t="s">
        <v>2924</v>
      </c>
      <c r="AC25" s="91" t="s">
        <v>3982</v>
      </c>
      <c r="AD25" s="91" t="s">
        <v>2925</v>
      </c>
      <c r="AE25" s="91" t="s">
        <v>3982</v>
      </c>
      <c r="AF25" s="91">
        <v>2400000.0</v>
      </c>
      <c r="AG25" s="91">
        <v>2400000.0</v>
      </c>
      <c r="AH25" s="91">
        <v>2400000.0</v>
      </c>
      <c r="AI25" s="91" t="s">
        <v>3668</v>
      </c>
      <c r="AJ25" s="91" t="s">
        <v>91</v>
      </c>
      <c r="AK25" s="91"/>
      <c r="AL25" s="91"/>
      <c r="AM25" s="91"/>
      <c r="AN25" s="91"/>
      <c r="AO25" s="91"/>
      <c r="AP25" s="91"/>
      <c r="AQ25" s="91"/>
      <c r="AR25" s="91"/>
      <c r="AS25" s="91"/>
      <c r="AT25" s="91"/>
      <c r="AU25" s="91"/>
      <c r="AV25" s="91"/>
      <c r="AW25" s="91"/>
      <c r="AX25" s="91"/>
      <c r="AY25" s="91"/>
    </row>
    <row r="26" ht="15.75" customHeight="1">
      <c r="A26" s="91">
        <v>304688.0</v>
      </c>
      <c r="B26" s="91" t="s">
        <v>76</v>
      </c>
      <c r="C26" s="91" t="s">
        <v>77</v>
      </c>
      <c r="D26" s="92">
        <v>45622.0</v>
      </c>
      <c r="E26" s="92">
        <v>45597.0</v>
      </c>
      <c r="F26" s="91"/>
      <c r="G26" s="91" t="s">
        <v>349</v>
      </c>
      <c r="H26" s="91">
        <v>13.0</v>
      </c>
      <c r="I26" s="91" t="s">
        <v>80</v>
      </c>
      <c r="J26" s="91">
        <v>1870.0</v>
      </c>
      <c r="K26" s="91">
        <v>1870.0</v>
      </c>
      <c r="L26" s="91">
        <v>3.0</v>
      </c>
      <c r="M26" s="91" t="s">
        <v>81</v>
      </c>
      <c r="N26" s="91" t="b">
        <v>1</v>
      </c>
      <c r="O26" s="91">
        <v>1.0</v>
      </c>
      <c r="P26" s="91">
        <v>1301.0</v>
      </c>
      <c r="Q26" s="91">
        <v>9349.0</v>
      </c>
      <c r="R26" s="91">
        <v>2.07271743E7</v>
      </c>
      <c r="S26" s="91" t="s">
        <v>82</v>
      </c>
      <c r="T26" s="91" t="s">
        <v>350</v>
      </c>
      <c r="U26" s="91">
        <v>34.0</v>
      </c>
      <c r="V26" s="91" t="s">
        <v>134</v>
      </c>
      <c r="W26" s="91" t="s">
        <v>351</v>
      </c>
      <c r="X26" s="91" t="s">
        <v>352</v>
      </c>
      <c r="Y26" s="91" t="s">
        <v>353</v>
      </c>
      <c r="Z26" s="91" t="s">
        <v>125</v>
      </c>
      <c r="AA26" s="91">
        <v>534211.0</v>
      </c>
      <c r="AB26" s="91" t="s">
        <v>354</v>
      </c>
      <c r="AC26" s="91" t="s">
        <v>3982</v>
      </c>
      <c r="AD26" s="91" t="s">
        <v>229</v>
      </c>
      <c r="AE26" s="91" t="s">
        <v>3345</v>
      </c>
      <c r="AF26" s="91">
        <v>1068000.0</v>
      </c>
      <c r="AG26" s="91">
        <v>1068000.0</v>
      </c>
      <c r="AH26" s="91">
        <v>1068000.0</v>
      </c>
      <c r="AI26" s="91" t="s">
        <v>3385</v>
      </c>
      <c r="AJ26" s="91" t="s">
        <v>91</v>
      </c>
      <c r="AK26" s="91" t="s">
        <v>355</v>
      </c>
      <c r="AL26" s="91" t="s">
        <v>123</v>
      </c>
      <c r="AM26" s="91" t="s">
        <v>124</v>
      </c>
      <c r="AN26" s="91" t="s">
        <v>125</v>
      </c>
      <c r="AO26" s="91">
        <v>500033.0</v>
      </c>
      <c r="AP26" s="91" t="s">
        <v>356</v>
      </c>
      <c r="AQ26" s="91" t="s">
        <v>292</v>
      </c>
      <c r="AR26" s="91" t="s">
        <v>357</v>
      </c>
      <c r="AS26" s="91">
        <v>2100516.0</v>
      </c>
      <c r="AT26" s="91" t="s">
        <v>91</v>
      </c>
      <c r="AU26" s="91"/>
      <c r="AV26" s="91"/>
      <c r="AW26" s="91"/>
      <c r="AX26" s="91"/>
      <c r="AY26" s="91"/>
    </row>
    <row r="27" ht="15.75" customHeight="1">
      <c r="A27" s="91">
        <v>105773.0</v>
      </c>
      <c r="B27" s="91" t="s">
        <v>76</v>
      </c>
      <c r="C27" s="91" t="s">
        <v>77</v>
      </c>
      <c r="D27" s="92">
        <v>45175.0</v>
      </c>
      <c r="E27" s="92">
        <v>45170.0</v>
      </c>
      <c r="F27" s="92">
        <v>45214.0</v>
      </c>
      <c r="G27" s="91" t="s">
        <v>2892</v>
      </c>
      <c r="H27" s="91">
        <v>25.0</v>
      </c>
      <c r="I27" s="91" t="s">
        <v>105</v>
      </c>
      <c r="J27" s="91">
        <v>1870.0</v>
      </c>
      <c r="K27" s="91">
        <v>1870.0</v>
      </c>
      <c r="L27" s="91">
        <v>3.0</v>
      </c>
      <c r="M27" s="91" t="s">
        <v>81</v>
      </c>
      <c r="N27" s="91" t="b">
        <v>1</v>
      </c>
      <c r="O27" s="91">
        <v>2.0</v>
      </c>
      <c r="P27" s="91">
        <v>2502.0</v>
      </c>
      <c r="Q27" s="91">
        <v>8499.0</v>
      </c>
      <c r="R27" s="91">
        <v>1.95294393E7</v>
      </c>
      <c r="S27" s="91" t="s">
        <v>82</v>
      </c>
      <c r="T27" s="91" t="s">
        <v>2893</v>
      </c>
      <c r="U27" s="91">
        <v>34.0</v>
      </c>
      <c r="V27" s="91" t="s">
        <v>134</v>
      </c>
      <c r="W27" s="91" t="s">
        <v>2894</v>
      </c>
      <c r="X27" s="91" t="s">
        <v>123</v>
      </c>
      <c r="Y27" s="91" t="s">
        <v>124</v>
      </c>
      <c r="Z27" s="91" t="s">
        <v>125</v>
      </c>
      <c r="AA27" s="91">
        <v>500089.0</v>
      </c>
      <c r="AB27" s="91" t="s">
        <v>2895</v>
      </c>
      <c r="AC27" s="91" t="s">
        <v>3982</v>
      </c>
      <c r="AD27" s="91" t="s">
        <v>2896</v>
      </c>
      <c r="AE27" s="91" t="s">
        <v>3982</v>
      </c>
      <c r="AF27" s="91">
        <v>4250000.0</v>
      </c>
      <c r="AG27" s="91">
        <v>4250000.0</v>
      </c>
      <c r="AH27" s="91">
        <v>4250000.0</v>
      </c>
      <c r="AI27" s="91" t="s">
        <v>3668</v>
      </c>
      <c r="AJ27" s="91" t="s">
        <v>91</v>
      </c>
      <c r="AK27" s="91"/>
      <c r="AL27" s="91"/>
      <c r="AM27" s="91"/>
      <c r="AN27" s="91"/>
      <c r="AO27" s="91"/>
      <c r="AP27" s="91" t="s">
        <v>2897</v>
      </c>
      <c r="AQ27" s="91"/>
      <c r="AR27" s="91"/>
      <c r="AS27" s="91">
        <v>0.0</v>
      </c>
      <c r="AT27" s="91" t="s">
        <v>91</v>
      </c>
      <c r="AU27" s="91"/>
      <c r="AV27" s="91"/>
      <c r="AW27" s="91"/>
      <c r="AX27" s="91"/>
      <c r="AY27" s="91"/>
    </row>
    <row r="28" ht="18.0" customHeight="1">
      <c r="A28" s="91">
        <v>296193.0</v>
      </c>
      <c r="B28" s="91" t="s">
        <v>76</v>
      </c>
      <c r="C28" s="91" t="s">
        <v>77</v>
      </c>
      <c r="D28" s="92">
        <v>45614.0</v>
      </c>
      <c r="E28" s="92">
        <v>45597.0</v>
      </c>
      <c r="F28" s="91"/>
      <c r="G28" s="91" t="s">
        <v>373</v>
      </c>
      <c r="H28" s="91">
        <v>7.0</v>
      </c>
      <c r="I28" s="91" t="s">
        <v>80</v>
      </c>
      <c r="J28" s="91">
        <v>1870.0</v>
      </c>
      <c r="K28" s="91">
        <v>1870.0</v>
      </c>
      <c r="L28" s="91">
        <v>3.0</v>
      </c>
      <c r="M28" s="91" t="s">
        <v>106</v>
      </c>
      <c r="N28" s="91" t="b">
        <v>1</v>
      </c>
      <c r="O28" s="91">
        <v>10.0</v>
      </c>
      <c r="P28" s="91">
        <v>710.0</v>
      </c>
      <c r="Q28" s="91">
        <v>9399.0</v>
      </c>
      <c r="R28" s="91">
        <v>2.05897293E7</v>
      </c>
      <c r="S28" s="91" t="s">
        <v>82</v>
      </c>
      <c r="T28" s="91" t="s">
        <v>374</v>
      </c>
      <c r="U28" s="91">
        <v>32.0</v>
      </c>
      <c r="V28" s="91" t="s">
        <v>134</v>
      </c>
      <c r="W28" s="95" t="s">
        <v>375</v>
      </c>
      <c r="X28" s="91" t="s">
        <v>123</v>
      </c>
      <c r="Y28" s="91" t="s">
        <v>124</v>
      </c>
      <c r="Z28" s="91" t="s">
        <v>125</v>
      </c>
      <c r="AA28" s="91">
        <v>500049.0</v>
      </c>
      <c r="AB28" s="91" t="s">
        <v>376</v>
      </c>
      <c r="AC28" s="91" t="s">
        <v>3982</v>
      </c>
      <c r="AD28" s="91" t="s">
        <v>377</v>
      </c>
      <c r="AE28" s="91" t="s">
        <v>113</v>
      </c>
      <c r="AF28" s="91">
        <v>4794830.0</v>
      </c>
      <c r="AG28" s="91">
        <v>4794830.0</v>
      </c>
      <c r="AH28" s="91">
        <v>4794830.0</v>
      </c>
      <c r="AI28" s="91" t="s">
        <v>3668</v>
      </c>
      <c r="AJ28" s="91" t="s">
        <v>91</v>
      </c>
      <c r="AK28" s="91" t="s">
        <v>378</v>
      </c>
      <c r="AL28" s="91" t="s">
        <v>123</v>
      </c>
      <c r="AM28" s="91" t="s">
        <v>124</v>
      </c>
      <c r="AN28" s="91" t="s">
        <v>125</v>
      </c>
      <c r="AO28" s="91">
        <v>500082.0</v>
      </c>
      <c r="AP28" s="91" t="s">
        <v>379</v>
      </c>
      <c r="AQ28" s="91" t="s">
        <v>380</v>
      </c>
      <c r="AR28" s="91" t="s">
        <v>381</v>
      </c>
      <c r="AS28" s="91">
        <v>2659380.0</v>
      </c>
      <c r="AT28" s="91" t="s">
        <v>91</v>
      </c>
      <c r="AU28" s="91"/>
      <c r="AV28" s="91"/>
      <c r="AW28" s="91"/>
      <c r="AX28" s="91"/>
      <c r="AY28" s="91"/>
    </row>
    <row r="29" ht="15.75" customHeight="1">
      <c r="A29" s="91">
        <v>105946.0</v>
      </c>
      <c r="B29" s="91" t="s">
        <v>76</v>
      </c>
      <c r="C29" s="91" t="s">
        <v>77</v>
      </c>
      <c r="D29" s="92">
        <v>45169.0</v>
      </c>
      <c r="E29" s="92">
        <v>45139.0</v>
      </c>
      <c r="F29" s="92">
        <v>45196.0</v>
      </c>
      <c r="G29" s="91" t="s">
        <v>2885</v>
      </c>
      <c r="H29" s="91">
        <v>36.0</v>
      </c>
      <c r="I29" s="91" t="s">
        <v>105</v>
      </c>
      <c r="J29" s="91">
        <v>1695.0</v>
      </c>
      <c r="K29" s="91">
        <v>1695.0</v>
      </c>
      <c r="L29" s="91">
        <v>3.0</v>
      </c>
      <c r="M29" s="91" t="s">
        <v>106</v>
      </c>
      <c r="N29" s="91" t="b">
        <v>0</v>
      </c>
      <c r="O29" s="91">
        <v>4.0</v>
      </c>
      <c r="P29" s="91">
        <v>3604.0</v>
      </c>
      <c r="Q29" s="91">
        <v>7999.0</v>
      </c>
      <c r="R29" s="91">
        <v>1.711916605E7</v>
      </c>
      <c r="S29" s="91" t="s">
        <v>82</v>
      </c>
      <c r="T29" s="91" t="s">
        <v>2886</v>
      </c>
      <c r="U29" s="91">
        <v>34.0</v>
      </c>
      <c r="V29" s="91" t="s">
        <v>134</v>
      </c>
      <c r="W29" s="91" t="s">
        <v>2887</v>
      </c>
      <c r="X29" s="91" t="s">
        <v>919</v>
      </c>
      <c r="Y29" s="91" t="s">
        <v>124</v>
      </c>
      <c r="Z29" s="91" t="s">
        <v>125</v>
      </c>
      <c r="AA29" s="91">
        <v>500084.0</v>
      </c>
      <c r="AB29" s="91" t="s">
        <v>2888</v>
      </c>
      <c r="AC29" s="91" t="s">
        <v>3982</v>
      </c>
      <c r="AD29" s="91" t="s">
        <v>2889</v>
      </c>
      <c r="AE29" s="91" t="s">
        <v>3982</v>
      </c>
      <c r="AF29" s="91">
        <v>160000.0</v>
      </c>
      <c r="AG29" s="91">
        <v>160000.0</v>
      </c>
      <c r="AH29" s="91">
        <v>160000.0</v>
      </c>
      <c r="AI29" s="91" t="s">
        <v>3385</v>
      </c>
      <c r="AJ29" s="91" t="s">
        <v>91</v>
      </c>
      <c r="AK29" s="91"/>
      <c r="AL29" s="91"/>
      <c r="AM29" s="91"/>
      <c r="AN29" s="91"/>
      <c r="AO29" s="91"/>
      <c r="AP29" s="91"/>
      <c r="AQ29" s="91"/>
      <c r="AR29" s="91"/>
      <c r="AS29" s="91"/>
      <c r="AT29" s="91"/>
      <c r="AU29" s="91"/>
      <c r="AV29" s="91"/>
      <c r="AW29" s="91"/>
      <c r="AX29" s="91"/>
      <c r="AY29" s="91"/>
    </row>
    <row r="30" ht="15.75" customHeight="1">
      <c r="A30" s="91">
        <v>294521.0</v>
      </c>
      <c r="B30" s="91" t="s">
        <v>76</v>
      </c>
      <c r="C30" s="91" t="s">
        <v>77</v>
      </c>
      <c r="D30" s="92">
        <v>45694.0</v>
      </c>
      <c r="E30" s="92">
        <v>45689.0</v>
      </c>
      <c r="F30" s="91"/>
      <c r="G30" s="91" t="s">
        <v>397</v>
      </c>
      <c r="H30" s="91">
        <v>10.0</v>
      </c>
      <c r="I30" s="91" t="s">
        <v>105</v>
      </c>
      <c r="J30" s="91">
        <v>1870.0</v>
      </c>
      <c r="K30" s="91">
        <v>1870.0</v>
      </c>
      <c r="L30" s="91">
        <v>3.0</v>
      </c>
      <c r="M30" s="91" t="s">
        <v>81</v>
      </c>
      <c r="N30" s="91" t="b">
        <v>1</v>
      </c>
      <c r="O30" s="91">
        <v>2.0</v>
      </c>
      <c r="P30" s="91">
        <v>1002.0</v>
      </c>
      <c r="Q30" s="91">
        <v>9399.0</v>
      </c>
      <c r="R30" s="91">
        <v>2.07075393E7</v>
      </c>
      <c r="S30" s="91" t="s">
        <v>82</v>
      </c>
      <c r="T30" s="91" t="s">
        <v>398</v>
      </c>
      <c r="U30" s="91">
        <v>35.0</v>
      </c>
      <c r="V30" s="91" t="s">
        <v>134</v>
      </c>
      <c r="W30" s="91" t="s">
        <v>399</v>
      </c>
      <c r="X30" s="91" t="s">
        <v>400</v>
      </c>
      <c r="Y30" s="91" t="s">
        <v>299</v>
      </c>
      <c r="Z30" s="91" t="s">
        <v>88</v>
      </c>
      <c r="AA30" s="91">
        <v>95051.0</v>
      </c>
      <c r="AB30" s="91" t="s">
        <v>401</v>
      </c>
      <c r="AC30" s="91" t="s">
        <v>3981</v>
      </c>
      <c r="AD30" s="91" t="s">
        <v>402</v>
      </c>
      <c r="AE30" s="91" t="s">
        <v>402</v>
      </c>
      <c r="AF30" s="91">
        <v>220000.0</v>
      </c>
      <c r="AG30" s="91">
        <v>220000.0</v>
      </c>
      <c r="AH30" s="91">
        <v>1.892E7</v>
      </c>
      <c r="AI30" s="91" t="s">
        <v>3670</v>
      </c>
      <c r="AJ30" s="91" t="s">
        <v>114</v>
      </c>
      <c r="AK30" s="91" t="s">
        <v>403</v>
      </c>
      <c r="AL30" s="91" t="s">
        <v>404</v>
      </c>
      <c r="AM30" s="91" t="s">
        <v>299</v>
      </c>
      <c r="AN30" s="91" t="s">
        <v>88</v>
      </c>
      <c r="AO30" s="91">
        <v>94043.0</v>
      </c>
      <c r="AP30" s="91" t="s">
        <v>405</v>
      </c>
      <c r="AQ30" s="91"/>
      <c r="AR30" s="91"/>
      <c r="AS30" s="91">
        <v>0.0</v>
      </c>
      <c r="AT30" s="91" t="s">
        <v>91</v>
      </c>
      <c r="AU30" s="91"/>
      <c r="AV30" s="91"/>
      <c r="AW30" s="91"/>
      <c r="AX30" s="91"/>
      <c r="AY30" s="91"/>
    </row>
    <row r="31" ht="15.75" customHeight="1">
      <c r="A31" s="91">
        <v>107495.0</v>
      </c>
      <c r="B31" s="91" t="s">
        <v>76</v>
      </c>
      <c r="C31" s="91" t="s">
        <v>77</v>
      </c>
      <c r="D31" s="92">
        <v>45168.0</v>
      </c>
      <c r="E31" s="92">
        <v>45139.0</v>
      </c>
      <c r="F31" s="92">
        <v>45207.0</v>
      </c>
      <c r="G31" s="91" t="s">
        <v>2850</v>
      </c>
      <c r="H31" s="91">
        <v>19.0</v>
      </c>
      <c r="I31" s="91" t="s">
        <v>80</v>
      </c>
      <c r="J31" s="91">
        <v>1870.0</v>
      </c>
      <c r="K31" s="91">
        <v>1870.0</v>
      </c>
      <c r="L31" s="91">
        <v>3.0</v>
      </c>
      <c r="M31" s="91" t="s">
        <v>106</v>
      </c>
      <c r="N31" s="91" t="b">
        <v>1</v>
      </c>
      <c r="O31" s="91">
        <v>10.0</v>
      </c>
      <c r="P31" s="91">
        <v>1910.0</v>
      </c>
      <c r="Q31" s="91">
        <v>7999.0</v>
      </c>
      <c r="R31" s="91">
        <v>1.83120693E7</v>
      </c>
      <c r="S31" s="91" t="s">
        <v>82</v>
      </c>
      <c r="T31" s="91" t="s">
        <v>2851</v>
      </c>
      <c r="U31" s="91">
        <v>32.0</v>
      </c>
      <c r="V31" s="91" t="s">
        <v>134</v>
      </c>
      <c r="W31" s="91" t="s">
        <v>2852</v>
      </c>
      <c r="X31" s="91" t="s">
        <v>123</v>
      </c>
      <c r="Y31" s="91" t="s">
        <v>124</v>
      </c>
      <c r="Z31" s="91" t="s">
        <v>125</v>
      </c>
      <c r="AA31" s="91">
        <v>500089.0</v>
      </c>
      <c r="AB31" s="91" t="s">
        <v>2853</v>
      </c>
      <c r="AC31" s="91" t="s">
        <v>3982</v>
      </c>
      <c r="AD31" s="91" t="s">
        <v>1122</v>
      </c>
      <c r="AE31" s="91" t="s">
        <v>1122</v>
      </c>
      <c r="AF31" s="91">
        <v>40.0</v>
      </c>
      <c r="AG31" s="91">
        <v>4000000.0</v>
      </c>
      <c r="AH31" s="91">
        <v>40.0</v>
      </c>
      <c r="AI31" s="91" t="s">
        <v>3385</v>
      </c>
      <c r="AJ31" s="91" t="s">
        <v>91</v>
      </c>
      <c r="AK31" s="91"/>
      <c r="AL31" s="91"/>
      <c r="AM31" s="91"/>
      <c r="AN31" s="91"/>
      <c r="AO31" s="91"/>
      <c r="AP31" s="91" t="s">
        <v>2854</v>
      </c>
      <c r="AQ31" s="91"/>
      <c r="AR31" s="91"/>
      <c r="AS31" s="91">
        <v>0.0</v>
      </c>
      <c r="AT31" s="91" t="s">
        <v>91</v>
      </c>
      <c r="AU31" s="91"/>
      <c r="AV31" s="91"/>
      <c r="AW31" s="91"/>
      <c r="AX31" s="91"/>
      <c r="AY31" s="91"/>
    </row>
    <row r="32" ht="15.75" customHeight="1">
      <c r="A32" s="91">
        <v>285049.0</v>
      </c>
      <c r="B32" s="91" t="s">
        <v>76</v>
      </c>
      <c r="C32" s="91" t="s">
        <v>77</v>
      </c>
      <c r="D32" s="92">
        <v>45644.0</v>
      </c>
      <c r="E32" s="92">
        <v>45627.0</v>
      </c>
      <c r="F32" s="91"/>
      <c r="G32" s="91" t="s">
        <v>421</v>
      </c>
      <c r="H32" s="91">
        <v>6.0</v>
      </c>
      <c r="I32" s="91" t="s">
        <v>105</v>
      </c>
      <c r="J32" s="91">
        <v>1695.0</v>
      </c>
      <c r="K32" s="91">
        <v>1695.0</v>
      </c>
      <c r="L32" s="91">
        <v>3.0</v>
      </c>
      <c r="M32" s="91" t="s">
        <v>106</v>
      </c>
      <c r="N32" s="91" t="b">
        <v>0</v>
      </c>
      <c r="O32" s="91">
        <v>7.0</v>
      </c>
      <c r="P32" s="91">
        <v>607.0</v>
      </c>
      <c r="Q32" s="91">
        <v>9299.0</v>
      </c>
      <c r="R32" s="91">
        <v>1.836499105E7</v>
      </c>
      <c r="S32" s="91" t="s">
        <v>82</v>
      </c>
      <c r="T32" s="91" t="s">
        <v>422</v>
      </c>
      <c r="U32" s="91">
        <v>35.0</v>
      </c>
      <c r="V32" s="91" t="s">
        <v>134</v>
      </c>
      <c r="W32" s="91" t="s">
        <v>423</v>
      </c>
      <c r="X32" s="91" t="s">
        <v>123</v>
      </c>
      <c r="Y32" s="91" t="s">
        <v>124</v>
      </c>
      <c r="Z32" s="91" t="s">
        <v>125</v>
      </c>
      <c r="AA32" s="91">
        <v>500089.0</v>
      </c>
      <c r="AB32" s="91" t="s">
        <v>424</v>
      </c>
      <c r="AC32" s="91" t="s">
        <v>3982</v>
      </c>
      <c r="AD32" s="91" t="s">
        <v>425</v>
      </c>
      <c r="AE32" s="91" t="s">
        <v>1122</v>
      </c>
      <c r="AF32" s="91">
        <v>4267256.0</v>
      </c>
      <c r="AG32" s="91">
        <v>4267256.0</v>
      </c>
      <c r="AH32" s="91">
        <v>4267256.0</v>
      </c>
      <c r="AI32" s="91" t="s">
        <v>3668</v>
      </c>
      <c r="AJ32" s="91" t="s">
        <v>91</v>
      </c>
      <c r="AK32" s="91" t="s">
        <v>426</v>
      </c>
      <c r="AL32" s="91" t="s">
        <v>123</v>
      </c>
      <c r="AM32" s="91" t="s">
        <v>124</v>
      </c>
      <c r="AN32" s="91" t="s">
        <v>125</v>
      </c>
      <c r="AO32" s="91">
        <v>500032.0</v>
      </c>
      <c r="AP32" s="91" t="s">
        <v>427</v>
      </c>
      <c r="AQ32" s="91"/>
      <c r="AR32" s="91"/>
      <c r="AS32" s="91">
        <v>0.0</v>
      </c>
      <c r="AT32" s="91"/>
      <c r="AU32" s="91"/>
      <c r="AV32" s="91"/>
      <c r="AW32" s="91"/>
      <c r="AX32" s="91"/>
      <c r="AY32" s="91"/>
    </row>
    <row r="33" ht="15.75" customHeight="1">
      <c r="A33" s="91">
        <v>282265.0</v>
      </c>
      <c r="B33" s="91" t="s">
        <v>76</v>
      </c>
      <c r="C33" s="91" t="s">
        <v>77</v>
      </c>
      <c r="D33" s="92">
        <v>45624.0</v>
      </c>
      <c r="E33" s="92">
        <v>45597.0</v>
      </c>
      <c r="F33" s="92">
        <v>45678.0</v>
      </c>
      <c r="G33" s="91" t="s">
        <v>431</v>
      </c>
      <c r="H33" s="91">
        <v>34.0</v>
      </c>
      <c r="I33" s="91" t="s">
        <v>105</v>
      </c>
      <c r="J33" s="91">
        <v>1695.0</v>
      </c>
      <c r="K33" s="91">
        <v>1695.0</v>
      </c>
      <c r="L33" s="91">
        <v>3.0</v>
      </c>
      <c r="M33" s="91" t="s">
        <v>81</v>
      </c>
      <c r="N33" s="91" t="b">
        <v>0</v>
      </c>
      <c r="O33" s="91">
        <v>3.0</v>
      </c>
      <c r="P33" s="91">
        <v>3403.0</v>
      </c>
      <c r="Q33" s="91">
        <v>9299.0</v>
      </c>
      <c r="R33" s="91">
        <v>1.936165105E7</v>
      </c>
      <c r="S33" s="91" t="s">
        <v>82</v>
      </c>
      <c r="T33" s="91" t="s">
        <v>432</v>
      </c>
      <c r="U33" s="91">
        <v>31.0</v>
      </c>
      <c r="V33" s="91" t="s">
        <v>134</v>
      </c>
      <c r="W33" s="91" t="s">
        <v>433</v>
      </c>
      <c r="X33" s="91" t="s">
        <v>203</v>
      </c>
      <c r="Y33" s="91" t="s">
        <v>203</v>
      </c>
      <c r="Z33" s="91" t="s">
        <v>204</v>
      </c>
      <c r="AA33" s="91">
        <v>25315.0</v>
      </c>
      <c r="AB33" s="91" t="s">
        <v>434</v>
      </c>
      <c r="AC33" s="91" t="s">
        <v>3982</v>
      </c>
      <c r="AD33" s="91" t="s">
        <v>229</v>
      </c>
      <c r="AE33" s="91" t="s">
        <v>3345</v>
      </c>
      <c r="AF33" s="91">
        <v>1.75E7</v>
      </c>
      <c r="AG33" s="91">
        <v>1.75E7</v>
      </c>
      <c r="AH33" s="91">
        <v>1.75E7</v>
      </c>
      <c r="AI33" s="91" t="s">
        <v>3670</v>
      </c>
      <c r="AJ33" s="91" t="s">
        <v>91</v>
      </c>
      <c r="AK33" s="91" t="s">
        <v>435</v>
      </c>
      <c r="AL33" s="91" t="s">
        <v>207</v>
      </c>
      <c r="AM33" s="91" t="s">
        <v>203</v>
      </c>
      <c r="AN33" s="91" t="s">
        <v>204</v>
      </c>
      <c r="AO33" s="91">
        <v>25315.0</v>
      </c>
      <c r="AP33" s="91"/>
      <c r="AQ33" s="91"/>
      <c r="AR33" s="91"/>
      <c r="AS33" s="91"/>
      <c r="AT33" s="91"/>
      <c r="AU33" s="91"/>
      <c r="AV33" s="91"/>
      <c r="AW33" s="91"/>
      <c r="AX33" s="91"/>
      <c r="AY33" s="91"/>
    </row>
    <row r="34" ht="15.75" customHeight="1">
      <c r="A34" s="91">
        <v>107561.0</v>
      </c>
      <c r="B34" s="91" t="s">
        <v>76</v>
      </c>
      <c r="C34" s="91" t="s">
        <v>77</v>
      </c>
      <c r="D34" s="92">
        <v>45170.0</v>
      </c>
      <c r="E34" s="92">
        <v>45170.0</v>
      </c>
      <c r="F34" s="92">
        <v>45207.0</v>
      </c>
      <c r="G34" s="91" t="s">
        <v>2844</v>
      </c>
      <c r="H34" s="91">
        <v>22.0</v>
      </c>
      <c r="I34" s="91" t="s">
        <v>105</v>
      </c>
      <c r="J34" s="91">
        <v>1695.0</v>
      </c>
      <c r="K34" s="91">
        <v>1695.0</v>
      </c>
      <c r="L34" s="91">
        <v>3.0</v>
      </c>
      <c r="M34" s="91" t="s">
        <v>106</v>
      </c>
      <c r="N34" s="91" t="b">
        <v>0</v>
      </c>
      <c r="O34" s="91">
        <v>7.0</v>
      </c>
      <c r="P34" s="91">
        <v>2207.0</v>
      </c>
      <c r="Q34" s="91">
        <v>7999.0</v>
      </c>
      <c r="R34" s="91">
        <v>1.662083605E7</v>
      </c>
      <c r="S34" s="91" t="s">
        <v>82</v>
      </c>
      <c r="T34" s="91" t="s">
        <v>2845</v>
      </c>
      <c r="U34" s="91">
        <v>35.0</v>
      </c>
      <c r="V34" s="91" t="s">
        <v>134</v>
      </c>
      <c r="W34" s="91" t="s">
        <v>2846</v>
      </c>
      <c r="X34" s="91" t="s">
        <v>123</v>
      </c>
      <c r="Y34" s="91" t="s">
        <v>124</v>
      </c>
      <c r="Z34" s="91" t="s">
        <v>125</v>
      </c>
      <c r="AA34" s="91">
        <v>500049.0</v>
      </c>
      <c r="AB34" s="91" t="s">
        <v>2847</v>
      </c>
      <c r="AC34" s="91" t="s">
        <v>3982</v>
      </c>
      <c r="AD34" s="91" t="s">
        <v>2848</v>
      </c>
      <c r="AE34" s="91" t="s">
        <v>3998</v>
      </c>
      <c r="AF34" s="91">
        <v>2400000.0</v>
      </c>
      <c r="AG34" s="91">
        <v>2400000.0</v>
      </c>
      <c r="AH34" s="91">
        <v>2400000.0</v>
      </c>
      <c r="AI34" s="91" t="s">
        <v>3668</v>
      </c>
      <c r="AJ34" s="91" t="s">
        <v>91</v>
      </c>
      <c r="AK34" s="91"/>
      <c r="AL34" s="91"/>
      <c r="AM34" s="91"/>
      <c r="AN34" s="91"/>
      <c r="AO34" s="91"/>
      <c r="AP34" s="91" t="s">
        <v>2849</v>
      </c>
      <c r="AQ34" s="91"/>
      <c r="AR34" s="91"/>
      <c r="AS34" s="91">
        <v>0.0</v>
      </c>
      <c r="AT34" s="91" t="s">
        <v>91</v>
      </c>
      <c r="AU34" s="91"/>
      <c r="AV34" s="91"/>
      <c r="AW34" s="91"/>
      <c r="AX34" s="91"/>
      <c r="AY34" s="91"/>
    </row>
    <row r="35" ht="15.75" customHeight="1">
      <c r="A35" s="91">
        <v>107563.0</v>
      </c>
      <c r="B35" s="91" t="s">
        <v>76</v>
      </c>
      <c r="C35" s="91" t="s">
        <v>77</v>
      </c>
      <c r="D35" s="92">
        <v>45173.0</v>
      </c>
      <c r="E35" s="92">
        <v>45170.0</v>
      </c>
      <c r="F35" s="92">
        <v>45205.0</v>
      </c>
      <c r="G35" s="91" t="s">
        <v>2837</v>
      </c>
      <c r="H35" s="91">
        <v>24.0</v>
      </c>
      <c r="I35" s="91" t="s">
        <v>105</v>
      </c>
      <c r="J35" s="91">
        <v>1870.0</v>
      </c>
      <c r="K35" s="91">
        <v>1870.0</v>
      </c>
      <c r="L35" s="91">
        <v>3.0</v>
      </c>
      <c r="M35" s="91" t="s">
        <v>81</v>
      </c>
      <c r="N35" s="91" t="b">
        <v>1</v>
      </c>
      <c r="O35" s="91">
        <v>2.0</v>
      </c>
      <c r="P35" s="91">
        <v>2402.0</v>
      </c>
      <c r="Q35" s="91">
        <v>8499.0</v>
      </c>
      <c r="R35" s="91">
        <v>1.94901693E7</v>
      </c>
      <c r="S35" s="91" t="s">
        <v>82</v>
      </c>
      <c r="T35" s="91" t="s">
        <v>2838</v>
      </c>
      <c r="U35" s="91">
        <v>33.0</v>
      </c>
      <c r="V35" s="91" t="s">
        <v>134</v>
      </c>
      <c r="W35" s="91" t="s">
        <v>2839</v>
      </c>
      <c r="X35" s="91" t="s">
        <v>123</v>
      </c>
      <c r="Y35" s="91" t="s">
        <v>124</v>
      </c>
      <c r="Z35" s="91" t="s">
        <v>125</v>
      </c>
      <c r="AA35" s="91">
        <v>500049.0</v>
      </c>
      <c r="AB35" s="91" t="s">
        <v>2840</v>
      </c>
      <c r="AC35" s="91" t="s">
        <v>3982</v>
      </c>
      <c r="AD35" s="91" t="s">
        <v>2841</v>
      </c>
      <c r="AE35" s="91" t="s">
        <v>3982</v>
      </c>
      <c r="AF35" s="91">
        <v>4200000.0</v>
      </c>
      <c r="AG35" s="91">
        <v>4200000.0</v>
      </c>
      <c r="AH35" s="91">
        <v>4200000.0</v>
      </c>
      <c r="AI35" s="91" t="s">
        <v>3668</v>
      </c>
      <c r="AJ35" s="91" t="s">
        <v>91</v>
      </c>
      <c r="AK35" s="91"/>
      <c r="AL35" s="91"/>
      <c r="AM35" s="91"/>
      <c r="AN35" s="91"/>
      <c r="AO35" s="91"/>
      <c r="AP35" s="91" t="s">
        <v>2842</v>
      </c>
      <c r="AQ35" s="91"/>
      <c r="AR35" s="91"/>
      <c r="AS35" s="91">
        <v>0.0</v>
      </c>
      <c r="AT35" s="91" t="s">
        <v>91</v>
      </c>
      <c r="AU35" s="91"/>
      <c r="AV35" s="91"/>
      <c r="AW35" s="91"/>
      <c r="AX35" s="91"/>
      <c r="AY35" s="91"/>
    </row>
    <row r="36" ht="15.75" customHeight="1">
      <c r="A36" s="91">
        <v>280829.0</v>
      </c>
      <c r="B36" s="91" t="s">
        <v>76</v>
      </c>
      <c r="C36" s="91" t="s">
        <v>77</v>
      </c>
      <c r="D36" s="92">
        <v>45595.0</v>
      </c>
      <c r="E36" s="92">
        <v>45566.0</v>
      </c>
      <c r="F36" s="92">
        <v>45644.0</v>
      </c>
      <c r="G36" s="91" t="s">
        <v>461</v>
      </c>
      <c r="H36" s="91">
        <v>23.0</v>
      </c>
      <c r="I36" s="91" t="s">
        <v>80</v>
      </c>
      <c r="J36" s="91">
        <v>1870.0</v>
      </c>
      <c r="K36" s="91">
        <v>1870.0</v>
      </c>
      <c r="L36" s="91">
        <v>3.0</v>
      </c>
      <c r="M36" s="91" t="s">
        <v>81</v>
      </c>
      <c r="N36" s="91" t="b">
        <v>1</v>
      </c>
      <c r="O36" s="91">
        <v>10.0</v>
      </c>
      <c r="P36" s="91">
        <v>2310.0</v>
      </c>
      <c r="Q36" s="91">
        <v>9399.0</v>
      </c>
      <c r="R36" s="91">
        <v>2.12180493E7</v>
      </c>
      <c r="S36" s="91" t="s">
        <v>82</v>
      </c>
      <c r="T36" s="91" t="s">
        <v>462</v>
      </c>
      <c r="U36" s="91">
        <v>35.0</v>
      </c>
      <c r="V36" s="91" t="s">
        <v>134</v>
      </c>
      <c r="W36" s="91" t="s">
        <v>463</v>
      </c>
      <c r="X36" s="91" t="s">
        <v>464</v>
      </c>
      <c r="Y36" s="91" t="s">
        <v>299</v>
      </c>
      <c r="Z36" s="91" t="s">
        <v>88</v>
      </c>
      <c r="AA36" s="91">
        <v>95110.0</v>
      </c>
      <c r="AB36" s="91" t="s">
        <v>465</v>
      </c>
      <c r="AC36" s="91" t="s">
        <v>3982</v>
      </c>
      <c r="AD36" s="91" t="s">
        <v>466</v>
      </c>
      <c r="AE36" s="91" t="s">
        <v>633</v>
      </c>
      <c r="AF36" s="91">
        <v>1.91E7</v>
      </c>
      <c r="AG36" s="91">
        <v>1.91E7</v>
      </c>
      <c r="AH36" s="91">
        <v>1.91E7</v>
      </c>
      <c r="AI36" s="91" t="s">
        <v>3670</v>
      </c>
      <c r="AJ36" s="91" t="s">
        <v>91</v>
      </c>
      <c r="AK36" s="91" t="s">
        <v>467</v>
      </c>
      <c r="AL36" s="91" t="s">
        <v>464</v>
      </c>
      <c r="AM36" s="91" t="s">
        <v>299</v>
      </c>
      <c r="AN36" s="91" t="s">
        <v>88</v>
      </c>
      <c r="AO36" s="91">
        <v>94502.0</v>
      </c>
      <c r="AP36" s="91"/>
      <c r="AQ36" s="91"/>
      <c r="AR36" s="91"/>
      <c r="AS36" s="91"/>
      <c r="AT36" s="91"/>
      <c r="AU36" s="91"/>
      <c r="AV36" s="91"/>
      <c r="AW36" s="91"/>
      <c r="AX36" s="91"/>
      <c r="AY36" s="91"/>
    </row>
    <row r="37" ht="15.75" customHeight="1">
      <c r="A37" s="91">
        <v>107607.0</v>
      </c>
      <c r="B37" s="91" t="s">
        <v>76</v>
      </c>
      <c r="C37" s="91" t="s">
        <v>77</v>
      </c>
      <c r="D37" s="92">
        <v>45168.0</v>
      </c>
      <c r="E37" s="92">
        <v>45139.0</v>
      </c>
      <c r="F37" s="92">
        <v>45232.0</v>
      </c>
      <c r="G37" s="91" t="s">
        <v>2817</v>
      </c>
      <c r="H37" s="91">
        <v>12.0</v>
      </c>
      <c r="I37" s="91" t="s">
        <v>80</v>
      </c>
      <c r="J37" s="91">
        <v>1695.0</v>
      </c>
      <c r="K37" s="91">
        <v>1695.0</v>
      </c>
      <c r="L37" s="91">
        <v>3.0</v>
      </c>
      <c r="M37" s="91" t="s">
        <v>106</v>
      </c>
      <c r="N37" s="91" t="b">
        <v>0</v>
      </c>
      <c r="O37" s="91">
        <v>5.0</v>
      </c>
      <c r="P37" s="91">
        <v>1205.0</v>
      </c>
      <c r="Q37" s="91">
        <v>7999.0</v>
      </c>
      <c r="R37" s="91">
        <v>1.626488605E7</v>
      </c>
      <c r="S37" s="91" t="s">
        <v>82</v>
      </c>
      <c r="T37" s="91" t="s">
        <v>2818</v>
      </c>
      <c r="U37" s="91">
        <v>33.0</v>
      </c>
      <c r="V37" s="91" t="s">
        <v>134</v>
      </c>
      <c r="W37" s="91" t="s">
        <v>2819</v>
      </c>
      <c r="X37" s="91" t="s">
        <v>123</v>
      </c>
      <c r="Y37" s="91" t="s">
        <v>124</v>
      </c>
      <c r="Z37" s="91" t="s">
        <v>125</v>
      </c>
      <c r="AA37" s="91">
        <v>500093.0</v>
      </c>
      <c r="AB37" s="91" t="s">
        <v>2820</v>
      </c>
      <c r="AC37" s="91" t="s">
        <v>3982</v>
      </c>
      <c r="AD37" s="91" t="s">
        <v>2821</v>
      </c>
      <c r="AE37" s="91" t="s">
        <v>3982</v>
      </c>
      <c r="AF37" s="91">
        <v>2700000.0</v>
      </c>
      <c r="AG37" s="91">
        <v>2700000.0</v>
      </c>
      <c r="AH37" s="91">
        <v>2700000.0</v>
      </c>
      <c r="AI37" s="91" t="s">
        <v>3668</v>
      </c>
      <c r="AJ37" s="91" t="s">
        <v>91</v>
      </c>
      <c r="AK37" s="91"/>
      <c r="AL37" s="91"/>
      <c r="AM37" s="91"/>
      <c r="AN37" s="91"/>
      <c r="AO37" s="91"/>
      <c r="AP37" s="91"/>
      <c r="AQ37" s="91"/>
      <c r="AR37" s="91"/>
      <c r="AS37" s="91"/>
      <c r="AT37" s="91"/>
      <c r="AU37" s="91"/>
      <c r="AV37" s="91"/>
      <c r="AW37" s="91"/>
      <c r="AX37" s="91"/>
      <c r="AY37" s="91"/>
    </row>
    <row r="38" ht="16.5" customHeight="1">
      <c r="A38" s="91">
        <v>275601.0</v>
      </c>
      <c r="B38" s="91" t="s">
        <v>76</v>
      </c>
      <c r="C38" s="91" t="s">
        <v>77</v>
      </c>
      <c r="D38" s="92">
        <v>45648.0</v>
      </c>
      <c r="E38" s="92">
        <v>45627.0</v>
      </c>
      <c r="F38" s="91"/>
      <c r="G38" s="91" t="s">
        <v>483</v>
      </c>
      <c r="H38" s="91">
        <v>11.0</v>
      </c>
      <c r="I38" s="91" t="s">
        <v>80</v>
      </c>
      <c r="J38" s="91">
        <v>1870.0</v>
      </c>
      <c r="K38" s="91">
        <v>1870.0</v>
      </c>
      <c r="L38" s="91">
        <v>3.0</v>
      </c>
      <c r="M38" s="91" t="s">
        <v>81</v>
      </c>
      <c r="N38" s="91" t="b">
        <v>1</v>
      </c>
      <c r="O38" s="91">
        <v>10.0</v>
      </c>
      <c r="P38" s="91">
        <v>1110.0</v>
      </c>
      <c r="Q38" s="91">
        <v>9299.0</v>
      </c>
      <c r="R38" s="91">
        <v>2.05504593E7</v>
      </c>
      <c r="S38" s="91" t="s">
        <v>82</v>
      </c>
      <c r="T38" s="91" t="s">
        <v>484</v>
      </c>
      <c r="U38" s="91">
        <v>34.0</v>
      </c>
      <c r="V38" s="91" t="s">
        <v>134</v>
      </c>
      <c r="W38" s="91" t="s">
        <v>485</v>
      </c>
      <c r="X38" s="91" t="s">
        <v>486</v>
      </c>
      <c r="Y38" s="91" t="s">
        <v>111</v>
      </c>
      <c r="Z38" s="91" t="s">
        <v>88</v>
      </c>
      <c r="AA38" s="91">
        <v>98038.0</v>
      </c>
      <c r="AB38" s="91" t="s">
        <v>487</v>
      </c>
      <c r="AC38" s="91" t="s">
        <v>3982</v>
      </c>
      <c r="AD38" s="91" t="s">
        <v>229</v>
      </c>
      <c r="AE38" s="91" t="s">
        <v>3345</v>
      </c>
      <c r="AF38" s="91">
        <v>231000.0</v>
      </c>
      <c r="AG38" s="91">
        <v>231000.0</v>
      </c>
      <c r="AH38" s="91">
        <v>1.9866E7</v>
      </c>
      <c r="AI38" s="91" t="s">
        <v>3670</v>
      </c>
      <c r="AJ38" s="91" t="s">
        <v>114</v>
      </c>
      <c r="AK38" s="95" t="s">
        <v>488</v>
      </c>
      <c r="AL38" s="91" t="s">
        <v>486</v>
      </c>
      <c r="AM38" s="91" t="s">
        <v>489</v>
      </c>
      <c r="AN38" s="91" t="s">
        <v>88</v>
      </c>
      <c r="AO38" s="91">
        <v>98052.0</v>
      </c>
      <c r="AP38" s="91"/>
      <c r="AQ38" s="91"/>
      <c r="AR38" s="91"/>
      <c r="AS38" s="91"/>
      <c r="AT38" s="91"/>
      <c r="AU38" s="91"/>
      <c r="AV38" s="91"/>
      <c r="AW38" s="91"/>
      <c r="AX38" s="91"/>
      <c r="AY38" s="91"/>
    </row>
    <row r="39" ht="15.75" customHeight="1">
      <c r="A39" s="91">
        <v>108050.0</v>
      </c>
      <c r="B39" s="91" t="s">
        <v>76</v>
      </c>
      <c r="C39" s="91" t="s">
        <v>77</v>
      </c>
      <c r="D39" s="92">
        <v>45170.0</v>
      </c>
      <c r="E39" s="92">
        <v>45170.0</v>
      </c>
      <c r="F39" s="92">
        <v>45214.0</v>
      </c>
      <c r="G39" s="91" t="s">
        <v>2791</v>
      </c>
      <c r="H39" s="91">
        <v>15.0</v>
      </c>
      <c r="I39" s="91" t="s">
        <v>80</v>
      </c>
      <c r="J39" s="91">
        <v>1695.0</v>
      </c>
      <c r="K39" s="91">
        <v>1695.0</v>
      </c>
      <c r="L39" s="91">
        <v>3.0</v>
      </c>
      <c r="M39" s="91" t="s">
        <v>106</v>
      </c>
      <c r="N39" s="91" t="b">
        <v>0</v>
      </c>
      <c r="O39" s="91">
        <v>5.0</v>
      </c>
      <c r="P39" s="91">
        <v>1505.0</v>
      </c>
      <c r="Q39" s="91">
        <v>7999.0</v>
      </c>
      <c r="R39" s="91">
        <v>1.637167105E7</v>
      </c>
      <c r="S39" s="91" t="s">
        <v>82</v>
      </c>
      <c r="T39" s="91" t="s">
        <v>2792</v>
      </c>
      <c r="U39" s="91">
        <v>32.0</v>
      </c>
      <c r="V39" s="91" t="s">
        <v>134</v>
      </c>
      <c r="W39" s="91" t="s">
        <v>2793</v>
      </c>
      <c r="X39" s="91" t="s">
        <v>2794</v>
      </c>
      <c r="Y39" s="91" t="s">
        <v>816</v>
      </c>
      <c r="Z39" s="91" t="s">
        <v>88</v>
      </c>
      <c r="AA39" s="91">
        <v>29483.0</v>
      </c>
      <c r="AB39" s="91" t="s">
        <v>2795</v>
      </c>
      <c r="AC39" s="91" t="s">
        <v>3982</v>
      </c>
      <c r="AD39" s="91" t="s">
        <v>2193</v>
      </c>
      <c r="AE39" s="91" t="s">
        <v>3982</v>
      </c>
      <c r="AF39" s="91">
        <v>7600000.0</v>
      </c>
      <c r="AG39" s="91">
        <v>7600000.0</v>
      </c>
      <c r="AH39" s="91">
        <v>7600000.0</v>
      </c>
      <c r="AI39" s="91" t="s">
        <v>3669</v>
      </c>
      <c r="AJ39" s="91" t="s">
        <v>91</v>
      </c>
      <c r="AK39" s="91"/>
      <c r="AL39" s="91"/>
      <c r="AM39" s="91"/>
      <c r="AN39" s="91"/>
      <c r="AO39" s="91"/>
      <c r="AP39" s="91"/>
      <c r="AQ39" s="91"/>
      <c r="AR39" s="91"/>
      <c r="AS39" s="91"/>
      <c r="AT39" s="91"/>
      <c r="AU39" s="91"/>
      <c r="AV39" s="91"/>
      <c r="AW39" s="91"/>
      <c r="AX39" s="91"/>
      <c r="AY39" s="91"/>
    </row>
    <row r="40" ht="15.75" hidden="1" customHeight="1">
      <c r="A40" s="91">
        <v>108457.0</v>
      </c>
      <c r="B40" s="91" t="s">
        <v>76</v>
      </c>
      <c r="C40" s="91" t="s">
        <v>77</v>
      </c>
      <c r="D40" s="92">
        <v>45170.0</v>
      </c>
      <c r="E40" s="92">
        <v>45170.0</v>
      </c>
      <c r="F40" s="92">
        <v>45252.0</v>
      </c>
      <c r="G40" s="91" t="s">
        <v>2760</v>
      </c>
      <c r="H40" s="91">
        <v>21.0</v>
      </c>
      <c r="I40" s="91" t="s">
        <v>105</v>
      </c>
      <c r="J40" s="91">
        <v>1695.0</v>
      </c>
      <c r="K40" s="91">
        <v>1695.0</v>
      </c>
      <c r="L40" s="91">
        <v>3.0</v>
      </c>
      <c r="M40" s="91" t="s">
        <v>106</v>
      </c>
      <c r="N40" s="91" t="b">
        <v>0</v>
      </c>
      <c r="O40" s="91">
        <v>7.0</v>
      </c>
      <c r="P40" s="91">
        <v>2107.0</v>
      </c>
      <c r="Q40" s="91">
        <v>7999.0</v>
      </c>
      <c r="R40" s="91">
        <v>1.658524105E7</v>
      </c>
      <c r="S40" s="91" t="s">
        <v>82</v>
      </c>
      <c r="T40" s="91" t="s">
        <v>2761</v>
      </c>
      <c r="U40" s="91">
        <v>31.0</v>
      </c>
      <c r="V40" s="91" t="s">
        <v>134</v>
      </c>
      <c r="W40" s="91" t="s">
        <v>2762</v>
      </c>
      <c r="X40" s="91" t="s">
        <v>2763</v>
      </c>
      <c r="Y40" s="91" t="s">
        <v>345</v>
      </c>
      <c r="Z40" s="91" t="s">
        <v>125</v>
      </c>
      <c r="AA40" s="91">
        <v>560083.0</v>
      </c>
      <c r="AB40" s="91"/>
      <c r="AC40" s="91" t="s">
        <v>3982</v>
      </c>
      <c r="AD40" s="91" t="s">
        <v>229</v>
      </c>
      <c r="AE40" s="91" t="s">
        <v>3345</v>
      </c>
      <c r="AF40" s="91">
        <v>300000.0</v>
      </c>
      <c r="AG40" s="91">
        <v>300000.0</v>
      </c>
      <c r="AH40" s="91">
        <v>300000.0</v>
      </c>
      <c r="AI40" s="91" t="s">
        <v>3385</v>
      </c>
      <c r="AJ40" s="91" t="s">
        <v>91</v>
      </c>
      <c r="AK40" s="91"/>
      <c r="AL40" s="91"/>
      <c r="AM40" s="91"/>
      <c r="AN40" s="91"/>
      <c r="AO40" s="91"/>
      <c r="AP40" s="91" t="s">
        <v>2764</v>
      </c>
      <c r="AQ40" s="91"/>
      <c r="AR40" s="91"/>
      <c r="AS40" s="91">
        <v>0.0</v>
      </c>
      <c r="AT40" s="91" t="s">
        <v>91</v>
      </c>
      <c r="AU40" s="91"/>
      <c r="AV40" s="91"/>
      <c r="AW40" s="91"/>
      <c r="AX40" s="91"/>
      <c r="AY40" s="91"/>
    </row>
    <row r="41" ht="15.75" customHeight="1">
      <c r="A41" s="91">
        <v>108590.0</v>
      </c>
      <c r="B41" s="91" t="s">
        <v>76</v>
      </c>
      <c r="C41" s="91" t="s">
        <v>77</v>
      </c>
      <c r="D41" s="92">
        <v>45177.0</v>
      </c>
      <c r="E41" s="92">
        <v>45170.0</v>
      </c>
      <c r="F41" s="92">
        <v>45280.0</v>
      </c>
      <c r="G41" s="91" t="s">
        <v>2754</v>
      </c>
      <c r="H41" s="91">
        <v>24.0</v>
      </c>
      <c r="I41" s="91" t="s">
        <v>80</v>
      </c>
      <c r="J41" s="91">
        <v>1695.0</v>
      </c>
      <c r="K41" s="91">
        <v>1695.0</v>
      </c>
      <c r="L41" s="91">
        <v>3.0</v>
      </c>
      <c r="M41" s="91" t="s">
        <v>106</v>
      </c>
      <c r="N41" s="91" t="b">
        <v>0</v>
      </c>
      <c r="O41" s="91">
        <v>5.0</v>
      </c>
      <c r="P41" s="91">
        <v>2405.0</v>
      </c>
      <c r="Q41" s="91">
        <v>7999.0</v>
      </c>
      <c r="R41" s="91">
        <v>1.669202605E7</v>
      </c>
      <c r="S41" s="91" t="s">
        <v>82</v>
      </c>
      <c r="T41" s="91" t="s">
        <v>2755</v>
      </c>
      <c r="U41" s="91">
        <v>31.0</v>
      </c>
      <c r="V41" s="91" t="s">
        <v>134</v>
      </c>
      <c r="W41" s="91" t="s">
        <v>2756</v>
      </c>
      <c r="X41" s="91" t="s">
        <v>2757</v>
      </c>
      <c r="Y41" s="91" t="s">
        <v>610</v>
      </c>
      <c r="Z41" s="91" t="s">
        <v>88</v>
      </c>
      <c r="AA41" s="91">
        <v>60543.0</v>
      </c>
      <c r="AB41" s="91" t="s">
        <v>139</v>
      </c>
      <c r="AC41" s="91" t="s">
        <v>3982</v>
      </c>
      <c r="AD41" s="91" t="s">
        <v>2606</v>
      </c>
      <c r="AE41" s="91" t="s">
        <v>3982</v>
      </c>
      <c r="AF41" s="91">
        <v>6000000.0</v>
      </c>
      <c r="AG41" s="91">
        <v>6000000.0</v>
      </c>
      <c r="AH41" s="91">
        <v>6000000.0</v>
      </c>
      <c r="AI41" s="91" t="s">
        <v>3669</v>
      </c>
      <c r="AJ41" s="91" t="s">
        <v>91</v>
      </c>
      <c r="AK41" s="91"/>
      <c r="AL41" s="91"/>
      <c r="AM41" s="91"/>
      <c r="AN41" s="91"/>
      <c r="AO41" s="91"/>
      <c r="AP41" s="91"/>
      <c r="AQ41" s="91"/>
      <c r="AR41" s="91"/>
      <c r="AS41" s="91"/>
      <c r="AT41" s="91"/>
      <c r="AU41" s="91"/>
      <c r="AV41" s="91"/>
      <c r="AW41" s="91"/>
      <c r="AX41" s="91"/>
      <c r="AY41" s="91"/>
    </row>
    <row r="42" ht="15.75" customHeight="1">
      <c r="A42" s="91">
        <v>256375.0</v>
      </c>
      <c r="B42" s="91" t="s">
        <v>76</v>
      </c>
      <c r="C42" s="91" t="s">
        <v>77</v>
      </c>
      <c r="D42" s="92">
        <v>45571.0</v>
      </c>
      <c r="E42" s="92">
        <v>45566.0</v>
      </c>
      <c r="F42" s="91"/>
      <c r="G42" s="91" t="s">
        <v>514</v>
      </c>
      <c r="H42" s="91">
        <v>24.0</v>
      </c>
      <c r="I42" s="91" t="s">
        <v>80</v>
      </c>
      <c r="J42" s="91">
        <v>1870.0</v>
      </c>
      <c r="K42" s="91">
        <v>1870.0</v>
      </c>
      <c r="L42" s="91">
        <v>3.0</v>
      </c>
      <c r="M42" s="91" t="s">
        <v>81</v>
      </c>
      <c r="N42" s="91" t="b">
        <v>1</v>
      </c>
      <c r="O42" s="91">
        <v>1.0</v>
      </c>
      <c r="P42" s="91">
        <v>2401.0</v>
      </c>
      <c r="Q42" s="91">
        <v>9399.0</v>
      </c>
      <c r="R42" s="91">
        <v>2.12573193E7</v>
      </c>
      <c r="S42" s="91" t="s">
        <v>82</v>
      </c>
      <c r="T42" s="91" t="s">
        <v>515</v>
      </c>
      <c r="U42" s="91">
        <v>35.0</v>
      </c>
      <c r="V42" s="91" t="s">
        <v>134</v>
      </c>
      <c r="W42" s="91" t="s">
        <v>516</v>
      </c>
      <c r="X42" s="91" t="s">
        <v>123</v>
      </c>
      <c r="Y42" s="91" t="s">
        <v>124</v>
      </c>
      <c r="Z42" s="91" t="s">
        <v>125</v>
      </c>
      <c r="AA42" s="91">
        <v>500019.0</v>
      </c>
      <c r="AB42" s="91" t="s">
        <v>517</v>
      </c>
      <c r="AC42" s="91" t="s">
        <v>3997</v>
      </c>
      <c r="AD42" s="91" t="s">
        <v>229</v>
      </c>
      <c r="AE42" s="91" t="s">
        <v>3345</v>
      </c>
      <c r="AF42" s="91">
        <v>1700000.0</v>
      </c>
      <c r="AG42" s="91">
        <v>1700000.0</v>
      </c>
      <c r="AH42" s="91">
        <v>1700000.0</v>
      </c>
      <c r="AI42" s="91" t="s">
        <v>3385</v>
      </c>
      <c r="AJ42" s="91" t="s">
        <v>91</v>
      </c>
      <c r="AK42" s="91" t="s">
        <v>518</v>
      </c>
      <c r="AL42" s="91" t="s">
        <v>123</v>
      </c>
      <c r="AM42" s="91" t="s">
        <v>124</v>
      </c>
      <c r="AN42" s="91" t="s">
        <v>125</v>
      </c>
      <c r="AO42" s="91">
        <v>500075.0</v>
      </c>
      <c r="AP42" s="91" t="s">
        <v>519</v>
      </c>
      <c r="AQ42" s="91" t="s">
        <v>229</v>
      </c>
      <c r="AR42" s="91" t="s">
        <v>520</v>
      </c>
      <c r="AS42" s="91">
        <v>2200000.0</v>
      </c>
      <c r="AT42" s="91" t="s">
        <v>91</v>
      </c>
      <c r="AU42" s="91"/>
      <c r="AV42" s="91"/>
      <c r="AW42" s="91"/>
      <c r="AX42" s="91"/>
      <c r="AY42" s="91"/>
    </row>
    <row r="43" ht="15.75" customHeight="1">
      <c r="A43" s="91">
        <v>109088.0</v>
      </c>
      <c r="B43" s="91" t="s">
        <v>76</v>
      </c>
      <c r="C43" s="91" t="s">
        <v>77</v>
      </c>
      <c r="D43" s="92">
        <v>45169.0</v>
      </c>
      <c r="E43" s="92">
        <v>45139.0</v>
      </c>
      <c r="F43" s="92">
        <v>45218.0</v>
      </c>
      <c r="G43" s="91" t="s">
        <v>2735</v>
      </c>
      <c r="H43" s="91">
        <v>13.0</v>
      </c>
      <c r="I43" s="91" t="s">
        <v>105</v>
      </c>
      <c r="J43" s="91">
        <v>1695.0</v>
      </c>
      <c r="K43" s="91">
        <v>1695.0</v>
      </c>
      <c r="L43" s="91">
        <v>3.0</v>
      </c>
      <c r="M43" s="91" t="s">
        <v>81</v>
      </c>
      <c r="N43" s="91" t="b">
        <v>0</v>
      </c>
      <c r="O43" s="91">
        <v>3.0</v>
      </c>
      <c r="P43" s="91">
        <v>1303.0</v>
      </c>
      <c r="Q43" s="91">
        <v>8499.0</v>
      </c>
      <c r="R43" s="91">
        <v>1.719035605E7</v>
      </c>
      <c r="S43" s="91" t="s">
        <v>82</v>
      </c>
      <c r="T43" s="91" t="s">
        <v>2736</v>
      </c>
      <c r="U43" s="91">
        <v>34.0</v>
      </c>
      <c r="V43" s="91" t="s">
        <v>134</v>
      </c>
      <c r="W43" s="91" t="s">
        <v>2737</v>
      </c>
      <c r="X43" s="91" t="s">
        <v>123</v>
      </c>
      <c r="Y43" s="91" t="s">
        <v>124</v>
      </c>
      <c r="Z43" s="91" t="s">
        <v>125</v>
      </c>
      <c r="AA43" s="91">
        <v>500018.0</v>
      </c>
      <c r="AB43" s="91" t="s">
        <v>2589</v>
      </c>
      <c r="AC43" s="91" t="s">
        <v>3981</v>
      </c>
      <c r="AD43" s="91" t="s">
        <v>2738</v>
      </c>
      <c r="AE43" s="91" t="s">
        <v>3982</v>
      </c>
      <c r="AF43" s="91">
        <v>4000000.0</v>
      </c>
      <c r="AG43" s="91">
        <v>4000000.0</v>
      </c>
      <c r="AH43" s="91">
        <v>4000000.0</v>
      </c>
      <c r="AI43" s="91" t="s">
        <v>3668</v>
      </c>
      <c r="AJ43" s="91" t="s">
        <v>91</v>
      </c>
      <c r="AK43" s="91"/>
      <c r="AL43" s="91"/>
      <c r="AM43" s="91"/>
      <c r="AN43" s="91"/>
      <c r="AO43" s="91"/>
      <c r="AP43" s="91" t="s">
        <v>2739</v>
      </c>
      <c r="AQ43" s="91"/>
      <c r="AR43" s="91"/>
      <c r="AS43" s="91">
        <v>0.0</v>
      </c>
      <c r="AT43" s="91" t="s">
        <v>91</v>
      </c>
      <c r="AU43" s="91"/>
      <c r="AV43" s="91"/>
      <c r="AW43" s="91"/>
      <c r="AX43" s="91"/>
      <c r="AY43" s="91"/>
    </row>
    <row r="44" ht="15.75" customHeight="1">
      <c r="A44" s="91">
        <v>243744.0</v>
      </c>
      <c r="B44" s="91" t="s">
        <v>76</v>
      </c>
      <c r="C44" s="91" t="s">
        <v>77</v>
      </c>
      <c r="D44" s="92">
        <v>45633.0</v>
      </c>
      <c r="E44" s="92">
        <v>45627.0</v>
      </c>
      <c r="F44" s="91"/>
      <c r="G44" s="91" t="s">
        <v>535</v>
      </c>
      <c r="H44" s="91">
        <v>34.0</v>
      </c>
      <c r="I44" s="91" t="s">
        <v>105</v>
      </c>
      <c r="J44" s="91">
        <v>1695.0</v>
      </c>
      <c r="K44" s="91">
        <v>1695.0</v>
      </c>
      <c r="L44" s="91">
        <v>3.0</v>
      </c>
      <c r="M44" s="91" t="s">
        <v>81</v>
      </c>
      <c r="N44" s="91" t="b">
        <v>0</v>
      </c>
      <c r="O44" s="91">
        <v>7.0</v>
      </c>
      <c r="P44" s="91">
        <v>3407.0</v>
      </c>
      <c r="Q44" s="91">
        <v>9299.0</v>
      </c>
      <c r="R44" s="91">
        <v>1.936165105E7</v>
      </c>
      <c r="S44" s="91" t="s">
        <v>82</v>
      </c>
      <c r="T44" s="91" t="s">
        <v>536</v>
      </c>
      <c r="U44" s="91">
        <v>32.0</v>
      </c>
      <c r="V44" s="91" t="s">
        <v>134</v>
      </c>
      <c r="W44" s="91" t="s">
        <v>537</v>
      </c>
      <c r="X44" s="91" t="s">
        <v>123</v>
      </c>
      <c r="Y44" s="91" t="s">
        <v>124</v>
      </c>
      <c r="Z44" s="91" t="s">
        <v>125</v>
      </c>
      <c r="AA44" s="91">
        <v>500049.0</v>
      </c>
      <c r="AB44" s="91" t="s">
        <v>538</v>
      </c>
      <c r="AC44" s="91" t="s">
        <v>3982</v>
      </c>
      <c r="AD44" s="91" t="s">
        <v>229</v>
      </c>
      <c r="AE44" s="91" t="s">
        <v>3345</v>
      </c>
      <c r="AF44" s="91">
        <v>3100000.0</v>
      </c>
      <c r="AG44" s="91">
        <v>3100000.0</v>
      </c>
      <c r="AH44" s="91">
        <v>3100000.0</v>
      </c>
      <c r="AI44" s="91" t="s">
        <v>3668</v>
      </c>
      <c r="AJ44" s="91" t="s">
        <v>91</v>
      </c>
      <c r="AK44" s="91" t="s">
        <v>539</v>
      </c>
      <c r="AL44" s="91" t="s">
        <v>123</v>
      </c>
      <c r="AM44" s="91" t="s">
        <v>124</v>
      </c>
      <c r="AN44" s="91" t="s">
        <v>125</v>
      </c>
      <c r="AO44" s="91">
        <v>500081.0</v>
      </c>
      <c r="AP44" s="91" t="s">
        <v>540</v>
      </c>
      <c r="AQ44" s="91"/>
      <c r="AR44" s="91" t="s">
        <v>541</v>
      </c>
      <c r="AS44" s="91">
        <v>1200000.0</v>
      </c>
      <c r="AT44" s="91" t="s">
        <v>91</v>
      </c>
      <c r="AU44" s="91"/>
      <c r="AV44" s="91"/>
      <c r="AW44" s="91"/>
      <c r="AX44" s="91"/>
      <c r="AY44" s="91"/>
    </row>
    <row r="45" ht="15.75" customHeight="1">
      <c r="A45" s="91">
        <v>109094.0</v>
      </c>
      <c r="B45" s="91" t="s">
        <v>76</v>
      </c>
      <c r="C45" s="91" t="s">
        <v>77</v>
      </c>
      <c r="D45" s="92">
        <v>45229.0</v>
      </c>
      <c r="E45" s="92">
        <v>45200.0</v>
      </c>
      <c r="F45" s="92">
        <v>45249.0</v>
      </c>
      <c r="G45" s="91" t="s">
        <v>2729</v>
      </c>
      <c r="H45" s="91">
        <v>12.0</v>
      </c>
      <c r="I45" s="91" t="s">
        <v>80</v>
      </c>
      <c r="J45" s="91">
        <v>1870.0</v>
      </c>
      <c r="K45" s="91">
        <v>1870.0</v>
      </c>
      <c r="L45" s="91">
        <v>3.0</v>
      </c>
      <c r="M45" s="91" t="s">
        <v>106</v>
      </c>
      <c r="N45" s="91" t="b">
        <v>1</v>
      </c>
      <c r="O45" s="91">
        <v>10.0</v>
      </c>
      <c r="P45" s="91">
        <v>1210.0</v>
      </c>
      <c r="Q45" s="91">
        <v>7999.0</v>
      </c>
      <c r="R45" s="91">
        <v>1.80371793E7</v>
      </c>
      <c r="S45" s="91" t="s">
        <v>82</v>
      </c>
      <c r="T45" s="91" t="s">
        <v>2730</v>
      </c>
      <c r="U45" s="91">
        <v>33.0</v>
      </c>
      <c r="V45" s="91" t="s">
        <v>134</v>
      </c>
      <c r="W45" s="91" t="s">
        <v>2731</v>
      </c>
      <c r="X45" s="91" t="s">
        <v>123</v>
      </c>
      <c r="Y45" s="91" t="s">
        <v>124</v>
      </c>
      <c r="Z45" s="91" t="s">
        <v>125</v>
      </c>
      <c r="AA45" s="91">
        <v>500016.0</v>
      </c>
      <c r="AB45" s="91" t="s">
        <v>2732</v>
      </c>
      <c r="AC45" s="91" t="s">
        <v>3982</v>
      </c>
      <c r="AD45" s="91" t="s">
        <v>2733</v>
      </c>
      <c r="AE45" s="91" t="s">
        <v>3982</v>
      </c>
      <c r="AF45" s="91">
        <v>1400000.0</v>
      </c>
      <c r="AG45" s="91">
        <v>1400000.0</v>
      </c>
      <c r="AH45" s="91">
        <v>1400000.0</v>
      </c>
      <c r="AI45" s="91" t="s">
        <v>3385</v>
      </c>
      <c r="AJ45" s="91" t="s">
        <v>91</v>
      </c>
      <c r="AK45" s="91"/>
      <c r="AL45" s="91"/>
      <c r="AM45" s="91"/>
      <c r="AN45" s="91"/>
      <c r="AO45" s="91"/>
      <c r="AP45" s="91" t="s">
        <v>2734</v>
      </c>
      <c r="AQ45" s="91"/>
      <c r="AR45" s="91"/>
      <c r="AS45" s="91">
        <v>0.0</v>
      </c>
      <c r="AT45" s="91" t="s">
        <v>91</v>
      </c>
      <c r="AU45" s="91"/>
      <c r="AV45" s="91"/>
      <c r="AW45" s="91"/>
      <c r="AX45" s="91"/>
      <c r="AY45" s="91"/>
    </row>
    <row r="46" ht="15.75" customHeight="1">
      <c r="A46" s="91">
        <v>242152.0</v>
      </c>
      <c r="B46" s="91" t="s">
        <v>76</v>
      </c>
      <c r="C46" s="91" t="s">
        <v>77</v>
      </c>
      <c r="D46" s="92">
        <v>45570.0</v>
      </c>
      <c r="E46" s="92">
        <v>45566.0</v>
      </c>
      <c r="F46" s="92">
        <v>45575.0</v>
      </c>
      <c r="G46" s="91" t="s">
        <v>552</v>
      </c>
      <c r="H46" s="91">
        <v>10.0</v>
      </c>
      <c r="I46" s="91" t="s">
        <v>105</v>
      </c>
      <c r="J46" s="91">
        <v>1695.0</v>
      </c>
      <c r="K46" s="91">
        <v>1695.0</v>
      </c>
      <c r="L46" s="91">
        <v>3.0</v>
      </c>
      <c r="M46" s="91" t="s">
        <v>106</v>
      </c>
      <c r="N46" s="91" t="b">
        <v>0</v>
      </c>
      <c r="O46" s="91">
        <v>4.0</v>
      </c>
      <c r="P46" s="91">
        <v>1004.0</v>
      </c>
      <c r="Q46" s="91">
        <v>9299.0</v>
      </c>
      <c r="R46" s="91">
        <v>1.850737105E7</v>
      </c>
      <c r="S46" s="91" t="s">
        <v>82</v>
      </c>
      <c r="T46" s="91" t="s">
        <v>553</v>
      </c>
      <c r="U46" s="91">
        <v>33.0</v>
      </c>
      <c r="V46" s="91" t="s">
        <v>134</v>
      </c>
      <c r="W46" s="91" t="s">
        <v>554</v>
      </c>
      <c r="X46" s="91" t="s">
        <v>123</v>
      </c>
      <c r="Y46" s="91" t="s">
        <v>124</v>
      </c>
      <c r="Z46" s="91" t="s">
        <v>125</v>
      </c>
      <c r="AA46" s="91">
        <v>500089.0</v>
      </c>
      <c r="AB46" s="91" t="s">
        <v>555</v>
      </c>
      <c r="AC46" s="91" t="s">
        <v>3983</v>
      </c>
      <c r="AD46" s="91" t="s">
        <v>90</v>
      </c>
      <c r="AE46" s="91" t="s">
        <v>188</v>
      </c>
      <c r="AF46" s="91">
        <v>4000000.0</v>
      </c>
      <c r="AG46" s="91">
        <v>4000000.0</v>
      </c>
      <c r="AH46" s="91">
        <v>4000000.0</v>
      </c>
      <c r="AI46" s="91" t="s">
        <v>3668</v>
      </c>
      <c r="AJ46" s="91" t="s">
        <v>91</v>
      </c>
      <c r="AK46" s="91" t="s">
        <v>556</v>
      </c>
      <c r="AL46" s="91" t="s">
        <v>123</v>
      </c>
      <c r="AM46" s="91" t="s">
        <v>124</v>
      </c>
      <c r="AN46" s="91" t="s">
        <v>125</v>
      </c>
      <c r="AO46" s="91">
        <v>500008.0</v>
      </c>
      <c r="AP46" s="91" t="s">
        <v>557</v>
      </c>
      <c r="AQ46" s="91" t="s">
        <v>188</v>
      </c>
      <c r="AR46" s="91" t="s">
        <v>558</v>
      </c>
      <c r="AS46" s="91">
        <v>1800000.0</v>
      </c>
      <c r="AT46" s="91" t="s">
        <v>91</v>
      </c>
      <c r="AU46" s="91"/>
      <c r="AV46" s="91"/>
      <c r="AW46" s="91"/>
      <c r="AX46" s="91"/>
      <c r="AY46" s="91"/>
    </row>
    <row r="47" ht="15.75" customHeight="1">
      <c r="A47" s="91">
        <v>110929.0</v>
      </c>
      <c r="B47" s="91" t="s">
        <v>76</v>
      </c>
      <c r="C47" s="91" t="s">
        <v>77</v>
      </c>
      <c r="D47" s="92">
        <v>45169.0</v>
      </c>
      <c r="E47" s="92">
        <v>45139.0</v>
      </c>
      <c r="F47" s="92">
        <v>45232.0</v>
      </c>
      <c r="G47" s="91" t="s">
        <v>2706</v>
      </c>
      <c r="H47" s="91">
        <v>14.0</v>
      </c>
      <c r="I47" s="91" t="s">
        <v>105</v>
      </c>
      <c r="J47" s="91">
        <v>1695.0</v>
      </c>
      <c r="K47" s="91">
        <v>1695.0</v>
      </c>
      <c r="L47" s="91">
        <v>3.0</v>
      </c>
      <c r="M47" s="91" t="s">
        <v>81</v>
      </c>
      <c r="N47" s="91" t="b">
        <v>0</v>
      </c>
      <c r="O47" s="91">
        <v>4.0</v>
      </c>
      <c r="P47" s="91">
        <v>1404.0</v>
      </c>
      <c r="Q47" s="91">
        <v>8499.0</v>
      </c>
      <c r="R47" s="91">
        <v>1.722595105E7</v>
      </c>
      <c r="S47" s="91" t="s">
        <v>82</v>
      </c>
      <c r="T47" s="91" t="s">
        <v>2707</v>
      </c>
      <c r="U47" s="91">
        <v>31.0</v>
      </c>
      <c r="V47" s="91" t="s">
        <v>134</v>
      </c>
      <c r="W47" s="91" t="s">
        <v>2708</v>
      </c>
      <c r="X47" s="91" t="s">
        <v>2704</v>
      </c>
      <c r="Y47" s="91" t="s">
        <v>2709</v>
      </c>
      <c r="Z47" s="91"/>
      <c r="AA47" s="91" t="s">
        <v>2710</v>
      </c>
      <c r="AB47" s="91" t="s">
        <v>2711</v>
      </c>
      <c r="AC47" s="91" t="s">
        <v>3982</v>
      </c>
      <c r="AD47" s="91" t="s">
        <v>2712</v>
      </c>
      <c r="AE47" s="91" t="s">
        <v>3982</v>
      </c>
      <c r="AF47" s="91">
        <v>45.0</v>
      </c>
      <c r="AG47" s="91">
        <v>4500000.0</v>
      </c>
      <c r="AH47" s="91">
        <v>45.0</v>
      </c>
      <c r="AI47" s="91" t="s">
        <v>3385</v>
      </c>
      <c r="AJ47" s="91" t="s">
        <v>91</v>
      </c>
      <c r="AK47" s="91"/>
      <c r="AL47" s="91"/>
      <c r="AM47" s="91"/>
      <c r="AN47" s="91"/>
      <c r="AO47" s="91"/>
      <c r="AP47" s="91"/>
      <c r="AQ47" s="91"/>
      <c r="AR47" s="91"/>
      <c r="AS47" s="91"/>
      <c r="AT47" s="91"/>
      <c r="AU47" s="91"/>
      <c r="AV47" s="91"/>
      <c r="AW47" s="91"/>
      <c r="AX47" s="91"/>
      <c r="AY47" s="91"/>
    </row>
    <row r="48" ht="15.75" customHeight="1">
      <c r="A48" s="91">
        <v>111773.0</v>
      </c>
      <c r="B48" s="91" t="s">
        <v>76</v>
      </c>
      <c r="C48" s="91" t="s">
        <v>77</v>
      </c>
      <c r="D48" s="92">
        <v>45182.0</v>
      </c>
      <c r="E48" s="92">
        <v>45170.0</v>
      </c>
      <c r="F48" s="92">
        <v>45224.0</v>
      </c>
      <c r="G48" s="91" t="s">
        <v>2666</v>
      </c>
      <c r="H48" s="91">
        <v>23.0</v>
      </c>
      <c r="I48" s="91" t="s">
        <v>80</v>
      </c>
      <c r="J48" s="91">
        <v>1870.0</v>
      </c>
      <c r="K48" s="91">
        <v>1870.0</v>
      </c>
      <c r="L48" s="91">
        <v>3.0</v>
      </c>
      <c r="M48" s="91" t="s">
        <v>106</v>
      </c>
      <c r="N48" s="91" t="b">
        <v>1</v>
      </c>
      <c r="O48" s="91">
        <v>10.0</v>
      </c>
      <c r="P48" s="91">
        <v>2310.0</v>
      </c>
      <c r="Q48" s="91">
        <v>8499.0</v>
      </c>
      <c r="R48" s="91">
        <v>1.94508993E7</v>
      </c>
      <c r="S48" s="91" t="s">
        <v>82</v>
      </c>
      <c r="T48" s="91" t="s">
        <v>2667</v>
      </c>
      <c r="U48" s="91">
        <v>31.0</v>
      </c>
      <c r="V48" s="91" t="s">
        <v>134</v>
      </c>
      <c r="W48" s="91" t="s">
        <v>2668</v>
      </c>
      <c r="X48" s="91"/>
      <c r="Y48" s="91" t="s">
        <v>124</v>
      </c>
      <c r="Z48" s="91" t="s">
        <v>125</v>
      </c>
      <c r="AA48" s="91">
        <v>800085.0</v>
      </c>
      <c r="AB48" s="91" t="s">
        <v>2669</v>
      </c>
      <c r="AC48" s="91" t="s">
        <v>3982</v>
      </c>
      <c r="AD48" s="91" t="s">
        <v>2670</v>
      </c>
      <c r="AE48" s="91" t="s">
        <v>3982</v>
      </c>
      <c r="AF48" s="91">
        <v>3200000.0</v>
      </c>
      <c r="AG48" s="91">
        <v>3200000.0</v>
      </c>
      <c r="AH48" s="91">
        <v>3200000.0</v>
      </c>
      <c r="AI48" s="91" t="s">
        <v>3668</v>
      </c>
      <c r="AJ48" s="91" t="s">
        <v>91</v>
      </c>
      <c r="AK48" s="91"/>
      <c r="AL48" s="91"/>
      <c r="AM48" s="91"/>
      <c r="AN48" s="91"/>
      <c r="AO48" s="91"/>
      <c r="AP48" s="91" t="s">
        <v>2671</v>
      </c>
      <c r="AQ48" s="91"/>
      <c r="AR48" s="91"/>
      <c r="AS48" s="91">
        <v>0.0</v>
      </c>
      <c r="AT48" s="91" t="s">
        <v>91</v>
      </c>
      <c r="AU48" s="91"/>
      <c r="AV48" s="91"/>
      <c r="AW48" s="91"/>
      <c r="AX48" s="91"/>
      <c r="AY48" s="91"/>
    </row>
    <row r="49" ht="15.75" customHeight="1">
      <c r="A49" s="91">
        <v>112403.0</v>
      </c>
      <c r="B49" s="91" t="s">
        <v>76</v>
      </c>
      <c r="C49" s="91" t="s">
        <v>77</v>
      </c>
      <c r="D49" s="92">
        <v>45173.0</v>
      </c>
      <c r="E49" s="92">
        <v>45170.0</v>
      </c>
      <c r="F49" s="92">
        <v>45196.0</v>
      </c>
      <c r="G49" s="91" t="s">
        <v>2639</v>
      </c>
      <c r="H49" s="91">
        <v>21.0</v>
      </c>
      <c r="I49" s="91" t="s">
        <v>80</v>
      </c>
      <c r="J49" s="91">
        <v>1870.0</v>
      </c>
      <c r="K49" s="91">
        <v>1870.0</v>
      </c>
      <c r="L49" s="91">
        <v>3.0</v>
      </c>
      <c r="M49" s="91" t="s">
        <v>106</v>
      </c>
      <c r="N49" s="91" t="b">
        <v>1</v>
      </c>
      <c r="O49" s="91">
        <v>10.0</v>
      </c>
      <c r="P49" s="91">
        <v>2110.0</v>
      </c>
      <c r="Q49" s="91">
        <v>8499.0</v>
      </c>
      <c r="R49" s="91">
        <v>1.93723593E7</v>
      </c>
      <c r="S49" s="91" t="s">
        <v>82</v>
      </c>
      <c r="T49" s="91" t="s">
        <v>2640</v>
      </c>
      <c r="U49" s="91">
        <v>31.0</v>
      </c>
      <c r="V49" s="91" t="s">
        <v>134</v>
      </c>
      <c r="W49" s="91" t="s">
        <v>2641</v>
      </c>
      <c r="X49" s="91"/>
      <c r="Y49" s="91" t="s">
        <v>124</v>
      </c>
      <c r="Z49" s="91" t="s">
        <v>125</v>
      </c>
      <c r="AA49" s="91">
        <v>500089.0</v>
      </c>
      <c r="AB49" s="91" t="s">
        <v>2642</v>
      </c>
      <c r="AC49" s="91" t="s">
        <v>3982</v>
      </c>
      <c r="AD49" s="91" t="s">
        <v>2643</v>
      </c>
      <c r="AE49" s="91" t="s">
        <v>3982</v>
      </c>
      <c r="AF49" s="91">
        <v>14.0</v>
      </c>
      <c r="AG49" s="91">
        <v>1400000.0</v>
      </c>
      <c r="AH49" s="91">
        <v>14.0</v>
      </c>
      <c r="AI49" s="91" t="s">
        <v>3385</v>
      </c>
      <c r="AJ49" s="91" t="s">
        <v>91</v>
      </c>
      <c r="AK49" s="91"/>
      <c r="AL49" s="91"/>
      <c r="AM49" s="91"/>
      <c r="AN49" s="91"/>
      <c r="AO49" s="91"/>
      <c r="AP49" s="91" t="s">
        <v>2644</v>
      </c>
      <c r="AQ49" s="91"/>
      <c r="AR49" s="91"/>
      <c r="AS49" s="91">
        <v>0.0</v>
      </c>
      <c r="AT49" s="91" t="s">
        <v>91</v>
      </c>
      <c r="AU49" s="91"/>
      <c r="AV49" s="91"/>
      <c r="AW49" s="91"/>
      <c r="AX49" s="91"/>
      <c r="AY49" s="91"/>
    </row>
    <row r="50" ht="15.0" customHeight="1">
      <c r="A50" s="91">
        <v>112605.0</v>
      </c>
      <c r="B50" s="91" t="s">
        <v>76</v>
      </c>
      <c r="C50" s="91" t="s">
        <v>77</v>
      </c>
      <c r="D50" s="92">
        <v>45193.0</v>
      </c>
      <c r="E50" s="92">
        <v>45170.0</v>
      </c>
      <c r="F50" s="92">
        <v>45312.0</v>
      </c>
      <c r="G50" s="91" t="s">
        <v>2633</v>
      </c>
      <c r="H50" s="91">
        <v>23.0</v>
      </c>
      <c r="I50" s="91" t="s">
        <v>105</v>
      </c>
      <c r="J50" s="91">
        <v>1695.0</v>
      </c>
      <c r="K50" s="91">
        <v>1695.0</v>
      </c>
      <c r="L50" s="91">
        <v>3.0</v>
      </c>
      <c r="M50" s="91" t="s">
        <v>81</v>
      </c>
      <c r="N50" s="91" t="b">
        <v>0</v>
      </c>
      <c r="O50" s="91">
        <v>3.0</v>
      </c>
      <c r="P50" s="91">
        <v>2303.0</v>
      </c>
      <c r="Q50" s="91">
        <v>8499.0</v>
      </c>
      <c r="R50" s="91">
        <v>1.754630605E7</v>
      </c>
      <c r="S50" s="91" t="s">
        <v>82</v>
      </c>
      <c r="T50" s="91" t="s">
        <v>2634</v>
      </c>
      <c r="U50" s="91">
        <v>31.0</v>
      </c>
      <c r="V50" s="91" t="s">
        <v>134</v>
      </c>
      <c r="W50" s="95" t="s">
        <v>2635</v>
      </c>
      <c r="X50" s="91" t="s">
        <v>2632</v>
      </c>
      <c r="Y50" s="91" t="s">
        <v>179</v>
      </c>
      <c r="Z50" s="91" t="s">
        <v>88</v>
      </c>
      <c r="AA50" s="91">
        <v>75252.0</v>
      </c>
      <c r="AB50" s="91" t="s">
        <v>2636</v>
      </c>
      <c r="AC50" s="91" t="s">
        <v>3983</v>
      </c>
      <c r="AD50" s="91" t="s">
        <v>2425</v>
      </c>
      <c r="AE50" s="91" t="s">
        <v>3982</v>
      </c>
      <c r="AF50" s="91">
        <v>80000.0</v>
      </c>
      <c r="AG50" s="91">
        <v>80000.0</v>
      </c>
      <c r="AH50" s="91">
        <v>80000.0</v>
      </c>
      <c r="AI50" s="91" t="s">
        <v>3385</v>
      </c>
      <c r="AJ50" s="91" t="s">
        <v>91</v>
      </c>
      <c r="AK50" s="91"/>
      <c r="AL50" s="91"/>
      <c r="AM50" s="91"/>
      <c r="AN50" s="91"/>
      <c r="AO50" s="91"/>
      <c r="AP50" s="91" t="s">
        <v>2637</v>
      </c>
      <c r="AQ50" s="91"/>
      <c r="AR50" s="91"/>
      <c r="AS50" s="91">
        <v>0.0</v>
      </c>
      <c r="AT50" s="91" t="s">
        <v>91</v>
      </c>
      <c r="AU50" s="91"/>
      <c r="AV50" s="91"/>
      <c r="AW50" s="91"/>
      <c r="AX50" s="91"/>
      <c r="AY50" s="91"/>
    </row>
    <row r="51" ht="16.5" customHeight="1">
      <c r="A51" s="91">
        <v>230458.0</v>
      </c>
      <c r="B51" s="91" t="s">
        <v>76</v>
      </c>
      <c r="C51" s="91" t="s">
        <v>77</v>
      </c>
      <c r="D51" s="92">
        <v>45634.0</v>
      </c>
      <c r="E51" s="92">
        <v>45627.0</v>
      </c>
      <c r="F51" s="92">
        <v>45704.0</v>
      </c>
      <c r="G51" s="91" t="s">
        <v>596</v>
      </c>
      <c r="H51" s="91">
        <v>8.0</v>
      </c>
      <c r="I51" s="91" t="s">
        <v>105</v>
      </c>
      <c r="J51" s="91">
        <v>1695.0</v>
      </c>
      <c r="K51" s="91">
        <v>1695.0</v>
      </c>
      <c r="L51" s="91">
        <v>3.0</v>
      </c>
      <c r="M51" s="91" t="s">
        <v>81</v>
      </c>
      <c r="N51" s="91" t="b">
        <v>0</v>
      </c>
      <c r="O51" s="91">
        <v>3.0</v>
      </c>
      <c r="P51" s="91">
        <v>803.0</v>
      </c>
      <c r="Q51" s="91">
        <v>9299.0</v>
      </c>
      <c r="R51" s="91">
        <v>1.843618105E7</v>
      </c>
      <c r="S51" s="91" t="s">
        <v>82</v>
      </c>
      <c r="T51" s="91" t="s">
        <v>597</v>
      </c>
      <c r="U51" s="91">
        <v>32.0</v>
      </c>
      <c r="V51" s="91" t="s">
        <v>134</v>
      </c>
      <c r="W51" s="91" t="s">
        <v>598</v>
      </c>
      <c r="X51" s="91" t="s">
        <v>599</v>
      </c>
      <c r="Y51" s="91" t="s">
        <v>137</v>
      </c>
      <c r="Z51" s="91" t="s">
        <v>88</v>
      </c>
      <c r="AA51" s="91">
        <v>30340.0</v>
      </c>
      <c r="AB51" s="91" t="s">
        <v>600</v>
      </c>
      <c r="AC51" s="91" t="s">
        <v>3982</v>
      </c>
      <c r="AD51" s="91" t="s">
        <v>229</v>
      </c>
      <c r="AE51" s="91" t="s">
        <v>3345</v>
      </c>
      <c r="AF51" s="91">
        <v>7300000.0</v>
      </c>
      <c r="AG51" s="91">
        <v>7300000.0</v>
      </c>
      <c r="AH51" s="91">
        <v>7300000.0</v>
      </c>
      <c r="AI51" s="91" t="s">
        <v>3669</v>
      </c>
      <c r="AJ51" s="91" t="s">
        <v>91</v>
      </c>
      <c r="AK51" s="95" t="s">
        <v>601</v>
      </c>
      <c r="AL51" s="91" t="s">
        <v>141</v>
      </c>
      <c r="AM51" s="91" t="s">
        <v>137</v>
      </c>
      <c r="AN51" s="91" t="s">
        <v>88</v>
      </c>
      <c r="AO51" s="91">
        <v>30093.0</v>
      </c>
      <c r="AP51" s="91"/>
      <c r="AQ51" s="91"/>
      <c r="AR51" s="91"/>
      <c r="AS51" s="91"/>
      <c r="AT51" s="91"/>
      <c r="AU51" s="91"/>
      <c r="AV51" s="91"/>
      <c r="AW51" s="91"/>
      <c r="AX51" s="91"/>
      <c r="AY51" s="91"/>
    </row>
    <row r="52" ht="15.75" customHeight="1">
      <c r="A52" s="91">
        <v>114470.0</v>
      </c>
      <c r="B52" s="91" t="s">
        <v>76</v>
      </c>
      <c r="C52" s="91" t="s">
        <v>77</v>
      </c>
      <c r="D52" s="92">
        <v>45224.0</v>
      </c>
      <c r="E52" s="92">
        <v>45200.0</v>
      </c>
      <c r="F52" s="92">
        <v>45264.0</v>
      </c>
      <c r="G52" s="91" t="s">
        <v>2559</v>
      </c>
      <c r="H52" s="91">
        <v>24.0</v>
      </c>
      <c r="I52" s="91" t="s">
        <v>105</v>
      </c>
      <c r="J52" s="91">
        <v>1695.0</v>
      </c>
      <c r="K52" s="91">
        <v>1695.0</v>
      </c>
      <c r="L52" s="91">
        <v>3.0</v>
      </c>
      <c r="M52" s="91" t="s">
        <v>81</v>
      </c>
      <c r="N52" s="91" t="b">
        <v>0</v>
      </c>
      <c r="O52" s="91">
        <v>4.0</v>
      </c>
      <c r="P52" s="91">
        <v>2404.0</v>
      </c>
      <c r="Q52" s="91">
        <v>8499.0</v>
      </c>
      <c r="R52" s="91">
        <v>1.758190105E7</v>
      </c>
      <c r="S52" s="91" t="s">
        <v>82</v>
      </c>
      <c r="T52" s="91" t="s">
        <v>2560</v>
      </c>
      <c r="U52" s="91">
        <v>33.0</v>
      </c>
      <c r="V52" s="91" t="s">
        <v>134</v>
      </c>
      <c r="W52" s="91" t="s">
        <v>2561</v>
      </c>
      <c r="X52" s="91" t="s">
        <v>693</v>
      </c>
      <c r="Y52" s="91" t="s">
        <v>1261</v>
      </c>
      <c r="Z52" s="91" t="s">
        <v>125</v>
      </c>
      <c r="AA52" s="91">
        <v>533006.0</v>
      </c>
      <c r="AB52" s="91" t="s">
        <v>2562</v>
      </c>
      <c r="AC52" s="91" t="s">
        <v>3981</v>
      </c>
      <c r="AD52" s="91" t="s">
        <v>2563</v>
      </c>
      <c r="AE52" s="91" t="s">
        <v>3999</v>
      </c>
      <c r="AF52" s="91">
        <v>29.0</v>
      </c>
      <c r="AG52" s="91">
        <v>2900000.0</v>
      </c>
      <c r="AH52" s="91">
        <v>29.0</v>
      </c>
      <c r="AI52" s="91" t="s">
        <v>3385</v>
      </c>
      <c r="AJ52" s="91" t="s">
        <v>91</v>
      </c>
      <c r="AK52" s="91"/>
      <c r="AL52" s="91"/>
      <c r="AM52" s="91"/>
      <c r="AN52" s="91"/>
      <c r="AO52" s="91"/>
      <c r="AP52" s="91"/>
      <c r="AQ52" s="91"/>
      <c r="AR52" s="91"/>
      <c r="AS52" s="91"/>
      <c r="AT52" s="91"/>
      <c r="AU52" s="91"/>
      <c r="AV52" s="91"/>
      <c r="AW52" s="91"/>
      <c r="AX52" s="91"/>
      <c r="AY52" s="91"/>
    </row>
    <row r="53" ht="15.75" customHeight="1">
      <c r="A53" s="91">
        <v>229851.0</v>
      </c>
      <c r="B53" s="91" t="s">
        <v>76</v>
      </c>
      <c r="C53" s="91" t="s">
        <v>77</v>
      </c>
      <c r="D53" s="92">
        <v>45539.0</v>
      </c>
      <c r="E53" s="92">
        <v>45536.0</v>
      </c>
      <c r="F53" s="92">
        <v>45552.0</v>
      </c>
      <c r="G53" s="91" t="s">
        <v>615</v>
      </c>
      <c r="H53" s="91">
        <v>21.0</v>
      </c>
      <c r="I53" s="91" t="s">
        <v>105</v>
      </c>
      <c r="J53" s="91">
        <v>1695.0</v>
      </c>
      <c r="K53" s="91">
        <v>1695.0</v>
      </c>
      <c r="L53" s="91">
        <v>3.0</v>
      </c>
      <c r="M53" s="91" t="s">
        <v>106</v>
      </c>
      <c r="N53" s="91" t="b">
        <v>0</v>
      </c>
      <c r="O53" s="91">
        <v>8.0</v>
      </c>
      <c r="P53" s="91">
        <v>2108.0</v>
      </c>
      <c r="Q53" s="91">
        <v>9150.0</v>
      </c>
      <c r="R53" s="91">
        <v>1.86337333E7</v>
      </c>
      <c r="S53" s="91" t="s">
        <v>82</v>
      </c>
      <c r="T53" s="91" t="s">
        <v>616</v>
      </c>
      <c r="U53" s="91">
        <v>32.0</v>
      </c>
      <c r="V53" s="91" t="s">
        <v>134</v>
      </c>
      <c r="W53" s="91" t="s">
        <v>617</v>
      </c>
      <c r="X53" s="91" t="s">
        <v>618</v>
      </c>
      <c r="Y53" s="91" t="s">
        <v>619</v>
      </c>
      <c r="Z53" s="91" t="s">
        <v>620</v>
      </c>
      <c r="AA53" s="91">
        <v>3166.0</v>
      </c>
      <c r="AB53" s="91" t="s">
        <v>621</v>
      </c>
      <c r="AC53" s="91" t="s">
        <v>3982</v>
      </c>
      <c r="AD53" s="91" t="s">
        <v>622</v>
      </c>
      <c r="AE53" s="91" t="s">
        <v>3982</v>
      </c>
      <c r="AF53" s="91">
        <v>6800000.0</v>
      </c>
      <c r="AG53" s="91">
        <v>6800000.0</v>
      </c>
      <c r="AH53" s="91">
        <v>6800000.0</v>
      </c>
      <c r="AI53" s="91" t="s">
        <v>3669</v>
      </c>
      <c r="AJ53" s="91" t="s">
        <v>91</v>
      </c>
      <c r="AK53" s="91" t="s">
        <v>623</v>
      </c>
      <c r="AL53" s="91" t="s">
        <v>618</v>
      </c>
      <c r="AM53" s="91" t="s">
        <v>619</v>
      </c>
      <c r="AN53" s="91" t="s">
        <v>620</v>
      </c>
      <c r="AO53" s="91">
        <v>3121.0</v>
      </c>
      <c r="AP53" s="91" t="s">
        <v>624</v>
      </c>
      <c r="AQ53" s="91" t="s">
        <v>625</v>
      </c>
      <c r="AR53" s="91" t="s">
        <v>626</v>
      </c>
      <c r="AS53" s="91">
        <v>7500000.0</v>
      </c>
      <c r="AT53" s="91" t="s">
        <v>91</v>
      </c>
      <c r="AU53" s="91"/>
      <c r="AV53" s="91"/>
      <c r="AW53" s="91"/>
      <c r="AX53" s="91"/>
      <c r="AY53" s="91"/>
    </row>
    <row r="54" ht="15.75" customHeight="1">
      <c r="A54" s="91">
        <v>115040.0</v>
      </c>
      <c r="B54" s="91" t="s">
        <v>76</v>
      </c>
      <c r="C54" s="91" t="s">
        <v>77</v>
      </c>
      <c r="D54" s="92">
        <v>45643.0</v>
      </c>
      <c r="E54" s="92">
        <v>45627.0</v>
      </c>
      <c r="F54" s="91"/>
      <c r="G54" s="91" t="s">
        <v>2531</v>
      </c>
      <c r="H54" s="91">
        <v>29.0</v>
      </c>
      <c r="I54" s="91" t="s">
        <v>80</v>
      </c>
      <c r="J54" s="91">
        <v>1870.0</v>
      </c>
      <c r="K54" s="91">
        <v>1870.0</v>
      </c>
      <c r="L54" s="91">
        <v>3.0</v>
      </c>
      <c r="M54" s="91" t="s">
        <v>81</v>
      </c>
      <c r="N54" s="91" t="b">
        <v>1</v>
      </c>
      <c r="O54" s="91">
        <v>1.0</v>
      </c>
      <c r="P54" s="91">
        <v>2901.0</v>
      </c>
      <c r="Q54" s="91">
        <v>9299.0</v>
      </c>
      <c r="R54" s="91">
        <v>2.12573193E7</v>
      </c>
      <c r="S54" s="91" t="s">
        <v>82</v>
      </c>
      <c r="T54" s="91" t="s">
        <v>2532</v>
      </c>
      <c r="U54" s="91">
        <v>33.0</v>
      </c>
      <c r="V54" s="91" t="s">
        <v>134</v>
      </c>
      <c r="W54" s="95" t="s">
        <v>2533</v>
      </c>
      <c r="X54" s="91" t="s">
        <v>123</v>
      </c>
      <c r="Y54" s="91" t="s">
        <v>124</v>
      </c>
      <c r="Z54" s="91" t="s">
        <v>125</v>
      </c>
      <c r="AA54" s="91">
        <v>500032.0</v>
      </c>
      <c r="AB54" s="91" t="s">
        <v>266</v>
      </c>
      <c r="AC54" s="91" t="s">
        <v>3981</v>
      </c>
      <c r="AD54" s="91" t="s">
        <v>2534</v>
      </c>
      <c r="AE54" s="91" t="s">
        <v>113</v>
      </c>
      <c r="AF54" s="91">
        <v>1.0E7</v>
      </c>
      <c r="AG54" s="91">
        <v>1.0E7</v>
      </c>
      <c r="AH54" s="91">
        <v>1.0E7</v>
      </c>
      <c r="AI54" s="91" t="s">
        <v>3669</v>
      </c>
      <c r="AJ54" s="91" t="s">
        <v>91</v>
      </c>
      <c r="AK54" s="95" t="s">
        <v>2535</v>
      </c>
      <c r="AL54" s="91" t="s">
        <v>123</v>
      </c>
      <c r="AM54" s="91" t="s">
        <v>124</v>
      </c>
      <c r="AN54" s="91" t="s">
        <v>125</v>
      </c>
      <c r="AO54" s="91">
        <v>500032.0</v>
      </c>
      <c r="AP54" s="91"/>
      <c r="AQ54" s="91"/>
      <c r="AR54" s="91"/>
      <c r="AS54" s="91"/>
      <c r="AT54" s="91"/>
      <c r="AU54" s="91"/>
      <c r="AV54" s="91"/>
      <c r="AW54" s="91"/>
      <c r="AX54" s="91"/>
      <c r="AY54" s="91"/>
    </row>
    <row r="55" ht="15.75" customHeight="1">
      <c r="A55" s="91">
        <v>115206.0</v>
      </c>
      <c r="B55" s="91" t="s">
        <v>76</v>
      </c>
      <c r="C55" s="91" t="s">
        <v>77</v>
      </c>
      <c r="D55" s="92">
        <v>45325.0</v>
      </c>
      <c r="E55" s="92">
        <v>45323.0</v>
      </c>
      <c r="F55" s="92">
        <v>45333.0</v>
      </c>
      <c r="G55" s="91" t="s">
        <v>2515</v>
      </c>
      <c r="H55" s="91">
        <v>22.0</v>
      </c>
      <c r="I55" s="91" t="s">
        <v>105</v>
      </c>
      <c r="J55" s="91">
        <v>1870.0</v>
      </c>
      <c r="K55" s="91">
        <v>1870.0</v>
      </c>
      <c r="L55" s="91">
        <v>3.0</v>
      </c>
      <c r="M55" s="91" t="s">
        <v>81</v>
      </c>
      <c r="N55" s="91" t="b">
        <v>1</v>
      </c>
      <c r="O55" s="91">
        <v>2.0</v>
      </c>
      <c r="P55" s="91">
        <v>2202.0</v>
      </c>
      <c r="Q55" s="91">
        <v>8999.0</v>
      </c>
      <c r="R55" s="91">
        <v>2.03933793E7</v>
      </c>
      <c r="S55" s="91" t="s">
        <v>82</v>
      </c>
      <c r="T55" s="91" t="s">
        <v>2516</v>
      </c>
      <c r="U55" s="91">
        <v>35.0</v>
      </c>
      <c r="V55" s="91" t="s">
        <v>134</v>
      </c>
      <c r="W55" s="91" t="s">
        <v>2517</v>
      </c>
      <c r="X55" s="91" t="s">
        <v>2518</v>
      </c>
      <c r="Y55" s="91" t="s">
        <v>2095</v>
      </c>
      <c r="Z55" s="91" t="s">
        <v>125</v>
      </c>
      <c r="AA55" s="91">
        <v>508213.0</v>
      </c>
      <c r="AB55" s="91" t="s">
        <v>2519</v>
      </c>
      <c r="AC55" s="91" t="s">
        <v>3982</v>
      </c>
      <c r="AD55" s="91" t="s">
        <v>2520</v>
      </c>
      <c r="AE55" s="91" t="s">
        <v>3982</v>
      </c>
      <c r="AF55" s="91">
        <v>80.0</v>
      </c>
      <c r="AG55" s="91">
        <v>8000000.0</v>
      </c>
      <c r="AH55" s="91">
        <v>80.0</v>
      </c>
      <c r="AI55" s="91" t="s">
        <v>3385</v>
      </c>
      <c r="AJ55" s="91" t="s">
        <v>91</v>
      </c>
      <c r="AK55" s="91"/>
      <c r="AL55" s="91"/>
      <c r="AM55" s="91"/>
      <c r="AN55" s="91"/>
      <c r="AO55" s="91"/>
      <c r="AP55" s="91" t="s">
        <v>2521</v>
      </c>
      <c r="AQ55" s="91"/>
      <c r="AR55" s="91"/>
      <c r="AS55" s="91">
        <v>0.0</v>
      </c>
      <c r="AT55" s="91" t="s">
        <v>91</v>
      </c>
      <c r="AU55" s="91"/>
      <c r="AV55" s="91"/>
      <c r="AW55" s="91"/>
      <c r="AX55" s="91"/>
      <c r="AY55" s="91"/>
    </row>
    <row r="56" ht="15.75" customHeight="1">
      <c r="A56" s="91">
        <v>115533.0</v>
      </c>
      <c r="B56" s="91" t="s">
        <v>76</v>
      </c>
      <c r="C56" s="91" t="s">
        <v>77</v>
      </c>
      <c r="D56" s="92">
        <v>45176.0</v>
      </c>
      <c r="E56" s="92">
        <v>45170.0</v>
      </c>
      <c r="F56" s="92">
        <v>45203.0</v>
      </c>
      <c r="G56" s="91" t="s">
        <v>2497</v>
      </c>
      <c r="H56" s="91">
        <v>15.0</v>
      </c>
      <c r="I56" s="91" t="s">
        <v>105</v>
      </c>
      <c r="J56" s="91">
        <v>1695.0</v>
      </c>
      <c r="K56" s="91">
        <v>1695.0</v>
      </c>
      <c r="L56" s="91">
        <v>3.0</v>
      </c>
      <c r="M56" s="91" t="s">
        <v>81</v>
      </c>
      <c r="N56" s="91" t="b">
        <v>0</v>
      </c>
      <c r="O56" s="91">
        <v>3.0</v>
      </c>
      <c r="P56" s="91">
        <v>1503.0</v>
      </c>
      <c r="Q56" s="91">
        <v>8499.0</v>
      </c>
      <c r="R56" s="91">
        <v>1.726154605E7</v>
      </c>
      <c r="S56" s="91" t="s">
        <v>82</v>
      </c>
      <c r="T56" s="91" t="s">
        <v>2498</v>
      </c>
      <c r="U56" s="91">
        <v>35.0</v>
      </c>
      <c r="V56" s="91" t="s">
        <v>134</v>
      </c>
      <c r="W56" s="91" t="s">
        <v>2499</v>
      </c>
      <c r="X56" s="91" t="s">
        <v>123</v>
      </c>
      <c r="Y56" s="91" t="s">
        <v>124</v>
      </c>
      <c r="Z56" s="91" t="s">
        <v>125</v>
      </c>
      <c r="AA56" s="91">
        <v>500089.0</v>
      </c>
      <c r="AB56" s="91" t="s">
        <v>2500</v>
      </c>
      <c r="AC56" s="91" t="s">
        <v>3997</v>
      </c>
      <c r="AD56" s="91" t="s">
        <v>2501</v>
      </c>
      <c r="AE56" s="91" t="s">
        <v>3982</v>
      </c>
      <c r="AF56" s="91">
        <v>4000000.0</v>
      </c>
      <c r="AG56" s="91">
        <v>4000000.0</v>
      </c>
      <c r="AH56" s="91">
        <v>4000000.0</v>
      </c>
      <c r="AI56" s="91" t="s">
        <v>3668</v>
      </c>
      <c r="AJ56" s="91" t="s">
        <v>91</v>
      </c>
      <c r="AK56" s="91"/>
      <c r="AL56" s="91"/>
      <c r="AM56" s="91"/>
      <c r="AN56" s="91"/>
      <c r="AO56" s="91"/>
      <c r="AP56" s="91" t="s">
        <v>2502</v>
      </c>
      <c r="AQ56" s="91"/>
      <c r="AR56" s="91"/>
      <c r="AS56" s="91">
        <v>0.0</v>
      </c>
      <c r="AT56" s="91" t="s">
        <v>91</v>
      </c>
      <c r="AU56" s="91"/>
      <c r="AV56" s="91"/>
      <c r="AW56" s="91"/>
      <c r="AX56" s="91"/>
      <c r="AY56" s="91"/>
    </row>
    <row r="57" ht="15.75" customHeight="1">
      <c r="A57" s="91">
        <v>222490.0</v>
      </c>
      <c r="B57" s="91" t="s">
        <v>76</v>
      </c>
      <c r="C57" s="91" t="s">
        <v>77</v>
      </c>
      <c r="D57" s="92">
        <v>45523.0</v>
      </c>
      <c r="E57" s="92">
        <v>45505.0</v>
      </c>
      <c r="F57" s="92">
        <v>45532.0</v>
      </c>
      <c r="G57" s="91" t="s">
        <v>659</v>
      </c>
      <c r="H57" s="91">
        <v>39.0</v>
      </c>
      <c r="I57" s="91" t="s">
        <v>105</v>
      </c>
      <c r="J57" s="91">
        <v>1870.0</v>
      </c>
      <c r="K57" s="91">
        <v>1870.0</v>
      </c>
      <c r="L57" s="91">
        <v>3.0</v>
      </c>
      <c r="M57" s="91" t="s">
        <v>81</v>
      </c>
      <c r="N57" s="91" t="b">
        <v>1</v>
      </c>
      <c r="O57" s="91">
        <v>9.0</v>
      </c>
      <c r="P57" s="91">
        <v>3909.0</v>
      </c>
      <c r="Q57" s="91">
        <v>9399.0</v>
      </c>
      <c r="R57" s="91">
        <v>2.18463693E7</v>
      </c>
      <c r="S57" s="91" t="s">
        <v>82</v>
      </c>
      <c r="T57" s="91" t="s">
        <v>660</v>
      </c>
      <c r="U57" s="91">
        <v>35.0</v>
      </c>
      <c r="V57" s="91" t="s">
        <v>134</v>
      </c>
      <c r="W57" s="91" t="s">
        <v>661</v>
      </c>
      <c r="X57" s="91" t="s">
        <v>123</v>
      </c>
      <c r="Y57" s="91" t="s">
        <v>124</v>
      </c>
      <c r="Z57" s="91" t="s">
        <v>125</v>
      </c>
      <c r="AA57" s="91">
        <v>500089.0</v>
      </c>
      <c r="AB57" s="91" t="s">
        <v>662</v>
      </c>
      <c r="AC57" s="91" t="s">
        <v>3983</v>
      </c>
      <c r="AD57" s="91" t="s">
        <v>663</v>
      </c>
      <c r="AE57" s="91" t="s">
        <v>2569</v>
      </c>
      <c r="AF57" s="91">
        <v>6000000.0</v>
      </c>
      <c r="AG57" s="91">
        <v>6000000.0</v>
      </c>
      <c r="AH57" s="91">
        <v>6000000.0</v>
      </c>
      <c r="AI57" s="91" t="s">
        <v>3669</v>
      </c>
      <c r="AJ57" s="91" t="s">
        <v>91</v>
      </c>
      <c r="AK57" s="91"/>
      <c r="AL57" s="91"/>
      <c r="AM57" s="91"/>
      <c r="AN57" s="91"/>
      <c r="AO57" s="91"/>
      <c r="AP57" s="91" t="s">
        <v>664</v>
      </c>
      <c r="AQ57" s="91"/>
      <c r="AR57" s="91"/>
      <c r="AS57" s="91">
        <v>0.0</v>
      </c>
      <c r="AT57" s="91" t="s">
        <v>91</v>
      </c>
      <c r="AU57" s="91"/>
      <c r="AV57" s="91"/>
      <c r="AW57" s="91"/>
      <c r="AX57" s="91"/>
      <c r="AY57" s="91"/>
    </row>
    <row r="58" ht="15.75" customHeight="1">
      <c r="A58" s="91">
        <v>220810.0</v>
      </c>
      <c r="B58" s="91" t="s">
        <v>76</v>
      </c>
      <c r="C58" s="91" t="s">
        <v>77</v>
      </c>
      <c r="D58" s="92">
        <v>45542.0</v>
      </c>
      <c r="E58" s="92">
        <v>45536.0</v>
      </c>
      <c r="F58" s="92">
        <v>45570.0</v>
      </c>
      <c r="G58" s="91" t="s">
        <v>669</v>
      </c>
      <c r="H58" s="91">
        <v>13.0</v>
      </c>
      <c r="I58" s="91" t="s">
        <v>105</v>
      </c>
      <c r="J58" s="91">
        <v>1870.0</v>
      </c>
      <c r="K58" s="91">
        <v>1870.0</v>
      </c>
      <c r="L58" s="91">
        <v>3.0</v>
      </c>
      <c r="M58" s="91" t="s">
        <v>106</v>
      </c>
      <c r="N58" s="91" t="b">
        <v>1</v>
      </c>
      <c r="O58" s="91">
        <v>9.0</v>
      </c>
      <c r="P58" s="91">
        <v>1309.0</v>
      </c>
      <c r="Q58" s="91">
        <v>9299.0</v>
      </c>
      <c r="R58" s="91">
        <v>2.06289993E7</v>
      </c>
      <c r="S58" s="91" t="s">
        <v>82</v>
      </c>
      <c r="T58" s="91" t="s">
        <v>670</v>
      </c>
      <c r="U58" s="91">
        <v>32.0</v>
      </c>
      <c r="V58" s="91" t="s">
        <v>134</v>
      </c>
      <c r="W58" s="91" t="s">
        <v>671</v>
      </c>
      <c r="X58" s="91" t="s">
        <v>123</v>
      </c>
      <c r="Y58" s="91" t="s">
        <v>124</v>
      </c>
      <c r="Z58" s="91" t="s">
        <v>125</v>
      </c>
      <c r="AA58" s="91">
        <v>500104.0</v>
      </c>
      <c r="AB58" s="91" t="s">
        <v>112</v>
      </c>
      <c r="AC58" s="91" t="s">
        <v>3981</v>
      </c>
      <c r="AD58" s="91" t="s">
        <v>188</v>
      </c>
      <c r="AE58" s="91" t="s">
        <v>188</v>
      </c>
      <c r="AF58" s="91">
        <v>5020000.0</v>
      </c>
      <c r="AG58" s="91">
        <v>5020000.0</v>
      </c>
      <c r="AH58" s="91">
        <v>5020000.0</v>
      </c>
      <c r="AI58" s="91" t="s">
        <v>3669</v>
      </c>
      <c r="AJ58" s="91" t="s">
        <v>91</v>
      </c>
      <c r="AK58" s="91" t="s">
        <v>672</v>
      </c>
      <c r="AL58" s="91" t="s">
        <v>123</v>
      </c>
      <c r="AM58" s="91" t="s">
        <v>124</v>
      </c>
      <c r="AN58" s="91" t="s">
        <v>125</v>
      </c>
      <c r="AO58" s="91">
        <v>500032.0</v>
      </c>
      <c r="AP58" s="91" t="s">
        <v>673</v>
      </c>
      <c r="AQ58" s="91" t="s">
        <v>188</v>
      </c>
      <c r="AR58" s="91" t="s">
        <v>674</v>
      </c>
      <c r="AS58" s="91">
        <v>2055000.0</v>
      </c>
      <c r="AT58" s="91" t="s">
        <v>91</v>
      </c>
      <c r="AU58" s="91"/>
      <c r="AV58" s="91"/>
      <c r="AW58" s="91"/>
      <c r="AX58" s="91"/>
      <c r="AY58" s="91"/>
    </row>
    <row r="59" ht="15.75" customHeight="1">
      <c r="A59" s="91">
        <v>116038.0</v>
      </c>
      <c r="B59" s="91" t="s">
        <v>76</v>
      </c>
      <c r="C59" s="91" t="s">
        <v>77</v>
      </c>
      <c r="D59" s="92">
        <v>45177.0</v>
      </c>
      <c r="E59" s="92">
        <v>45170.0</v>
      </c>
      <c r="F59" s="92">
        <v>45238.0</v>
      </c>
      <c r="G59" s="91" t="s">
        <v>2471</v>
      </c>
      <c r="H59" s="91">
        <v>36.0</v>
      </c>
      <c r="I59" s="91" t="s">
        <v>105</v>
      </c>
      <c r="J59" s="91">
        <v>1870.0</v>
      </c>
      <c r="K59" s="91">
        <v>1870.0</v>
      </c>
      <c r="L59" s="91">
        <v>3.0</v>
      </c>
      <c r="M59" s="91" t="s">
        <v>106</v>
      </c>
      <c r="N59" s="91" t="b">
        <v>1</v>
      </c>
      <c r="O59" s="91">
        <v>9.0</v>
      </c>
      <c r="P59" s="91">
        <v>3609.0</v>
      </c>
      <c r="Q59" s="91">
        <v>8499.0</v>
      </c>
      <c r="R59" s="91">
        <v>1.99614093E7</v>
      </c>
      <c r="S59" s="91" t="s">
        <v>82</v>
      </c>
      <c r="T59" s="91" t="s">
        <v>2472</v>
      </c>
      <c r="U59" s="91">
        <v>33.0</v>
      </c>
      <c r="V59" s="91" t="s">
        <v>134</v>
      </c>
      <c r="W59" s="91" t="s">
        <v>2473</v>
      </c>
      <c r="X59" s="91"/>
      <c r="Y59" s="91" t="s">
        <v>2474</v>
      </c>
      <c r="Z59" s="91" t="s">
        <v>125</v>
      </c>
      <c r="AA59" s="91">
        <v>816109.0</v>
      </c>
      <c r="AB59" s="91" t="s">
        <v>2475</v>
      </c>
      <c r="AC59" s="91" t="s">
        <v>3982</v>
      </c>
      <c r="AD59" s="91" t="s">
        <v>2476</v>
      </c>
      <c r="AE59" s="91" t="s">
        <v>3982</v>
      </c>
      <c r="AF59" s="91">
        <v>220000.0</v>
      </c>
      <c r="AG59" s="91">
        <v>220000.0</v>
      </c>
      <c r="AH59" s="91">
        <v>220000.0</v>
      </c>
      <c r="AI59" s="91" t="s">
        <v>3385</v>
      </c>
      <c r="AJ59" s="91" t="s">
        <v>91</v>
      </c>
      <c r="AK59" s="91"/>
      <c r="AL59" s="91"/>
      <c r="AM59" s="91"/>
      <c r="AN59" s="91"/>
      <c r="AO59" s="91"/>
      <c r="AP59" s="91" t="s">
        <v>2477</v>
      </c>
      <c r="AQ59" s="91"/>
      <c r="AR59" s="91"/>
      <c r="AS59" s="91">
        <v>0.0</v>
      </c>
      <c r="AT59" s="91" t="s">
        <v>91</v>
      </c>
      <c r="AU59" s="91"/>
      <c r="AV59" s="91"/>
      <c r="AW59" s="91"/>
      <c r="AX59" s="91"/>
      <c r="AY59" s="91"/>
    </row>
    <row r="60" ht="15.75" customHeight="1">
      <c r="A60" s="91">
        <v>116397.0</v>
      </c>
      <c r="B60" s="91" t="s">
        <v>76</v>
      </c>
      <c r="C60" s="91" t="s">
        <v>77</v>
      </c>
      <c r="D60" s="92">
        <v>45180.0</v>
      </c>
      <c r="E60" s="92">
        <v>45170.0</v>
      </c>
      <c r="F60" s="92">
        <v>45344.0</v>
      </c>
      <c r="G60" s="91" t="s">
        <v>2464</v>
      </c>
      <c r="H60" s="91">
        <v>31.0</v>
      </c>
      <c r="I60" s="91" t="s">
        <v>105</v>
      </c>
      <c r="J60" s="91">
        <v>1695.0</v>
      </c>
      <c r="K60" s="91">
        <v>1695.0</v>
      </c>
      <c r="L60" s="91">
        <v>3.0</v>
      </c>
      <c r="M60" s="91" t="s">
        <v>106</v>
      </c>
      <c r="N60" s="91" t="b">
        <v>0</v>
      </c>
      <c r="O60" s="91">
        <v>3.0</v>
      </c>
      <c r="P60" s="91">
        <v>3103.0</v>
      </c>
      <c r="Q60" s="91">
        <v>7999.0</v>
      </c>
      <c r="R60" s="91">
        <v>1.694119105E7</v>
      </c>
      <c r="S60" s="91" t="s">
        <v>82</v>
      </c>
      <c r="T60" s="91" t="s">
        <v>2465</v>
      </c>
      <c r="U60" s="91">
        <v>33.0</v>
      </c>
      <c r="V60" s="91" t="s">
        <v>134</v>
      </c>
      <c r="W60" s="91" t="s">
        <v>2466</v>
      </c>
      <c r="X60" s="91" t="s">
        <v>2462</v>
      </c>
      <c r="Y60" s="91" t="s">
        <v>2467</v>
      </c>
      <c r="Z60" s="91"/>
      <c r="AA60" s="91" t="s">
        <v>2468</v>
      </c>
      <c r="AB60" s="91" t="s">
        <v>2469</v>
      </c>
      <c r="AC60" s="91" t="s">
        <v>3982</v>
      </c>
      <c r="AD60" s="91" t="s">
        <v>2470</v>
      </c>
      <c r="AE60" s="91" t="s">
        <v>2062</v>
      </c>
      <c r="AF60" s="91">
        <v>115.0</v>
      </c>
      <c r="AG60" s="91">
        <v>1.15E7</v>
      </c>
      <c r="AH60" s="91">
        <v>115.0</v>
      </c>
      <c r="AI60" s="91" t="s">
        <v>3385</v>
      </c>
      <c r="AJ60" s="91" t="s">
        <v>91</v>
      </c>
      <c r="AK60" s="91"/>
      <c r="AL60" s="91"/>
      <c r="AM60" s="91"/>
      <c r="AN60" s="91"/>
      <c r="AO60" s="91"/>
      <c r="AP60" s="91"/>
      <c r="AQ60" s="91"/>
      <c r="AR60" s="91"/>
      <c r="AS60" s="91"/>
      <c r="AT60" s="91"/>
      <c r="AU60" s="91"/>
      <c r="AV60" s="91"/>
      <c r="AW60" s="91"/>
      <c r="AX60" s="91"/>
      <c r="AY60" s="91"/>
    </row>
    <row r="61" ht="15.75" customHeight="1">
      <c r="A61" s="91">
        <v>217458.0</v>
      </c>
      <c r="B61" s="91" t="s">
        <v>76</v>
      </c>
      <c r="C61" s="91" t="s">
        <v>77</v>
      </c>
      <c r="D61" s="92">
        <v>45507.0</v>
      </c>
      <c r="E61" s="92">
        <v>45505.0</v>
      </c>
      <c r="F61" s="92">
        <v>45565.0</v>
      </c>
      <c r="G61" s="91" t="s">
        <v>698</v>
      </c>
      <c r="H61" s="91">
        <v>23.0</v>
      </c>
      <c r="I61" s="91" t="s">
        <v>105</v>
      </c>
      <c r="J61" s="91">
        <v>1695.0</v>
      </c>
      <c r="K61" s="91">
        <v>1695.0</v>
      </c>
      <c r="L61" s="91">
        <v>3.0</v>
      </c>
      <c r="M61" s="91" t="s">
        <v>106</v>
      </c>
      <c r="N61" s="91" t="b">
        <v>0</v>
      </c>
      <c r="O61" s="91">
        <v>4.0</v>
      </c>
      <c r="P61" s="91">
        <v>2304.0</v>
      </c>
      <c r="Q61" s="91">
        <v>9399.0</v>
      </c>
      <c r="R61" s="91">
        <v>1.914808105E7</v>
      </c>
      <c r="S61" s="91" t="s">
        <v>82</v>
      </c>
      <c r="T61" s="91" t="s">
        <v>699</v>
      </c>
      <c r="U61" s="91">
        <v>32.0</v>
      </c>
      <c r="V61" s="91" t="s">
        <v>134</v>
      </c>
      <c r="W61" s="91" t="s">
        <v>700</v>
      </c>
      <c r="X61" s="91" t="s">
        <v>701</v>
      </c>
      <c r="Y61" s="91" t="s">
        <v>345</v>
      </c>
      <c r="Z61" s="91" t="s">
        <v>125</v>
      </c>
      <c r="AA61" s="91">
        <v>560036.0</v>
      </c>
      <c r="AB61" s="91" t="s">
        <v>702</v>
      </c>
      <c r="AC61" s="91" t="s">
        <v>3984</v>
      </c>
      <c r="AD61" s="91" t="s">
        <v>703</v>
      </c>
      <c r="AE61" s="91" t="s">
        <v>3982</v>
      </c>
      <c r="AF61" s="91">
        <v>3000000.0</v>
      </c>
      <c r="AG61" s="91">
        <v>3000000.0</v>
      </c>
      <c r="AH61" s="91">
        <v>3000000.0</v>
      </c>
      <c r="AI61" s="91" t="s">
        <v>3668</v>
      </c>
      <c r="AJ61" s="91" t="s">
        <v>91</v>
      </c>
      <c r="AK61" s="91"/>
      <c r="AL61" s="91"/>
      <c r="AM61" s="91"/>
      <c r="AN61" s="91"/>
      <c r="AO61" s="91"/>
      <c r="AP61" s="91" t="s">
        <v>704</v>
      </c>
      <c r="AQ61" s="91" t="s">
        <v>705</v>
      </c>
      <c r="AR61" s="91" t="s">
        <v>706</v>
      </c>
      <c r="AS61" s="91">
        <v>5900000.0</v>
      </c>
      <c r="AT61" s="91" t="s">
        <v>91</v>
      </c>
      <c r="AU61" s="91"/>
      <c r="AV61" s="91"/>
      <c r="AW61" s="91"/>
      <c r="AX61" s="91"/>
      <c r="AY61" s="91"/>
    </row>
    <row r="62" ht="15.75" customHeight="1">
      <c r="A62" s="91">
        <v>216515.0</v>
      </c>
      <c r="B62" s="91" t="s">
        <v>76</v>
      </c>
      <c r="C62" s="91" t="s">
        <v>77</v>
      </c>
      <c r="D62" s="92">
        <v>45568.0</v>
      </c>
      <c r="E62" s="92">
        <v>45566.0</v>
      </c>
      <c r="F62" s="92">
        <v>45582.0</v>
      </c>
      <c r="G62" s="91" t="s">
        <v>707</v>
      </c>
      <c r="H62" s="91">
        <v>8.0</v>
      </c>
      <c r="I62" s="91" t="s">
        <v>105</v>
      </c>
      <c r="J62" s="91">
        <v>1695.0</v>
      </c>
      <c r="K62" s="91">
        <v>1695.0</v>
      </c>
      <c r="L62" s="91">
        <v>3.0</v>
      </c>
      <c r="M62" s="91" t="s">
        <v>106</v>
      </c>
      <c r="N62" s="91" t="b">
        <v>0</v>
      </c>
      <c r="O62" s="91">
        <v>4.0</v>
      </c>
      <c r="P62" s="91">
        <v>804.0</v>
      </c>
      <c r="Q62" s="91">
        <v>9299.0</v>
      </c>
      <c r="R62" s="91">
        <v>1.843618105E7</v>
      </c>
      <c r="S62" s="91" t="s">
        <v>82</v>
      </c>
      <c r="T62" s="91" t="s">
        <v>708</v>
      </c>
      <c r="U62" s="91">
        <v>31.0</v>
      </c>
      <c r="V62" s="91" t="s">
        <v>134</v>
      </c>
      <c r="W62" s="91" t="s">
        <v>709</v>
      </c>
      <c r="X62" s="91" t="s">
        <v>123</v>
      </c>
      <c r="Y62" s="91" t="s">
        <v>124</v>
      </c>
      <c r="Z62" s="91" t="s">
        <v>125</v>
      </c>
      <c r="AA62" s="91">
        <v>500089.0</v>
      </c>
      <c r="AB62" s="91" t="s">
        <v>558</v>
      </c>
      <c r="AC62" s="91" t="s">
        <v>3984</v>
      </c>
      <c r="AD62" s="91" t="s">
        <v>710</v>
      </c>
      <c r="AE62" s="91" t="s">
        <v>3982</v>
      </c>
      <c r="AF62" s="91">
        <v>1850000.0</v>
      </c>
      <c r="AG62" s="91">
        <v>1850000.0</v>
      </c>
      <c r="AH62" s="91">
        <v>1850000.0</v>
      </c>
      <c r="AI62" s="91" t="s">
        <v>3385</v>
      </c>
      <c r="AJ62" s="91" t="s">
        <v>91</v>
      </c>
      <c r="AK62" s="91" t="s">
        <v>711</v>
      </c>
      <c r="AL62" s="91" t="s">
        <v>123</v>
      </c>
      <c r="AM62" s="91" t="s">
        <v>124</v>
      </c>
      <c r="AN62" s="91" t="s">
        <v>125</v>
      </c>
      <c r="AO62" s="91">
        <v>500032.0</v>
      </c>
      <c r="AP62" s="91"/>
      <c r="AQ62" s="91"/>
      <c r="AR62" s="91"/>
      <c r="AS62" s="91"/>
      <c r="AT62" s="91"/>
      <c r="AU62" s="91"/>
      <c r="AV62" s="91"/>
      <c r="AW62" s="91"/>
      <c r="AX62" s="91"/>
      <c r="AY62" s="91"/>
    </row>
    <row r="63" ht="15.75" customHeight="1">
      <c r="A63" s="91">
        <v>216335.0</v>
      </c>
      <c r="B63" s="91" t="s">
        <v>76</v>
      </c>
      <c r="C63" s="91" t="s">
        <v>77</v>
      </c>
      <c r="D63" s="92">
        <v>45503.0</v>
      </c>
      <c r="E63" s="92">
        <v>45474.0</v>
      </c>
      <c r="F63" s="92">
        <v>45530.0</v>
      </c>
      <c r="G63" s="91" t="s">
        <v>714</v>
      </c>
      <c r="H63" s="91">
        <v>24.0</v>
      </c>
      <c r="I63" s="91" t="s">
        <v>105</v>
      </c>
      <c r="J63" s="91">
        <v>1695.0</v>
      </c>
      <c r="K63" s="91">
        <v>1695.0</v>
      </c>
      <c r="L63" s="91">
        <v>3.0</v>
      </c>
      <c r="M63" s="91" t="s">
        <v>106</v>
      </c>
      <c r="N63" s="91" t="b">
        <v>0</v>
      </c>
      <c r="O63" s="91">
        <v>4.0</v>
      </c>
      <c r="P63" s="91">
        <v>2404.0</v>
      </c>
      <c r="Q63" s="91">
        <v>9399.0</v>
      </c>
      <c r="R63" s="91">
        <v>1.918367605E7</v>
      </c>
      <c r="S63" s="91" t="s">
        <v>82</v>
      </c>
      <c r="T63" s="91" t="s">
        <v>704</v>
      </c>
      <c r="U63" s="91">
        <v>32.0</v>
      </c>
      <c r="V63" s="91" t="s">
        <v>134</v>
      </c>
      <c r="W63" s="91" t="s">
        <v>700</v>
      </c>
      <c r="X63" s="91" t="s">
        <v>701</v>
      </c>
      <c r="Y63" s="91" t="s">
        <v>345</v>
      </c>
      <c r="Z63" s="91" t="s">
        <v>125</v>
      </c>
      <c r="AA63" s="91">
        <v>560036.0</v>
      </c>
      <c r="AB63" s="91" t="s">
        <v>706</v>
      </c>
      <c r="AC63" s="91" t="s">
        <v>3982</v>
      </c>
      <c r="AD63" s="91" t="s">
        <v>705</v>
      </c>
      <c r="AE63" s="91" t="s">
        <v>3982</v>
      </c>
      <c r="AF63" s="91">
        <v>5900000.0</v>
      </c>
      <c r="AG63" s="91">
        <v>5900000.0</v>
      </c>
      <c r="AH63" s="91">
        <v>5900000.0</v>
      </c>
      <c r="AI63" s="91" t="s">
        <v>3669</v>
      </c>
      <c r="AJ63" s="91" t="s">
        <v>91</v>
      </c>
      <c r="AK63" s="91"/>
      <c r="AL63" s="91"/>
      <c r="AM63" s="91"/>
      <c r="AN63" s="91"/>
      <c r="AO63" s="91"/>
      <c r="AP63" s="91" t="s">
        <v>699</v>
      </c>
      <c r="AQ63" s="91" t="s">
        <v>703</v>
      </c>
      <c r="AR63" s="91" t="s">
        <v>702</v>
      </c>
      <c r="AS63" s="91">
        <v>3000000.0</v>
      </c>
      <c r="AT63" s="91" t="s">
        <v>91</v>
      </c>
      <c r="AU63" s="91"/>
      <c r="AV63" s="91"/>
      <c r="AW63" s="91"/>
      <c r="AX63" s="91"/>
      <c r="AY63" s="91"/>
    </row>
    <row r="64" ht="15.75" customHeight="1">
      <c r="A64" s="91">
        <v>214244.0</v>
      </c>
      <c r="B64" s="91" t="s">
        <v>76</v>
      </c>
      <c r="C64" s="91" t="s">
        <v>77</v>
      </c>
      <c r="D64" s="92">
        <v>45512.0</v>
      </c>
      <c r="E64" s="92">
        <v>45505.0</v>
      </c>
      <c r="F64" s="92">
        <v>45569.0</v>
      </c>
      <c r="G64" s="91" t="s">
        <v>717</v>
      </c>
      <c r="H64" s="91">
        <v>8.0</v>
      </c>
      <c r="I64" s="91" t="s">
        <v>105</v>
      </c>
      <c r="J64" s="91">
        <v>1870.0</v>
      </c>
      <c r="K64" s="91">
        <v>1870.0</v>
      </c>
      <c r="L64" s="91">
        <v>3.0</v>
      </c>
      <c r="M64" s="91" t="s">
        <v>81</v>
      </c>
      <c r="N64" s="91" t="b">
        <v>1</v>
      </c>
      <c r="O64" s="91">
        <v>2.0</v>
      </c>
      <c r="P64" s="91">
        <v>802.0</v>
      </c>
      <c r="Q64" s="91">
        <v>8999.0</v>
      </c>
      <c r="R64" s="91">
        <v>1.98435993E7</v>
      </c>
      <c r="S64" s="91" t="s">
        <v>82</v>
      </c>
      <c r="T64" s="91" t="s">
        <v>718</v>
      </c>
      <c r="U64" s="91">
        <v>32.0</v>
      </c>
      <c r="V64" s="91" t="s">
        <v>134</v>
      </c>
      <c r="W64" s="91" t="s">
        <v>719</v>
      </c>
      <c r="X64" s="91" t="s">
        <v>720</v>
      </c>
      <c r="Y64" s="91" t="s">
        <v>179</v>
      </c>
      <c r="Z64" s="91" t="s">
        <v>88</v>
      </c>
      <c r="AA64" s="91">
        <v>78727.0</v>
      </c>
      <c r="AB64" s="91" t="s">
        <v>721</v>
      </c>
      <c r="AC64" s="91" t="s">
        <v>3982</v>
      </c>
      <c r="AD64" s="91" t="s">
        <v>402</v>
      </c>
      <c r="AE64" s="91" t="s">
        <v>402</v>
      </c>
      <c r="AF64" s="91">
        <v>6300000.0</v>
      </c>
      <c r="AG64" s="91">
        <v>6300000.0</v>
      </c>
      <c r="AH64" s="91">
        <v>6300000.0</v>
      </c>
      <c r="AI64" s="91" t="s">
        <v>3669</v>
      </c>
      <c r="AJ64" s="91" t="s">
        <v>91</v>
      </c>
      <c r="AK64" s="91"/>
      <c r="AL64" s="91"/>
      <c r="AM64" s="91"/>
      <c r="AN64" s="91"/>
      <c r="AO64" s="91"/>
      <c r="AP64" s="91" t="s">
        <v>722</v>
      </c>
      <c r="AQ64" s="91"/>
      <c r="AR64" s="91"/>
      <c r="AS64" s="91">
        <v>0.0</v>
      </c>
      <c r="AT64" s="91" t="s">
        <v>91</v>
      </c>
      <c r="AU64" s="91"/>
      <c r="AV64" s="91"/>
      <c r="AW64" s="91"/>
      <c r="AX64" s="91"/>
      <c r="AY64" s="91"/>
    </row>
    <row r="65" ht="15.75" customHeight="1">
      <c r="A65" s="91">
        <v>117518.0</v>
      </c>
      <c r="B65" s="91" t="s">
        <v>76</v>
      </c>
      <c r="C65" s="91" t="s">
        <v>77</v>
      </c>
      <c r="D65" s="92">
        <v>45180.0</v>
      </c>
      <c r="E65" s="92">
        <v>45170.0</v>
      </c>
      <c r="F65" s="92">
        <v>45207.0</v>
      </c>
      <c r="G65" s="91" t="s">
        <v>2421</v>
      </c>
      <c r="H65" s="91">
        <v>14.0</v>
      </c>
      <c r="I65" s="91" t="s">
        <v>80</v>
      </c>
      <c r="J65" s="91">
        <v>1870.0</v>
      </c>
      <c r="K65" s="91">
        <v>1870.0</v>
      </c>
      <c r="L65" s="91">
        <v>3.0</v>
      </c>
      <c r="M65" s="91" t="s">
        <v>81</v>
      </c>
      <c r="N65" s="91" t="b">
        <v>1</v>
      </c>
      <c r="O65" s="91">
        <v>10.0</v>
      </c>
      <c r="P65" s="91">
        <v>1410.0</v>
      </c>
      <c r="Q65" s="91">
        <v>8499.0</v>
      </c>
      <c r="R65" s="91">
        <v>1.90974693E7</v>
      </c>
      <c r="S65" s="91" t="s">
        <v>82</v>
      </c>
      <c r="T65" s="91" t="s">
        <v>2422</v>
      </c>
      <c r="U65" s="91">
        <v>32.0</v>
      </c>
      <c r="V65" s="91" t="s">
        <v>134</v>
      </c>
      <c r="W65" s="91" t="s">
        <v>2423</v>
      </c>
      <c r="X65" s="91" t="s">
        <v>123</v>
      </c>
      <c r="Y65" s="91" t="s">
        <v>124</v>
      </c>
      <c r="Z65" s="91" t="s">
        <v>125</v>
      </c>
      <c r="AA65" s="91">
        <v>500032.0</v>
      </c>
      <c r="AB65" s="91" t="s">
        <v>2424</v>
      </c>
      <c r="AC65" s="91" t="s">
        <v>3982</v>
      </c>
      <c r="AD65" s="91" t="s">
        <v>2425</v>
      </c>
      <c r="AE65" s="91" t="s">
        <v>3982</v>
      </c>
      <c r="AF65" s="91">
        <v>4980000.0</v>
      </c>
      <c r="AG65" s="91">
        <v>4980000.0</v>
      </c>
      <c r="AH65" s="91">
        <v>4980000.0</v>
      </c>
      <c r="AI65" s="91" t="s">
        <v>3668</v>
      </c>
      <c r="AJ65" s="91" t="s">
        <v>91</v>
      </c>
      <c r="AK65" s="91"/>
      <c r="AL65" s="91"/>
      <c r="AM65" s="91"/>
      <c r="AN65" s="91"/>
      <c r="AO65" s="91"/>
      <c r="AP65" s="91" t="s">
        <v>2426</v>
      </c>
      <c r="AQ65" s="91"/>
      <c r="AR65" s="91"/>
      <c r="AS65" s="91">
        <v>0.0</v>
      </c>
      <c r="AT65" s="91" t="s">
        <v>91</v>
      </c>
      <c r="AU65" s="91"/>
      <c r="AV65" s="91"/>
      <c r="AW65" s="91"/>
      <c r="AX65" s="91"/>
      <c r="AY65" s="91"/>
    </row>
    <row r="66" ht="15.75" customHeight="1">
      <c r="A66" s="91">
        <v>118464.0</v>
      </c>
      <c r="B66" s="91" t="s">
        <v>76</v>
      </c>
      <c r="C66" s="91" t="s">
        <v>77</v>
      </c>
      <c r="D66" s="92">
        <v>45204.0</v>
      </c>
      <c r="E66" s="92">
        <v>45200.0</v>
      </c>
      <c r="F66" s="92">
        <v>45212.0</v>
      </c>
      <c r="G66" s="91" t="s">
        <v>2381</v>
      </c>
      <c r="H66" s="91">
        <v>16.0</v>
      </c>
      <c r="I66" s="91" t="s">
        <v>80</v>
      </c>
      <c r="J66" s="91">
        <v>1870.0</v>
      </c>
      <c r="K66" s="91">
        <v>1870.0</v>
      </c>
      <c r="L66" s="91">
        <v>3.0</v>
      </c>
      <c r="M66" s="91" t="s">
        <v>81</v>
      </c>
      <c r="N66" s="91" t="b">
        <v>1</v>
      </c>
      <c r="O66" s="91">
        <v>10.0</v>
      </c>
      <c r="P66" s="91">
        <v>1610.0</v>
      </c>
      <c r="Q66" s="91">
        <v>8499.0</v>
      </c>
      <c r="R66" s="91">
        <v>1.91760093E7</v>
      </c>
      <c r="S66" s="91" t="s">
        <v>82</v>
      </c>
      <c r="T66" s="91" t="s">
        <v>2382</v>
      </c>
      <c r="U66" s="91">
        <v>34.0</v>
      </c>
      <c r="V66" s="91" t="s">
        <v>134</v>
      </c>
      <c r="W66" s="91" t="s">
        <v>2383</v>
      </c>
      <c r="X66" s="91" t="s">
        <v>123</v>
      </c>
      <c r="Y66" s="91" t="s">
        <v>124</v>
      </c>
      <c r="Z66" s="91" t="s">
        <v>125</v>
      </c>
      <c r="AA66" s="91">
        <v>500075.0</v>
      </c>
      <c r="AB66" s="91" t="s">
        <v>2384</v>
      </c>
      <c r="AC66" s="91" t="s">
        <v>3982</v>
      </c>
      <c r="AD66" s="91" t="s">
        <v>2385</v>
      </c>
      <c r="AE66" s="91" t="s">
        <v>3982</v>
      </c>
      <c r="AF66" s="91">
        <v>47.0</v>
      </c>
      <c r="AG66" s="91">
        <v>4700000.0</v>
      </c>
      <c r="AH66" s="91">
        <v>47.0</v>
      </c>
      <c r="AI66" s="91" t="s">
        <v>3385</v>
      </c>
      <c r="AJ66" s="91" t="s">
        <v>91</v>
      </c>
      <c r="AK66" s="91"/>
      <c r="AL66" s="91"/>
      <c r="AM66" s="91"/>
      <c r="AN66" s="91"/>
      <c r="AO66" s="91"/>
      <c r="AP66" s="91" t="s">
        <v>2386</v>
      </c>
      <c r="AQ66" s="91"/>
      <c r="AR66" s="91"/>
      <c r="AS66" s="91">
        <v>0.0</v>
      </c>
      <c r="AT66" s="91" t="s">
        <v>91</v>
      </c>
      <c r="AU66" s="91"/>
      <c r="AV66" s="91"/>
      <c r="AW66" s="91"/>
      <c r="AX66" s="91"/>
      <c r="AY66" s="91"/>
    </row>
    <row r="67" ht="15.75" customHeight="1">
      <c r="A67" s="91">
        <v>213222.0</v>
      </c>
      <c r="B67" s="91" t="s">
        <v>76</v>
      </c>
      <c r="C67" s="91" t="s">
        <v>77</v>
      </c>
      <c r="D67" s="92">
        <v>45521.0</v>
      </c>
      <c r="E67" s="92">
        <v>45505.0</v>
      </c>
      <c r="F67" s="92">
        <v>45539.0</v>
      </c>
      <c r="G67" s="91" t="s">
        <v>734</v>
      </c>
      <c r="H67" s="91">
        <v>6.0</v>
      </c>
      <c r="I67" s="91" t="s">
        <v>105</v>
      </c>
      <c r="J67" s="91">
        <v>1870.0</v>
      </c>
      <c r="K67" s="91">
        <v>1870.0</v>
      </c>
      <c r="L67" s="91">
        <v>3.0</v>
      </c>
      <c r="M67" s="91" t="s">
        <v>106</v>
      </c>
      <c r="N67" s="91" t="b">
        <v>1</v>
      </c>
      <c r="O67" s="91">
        <v>2.0</v>
      </c>
      <c r="P67" s="91">
        <v>602.0</v>
      </c>
      <c r="Q67" s="91">
        <v>9399.0</v>
      </c>
      <c r="R67" s="91">
        <v>2.05504593E7</v>
      </c>
      <c r="S67" s="91" t="s">
        <v>82</v>
      </c>
      <c r="T67" s="91" t="s">
        <v>735</v>
      </c>
      <c r="U67" s="91">
        <v>35.0</v>
      </c>
      <c r="V67" s="91" t="s">
        <v>134</v>
      </c>
      <c r="W67" s="91" t="s">
        <v>736</v>
      </c>
      <c r="X67" s="91" t="s">
        <v>737</v>
      </c>
      <c r="Y67" s="91" t="s">
        <v>124</v>
      </c>
      <c r="Z67" s="91" t="s">
        <v>125</v>
      </c>
      <c r="AA67" s="91">
        <v>500020.0</v>
      </c>
      <c r="AB67" s="91" t="s">
        <v>739</v>
      </c>
      <c r="AC67" s="91" t="s">
        <v>3982</v>
      </c>
      <c r="AD67" s="91" t="s">
        <v>740</v>
      </c>
      <c r="AE67" s="91" t="s">
        <v>220</v>
      </c>
      <c r="AF67" s="91">
        <v>2500000.0</v>
      </c>
      <c r="AG67" s="91">
        <v>2500000.0</v>
      </c>
      <c r="AH67" s="91">
        <v>2500000.0</v>
      </c>
      <c r="AI67" s="91" t="s">
        <v>3668</v>
      </c>
      <c r="AJ67" s="91" t="s">
        <v>91</v>
      </c>
      <c r="AK67" s="91"/>
      <c r="AL67" s="91"/>
      <c r="AM67" s="91"/>
      <c r="AN67" s="91"/>
      <c r="AO67" s="91"/>
      <c r="AP67" s="91" t="s">
        <v>741</v>
      </c>
      <c r="AQ67" s="91" t="s">
        <v>220</v>
      </c>
      <c r="AR67" s="91" t="s">
        <v>637</v>
      </c>
      <c r="AS67" s="91">
        <v>1600000.0</v>
      </c>
      <c r="AT67" s="91" t="s">
        <v>91</v>
      </c>
      <c r="AU67" s="91"/>
      <c r="AV67" s="91"/>
      <c r="AW67" s="91"/>
      <c r="AX67" s="91"/>
      <c r="AY67" s="91"/>
    </row>
    <row r="68" ht="15.75" customHeight="1">
      <c r="A68" s="91">
        <v>119153.0</v>
      </c>
      <c r="B68" s="91" t="s">
        <v>76</v>
      </c>
      <c r="C68" s="91" t="s">
        <v>77</v>
      </c>
      <c r="D68" s="92">
        <v>45232.0</v>
      </c>
      <c r="E68" s="92">
        <v>45231.0</v>
      </c>
      <c r="F68" s="92">
        <v>45370.0</v>
      </c>
      <c r="G68" s="91" t="s">
        <v>2360</v>
      </c>
      <c r="H68" s="91">
        <v>22.0</v>
      </c>
      <c r="I68" s="91" t="s">
        <v>80</v>
      </c>
      <c r="J68" s="91">
        <v>1870.0</v>
      </c>
      <c r="K68" s="91">
        <v>1870.0</v>
      </c>
      <c r="L68" s="91">
        <v>3.0</v>
      </c>
      <c r="M68" s="91" t="s">
        <v>106</v>
      </c>
      <c r="N68" s="91" t="b">
        <v>1</v>
      </c>
      <c r="O68" s="91">
        <v>10.0</v>
      </c>
      <c r="P68" s="91">
        <v>2210.0</v>
      </c>
      <c r="Q68" s="91">
        <v>8499.0</v>
      </c>
      <c r="R68" s="91">
        <v>1.94116293E7</v>
      </c>
      <c r="S68" s="91" t="s">
        <v>82</v>
      </c>
      <c r="T68" s="91" t="s">
        <v>2361</v>
      </c>
      <c r="U68" s="91">
        <v>31.0</v>
      </c>
      <c r="V68" s="91" t="s">
        <v>134</v>
      </c>
      <c r="W68" s="91" t="s">
        <v>2362</v>
      </c>
      <c r="X68" s="91" t="s">
        <v>1220</v>
      </c>
      <c r="Y68" s="91" t="s">
        <v>111</v>
      </c>
      <c r="Z68" s="91" t="s">
        <v>88</v>
      </c>
      <c r="AA68" s="91">
        <v>98004.0</v>
      </c>
      <c r="AB68" s="91" t="s">
        <v>2363</v>
      </c>
      <c r="AC68" s="91" t="s">
        <v>3982</v>
      </c>
      <c r="AD68" s="91" t="s">
        <v>2364</v>
      </c>
      <c r="AE68" s="91" t="s">
        <v>292</v>
      </c>
      <c r="AF68" s="91">
        <v>113.0</v>
      </c>
      <c r="AG68" s="91">
        <v>1.13E7</v>
      </c>
      <c r="AH68" s="91">
        <v>113.0</v>
      </c>
      <c r="AI68" s="91" t="s">
        <v>3385</v>
      </c>
      <c r="AJ68" s="91" t="s">
        <v>91</v>
      </c>
      <c r="AK68" s="91"/>
      <c r="AL68" s="91"/>
      <c r="AM68" s="91"/>
      <c r="AN68" s="91"/>
      <c r="AO68" s="91"/>
      <c r="AP68" s="91" t="s">
        <v>2365</v>
      </c>
      <c r="AQ68" s="91"/>
      <c r="AR68" s="91"/>
      <c r="AS68" s="91">
        <v>0.0</v>
      </c>
      <c r="AT68" s="91" t="s">
        <v>91</v>
      </c>
      <c r="AU68" s="91"/>
      <c r="AV68" s="91"/>
      <c r="AW68" s="91"/>
      <c r="AX68" s="91"/>
      <c r="AY68" s="91"/>
    </row>
    <row r="69" ht="15.75" customHeight="1">
      <c r="A69" s="91">
        <v>119714.0</v>
      </c>
      <c r="B69" s="91" t="s">
        <v>76</v>
      </c>
      <c r="C69" s="91" t="s">
        <v>77</v>
      </c>
      <c r="D69" s="92">
        <v>45180.0</v>
      </c>
      <c r="E69" s="92">
        <v>45170.0</v>
      </c>
      <c r="F69" s="92">
        <v>45296.0</v>
      </c>
      <c r="G69" s="91" t="s">
        <v>2331</v>
      </c>
      <c r="H69" s="91">
        <v>38.0</v>
      </c>
      <c r="I69" s="91" t="s">
        <v>105</v>
      </c>
      <c r="J69" s="91">
        <v>1870.0</v>
      </c>
      <c r="K69" s="91">
        <v>1870.0</v>
      </c>
      <c r="L69" s="91">
        <v>3.0</v>
      </c>
      <c r="M69" s="91" t="s">
        <v>106</v>
      </c>
      <c r="N69" s="91" t="b">
        <v>1</v>
      </c>
      <c r="O69" s="91">
        <v>2.0</v>
      </c>
      <c r="P69" s="91">
        <v>3802.0</v>
      </c>
      <c r="Q69" s="91">
        <v>7999.0</v>
      </c>
      <c r="R69" s="91">
        <v>1.90581993E7</v>
      </c>
      <c r="S69" s="91" t="s">
        <v>82</v>
      </c>
      <c r="T69" s="91" t="s">
        <v>2332</v>
      </c>
      <c r="U69" s="91">
        <v>32.0</v>
      </c>
      <c r="V69" s="91" t="s">
        <v>134</v>
      </c>
      <c r="W69" s="91" t="s">
        <v>2333</v>
      </c>
      <c r="X69" s="91" t="s">
        <v>2334</v>
      </c>
      <c r="Y69" s="91" t="s">
        <v>790</v>
      </c>
      <c r="Z69" s="91" t="s">
        <v>88</v>
      </c>
      <c r="AA69" s="91">
        <v>11767.0</v>
      </c>
      <c r="AB69" s="91" t="s">
        <v>2335</v>
      </c>
      <c r="AC69" s="91" t="s">
        <v>3982</v>
      </c>
      <c r="AD69" s="91" t="s">
        <v>2336</v>
      </c>
      <c r="AE69" s="91" t="s">
        <v>3982</v>
      </c>
      <c r="AF69" s="91">
        <v>71.0</v>
      </c>
      <c r="AG69" s="91">
        <v>7100000.0</v>
      </c>
      <c r="AH69" s="91">
        <v>71.0</v>
      </c>
      <c r="AI69" s="91" t="s">
        <v>3385</v>
      </c>
      <c r="AJ69" s="91" t="s">
        <v>91</v>
      </c>
      <c r="AK69" s="91"/>
      <c r="AL69" s="91"/>
      <c r="AM69" s="91"/>
      <c r="AN69" s="91"/>
      <c r="AO69" s="91"/>
      <c r="AP69" s="91"/>
      <c r="AQ69" s="91"/>
      <c r="AR69" s="91"/>
      <c r="AS69" s="91"/>
      <c r="AT69" s="91"/>
      <c r="AU69" s="91"/>
      <c r="AV69" s="91"/>
      <c r="AW69" s="91"/>
      <c r="AX69" s="91"/>
      <c r="AY69" s="91"/>
    </row>
    <row r="70" ht="15.75" customHeight="1">
      <c r="A70" s="91">
        <v>207070.0</v>
      </c>
      <c r="B70" s="91" t="s">
        <v>76</v>
      </c>
      <c r="C70" s="91" t="s">
        <v>77</v>
      </c>
      <c r="D70" s="92">
        <v>45493.0</v>
      </c>
      <c r="E70" s="92">
        <v>45474.0</v>
      </c>
      <c r="F70" s="92">
        <v>45510.0</v>
      </c>
      <c r="G70" s="91" t="s">
        <v>756</v>
      </c>
      <c r="H70" s="91">
        <v>6.0</v>
      </c>
      <c r="I70" s="91" t="s">
        <v>105</v>
      </c>
      <c r="J70" s="91">
        <v>1695.0</v>
      </c>
      <c r="K70" s="91">
        <v>1695.0</v>
      </c>
      <c r="L70" s="91">
        <v>3.0</v>
      </c>
      <c r="M70" s="91" t="s">
        <v>106</v>
      </c>
      <c r="N70" s="91" t="b">
        <v>0</v>
      </c>
      <c r="O70" s="91">
        <v>3.0</v>
      </c>
      <c r="P70" s="91">
        <v>603.0</v>
      </c>
      <c r="Q70" s="91">
        <v>8999.0</v>
      </c>
      <c r="R70" s="91">
        <v>1.783106605E7</v>
      </c>
      <c r="S70" s="91" t="s">
        <v>82</v>
      </c>
      <c r="T70" s="91" t="s">
        <v>757</v>
      </c>
      <c r="U70" s="91">
        <v>31.0</v>
      </c>
      <c r="V70" s="91" t="s">
        <v>134</v>
      </c>
      <c r="W70" s="91" t="s">
        <v>758</v>
      </c>
      <c r="X70" s="91" t="s">
        <v>737</v>
      </c>
      <c r="Y70" s="91" t="s">
        <v>124</v>
      </c>
      <c r="Z70" s="91" t="s">
        <v>125</v>
      </c>
      <c r="AA70" s="91">
        <v>500084.0</v>
      </c>
      <c r="AB70" s="91" t="s">
        <v>759</v>
      </c>
      <c r="AC70" s="91" t="s">
        <v>3982</v>
      </c>
      <c r="AD70" s="91" t="s">
        <v>760</v>
      </c>
      <c r="AE70" s="91" t="s">
        <v>292</v>
      </c>
      <c r="AF70" s="91">
        <v>2500000.0</v>
      </c>
      <c r="AG70" s="91">
        <v>2500000.0</v>
      </c>
      <c r="AH70" s="91">
        <v>2500000.0</v>
      </c>
      <c r="AI70" s="91" t="s">
        <v>3668</v>
      </c>
      <c r="AJ70" s="91" t="s">
        <v>91</v>
      </c>
      <c r="AK70" s="91"/>
      <c r="AL70" s="91"/>
      <c r="AM70" s="91"/>
      <c r="AN70" s="91"/>
      <c r="AO70" s="91"/>
      <c r="AP70" s="91" t="s">
        <v>761</v>
      </c>
      <c r="AQ70" s="91"/>
      <c r="AR70" s="91"/>
      <c r="AS70" s="91">
        <v>0.0</v>
      </c>
      <c r="AT70" s="91" t="s">
        <v>91</v>
      </c>
      <c r="AU70" s="91"/>
      <c r="AV70" s="91"/>
      <c r="AW70" s="91"/>
      <c r="AX70" s="91"/>
      <c r="AY70" s="91"/>
    </row>
    <row r="71" ht="15.75" customHeight="1">
      <c r="A71" s="91">
        <v>120299.0</v>
      </c>
      <c r="B71" s="91" t="s">
        <v>76</v>
      </c>
      <c r="C71" s="91" t="s">
        <v>77</v>
      </c>
      <c r="D71" s="92">
        <v>45190.0</v>
      </c>
      <c r="E71" s="92">
        <v>45170.0</v>
      </c>
      <c r="F71" s="92">
        <v>45249.0</v>
      </c>
      <c r="G71" s="91" t="s">
        <v>2318</v>
      </c>
      <c r="H71" s="91">
        <v>24.0</v>
      </c>
      <c r="I71" s="91" t="s">
        <v>105</v>
      </c>
      <c r="J71" s="91">
        <v>1695.0</v>
      </c>
      <c r="K71" s="91">
        <v>1695.0</v>
      </c>
      <c r="L71" s="91">
        <v>3.0</v>
      </c>
      <c r="M71" s="91" t="s">
        <v>81</v>
      </c>
      <c r="N71" s="91" t="b">
        <v>0</v>
      </c>
      <c r="O71" s="91">
        <v>3.0</v>
      </c>
      <c r="P71" s="91">
        <v>2403.0</v>
      </c>
      <c r="Q71" s="91">
        <v>8499.0</v>
      </c>
      <c r="R71" s="91">
        <v>1.758190105E7</v>
      </c>
      <c r="S71" s="91" t="s">
        <v>82</v>
      </c>
      <c r="T71" s="91" t="s">
        <v>2319</v>
      </c>
      <c r="U71" s="91">
        <v>34.0</v>
      </c>
      <c r="V71" s="91" t="s">
        <v>134</v>
      </c>
      <c r="W71" s="91" t="s">
        <v>2320</v>
      </c>
      <c r="X71" s="91" t="s">
        <v>123</v>
      </c>
      <c r="Y71" s="91" t="s">
        <v>124</v>
      </c>
      <c r="Z71" s="91" t="s">
        <v>125</v>
      </c>
      <c r="AA71" s="91">
        <v>500085.0</v>
      </c>
      <c r="AB71" s="91" t="s">
        <v>2321</v>
      </c>
      <c r="AC71" s="91" t="s">
        <v>3982</v>
      </c>
      <c r="AD71" s="91" t="s">
        <v>402</v>
      </c>
      <c r="AE71" s="91" t="s">
        <v>402</v>
      </c>
      <c r="AF71" s="91">
        <v>2700000.0</v>
      </c>
      <c r="AG71" s="91">
        <v>2700000.0</v>
      </c>
      <c r="AH71" s="91">
        <v>2700000.0</v>
      </c>
      <c r="AI71" s="91" t="s">
        <v>3668</v>
      </c>
      <c r="AJ71" s="91" t="s">
        <v>91</v>
      </c>
      <c r="AK71" s="91"/>
      <c r="AL71" s="91"/>
      <c r="AM71" s="91"/>
      <c r="AN71" s="91"/>
      <c r="AO71" s="91"/>
      <c r="AP71" s="91" t="s">
        <v>2322</v>
      </c>
      <c r="AQ71" s="91"/>
      <c r="AR71" s="91"/>
      <c r="AS71" s="91">
        <v>0.0</v>
      </c>
      <c r="AT71" s="91" t="s">
        <v>91</v>
      </c>
      <c r="AU71" s="91"/>
      <c r="AV71" s="91"/>
      <c r="AW71" s="91"/>
      <c r="AX71" s="91"/>
      <c r="AY71" s="91"/>
    </row>
    <row r="72" ht="15.75" customHeight="1">
      <c r="A72" s="91">
        <v>120489.0</v>
      </c>
      <c r="B72" s="91" t="s">
        <v>76</v>
      </c>
      <c r="C72" s="91" t="s">
        <v>77</v>
      </c>
      <c r="D72" s="92">
        <v>45192.0</v>
      </c>
      <c r="E72" s="92">
        <v>45170.0</v>
      </c>
      <c r="F72" s="92">
        <v>45211.0</v>
      </c>
      <c r="G72" s="91" t="s">
        <v>2304</v>
      </c>
      <c r="H72" s="91">
        <v>20.0</v>
      </c>
      <c r="I72" s="91" t="s">
        <v>80</v>
      </c>
      <c r="J72" s="91">
        <v>1870.0</v>
      </c>
      <c r="K72" s="91">
        <v>1870.0</v>
      </c>
      <c r="L72" s="91">
        <v>3.0</v>
      </c>
      <c r="M72" s="91" t="s">
        <v>81</v>
      </c>
      <c r="N72" s="91" t="b">
        <v>1</v>
      </c>
      <c r="O72" s="91">
        <v>10.0</v>
      </c>
      <c r="P72" s="91">
        <v>2010.0</v>
      </c>
      <c r="Q72" s="91">
        <v>8499.0</v>
      </c>
      <c r="R72" s="91">
        <v>1.93330893E7</v>
      </c>
      <c r="S72" s="91" t="s">
        <v>82</v>
      </c>
      <c r="T72" s="91" t="s">
        <v>2305</v>
      </c>
      <c r="U72" s="91">
        <v>32.0</v>
      </c>
      <c r="V72" s="91" t="s">
        <v>134</v>
      </c>
      <c r="W72" s="91" t="s">
        <v>2306</v>
      </c>
      <c r="X72" s="91" t="s">
        <v>123</v>
      </c>
      <c r="Y72" s="91" t="s">
        <v>124</v>
      </c>
      <c r="Z72" s="91" t="s">
        <v>125</v>
      </c>
      <c r="AA72" s="91">
        <v>500084.0</v>
      </c>
      <c r="AB72" s="91" t="s">
        <v>2307</v>
      </c>
      <c r="AC72" s="91" t="s">
        <v>3982</v>
      </c>
      <c r="AD72" s="91" t="s">
        <v>2308</v>
      </c>
      <c r="AE72" s="91" t="s">
        <v>3986</v>
      </c>
      <c r="AF72" s="91">
        <v>38.0</v>
      </c>
      <c r="AG72" s="91">
        <v>3800000.0</v>
      </c>
      <c r="AH72" s="91">
        <v>38.0</v>
      </c>
      <c r="AI72" s="91" t="s">
        <v>3385</v>
      </c>
      <c r="AJ72" s="91" t="s">
        <v>91</v>
      </c>
      <c r="AK72" s="91"/>
      <c r="AL72" s="91"/>
      <c r="AM72" s="91"/>
      <c r="AN72" s="91"/>
      <c r="AO72" s="91"/>
      <c r="AP72" s="91" t="s">
        <v>2309</v>
      </c>
      <c r="AQ72" s="91"/>
      <c r="AR72" s="91"/>
      <c r="AS72" s="91">
        <v>0.0</v>
      </c>
      <c r="AT72" s="91" t="s">
        <v>91</v>
      </c>
      <c r="AU72" s="91"/>
      <c r="AV72" s="91"/>
      <c r="AW72" s="91"/>
      <c r="AX72" s="91"/>
      <c r="AY72" s="91"/>
    </row>
    <row r="73" ht="15.75" customHeight="1">
      <c r="A73" s="91">
        <v>121903.0</v>
      </c>
      <c r="B73" s="91" t="s">
        <v>76</v>
      </c>
      <c r="C73" s="91" t="s">
        <v>77</v>
      </c>
      <c r="D73" s="92">
        <v>45191.0</v>
      </c>
      <c r="E73" s="92">
        <v>45170.0</v>
      </c>
      <c r="F73" s="92">
        <v>45201.0</v>
      </c>
      <c r="G73" s="91" t="s">
        <v>2298</v>
      </c>
      <c r="H73" s="91">
        <v>11.0</v>
      </c>
      <c r="I73" s="91" t="s">
        <v>105</v>
      </c>
      <c r="J73" s="91">
        <v>1695.0</v>
      </c>
      <c r="K73" s="91">
        <v>1695.0</v>
      </c>
      <c r="L73" s="91">
        <v>3.0</v>
      </c>
      <c r="M73" s="91" t="s">
        <v>81</v>
      </c>
      <c r="N73" s="91" t="b">
        <v>0</v>
      </c>
      <c r="O73" s="91">
        <v>7.0</v>
      </c>
      <c r="P73" s="91">
        <v>1107.0</v>
      </c>
      <c r="Q73" s="91">
        <v>8499.0</v>
      </c>
      <c r="R73" s="91">
        <v>1.711916605E7</v>
      </c>
      <c r="S73" s="91" t="s">
        <v>82</v>
      </c>
      <c r="T73" s="91" t="s">
        <v>2299</v>
      </c>
      <c r="U73" s="91">
        <v>32.0</v>
      </c>
      <c r="V73" s="91" t="s">
        <v>134</v>
      </c>
      <c r="W73" s="91" t="s">
        <v>2300</v>
      </c>
      <c r="X73" s="91"/>
      <c r="Y73" s="91" t="s">
        <v>345</v>
      </c>
      <c r="Z73" s="91" t="s">
        <v>125</v>
      </c>
      <c r="AA73" s="91">
        <v>584103.0</v>
      </c>
      <c r="AB73" s="91" t="s">
        <v>2301</v>
      </c>
      <c r="AC73" s="91" t="s">
        <v>3982</v>
      </c>
      <c r="AD73" s="91" t="s">
        <v>2193</v>
      </c>
      <c r="AE73" s="91" t="s">
        <v>3982</v>
      </c>
      <c r="AF73" s="91">
        <v>39.0</v>
      </c>
      <c r="AG73" s="91">
        <v>3900000.0</v>
      </c>
      <c r="AH73" s="91">
        <v>39.0</v>
      </c>
      <c r="AI73" s="91" t="s">
        <v>3385</v>
      </c>
      <c r="AJ73" s="91" t="s">
        <v>91</v>
      </c>
      <c r="AK73" s="91"/>
      <c r="AL73" s="91"/>
      <c r="AM73" s="91"/>
      <c r="AN73" s="91"/>
      <c r="AO73" s="91"/>
      <c r="AP73" s="91"/>
      <c r="AQ73" s="91"/>
      <c r="AR73" s="91"/>
      <c r="AS73" s="91"/>
      <c r="AT73" s="91"/>
      <c r="AU73" s="91"/>
      <c r="AV73" s="91"/>
      <c r="AW73" s="91"/>
      <c r="AX73" s="91"/>
      <c r="AY73" s="91"/>
    </row>
    <row r="74" ht="15.75" customHeight="1">
      <c r="A74" s="91">
        <v>122208.0</v>
      </c>
      <c r="B74" s="91" t="s">
        <v>76</v>
      </c>
      <c r="C74" s="91" t="s">
        <v>77</v>
      </c>
      <c r="D74" s="92">
        <v>45194.0</v>
      </c>
      <c r="E74" s="92">
        <v>45170.0</v>
      </c>
      <c r="F74" s="92">
        <v>45460.0</v>
      </c>
      <c r="G74" s="91" t="s">
        <v>2275</v>
      </c>
      <c r="H74" s="91">
        <v>6.0</v>
      </c>
      <c r="I74" s="91" t="s">
        <v>105</v>
      </c>
      <c r="J74" s="91">
        <v>1870.0</v>
      </c>
      <c r="K74" s="91">
        <v>1870.0</v>
      </c>
      <c r="L74" s="91">
        <v>3.0</v>
      </c>
      <c r="M74" s="91" t="s">
        <v>106</v>
      </c>
      <c r="N74" s="91" t="b">
        <v>1</v>
      </c>
      <c r="O74" s="91">
        <v>9.0</v>
      </c>
      <c r="P74" s="91">
        <v>609.0</v>
      </c>
      <c r="Q74" s="91">
        <v>7799.0</v>
      </c>
      <c r="R74" s="91">
        <v>1.74088593E7</v>
      </c>
      <c r="S74" s="91" t="s">
        <v>82</v>
      </c>
      <c r="T74" s="91" t="s">
        <v>2276</v>
      </c>
      <c r="U74" s="91">
        <v>32.0</v>
      </c>
      <c r="V74" s="91" t="s">
        <v>134</v>
      </c>
      <c r="W74" s="91" t="s">
        <v>2277</v>
      </c>
      <c r="X74" s="91" t="s">
        <v>123</v>
      </c>
      <c r="Y74" s="91" t="s">
        <v>124</v>
      </c>
      <c r="Z74" s="91" t="s">
        <v>125</v>
      </c>
      <c r="AA74" s="91">
        <v>500072.0</v>
      </c>
      <c r="AB74" s="91" t="s">
        <v>2278</v>
      </c>
      <c r="AC74" s="91" t="s">
        <v>3982</v>
      </c>
      <c r="AD74" s="91" t="s">
        <v>229</v>
      </c>
      <c r="AE74" s="91" t="s">
        <v>3345</v>
      </c>
      <c r="AF74" s="91">
        <v>16.0</v>
      </c>
      <c r="AG74" s="91">
        <v>1600000.0</v>
      </c>
      <c r="AH74" s="91">
        <v>16.0</v>
      </c>
      <c r="AI74" s="91" t="s">
        <v>3385</v>
      </c>
      <c r="AJ74" s="91" t="s">
        <v>91</v>
      </c>
      <c r="AK74" s="91"/>
      <c r="AL74" s="91"/>
      <c r="AM74" s="91"/>
      <c r="AN74" s="91"/>
      <c r="AO74" s="91"/>
      <c r="AP74" s="91" t="s">
        <v>2279</v>
      </c>
      <c r="AQ74" s="91"/>
      <c r="AR74" s="91"/>
      <c r="AS74" s="91">
        <v>0.0</v>
      </c>
      <c r="AT74" s="91" t="s">
        <v>91</v>
      </c>
      <c r="AU74" s="91"/>
      <c r="AV74" s="91"/>
      <c r="AW74" s="91"/>
      <c r="AX74" s="91"/>
      <c r="AY74" s="91"/>
    </row>
    <row r="75" ht="15.75" customHeight="1">
      <c r="A75" s="91">
        <v>126343.0</v>
      </c>
      <c r="B75" s="91" t="s">
        <v>76</v>
      </c>
      <c r="C75" s="91" t="s">
        <v>77</v>
      </c>
      <c r="D75" s="92">
        <v>45322.0</v>
      </c>
      <c r="E75" s="92">
        <v>45292.0</v>
      </c>
      <c r="F75" s="92">
        <v>45348.0</v>
      </c>
      <c r="G75" s="91" t="s">
        <v>2219</v>
      </c>
      <c r="H75" s="91">
        <v>18.0</v>
      </c>
      <c r="I75" s="91" t="s">
        <v>80</v>
      </c>
      <c r="J75" s="91">
        <v>1695.0</v>
      </c>
      <c r="K75" s="91">
        <v>1695.0</v>
      </c>
      <c r="L75" s="91">
        <v>3.0</v>
      </c>
      <c r="M75" s="91" t="s">
        <v>81</v>
      </c>
      <c r="N75" s="91" t="b">
        <v>0</v>
      </c>
      <c r="O75" s="91">
        <v>6.0</v>
      </c>
      <c r="P75" s="91">
        <v>1806.0</v>
      </c>
      <c r="Q75" s="91">
        <v>8999.0</v>
      </c>
      <c r="R75" s="91">
        <v>1.825820605E7</v>
      </c>
      <c r="S75" s="91" t="s">
        <v>82</v>
      </c>
      <c r="T75" s="91" t="s">
        <v>2220</v>
      </c>
      <c r="U75" s="91">
        <v>33.0</v>
      </c>
      <c r="V75" s="91" t="s">
        <v>134</v>
      </c>
      <c r="W75" s="91" t="s">
        <v>2221</v>
      </c>
      <c r="X75" s="91" t="s">
        <v>2222</v>
      </c>
      <c r="Y75" s="91" t="s">
        <v>2223</v>
      </c>
      <c r="Z75" s="91" t="s">
        <v>125</v>
      </c>
      <c r="AA75" s="91">
        <v>682021.0</v>
      </c>
      <c r="AB75" s="91" t="s">
        <v>2224</v>
      </c>
      <c r="AC75" s="91" t="s">
        <v>3982</v>
      </c>
      <c r="AD75" s="91" t="s">
        <v>377</v>
      </c>
      <c r="AE75" s="91" t="s">
        <v>113</v>
      </c>
      <c r="AF75" s="91">
        <v>48.0</v>
      </c>
      <c r="AG75" s="91">
        <v>4800000.0</v>
      </c>
      <c r="AH75" s="91">
        <v>48.0</v>
      </c>
      <c r="AI75" s="91" t="s">
        <v>3385</v>
      </c>
      <c r="AJ75" s="91" t="s">
        <v>91</v>
      </c>
      <c r="AK75" s="91"/>
      <c r="AL75" s="91"/>
      <c r="AM75" s="91"/>
      <c r="AN75" s="91"/>
      <c r="AO75" s="91"/>
      <c r="AP75" s="91" t="s">
        <v>2225</v>
      </c>
      <c r="AQ75" s="91"/>
      <c r="AR75" s="91"/>
      <c r="AS75" s="91">
        <v>0.0</v>
      </c>
      <c r="AT75" s="91" t="s">
        <v>91</v>
      </c>
      <c r="AU75" s="91"/>
      <c r="AV75" s="91"/>
      <c r="AW75" s="91"/>
      <c r="AX75" s="91"/>
      <c r="AY75" s="91"/>
    </row>
    <row r="76" ht="15.75" customHeight="1">
      <c r="A76" s="91">
        <v>126839.0</v>
      </c>
      <c r="B76" s="91" t="s">
        <v>76</v>
      </c>
      <c r="C76" s="91" t="s">
        <v>77</v>
      </c>
      <c r="D76" s="92">
        <v>45382.0</v>
      </c>
      <c r="E76" s="92">
        <v>45352.0</v>
      </c>
      <c r="F76" s="92">
        <v>45474.0</v>
      </c>
      <c r="G76" s="91" t="s">
        <v>2206</v>
      </c>
      <c r="H76" s="91">
        <v>20.0</v>
      </c>
      <c r="I76" s="91" t="s">
        <v>105</v>
      </c>
      <c r="J76" s="91">
        <v>1870.0</v>
      </c>
      <c r="K76" s="91">
        <v>1870.0</v>
      </c>
      <c r="L76" s="91">
        <v>3.0</v>
      </c>
      <c r="M76" s="91" t="s">
        <v>106</v>
      </c>
      <c r="N76" s="91" t="b">
        <v>1</v>
      </c>
      <c r="O76" s="91">
        <v>9.0</v>
      </c>
      <c r="P76" s="91">
        <v>2009.0</v>
      </c>
      <c r="Q76" s="91">
        <v>8999.0</v>
      </c>
      <c r="R76" s="91">
        <v>2.03148393E7</v>
      </c>
      <c r="S76" s="91" t="s">
        <v>82</v>
      </c>
      <c r="T76" s="91" t="s">
        <v>2207</v>
      </c>
      <c r="U76" s="91">
        <v>35.0</v>
      </c>
      <c r="V76" s="91" t="s">
        <v>134</v>
      </c>
      <c r="W76" s="91" t="s">
        <v>2208</v>
      </c>
      <c r="X76" s="91" t="s">
        <v>1127</v>
      </c>
      <c r="Y76" s="91" t="s">
        <v>1128</v>
      </c>
      <c r="Z76" s="91" t="s">
        <v>88</v>
      </c>
      <c r="AA76" s="91">
        <v>80134.0</v>
      </c>
      <c r="AB76" s="91" t="s">
        <v>2209</v>
      </c>
      <c r="AC76" s="91" t="s">
        <v>3982</v>
      </c>
      <c r="AD76" s="91" t="s">
        <v>402</v>
      </c>
      <c r="AE76" s="91" t="s">
        <v>402</v>
      </c>
      <c r="AF76" s="91">
        <v>9300000.0</v>
      </c>
      <c r="AG76" s="91">
        <v>9300000.0</v>
      </c>
      <c r="AH76" s="91">
        <v>9300000.0</v>
      </c>
      <c r="AI76" s="91" t="s">
        <v>3669</v>
      </c>
      <c r="AJ76" s="91" t="s">
        <v>91</v>
      </c>
      <c r="AK76" s="91"/>
      <c r="AL76" s="91"/>
      <c r="AM76" s="91"/>
      <c r="AN76" s="91"/>
      <c r="AO76" s="91"/>
      <c r="AP76" s="91" t="s">
        <v>2210</v>
      </c>
      <c r="AQ76" s="91" t="s">
        <v>2211</v>
      </c>
      <c r="AR76" s="91" t="s">
        <v>2212</v>
      </c>
      <c r="AS76" s="91">
        <v>1.22E7</v>
      </c>
      <c r="AT76" s="91" t="s">
        <v>91</v>
      </c>
      <c r="AU76" s="91"/>
      <c r="AV76" s="91"/>
      <c r="AW76" s="91"/>
      <c r="AX76" s="91"/>
      <c r="AY76" s="91"/>
    </row>
    <row r="77" ht="15.75" customHeight="1">
      <c r="A77" s="91">
        <v>128325.0</v>
      </c>
      <c r="B77" s="91" t="s">
        <v>76</v>
      </c>
      <c r="C77" s="91" t="s">
        <v>77</v>
      </c>
      <c r="D77" s="92">
        <v>45210.0</v>
      </c>
      <c r="E77" s="92">
        <v>45200.0</v>
      </c>
      <c r="F77" s="92">
        <v>45249.0</v>
      </c>
      <c r="G77" s="91" t="s">
        <v>2163</v>
      </c>
      <c r="H77" s="91">
        <v>21.0</v>
      </c>
      <c r="I77" s="91" t="s">
        <v>80</v>
      </c>
      <c r="J77" s="91">
        <v>1870.0</v>
      </c>
      <c r="K77" s="91">
        <v>1870.0</v>
      </c>
      <c r="L77" s="91">
        <v>3.0</v>
      </c>
      <c r="M77" s="91" t="s">
        <v>81</v>
      </c>
      <c r="N77" s="91" t="b">
        <v>1</v>
      </c>
      <c r="O77" s="91">
        <v>10.0</v>
      </c>
      <c r="P77" s="91">
        <v>2110.0</v>
      </c>
      <c r="Q77" s="91">
        <v>8499.0</v>
      </c>
      <c r="R77" s="91">
        <v>1.93723593E7</v>
      </c>
      <c r="S77" s="91" t="s">
        <v>82</v>
      </c>
      <c r="T77" s="91" t="s">
        <v>2164</v>
      </c>
      <c r="U77" s="91">
        <v>35.0</v>
      </c>
      <c r="V77" s="91" t="s">
        <v>134</v>
      </c>
      <c r="W77" s="91" t="s">
        <v>2165</v>
      </c>
      <c r="X77" s="91" t="s">
        <v>123</v>
      </c>
      <c r="Y77" s="91" t="s">
        <v>124</v>
      </c>
      <c r="Z77" s="91" t="s">
        <v>125</v>
      </c>
      <c r="AA77" s="91">
        <v>500018.0</v>
      </c>
      <c r="AB77" s="91" t="s">
        <v>2166</v>
      </c>
      <c r="AC77" s="91" t="s">
        <v>3982</v>
      </c>
      <c r="AD77" s="91" t="s">
        <v>2167</v>
      </c>
      <c r="AE77" s="91" t="s">
        <v>3982</v>
      </c>
      <c r="AF77" s="91">
        <v>3400000.0</v>
      </c>
      <c r="AG77" s="91">
        <v>3400000.0</v>
      </c>
      <c r="AH77" s="91">
        <v>3400000.0</v>
      </c>
      <c r="AI77" s="91" t="s">
        <v>3668</v>
      </c>
      <c r="AJ77" s="91" t="s">
        <v>91</v>
      </c>
      <c r="AK77" s="91"/>
      <c r="AL77" s="91"/>
      <c r="AM77" s="91"/>
      <c r="AN77" s="91"/>
      <c r="AO77" s="91"/>
      <c r="AP77" s="91"/>
      <c r="AQ77" s="91"/>
      <c r="AR77" s="91"/>
      <c r="AS77" s="91"/>
      <c r="AT77" s="91"/>
      <c r="AU77" s="91"/>
      <c r="AV77" s="91"/>
      <c r="AW77" s="91"/>
      <c r="AX77" s="91"/>
      <c r="AY77" s="91"/>
    </row>
    <row r="78" ht="15.75" customHeight="1">
      <c r="A78" s="91">
        <v>128752.0</v>
      </c>
      <c r="B78" s="91" t="s">
        <v>76</v>
      </c>
      <c r="C78" s="91" t="s">
        <v>77</v>
      </c>
      <c r="D78" s="92">
        <v>45225.0</v>
      </c>
      <c r="E78" s="92">
        <v>45200.0</v>
      </c>
      <c r="F78" s="92">
        <v>45238.0</v>
      </c>
      <c r="G78" s="91" t="s">
        <v>2145</v>
      </c>
      <c r="H78" s="91">
        <v>16.0</v>
      </c>
      <c r="I78" s="91" t="s">
        <v>80</v>
      </c>
      <c r="J78" s="91">
        <v>1695.0</v>
      </c>
      <c r="K78" s="91">
        <v>1695.0</v>
      </c>
      <c r="L78" s="91">
        <v>3.0</v>
      </c>
      <c r="M78" s="91" t="s">
        <v>106</v>
      </c>
      <c r="N78" s="91" t="b">
        <v>0</v>
      </c>
      <c r="O78" s="91">
        <v>5.0</v>
      </c>
      <c r="P78" s="91">
        <v>1605.0</v>
      </c>
      <c r="Q78" s="91">
        <v>8499.0</v>
      </c>
      <c r="R78" s="91">
        <v>1.729714105E7</v>
      </c>
      <c r="S78" s="91" t="s">
        <v>82</v>
      </c>
      <c r="T78" s="91" t="s">
        <v>2146</v>
      </c>
      <c r="U78" s="91">
        <v>31.0</v>
      </c>
      <c r="V78" s="91" t="s">
        <v>134</v>
      </c>
      <c r="W78" s="91" t="s">
        <v>2147</v>
      </c>
      <c r="X78" s="91" t="s">
        <v>2148</v>
      </c>
      <c r="Y78" s="91" t="s">
        <v>1261</v>
      </c>
      <c r="Z78" s="91" t="s">
        <v>125</v>
      </c>
      <c r="AA78" s="91">
        <v>530028.0</v>
      </c>
      <c r="AB78" s="91" t="s">
        <v>112</v>
      </c>
      <c r="AC78" s="91" t="s">
        <v>3981</v>
      </c>
      <c r="AD78" s="91" t="s">
        <v>1122</v>
      </c>
      <c r="AE78" s="91" t="s">
        <v>1122</v>
      </c>
      <c r="AF78" s="91">
        <v>2500000.0</v>
      </c>
      <c r="AG78" s="91">
        <v>2500000.0</v>
      </c>
      <c r="AH78" s="91">
        <v>2500000.0</v>
      </c>
      <c r="AI78" s="91" t="s">
        <v>3668</v>
      </c>
      <c r="AJ78" s="91" t="s">
        <v>91</v>
      </c>
      <c r="AK78" s="91"/>
      <c r="AL78" s="91"/>
      <c r="AM78" s="91"/>
      <c r="AN78" s="91"/>
      <c r="AO78" s="91"/>
      <c r="AP78" s="91" t="s">
        <v>2149</v>
      </c>
      <c r="AQ78" s="91"/>
      <c r="AR78" s="91"/>
      <c r="AS78" s="91">
        <v>0.0</v>
      </c>
      <c r="AT78" s="91" t="s">
        <v>91</v>
      </c>
      <c r="AU78" s="91"/>
      <c r="AV78" s="91"/>
      <c r="AW78" s="91"/>
      <c r="AX78" s="91"/>
      <c r="AY78" s="91"/>
    </row>
    <row r="79" ht="15.75" customHeight="1">
      <c r="A79" s="91">
        <v>199736.0</v>
      </c>
      <c r="B79" s="91" t="s">
        <v>76</v>
      </c>
      <c r="C79" s="91" t="s">
        <v>77</v>
      </c>
      <c r="D79" s="92">
        <v>45459.0</v>
      </c>
      <c r="E79" s="92">
        <v>45444.0</v>
      </c>
      <c r="F79" s="92">
        <v>45502.0</v>
      </c>
      <c r="G79" s="91" t="s">
        <v>820</v>
      </c>
      <c r="H79" s="91">
        <v>33.0</v>
      </c>
      <c r="I79" s="91" t="s">
        <v>105</v>
      </c>
      <c r="J79" s="91">
        <v>1695.0</v>
      </c>
      <c r="K79" s="91">
        <v>1695.0</v>
      </c>
      <c r="L79" s="91">
        <v>3.0</v>
      </c>
      <c r="M79" s="91" t="s">
        <v>81</v>
      </c>
      <c r="N79" s="91" t="b">
        <v>0</v>
      </c>
      <c r="O79" s="91">
        <v>3.0</v>
      </c>
      <c r="P79" s="91">
        <v>3303.0</v>
      </c>
      <c r="Q79" s="91">
        <v>9199.0</v>
      </c>
      <c r="R79" s="91">
        <v>1.914808105E7</v>
      </c>
      <c r="S79" s="91" t="s">
        <v>82</v>
      </c>
      <c r="T79" s="91" t="s">
        <v>821</v>
      </c>
      <c r="U79" s="91">
        <v>31.0</v>
      </c>
      <c r="V79" s="91" t="s">
        <v>134</v>
      </c>
      <c r="W79" s="91" t="s">
        <v>822</v>
      </c>
      <c r="X79" s="91" t="s">
        <v>823</v>
      </c>
      <c r="Y79" s="91" t="s">
        <v>179</v>
      </c>
      <c r="Z79" s="91" t="s">
        <v>88</v>
      </c>
      <c r="AA79" s="91">
        <v>75034.0</v>
      </c>
      <c r="AB79" s="91" t="s">
        <v>824</v>
      </c>
      <c r="AC79" s="91" t="s">
        <v>3982</v>
      </c>
      <c r="AD79" s="91" t="s">
        <v>825</v>
      </c>
      <c r="AE79" s="91" t="s">
        <v>914</v>
      </c>
      <c r="AF79" s="91">
        <v>1.3E7</v>
      </c>
      <c r="AG79" s="91">
        <v>1.3E7</v>
      </c>
      <c r="AH79" s="91">
        <v>1.3E7</v>
      </c>
      <c r="AI79" s="91" t="s">
        <v>3670</v>
      </c>
      <c r="AJ79" s="91" t="s">
        <v>91</v>
      </c>
      <c r="AK79" s="91"/>
      <c r="AL79" s="91"/>
      <c r="AM79" s="91"/>
      <c r="AN79" s="91"/>
      <c r="AO79" s="91"/>
      <c r="AP79" s="91"/>
      <c r="AQ79" s="91"/>
      <c r="AR79" s="91"/>
      <c r="AS79" s="91"/>
      <c r="AT79" s="91"/>
      <c r="AU79" s="91"/>
      <c r="AV79" s="91"/>
      <c r="AW79" s="91"/>
      <c r="AX79" s="91"/>
      <c r="AY79" s="91"/>
    </row>
    <row r="80" ht="15.75" customHeight="1">
      <c r="A80" s="91">
        <v>199348.0</v>
      </c>
      <c r="B80" s="91" t="s">
        <v>76</v>
      </c>
      <c r="C80" s="91" t="s">
        <v>77</v>
      </c>
      <c r="D80" s="92">
        <v>45466.0</v>
      </c>
      <c r="E80" s="92">
        <v>45444.0</v>
      </c>
      <c r="F80" s="92">
        <v>45500.0</v>
      </c>
      <c r="G80" s="91" t="s">
        <v>828</v>
      </c>
      <c r="H80" s="91">
        <v>8.0</v>
      </c>
      <c r="I80" s="91" t="s">
        <v>105</v>
      </c>
      <c r="J80" s="91">
        <v>1870.0</v>
      </c>
      <c r="K80" s="91">
        <v>1870.0</v>
      </c>
      <c r="L80" s="91">
        <v>3.0</v>
      </c>
      <c r="M80" s="91" t="s">
        <v>106</v>
      </c>
      <c r="N80" s="91" t="b">
        <v>1</v>
      </c>
      <c r="O80" s="91">
        <v>9.0</v>
      </c>
      <c r="P80" s="91">
        <v>809.0</v>
      </c>
      <c r="Q80" s="91">
        <v>9199.0</v>
      </c>
      <c r="R80" s="91">
        <v>2.02362993E7</v>
      </c>
      <c r="S80" s="91" t="s">
        <v>82</v>
      </c>
      <c r="T80" s="91" t="s">
        <v>829</v>
      </c>
      <c r="U80" s="91">
        <v>31.0</v>
      </c>
      <c r="V80" s="91" t="s">
        <v>134</v>
      </c>
      <c r="W80" s="91" t="s">
        <v>830</v>
      </c>
      <c r="X80" s="91" t="s">
        <v>790</v>
      </c>
      <c r="Y80" s="91" t="s">
        <v>790</v>
      </c>
      <c r="Z80" s="91" t="s">
        <v>88</v>
      </c>
      <c r="AA80" s="91">
        <v>10110.0</v>
      </c>
      <c r="AB80" s="91" t="s">
        <v>831</v>
      </c>
      <c r="AC80" s="91" t="s">
        <v>3982</v>
      </c>
      <c r="AD80" s="91" t="s">
        <v>832</v>
      </c>
      <c r="AE80" s="91" t="s">
        <v>3982</v>
      </c>
      <c r="AF80" s="91">
        <v>8300000.0</v>
      </c>
      <c r="AG80" s="91">
        <v>8300000.0</v>
      </c>
      <c r="AH80" s="91">
        <v>8300000.0</v>
      </c>
      <c r="AI80" s="91" t="s">
        <v>3669</v>
      </c>
      <c r="AJ80" s="91" t="s">
        <v>91</v>
      </c>
      <c r="AK80" s="91"/>
      <c r="AL80" s="91"/>
      <c r="AM80" s="91"/>
      <c r="AN80" s="91"/>
      <c r="AO80" s="91"/>
      <c r="AP80" s="91" t="s">
        <v>833</v>
      </c>
      <c r="AQ80" s="91"/>
      <c r="AR80" s="91"/>
      <c r="AS80" s="91">
        <v>0.0</v>
      </c>
      <c r="AT80" s="91" t="s">
        <v>91</v>
      </c>
      <c r="AU80" s="91"/>
      <c r="AV80" s="91"/>
      <c r="AW80" s="91"/>
      <c r="AX80" s="91"/>
      <c r="AY80" s="91"/>
    </row>
    <row r="81" ht="15.75" customHeight="1">
      <c r="A81" s="91">
        <v>198808.0</v>
      </c>
      <c r="B81" s="91" t="s">
        <v>76</v>
      </c>
      <c r="C81" s="91" t="s">
        <v>77</v>
      </c>
      <c r="D81" s="92">
        <v>45443.0</v>
      </c>
      <c r="E81" s="92">
        <v>45413.0</v>
      </c>
      <c r="F81" s="92">
        <v>45532.0</v>
      </c>
      <c r="G81" s="91" t="s">
        <v>836</v>
      </c>
      <c r="H81" s="91">
        <v>7.0</v>
      </c>
      <c r="I81" s="91" t="s">
        <v>105</v>
      </c>
      <c r="J81" s="91">
        <v>1870.0</v>
      </c>
      <c r="K81" s="91">
        <v>1870.0</v>
      </c>
      <c r="L81" s="91">
        <v>3.0</v>
      </c>
      <c r="M81" s="91" t="s">
        <v>106</v>
      </c>
      <c r="N81" s="91" t="b">
        <v>1</v>
      </c>
      <c r="O81" s="91">
        <v>9.0</v>
      </c>
      <c r="P81" s="91">
        <v>709.0</v>
      </c>
      <c r="Q81" s="91">
        <v>8999.0</v>
      </c>
      <c r="R81" s="91">
        <v>1.98043293E7</v>
      </c>
      <c r="S81" s="91" t="s">
        <v>82</v>
      </c>
      <c r="T81" s="91" t="s">
        <v>837</v>
      </c>
      <c r="U81" s="91">
        <v>31.0</v>
      </c>
      <c r="V81" s="91" t="s">
        <v>134</v>
      </c>
      <c r="W81" s="91" t="s">
        <v>838</v>
      </c>
      <c r="X81" s="91" t="s">
        <v>839</v>
      </c>
      <c r="Y81" s="91" t="s">
        <v>840</v>
      </c>
      <c r="Z81" s="91" t="s">
        <v>88</v>
      </c>
      <c r="AA81" s="91">
        <v>85041.0</v>
      </c>
      <c r="AB81" s="91" t="s">
        <v>841</v>
      </c>
      <c r="AC81" s="91" t="s">
        <v>3982</v>
      </c>
      <c r="AD81" s="91" t="s">
        <v>90</v>
      </c>
      <c r="AE81" s="91" t="s">
        <v>188</v>
      </c>
      <c r="AF81" s="91">
        <v>1.0584E7</v>
      </c>
      <c r="AG81" s="91">
        <v>1.0584E7</v>
      </c>
      <c r="AH81" s="91">
        <v>1.0584E7</v>
      </c>
      <c r="AI81" s="91" t="s">
        <v>3670</v>
      </c>
      <c r="AJ81" s="91" t="s">
        <v>91</v>
      </c>
      <c r="AK81" s="91"/>
      <c r="AL81" s="91"/>
      <c r="AM81" s="91"/>
      <c r="AN81" s="91"/>
      <c r="AO81" s="91"/>
      <c r="AP81" s="91" t="s">
        <v>842</v>
      </c>
      <c r="AQ81" s="91"/>
      <c r="AR81" s="91"/>
      <c r="AS81" s="91">
        <v>0.0</v>
      </c>
      <c r="AT81" s="91" t="s">
        <v>91</v>
      </c>
      <c r="AU81" s="91"/>
      <c r="AV81" s="91"/>
      <c r="AW81" s="91"/>
      <c r="AX81" s="91"/>
      <c r="AY81" s="91"/>
    </row>
    <row r="82" ht="15.75" customHeight="1">
      <c r="A82" s="91">
        <v>129805.0</v>
      </c>
      <c r="B82" s="91" t="s">
        <v>76</v>
      </c>
      <c r="C82" s="91" t="s">
        <v>77</v>
      </c>
      <c r="D82" s="92">
        <v>45217.0</v>
      </c>
      <c r="E82" s="92">
        <v>45200.0</v>
      </c>
      <c r="F82" s="92">
        <v>45256.0</v>
      </c>
      <c r="G82" s="91" t="s">
        <v>2126</v>
      </c>
      <c r="H82" s="91">
        <v>15.0</v>
      </c>
      <c r="I82" s="91" t="s">
        <v>105</v>
      </c>
      <c r="J82" s="91">
        <v>1695.0</v>
      </c>
      <c r="K82" s="91">
        <v>1695.0</v>
      </c>
      <c r="L82" s="91">
        <v>3.0</v>
      </c>
      <c r="M82" s="91" t="s">
        <v>81</v>
      </c>
      <c r="N82" s="91" t="b">
        <v>0</v>
      </c>
      <c r="O82" s="91">
        <v>4.0</v>
      </c>
      <c r="P82" s="91">
        <v>1504.0</v>
      </c>
      <c r="Q82" s="91">
        <v>8499.0</v>
      </c>
      <c r="R82" s="91">
        <v>1.726154605E7</v>
      </c>
      <c r="S82" s="91" t="s">
        <v>82</v>
      </c>
      <c r="T82" s="91" t="s">
        <v>2127</v>
      </c>
      <c r="U82" s="91">
        <v>34.0</v>
      </c>
      <c r="V82" s="91" t="s">
        <v>134</v>
      </c>
      <c r="W82" s="91" t="s">
        <v>2128</v>
      </c>
      <c r="X82" s="91" t="s">
        <v>123</v>
      </c>
      <c r="Y82" s="91" t="s">
        <v>124</v>
      </c>
      <c r="Z82" s="91" t="s">
        <v>125</v>
      </c>
      <c r="AA82" s="91">
        <v>500045.0</v>
      </c>
      <c r="AB82" s="91" t="s">
        <v>2129</v>
      </c>
      <c r="AC82" s="91" t="s">
        <v>3982</v>
      </c>
      <c r="AD82" s="91" t="s">
        <v>2130</v>
      </c>
      <c r="AE82" s="91" t="s">
        <v>3982</v>
      </c>
      <c r="AF82" s="91">
        <v>30.0</v>
      </c>
      <c r="AG82" s="91">
        <v>3000000.0</v>
      </c>
      <c r="AH82" s="91">
        <v>30.0</v>
      </c>
      <c r="AI82" s="91" t="s">
        <v>3385</v>
      </c>
      <c r="AJ82" s="91" t="s">
        <v>91</v>
      </c>
      <c r="AK82" s="91"/>
      <c r="AL82" s="91"/>
      <c r="AM82" s="91"/>
      <c r="AN82" s="91"/>
      <c r="AO82" s="91"/>
      <c r="AP82" s="91" t="s">
        <v>2131</v>
      </c>
      <c r="AQ82" s="91"/>
      <c r="AR82" s="91"/>
      <c r="AS82" s="91">
        <v>0.0</v>
      </c>
      <c r="AT82" s="91" t="s">
        <v>91</v>
      </c>
      <c r="AU82" s="91"/>
      <c r="AV82" s="91"/>
      <c r="AW82" s="91"/>
      <c r="AX82" s="91"/>
      <c r="AY82" s="91"/>
    </row>
    <row r="83" ht="15.75" customHeight="1">
      <c r="A83" s="91">
        <v>129949.0</v>
      </c>
      <c r="B83" s="91" t="s">
        <v>76</v>
      </c>
      <c r="C83" s="91" t="s">
        <v>77</v>
      </c>
      <c r="D83" s="92">
        <v>45214.0</v>
      </c>
      <c r="E83" s="92">
        <v>45200.0</v>
      </c>
      <c r="F83" s="92">
        <v>45225.0</v>
      </c>
      <c r="G83" s="91" t="s">
        <v>2118</v>
      </c>
      <c r="H83" s="91">
        <v>15.0</v>
      </c>
      <c r="I83" s="91" t="s">
        <v>80</v>
      </c>
      <c r="J83" s="91">
        <v>1695.0</v>
      </c>
      <c r="K83" s="91">
        <v>1695.0</v>
      </c>
      <c r="L83" s="91">
        <v>3.0</v>
      </c>
      <c r="M83" s="91" t="s">
        <v>81</v>
      </c>
      <c r="N83" s="91" t="b">
        <v>0</v>
      </c>
      <c r="O83" s="91">
        <v>5.0</v>
      </c>
      <c r="P83" s="91">
        <v>1505.0</v>
      </c>
      <c r="Q83" s="91">
        <v>8499.0</v>
      </c>
      <c r="R83" s="91">
        <v>1.726154605E7</v>
      </c>
      <c r="S83" s="91" t="s">
        <v>82</v>
      </c>
      <c r="T83" s="91" t="s">
        <v>2119</v>
      </c>
      <c r="U83" s="91">
        <v>35.0</v>
      </c>
      <c r="V83" s="91" t="s">
        <v>134</v>
      </c>
      <c r="W83" s="91" t="s">
        <v>2120</v>
      </c>
      <c r="X83" s="91" t="s">
        <v>123</v>
      </c>
      <c r="Y83" s="91" t="s">
        <v>124</v>
      </c>
      <c r="Z83" s="91" t="s">
        <v>125</v>
      </c>
      <c r="AA83" s="91">
        <v>500084.0</v>
      </c>
      <c r="AB83" s="91" t="s">
        <v>2121</v>
      </c>
      <c r="AC83" s="91" t="s">
        <v>3982</v>
      </c>
      <c r="AD83" s="91" t="s">
        <v>2122</v>
      </c>
      <c r="AE83" s="91" t="s">
        <v>3982</v>
      </c>
      <c r="AF83" s="91">
        <v>4400000.0</v>
      </c>
      <c r="AG83" s="91">
        <v>4400000.0</v>
      </c>
      <c r="AH83" s="91">
        <v>4400000.0</v>
      </c>
      <c r="AI83" s="91" t="s">
        <v>3668</v>
      </c>
      <c r="AJ83" s="91" t="s">
        <v>91</v>
      </c>
      <c r="AK83" s="91"/>
      <c r="AL83" s="91"/>
      <c r="AM83" s="91"/>
      <c r="AN83" s="91"/>
      <c r="AO83" s="91"/>
      <c r="AP83" s="91" t="s">
        <v>2123</v>
      </c>
      <c r="AQ83" s="91"/>
      <c r="AR83" s="91"/>
      <c r="AS83" s="91">
        <v>0.0</v>
      </c>
      <c r="AT83" s="91" t="s">
        <v>91</v>
      </c>
      <c r="AU83" s="91"/>
      <c r="AV83" s="91"/>
      <c r="AW83" s="91"/>
      <c r="AX83" s="91"/>
      <c r="AY83" s="91"/>
    </row>
    <row r="84" ht="15.75" customHeight="1">
      <c r="A84" s="91">
        <v>198280.0</v>
      </c>
      <c r="B84" s="91" t="s">
        <v>76</v>
      </c>
      <c r="C84" s="91" t="s">
        <v>77</v>
      </c>
      <c r="D84" s="92">
        <v>45443.0</v>
      </c>
      <c r="E84" s="92">
        <v>45413.0</v>
      </c>
      <c r="F84" s="92">
        <v>45482.0</v>
      </c>
      <c r="G84" s="91" t="s">
        <v>862</v>
      </c>
      <c r="H84" s="91">
        <v>36.0</v>
      </c>
      <c r="I84" s="91" t="s">
        <v>80</v>
      </c>
      <c r="J84" s="91">
        <v>1870.0</v>
      </c>
      <c r="K84" s="91">
        <v>1870.0</v>
      </c>
      <c r="L84" s="91">
        <v>3.0</v>
      </c>
      <c r="M84" s="91" t="s">
        <v>81</v>
      </c>
      <c r="N84" s="91" t="b">
        <v>1</v>
      </c>
      <c r="O84" s="91">
        <v>1.0</v>
      </c>
      <c r="P84" s="91">
        <v>3601.0</v>
      </c>
      <c r="Q84" s="91">
        <v>8999.0</v>
      </c>
      <c r="R84" s="91">
        <v>2.09431593E7</v>
      </c>
      <c r="S84" s="91" t="s">
        <v>82</v>
      </c>
      <c r="T84" s="91" t="s">
        <v>863</v>
      </c>
      <c r="U84" s="91">
        <v>33.0</v>
      </c>
      <c r="V84" s="91" t="s">
        <v>134</v>
      </c>
      <c r="W84" s="91" t="s">
        <v>864</v>
      </c>
      <c r="X84" s="91" t="s">
        <v>865</v>
      </c>
      <c r="Y84" s="91" t="s">
        <v>179</v>
      </c>
      <c r="Z84" s="91" t="s">
        <v>88</v>
      </c>
      <c r="AA84" s="91">
        <v>76227.0</v>
      </c>
      <c r="AB84" s="91" t="s">
        <v>866</v>
      </c>
      <c r="AC84" s="91" t="s">
        <v>3982</v>
      </c>
      <c r="AD84" s="91" t="s">
        <v>90</v>
      </c>
      <c r="AE84" s="91" t="s">
        <v>188</v>
      </c>
      <c r="AF84" s="91">
        <v>1.428E7</v>
      </c>
      <c r="AG84" s="91">
        <v>1.428E7</v>
      </c>
      <c r="AH84" s="91">
        <v>1.428E7</v>
      </c>
      <c r="AI84" s="91" t="s">
        <v>3670</v>
      </c>
      <c r="AJ84" s="91" t="s">
        <v>91</v>
      </c>
      <c r="AK84" s="91"/>
      <c r="AL84" s="91"/>
      <c r="AM84" s="91"/>
      <c r="AN84" s="91"/>
      <c r="AO84" s="91"/>
      <c r="AP84" s="91"/>
      <c r="AQ84" s="91"/>
      <c r="AR84" s="91"/>
      <c r="AS84" s="91"/>
      <c r="AT84" s="91"/>
      <c r="AU84" s="91"/>
      <c r="AV84" s="91"/>
      <c r="AW84" s="91"/>
      <c r="AX84" s="91"/>
      <c r="AY84" s="91"/>
    </row>
    <row r="85" ht="15.75" customHeight="1">
      <c r="A85" s="91">
        <v>130238.0</v>
      </c>
      <c r="B85" s="91" t="s">
        <v>76</v>
      </c>
      <c r="C85" s="91" t="s">
        <v>77</v>
      </c>
      <c r="D85" s="92">
        <v>45203.0</v>
      </c>
      <c r="E85" s="92">
        <v>45200.0</v>
      </c>
      <c r="F85" s="92">
        <v>45261.0</v>
      </c>
      <c r="G85" s="91" t="s">
        <v>2111</v>
      </c>
      <c r="H85" s="91">
        <v>29.0</v>
      </c>
      <c r="I85" s="91" t="s">
        <v>105</v>
      </c>
      <c r="J85" s="91">
        <v>1870.0</v>
      </c>
      <c r="K85" s="91">
        <v>1870.0</v>
      </c>
      <c r="L85" s="91">
        <v>3.0</v>
      </c>
      <c r="M85" s="91" t="s">
        <v>81</v>
      </c>
      <c r="N85" s="91" t="b">
        <v>1</v>
      </c>
      <c r="O85" s="91">
        <v>2.0</v>
      </c>
      <c r="P85" s="91">
        <v>2902.0</v>
      </c>
      <c r="Q85" s="91">
        <v>8499.0</v>
      </c>
      <c r="R85" s="91">
        <v>1.96865193E7</v>
      </c>
      <c r="S85" s="91" t="s">
        <v>82</v>
      </c>
      <c r="T85" s="91" t="s">
        <v>2112</v>
      </c>
      <c r="U85" s="91">
        <v>35.0</v>
      </c>
      <c r="V85" s="91" t="s">
        <v>134</v>
      </c>
      <c r="W85" s="91" t="s">
        <v>2113</v>
      </c>
      <c r="X85" s="91" t="s">
        <v>123</v>
      </c>
      <c r="Y85" s="91" t="s">
        <v>124</v>
      </c>
      <c r="Z85" s="91" t="s">
        <v>125</v>
      </c>
      <c r="AA85" s="91">
        <v>500081.0</v>
      </c>
      <c r="AB85" s="91" t="s">
        <v>2114</v>
      </c>
      <c r="AC85" s="91" t="s">
        <v>3982</v>
      </c>
      <c r="AD85" s="91" t="s">
        <v>2115</v>
      </c>
      <c r="AE85" s="91" t="s">
        <v>3982</v>
      </c>
      <c r="AF85" s="91">
        <v>94.0</v>
      </c>
      <c r="AG85" s="91">
        <v>9400000.0</v>
      </c>
      <c r="AH85" s="91">
        <v>94.0</v>
      </c>
      <c r="AI85" s="91" t="s">
        <v>3385</v>
      </c>
      <c r="AJ85" s="91" t="s">
        <v>91</v>
      </c>
      <c r="AK85" s="91"/>
      <c r="AL85" s="91"/>
      <c r="AM85" s="91"/>
      <c r="AN85" s="91"/>
      <c r="AO85" s="91"/>
      <c r="AP85" s="91" t="s">
        <v>2116</v>
      </c>
      <c r="AQ85" s="91"/>
      <c r="AR85" s="91"/>
      <c r="AS85" s="91">
        <v>0.0</v>
      </c>
      <c r="AT85" s="91" t="s">
        <v>91</v>
      </c>
      <c r="AU85" s="91"/>
      <c r="AV85" s="91"/>
      <c r="AW85" s="91"/>
      <c r="AX85" s="91"/>
      <c r="AY85" s="91"/>
    </row>
    <row r="86" ht="15.75" customHeight="1">
      <c r="A86" s="91">
        <v>130502.0</v>
      </c>
      <c r="B86" s="91" t="s">
        <v>76</v>
      </c>
      <c r="C86" s="91" t="s">
        <v>77</v>
      </c>
      <c r="D86" s="92">
        <v>45230.0</v>
      </c>
      <c r="E86" s="92">
        <v>45200.0</v>
      </c>
      <c r="F86" s="92">
        <v>45258.0</v>
      </c>
      <c r="G86" s="91" t="s">
        <v>2091</v>
      </c>
      <c r="H86" s="91">
        <v>21.0</v>
      </c>
      <c r="I86" s="91" t="s">
        <v>105</v>
      </c>
      <c r="J86" s="91">
        <v>1695.0</v>
      </c>
      <c r="K86" s="91">
        <v>1695.0</v>
      </c>
      <c r="L86" s="91">
        <v>3.0</v>
      </c>
      <c r="M86" s="91" t="s">
        <v>81</v>
      </c>
      <c r="N86" s="91" t="b">
        <v>0</v>
      </c>
      <c r="O86" s="91">
        <v>4.0</v>
      </c>
      <c r="P86" s="91">
        <v>2104.0</v>
      </c>
      <c r="Q86" s="91">
        <v>8499.0</v>
      </c>
      <c r="R86" s="91">
        <v>1.747511605E7</v>
      </c>
      <c r="S86" s="91" t="s">
        <v>82</v>
      </c>
      <c r="T86" s="91" t="s">
        <v>2092</v>
      </c>
      <c r="U86" s="91">
        <v>31.0</v>
      </c>
      <c r="V86" s="91" t="s">
        <v>134</v>
      </c>
      <c r="W86" s="91" t="s">
        <v>2093</v>
      </c>
      <c r="X86" s="91" t="s">
        <v>2094</v>
      </c>
      <c r="Y86" s="91" t="s">
        <v>2095</v>
      </c>
      <c r="Z86" s="91" t="s">
        <v>125</v>
      </c>
      <c r="AA86" s="91">
        <v>535003.0</v>
      </c>
      <c r="AB86" s="91" t="s">
        <v>2096</v>
      </c>
      <c r="AC86" s="91" t="s">
        <v>3982</v>
      </c>
      <c r="AD86" s="91" t="s">
        <v>2097</v>
      </c>
      <c r="AE86" s="91" t="s">
        <v>2569</v>
      </c>
      <c r="AF86" s="91">
        <v>49.0</v>
      </c>
      <c r="AG86" s="91">
        <v>4900000.0</v>
      </c>
      <c r="AH86" s="91">
        <v>49.0</v>
      </c>
      <c r="AI86" s="91" t="s">
        <v>3385</v>
      </c>
      <c r="AJ86" s="91" t="s">
        <v>91</v>
      </c>
      <c r="AK86" s="91"/>
      <c r="AL86" s="91"/>
      <c r="AM86" s="91"/>
      <c r="AN86" s="91"/>
      <c r="AO86" s="91"/>
      <c r="AP86" s="91" t="s">
        <v>2098</v>
      </c>
      <c r="AQ86" s="91"/>
      <c r="AR86" s="91"/>
      <c r="AS86" s="91">
        <v>0.0</v>
      </c>
      <c r="AT86" s="91" t="s">
        <v>91</v>
      </c>
      <c r="AU86" s="91"/>
      <c r="AV86" s="91"/>
      <c r="AW86" s="91"/>
      <c r="AX86" s="91"/>
      <c r="AY86" s="91"/>
    </row>
    <row r="87" ht="15.75" customHeight="1">
      <c r="A87" s="91">
        <v>130852.0</v>
      </c>
      <c r="B87" s="91" t="s">
        <v>76</v>
      </c>
      <c r="C87" s="91" t="s">
        <v>77</v>
      </c>
      <c r="D87" s="92">
        <v>45208.0</v>
      </c>
      <c r="E87" s="92">
        <v>45200.0</v>
      </c>
      <c r="F87" s="92">
        <v>45236.0</v>
      </c>
      <c r="G87" s="91" t="s">
        <v>2078</v>
      </c>
      <c r="H87" s="91">
        <v>17.0</v>
      </c>
      <c r="I87" s="91" t="s">
        <v>105</v>
      </c>
      <c r="J87" s="91">
        <v>1870.0</v>
      </c>
      <c r="K87" s="91">
        <v>1870.0</v>
      </c>
      <c r="L87" s="91">
        <v>3.0</v>
      </c>
      <c r="M87" s="91" t="s">
        <v>81</v>
      </c>
      <c r="N87" s="91" t="b">
        <v>1</v>
      </c>
      <c r="O87" s="91">
        <v>2.0</v>
      </c>
      <c r="P87" s="91">
        <v>1702.0</v>
      </c>
      <c r="Q87" s="91">
        <v>8499.0</v>
      </c>
      <c r="R87" s="91">
        <v>1.92152793E7</v>
      </c>
      <c r="S87" s="91" t="s">
        <v>82</v>
      </c>
      <c r="T87" s="91" t="s">
        <v>2079</v>
      </c>
      <c r="U87" s="91">
        <v>34.0</v>
      </c>
      <c r="V87" s="91" t="s">
        <v>134</v>
      </c>
      <c r="W87" s="91" t="s">
        <v>2080</v>
      </c>
      <c r="X87" s="91" t="s">
        <v>123</v>
      </c>
      <c r="Y87" s="91" t="s">
        <v>124</v>
      </c>
      <c r="Z87" s="91" t="s">
        <v>125</v>
      </c>
      <c r="AA87" s="91">
        <v>500049.0</v>
      </c>
      <c r="AB87" s="91" t="s">
        <v>1617</v>
      </c>
      <c r="AC87" s="91" t="s">
        <v>3981</v>
      </c>
      <c r="AD87" s="91" t="s">
        <v>1381</v>
      </c>
      <c r="AE87" s="91" t="s">
        <v>1381</v>
      </c>
      <c r="AF87" s="91">
        <v>3500000.0</v>
      </c>
      <c r="AG87" s="91">
        <v>3500000.0</v>
      </c>
      <c r="AH87" s="91">
        <v>3500000.0</v>
      </c>
      <c r="AI87" s="91" t="s">
        <v>3668</v>
      </c>
      <c r="AJ87" s="91" t="s">
        <v>91</v>
      </c>
      <c r="AK87" s="91"/>
      <c r="AL87" s="91"/>
      <c r="AM87" s="91"/>
      <c r="AN87" s="91"/>
      <c r="AO87" s="91"/>
      <c r="AP87" s="91" t="s">
        <v>2081</v>
      </c>
      <c r="AQ87" s="91"/>
      <c r="AR87" s="91"/>
      <c r="AS87" s="91">
        <v>0.0</v>
      </c>
      <c r="AT87" s="91" t="s">
        <v>91</v>
      </c>
      <c r="AU87" s="91"/>
      <c r="AV87" s="91"/>
      <c r="AW87" s="91"/>
      <c r="AX87" s="91"/>
      <c r="AY87" s="91"/>
    </row>
    <row r="88" ht="15.75" customHeight="1">
      <c r="A88" s="91">
        <v>131823.0</v>
      </c>
      <c r="B88" s="91" t="s">
        <v>76</v>
      </c>
      <c r="C88" s="91" t="s">
        <v>77</v>
      </c>
      <c r="D88" s="92">
        <v>45573.0</v>
      </c>
      <c r="E88" s="92">
        <v>45566.0</v>
      </c>
      <c r="F88" s="92">
        <v>45641.0</v>
      </c>
      <c r="G88" s="91" t="s">
        <v>2043</v>
      </c>
      <c r="H88" s="91">
        <v>40.0</v>
      </c>
      <c r="I88" s="91" t="s">
        <v>105</v>
      </c>
      <c r="J88" s="91">
        <v>1870.0</v>
      </c>
      <c r="K88" s="91">
        <v>1870.0</v>
      </c>
      <c r="L88" s="91">
        <v>3.0</v>
      </c>
      <c r="M88" s="91" t="s">
        <v>106</v>
      </c>
      <c r="N88" s="91" t="b">
        <v>1</v>
      </c>
      <c r="O88" s="91">
        <v>2.0</v>
      </c>
      <c r="P88" s="91">
        <v>4002.0</v>
      </c>
      <c r="Q88" s="91">
        <v>9299.0</v>
      </c>
      <c r="R88" s="91">
        <v>2.16892893E7</v>
      </c>
      <c r="S88" s="91" t="s">
        <v>82</v>
      </c>
      <c r="T88" s="91" t="s">
        <v>2044</v>
      </c>
      <c r="U88" s="91">
        <v>33.0</v>
      </c>
      <c r="V88" s="91" t="s">
        <v>134</v>
      </c>
      <c r="W88" s="91" t="s">
        <v>2045</v>
      </c>
      <c r="X88" s="91" t="s">
        <v>2046</v>
      </c>
      <c r="Y88" s="91" t="s">
        <v>2046</v>
      </c>
      <c r="Z88" s="91" t="s">
        <v>528</v>
      </c>
      <c r="AA88" s="91" t="s">
        <v>2047</v>
      </c>
      <c r="AB88" s="91" t="s">
        <v>2048</v>
      </c>
      <c r="AC88" s="91" t="s">
        <v>3982</v>
      </c>
      <c r="AD88" s="91" t="s">
        <v>229</v>
      </c>
      <c r="AE88" s="91" t="s">
        <v>3345</v>
      </c>
      <c r="AF88" s="91">
        <v>4500000.0</v>
      </c>
      <c r="AG88" s="91">
        <v>4500000.0</v>
      </c>
      <c r="AH88" s="91">
        <v>4500000.0</v>
      </c>
      <c r="AI88" s="91" t="s">
        <v>3668</v>
      </c>
      <c r="AJ88" s="91" t="s">
        <v>91</v>
      </c>
      <c r="AK88" s="91" t="s">
        <v>2049</v>
      </c>
      <c r="AL88" s="91" t="s">
        <v>2050</v>
      </c>
      <c r="AM88" s="91" t="s">
        <v>2051</v>
      </c>
      <c r="AN88" s="91" t="s">
        <v>528</v>
      </c>
      <c r="AO88" s="91" t="s">
        <v>2052</v>
      </c>
      <c r="AP88" s="91"/>
      <c r="AQ88" s="91"/>
      <c r="AR88" s="91"/>
      <c r="AS88" s="91"/>
      <c r="AT88" s="91"/>
      <c r="AU88" s="91"/>
      <c r="AV88" s="91"/>
      <c r="AW88" s="91"/>
      <c r="AX88" s="91"/>
      <c r="AY88" s="91"/>
    </row>
    <row r="89" ht="15.75" customHeight="1">
      <c r="A89" s="91">
        <v>135784.0</v>
      </c>
      <c r="B89" s="91" t="s">
        <v>76</v>
      </c>
      <c r="C89" s="91" t="s">
        <v>77</v>
      </c>
      <c r="D89" s="92">
        <v>45227.0</v>
      </c>
      <c r="E89" s="92">
        <v>45200.0</v>
      </c>
      <c r="F89" s="92">
        <v>45243.0</v>
      </c>
      <c r="G89" s="91" t="s">
        <v>1958</v>
      </c>
      <c r="H89" s="91">
        <v>41.0</v>
      </c>
      <c r="I89" s="91" t="s">
        <v>80</v>
      </c>
      <c r="J89" s="91">
        <v>1870.0</v>
      </c>
      <c r="K89" s="91">
        <v>1870.0</v>
      </c>
      <c r="L89" s="91">
        <v>3.0</v>
      </c>
      <c r="M89" s="91" t="s">
        <v>81</v>
      </c>
      <c r="N89" s="91" t="b">
        <v>1</v>
      </c>
      <c r="O89" s="91">
        <v>10.0</v>
      </c>
      <c r="P89" s="91">
        <v>4110.0</v>
      </c>
      <c r="Q89" s="91">
        <v>8499.0</v>
      </c>
      <c r="R89" s="91">
        <v>2.01577593E7</v>
      </c>
      <c r="S89" s="91" t="s">
        <v>82</v>
      </c>
      <c r="T89" s="91" t="s">
        <v>1959</v>
      </c>
      <c r="U89" s="91">
        <v>35.0</v>
      </c>
      <c r="V89" s="91" t="s">
        <v>134</v>
      </c>
      <c r="W89" s="91" t="s">
        <v>1960</v>
      </c>
      <c r="X89" s="91" t="s">
        <v>123</v>
      </c>
      <c r="Y89" s="91" t="s">
        <v>124</v>
      </c>
      <c r="Z89" s="91" t="s">
        <v>125</v>
      </c>
      <c r="AA89" s="91">
        <v>500089.0</v>
      </c>
      <c r="AB89" s="91" t="s">
        <v>1961</v>
      </c>
      <c r="AC89" s="91" t="s">
        <v>3982</v>
      </c>
      <c r="AD89" s="91" t="s">
        <v>1962</v>
      </c>
      <c r="AE89" s="91" t="s">
        <v>914</v>
      </c>
      <c r="AF89" s="91">
        <v>4500000.0</v>
      </c>
      <c r="AG89" s="91">
        <v>4500000.0</v>
      </c>
      <c r="AH89" s="91">
        <v>4500000.0</v>
      </c>
      <c r="AI89" s="91" t="s">
        <v>3668</v>
      </c>
      <c r="AJ89" s="91" t="s">
        <v>91</v>
      </c>
      <c r="AK89" s="91"/>
      <c r="AL89" s="91"/>
      <c r="AM89" s="91"/>
      <c r="AN89" s="91"/>
      <c r="AO89" s="91"/>
      <c r="AP89" s="91"/>
      <c r="AQ89" s="91"/>
      <c r="AR89" s="91"/>
      <c r="AS89" s="91"/>
      <c r="AT89" s="91"/>
      <c r="AU89" s="91"/>
      <c r="AV89" s="91"/>
      <c r="AW89" s="91"/>
      <c r="AX89" s="91"/>
      <c r="AY89" s="91"/>
    </row>
    <row r="90" ht="15.75" customHeight="1">
      <c r="A90" s="91">
        <v>135940.0</v>
      </c>
      <c r="B90" s="91" t="s">
        <v>76</v>
      </c>
      <c r="C90" s="91" t="s">
        <v>77</v>
      </c>
      <c r="D90" s="92">
        <v>45224.0</v>
      </c>
      <c r="E90" s="92">
        <v>45200.0</v>
      </c>
      <c r="F90" s="92">
        <v>45243.0</v>
      </c>
      <c r="G90" s="91" t="s">
        <v>1943</v>
      </c>
      <c r="H90" s="91">
        <v>19.0</v>
      </c>
      <c r="I90" s="91" t="s">
        <v>105</v>
      </c>
      <c r="J90" s="91">
        <v>1695.0</v>
      </c>
      <c r="K90" s="91">
        <v>1695.0</v>
      </c>
      <c r="L90" s="91">
        <v>3.0</v>
      </c>
      <c r="M90" s="91" t="s">
        <v>106</v>
      </c>
      <c r="N90" s="91" t="b">
        <v>0</v>
      </c>
      <c r="O90" s="91">
        <v>8.0</v>
      </c>
      <c r="P90" s="91">
        <v>1908.0</v>
      </c>
      <c r="Q90" s="91">
        <v>8499.0</v>
      </c>
      <c r="R90" s="91">
        <v>1.740392605E7</v>
      </c>
      <c r="S90" s="91" t="s">
        <v>82</v>
      </c>
      <c r="T90" s="91" t="s">
        <v>1944</v>
      </c>
      <c r="U90" s="91">
        <v>35.0</v>
      </c>
      <c r="V90" s="91" t="s">
        <v>134</v>
      </c>
      <c r="W90" s="91" t="s">
        <v>1945</v>
      </c>
      <c r="X90" s="91" t="s">
        <v>123</v>
      </c>
      <c r="Y90" s="91" t="s">
        <v>124</v>
      </c>
      <c r="Z90" s="91" t="s">
        <v>125</v>
      </c>
      <c r="AA90" s="91">
        <v>500050.0</v>
      </c>
      <c r="AB90" s="91" t="s">
        <v>1946</v>
      </c>
      <c r="AC90" s="91" t="s">
        <v>3982</v>
      </c>
      <c r="AD90" s="91" t="s">
        <v>1947</v>
      </c>
      <c r="AE90" s="91" t="s">
        <v>3982</v>
      </c>
      <c r="AF90" s="91">
        <v>36.0</v>
      </c>
      <c r="AG90" s="91">
        <v>3600000.0</v>
      </c>
      <c r="AH90" s="91">
        <v>36.0</v>
      </c>
      <c r="AI90" s="91" t="s">
        <v>3385</v>
      </c>
      <c r="AJ90" s="91" t="s">
        <v>91</v>
      </c>
      <c r="AK90" s="91"/>
      <c r="AL90" s="91"/>
      <c r="AM90" s="91"/>
      <c r="AN90" s="91"/>
      <c r="AO90" s="91"/>
      <c r="AP90" s="91" t="s">
        <v>1948</v>
      </c>
      <c r="AQ90" s="91"/>
      <c r="AR90" s="91"/>
      <c r="AS90" s="91">
        <v>0.0</v>
      </c>
      <c r="AT90" s="91" t="s">
        <v>91</v>
      </c>
      <c r="AU90" s="91"/>
      <c r="AV90" s="91"/>
      <c r="AW90" s="91"/>
      <c r="AX90" s="91"/>
      <c r="AY90" s="91"/>
    </row>
    <row r="91" ht="15.75" customHeight="1">
      <c r="A91" s="91">
        <v>136043.0</v>
      </c>
      <c r="B91" s="91" t="s">
        <v>76</v>
      </c>
      <c r="C91" s="91" t="s">
        <v>77</v>
      </c>
      <c r="D91" s="92">
        <v>45232.0</v>
      </c>
      <c r="E91" s="92">
        <v>45231.0</v>
      </c>
      <c r="F91" s="92">
        <v>45275.0</v>
      </c>
      <c r="G91" s="91" t="s">
        <v>1928</v>
      </c>
      <c r="H91" s="91">
        <v>20.0</v>
      </c>
      <c r="I91" s="91" t="s">
        <v>105</v>
      </c>
      <c r="J91" s="91">
        <v>1695.0</v>
      </c>
      <c r="K91" s="91">
        <v>1695.0</v>
      </c>
      <c r="L91" s="91">
        <v>3.0</v>
      </c>
      <c r="M91" s="91" t="s">
        <v>106</v>
      </c>
      <c r="N91" s="91" t="b">
        <v>0</v>
      </c>
      <c r="O91" s="91">
        <v>4.0</v>
      </c>
      <c r="P91" s="91">
        <v>2004.0</v>
      </c>
      <c r="Q91" s="91">
        <v>8499.0</v>
      </c>
      <c r="R91" s="91">
        <v>1.743952105E7</v>
      </c>
      <c r="S91" s="91" t="s">
        <v>82</v>
      </c>
      <c r="T91" s="91" t="s">
        <v>1929</v>
      </c>
      <c r="U91" s="91">
        <v>33.0</v>
      </c>
      <c r="V91" s="91" t="s">
        <v>134</v>
      </c>
      <c r="W91" s="91" t="s">
        <v>1930</v>
      </c>
      <c r="X91" s="91" t="s">
        <v>123</v>
      </c>
      <c r="Y91" s="91" t="s">
        <v>124</v>
      </c>
      <c r="Z91" s="91" t="s">
        <v>125</v>
      </c>
      <c r="AA91" s="91">
        <v>500045.0</v>
      </c>
      <c r="AB91" s="91" t="s">
        <v>1931</v>
      </c>
      <c r="AC91" s="91" t="s">
        <v>3982</v>
      </c>
      <c r="AD91" s="91" t="s">
        <v>1932</v>
      </c>
      <c r="AE91" s="91" t="s">
        <v>3982</v>
      </c>
      <c r="AF91" s="91">
        <v>35.0</v>
      </c>
      <c r="AG91" s="91">
        <v>3500000.0</v>
      </c>
      <c r="AH91" s="91">
        <v>35.0</v>
      </c>
      <c r="AI91" s="91" t="s">
        <v>3385</v>
      </c>
      <c r="AJ91" s="91" t="s">
        <v>91</v>
      </c>
      <c r="AK91" s="91"/>
      <c r="AL91" s="91"/>
      <c r="AM91" s="91"/>
      <c r="AN91" s="91"/>
      <c r="AO91" s="91"/>
      <c r="AP91" s="91" t="s">
        <v>1933</v>
      </c>
      <c r="AQ91" s="91"/>
      <c r="AR91" s="91"/>
      <c r="AS91" s="91">
        <v>0.0</v>
      </c>
      <c r="AT91" s="91" t="s">
        <v>91</v>
      </c>
      <c r="AU91" s="91"/>
      <c r="AV91" s="91"/>
      <c r="AW91" s="91"/>
      <c r="AX91" s="91"/>
      <c r="AY91" s="91"/>
    </row>
    <row r="92" ht="15.75" customHeight="1">
      <c r="A92" s="91">
        <v>136735.0</v>
      </c>
      <c r="B92" s="91" t="s">
        <v>76</v>
      </c>
      <c r="C92" s="91" t="s">
        <v>77</v>
      </c>
      <c r="D92" s="92">
        <v>45231.0</v>
      </c>
      <c r="E92" s="92">
        <v>45231.0</v>
      </c>
      <c r="F92" s="92">
        <v>45279.0</v>
      </c>
      <c r="G92" s="91" t="s">
        <v>1904</v>
      </c>
      <c r="H92" s="91">
        <v>17.0</v>
      </c>
      <c r="I92" s="91" t="s">
        <v>105</v>
      </c>
      <c r="J92" s="91">
        <v>1870.0</v>
      </c>
      <c r="K92" s="91">
        <v>1870.0</v>
      </c>
      <c r="L92" s="91">
        <v>3.0</v>
      </c>
      <c r="M92" s="91" t="s">
        <v>81</v>
      </c>
      <c r="N92" s="91" t="b">
        <v>1</v>
      </c>
      <c r="O92" s="91">
        <v>9.0</v>
      </c>
      <c r="P92" s="91">
        <v>1709.0</v>
      </c>
      <c r="Q92" s="91">
        <v>8499.0</v>
      </c>
      <c r="R92" s="91">
        <v>1.92152793E7</v>
      </c>
      <c r="S92" s="91" t="s">
        <v>82</v>
      </c>
      <c r="T92" s="91" t="s">
        <v>1905</v>
      </c>
      <c r="U92" s="91">
        <v>31.0</v>
      </c>
      <c r="V92" s="91" t="s">
        <v>134</v>
      </c>
      <c r="W92" s="91" t="s">
        <v>1906</v>
      </c>
      <c r="X92" s="91" t="s">
        <v>123</v>
      </c>
      <c r="Y92" s="91" t="s">
        <v>124</v>
      </c>
      <c r="Z92" s="91" t="s">
        <v>125</v>
      </c>
      <c r="AA92" s="91">
        <v>502319.0</v>
      </c>
      <c r="AB92" s="91" t="s">
        <v>266</v>
      </c>
      <c r="AC92" s="91" t="s">
        <v>3981</v>
      </c>
      <c r="AD92" s="91" t="s">
        <v>1907</v>
      </c>
      <c r="AE92" s="91" t="s">
        <v>2062</v>
      </c>
      <c r="AF92" s="91">
        <v>40.0</v>
      </c>
      <c r="AG92" s="91">
        <v>4000000.0</v>
      </c>
      <c r="AH92" s="91">
        <v>40.0</v>
      </c>
      <c r="AI92" s="91" t="s">
        <v>3385</v>
      </c>
      <c r="AJ92" s="91" t="s">
        <v>91</v>
      </c>
      <c r="AK92" s="91"/>
      <c r="AL92" s="91"/>
      <c r="AM92" s="91"/>
      <c r="AN92" s="91"/>
      <c r="AO92" s="91"/>
      <c r="AP92" s="91" t="s">
        <v>1908</v>
      </c>
      <c r="AQ92" s="91"/>
      <c r="AR92" s="91"/>
      <c r="AS92" s="91">
        <v>0.0</v>
      </c>
      <c r="AT92" s="91" t="s">
        <v>91</v>
      </c>
      <c r="AU92" s="91"/>
      <c r="AV92" s="91"/>
      <c r="AW92" s="91"/>
      <c r="AX92" s="91"/>
      <c r="AY92" s="91"/>
    </row>
    <row r="93" ht="15.75" customHeight="1">
      <c r="A93" s="91">
        <v>136772.0</v>
      </c>
      <c r="B93" s="91" t="s">
        <v>76</v>
      </c>
      <c r="C93" s="91" t="s">
        <v>77</v>
      </c>
      <c r="D93" s="92">
        <v>45234.0</v>
      </c>
      <c r="E93" s="92">
        <v>45231.0</v>
      </c>
      <c r="F93" s="92">
        <v>45271.0</v>
      </c>
      <c r="G93" s="91" t="s">
        <v>1898</v>
      </c>
      <c r="H93" s="91">
        <v>17.0</v>
      </c>
      <c r="I93" s="91" t="s">
        <v>105</v>
      </c>
      <c r="J93" s="91">
        <v>1695.0</v>
      </c>
      <c r="K93" s="91">
        <v>1695.0</v>
      </c>
      <c r="L93" s="91">
        <v>3.0</v>
      </c>
      <c r="M93" s="91" t="s">
        <v>81</v>
      </c>
      <c r="N93" s="91" t="b">
        <v>0</v>
      </c>
      <c r="O93" s="91">
        <v>7.0</v>
      </c>
      <c r="P93" s="91">
        <v>1707.0</v>
      </c>
      <c r="Q93" s="91">
        <v>8499.0</v>
      </c>
      <c r="R93" s="91">
        <v>1.733273605E7</v>
      </c>
      <c r="S93" s="91" t="s">
        <v>82</v>
      </c>
      <c r="T93" s="91" t="s">
        <v>1899</v>
      </c>
      <c r="U93" s="91">
        <v>33.0</v>
      </c>
      <c r="V93" s="91" t="s">
        <v>134</v>
      </c>
      <c r="W93" s="91" t="s">
        <v>1900</v>
      </c>
      <c r="X93" s="91" t="s">
        <v>123</v>
      </c>
      <c r="Y93" s="91" t="s">
        <v>124</v>
      </c>
      <c r="Z93" s="91" t="s">
        <v>125</v>
      </c>
      <c r="AA93" s="91">
        <v>500085.0</v>
      </c>
      <c r="AB93" s="91" t="s">
        <v>1901</v>
      </c>
      <c r="AC93" s="91" t="s">
        <v>3981</v>
      </c>
      <c r="AD93" s="91" t="s">
        <v>1902</v>
      </c>
      <c r="AE93" s="91" t="s">
        <v>1381</v>
      </c>
      <c r="AF93" s="91">
        <v>22.0</v>
      </c>
      <c r="AG93" s="91">
        <v>2200000.0</v>
      </c>
      <c r="AH93" s="91">
        <v>22.0</v>
      </c>
      <c r="AI93" s="91" t="s">
        <v>3385</v>
      </c>
      <c r="AJ93" s="91" t="s">
        <v>91</v>
      </c>
      <c r="AK93" s="91"/>
      <c r="AL93" s="91"/>
      <c r="AM93" s="91"/>
      <c r="AN93" s="91"/>
      <c r="AO93" s="91"/>
      <c r="AP93" s="91" t="s">
        <v>1903</v>
      </c>
      <c r="AQ93" s="91"/>
      <c r="AR93" s="91"/>
      <c r="AS93" s="91">
        <v>0.0</v>
      </c>
      <c r="AT93" s="91" t="s">
        <v>91</v>
      </c>
      <c r="AU93" s="91"/>
      <c r="AV93" s="91"/>
      <c r="AW93" s="91"/>
      <c r="AX93" s="91"/>
      <c r="AY93" s="91"/>
    </row>
    <row r="94" ht="15.75" customHeight="1">
      <c r="A94" s="91">
        <v>194421.0</v>
      </c>
      <c r="B94" s="91" t="s">
        <v>76</v>
      </c>
      <c r="C94" s="91" t="s">
        <v>77</v>
      </c>
      <c r="D94" s="92">
        <v>45604.0</v>
      </c>
      <c r="E94" s="92">
        <v>45597.0</v>
      </c>
      <c r="F94" s="92">
        <v>45618.0</v>
      </c>
      <c r="G94" s="91" t="s">
        <v>937</v>
      </c>
      <c r="H94" s="91">
        <v>13.0</v>
      </c>
      <c r="I94" s="91" t="s">
        <v>80</v>
      </c>
      <c r="J94" s="91">
        <v>1870.0</v>
      </c>
      <c r="K94" s="91">
        <v>1870.0</v>
      </c>
      <c r="L94" s="91">
        <v>3.0</v>
      </c>
      <c r="M94" s="91" t="s">
        <v>106</v>
      </c>
      <c r="N94" s="91" t="b">
        <v>1</v>
      </c>
      <c r="O94" s="91">
        <v>10.0</v>
      </c>
      <c r="P94" s="91">
        <v>1310.0</v>
      </c>
      <c r="Q94" s="91">
        <v>9199.0</v>
      </c>
      <c r="R94" s="91">
        <v>2.04326495E7</v>
      </c>
      <c r="S94" s="91" t="s">
        <v>82</v>
      </c>
      <c r="T94" s="91" t="s">
        <v>938</v>
      </c>
      <c r="U94" s="91">
        <v>35.0</v>
      </c>
      <c r="V94" s="91" t="s">
        <v>134</v>
      </c>
      <c r="W94" s="91" t="s">
        <v>939</v>
      </c>
      <c r="X94" s="91" t="s">
        <v>123</v>
      </c>
      <c r="Y94" s="91" t="s">
        <v>124</v>
      </c>
      <c r="Z94" s="91" t="s">
        <v>125</v>
      </c>
      <c r="AA94" s="91">
        <v>500081.0</v>
      </c>
      <c r="AB94" s="91" t="s">
        <v>940</v>
      </c>
      <c r="AC94" s="91" t="s">
        <v>3981</v>
      </c>
      <c r="AD94" s="91" t="s">
        <v>860</v>
      </c>
      <c r="AE94" s="91" t="s">
        <v>860</v>
      </c>
      <c r="AF94" s="91">
        <v>3800000.0</v>
      </c>
      <c r="AG94" s="91">
        <v>3800000.0</v>
      </c>
      <c r="AH94" s="91">
        <v>3800000.0</v>
      </c>
      <c r="AI94" s="91" t="s">
        <v>3668</v>
      </c>
      <c r="AJ94" s="91" t="s">
        <v>91</v>
      </c>
      <c r="AK94" s="91" t="s">
        <v>123</v>
      </c>
      <c r="AL94" s="91" t="s">
        <v>123</v>
      </c>
      <c r="AM94" s="91" t="s">
        <v>124</v>
      </c>
      <c r="AN94" s="91" t="s">
        <v>125</v>
      </c>
      <c r="AO94" s="91">
        <v>500081.0</v>
      </c>
      <c r="AP94" s="91" t="s">
        <v>941</v>
      </c>
      <c r="AQ94" s="91" t="s">
        <v>942</v>
      </c>
      <c r="AR94" s="91" t="s">
        <v>943</v>
      </c>
      <c r="AS94" s="91">
        <v>1900000.0</v>
      </c>
      <c r="AT94" s="91" t="s">
        <v>91</v>
      </c>
      <c r="AU94" s="91"/>
      <c r="AV94" s="91"/>
      <c r="AW94" s="91"/>
      <c r="AX94" s="91"/>
      <c r="AY94" s="91"/>
    </row>
    <row r="95" ht="15.75" customHeight="1">
      <c r="A95" s="91">
        <v>137409.0</v>
      </c>
      <c r="B95" s="91" t="s">
        <v>76</v>
      </c>
      <c r="C95" s="91" t="s">
        <v>77</v>
      </c>
      <c r="D95" s="92">
        <v>45219.0</v>
      </c>
      <c r="E95" s="92">
        <v>45200.0</v>
      </c>
      <c r="F95" s="92">
        <v>45235.0</v>
      </c>
      <c r="G95" s="91" t="s">
        <v>1885</v>
      </c>
      <c r="H95" s="91">
        <v>43.0</v>
      </c>
      <c r="I95" s="91" t="s">
        <v>105</v>
      </c>
      <c r="J95" s="91">
        <v>1695.0</v>
      </c>
      <c r="K95" s="91">
        <v>1695.0</v>
      </c>
      <c r="L95" s="91">
        <v>3.0</v>
      </c>
      <c r="M95" s="91" t="s">
        <v>81</v>
      </c>
      <c r="N95" s="91" t="b">
        <v>0</v>
      </c>
      <c r="O95" s="91">
        <v>3.0</v>
      </c>
      <c r="P95" s="91">
        <v>4303.0</v>
      </c>
      <c r="Q95" s="91">
        <v>8499.0</v>
      </c>
      <c r="R95" s="91">
        <v>1.825820605E7</v>
      </c>
      <c r="S95" s="91" t="s">
        <v>82</v>
      </c>
      <c r="T95" s="91" t="s">
        <v>1886</v>
      </c>
      <c r="U95" s="91">
        <v>34.0</v>
      </c>
      <c r="V95" s="91" t="s">
        <v>134</v>
      </c>
      <c r="W95" s="91" t="s">
        <v>1887</v>
      </c>
      <c r="X95" s="91" t="s">
        <v>123</v>
      </c>
      <c r="Y95" s="91" t="s">
        <v>124</v>
      </c>
      <c r="Z95" s="91" t="s">
        <v>125</v>
      </c>
      <c r="AA95" s="91">
        <v>500046.0</v>
      </c>
      <c r="AB95" s="91" t="s">
        <v>1888</v>
      </c>
      <c r="AC95" s="91" t="s">
        <v>3982</v>
      </c>
      <c r="AD95" s="91" t="s">
        <v>1229</v>
      </c>
      <c r="AE95" s="91" t="s">
        <v>633</v>
      </c>
      <c r="AF95" s="91">
        <v>44.0</v>
      </c>
      <c r="AG95" s="91">
        <v>4400000.0</v>
      </c>
      <c r="AH95" s="91">
        <v>44.0</v>
      </c>
      <c r="AI95" s="91" t="s">
        <v>3385</v>
      </c>
      <c r="AJ95" s="91" t="s">
        <v>91</v>
      </c>
      <c r="AK95" s="91"/>
      <c r="AL95" s="91"/>
      <c r="AM95" s="91"/>
      <c r="AN95" s="91"/>
      <c r="AO95" s="91"/>
      <c r="AP95" s="91" t="s">
        <v>1889</v>
      </c>
      <c r="AQ95" s="91"/>
      <c r="AR95" s="91"/>
      <c r="AS95" s="91">
        <v>0.0</v>
      </c>
      <c r="AT95" s="91" t="s">
        <v>91</v>
      </c>
      <c r="AU95" s="91"/>
      <c r="AV95" s="91"/>
      <c r="AW95" s="91"/>
      <c r="AX95" s="91"/>
      <c r="AY95" s="91"/>
    </row>
    <row r="96" ht="15.75" customHeight="1">
      <c r="A96" s="91">
        <v>138654.0</v>
      </c>
      <c r="B96" s="91" t="s">
        <v>76</v>
      </c>
      <c r="C96" s="91" t="s">
        <v>77</v>
      </c>
      <c r="D96" s="92">
        <v>45341.0</v>
      </c>
      <c r="E96" s="92">
        <v>45323.0</v>
      </c>
      <c r="F96" s="92">
        <v>45366.0</v>
      </c>
      <c r="G96" s="91" t="s">
        <v>1847</v>
      </c>
      <c r="H96" s="91">
        <v>30.0</v>
      </c>
      <c r="I96" s="91" t="s">
        <v>105</v>
      </c>
      <c r="J96" s="91">
        <v>1695.0</v>
      </c>
      <c r="K96" s="91">
        <v>1695.0</v>
      </c>
      <c r="L96" s="91">
        <v>3.0</v>
      </c>
      <c r="M96" s="91" t="s">
        <v>81</v>
      </c>
      <c r="N96" s="91" t="b">
        <v>0</v>
      </c>
      <c r="O96" s="91">
        <v>3.0</v>
      </c>
      <c r="P96" s="91">
        <v>3003.0</v>
      </c>
      <c r="Q96" s="91">
        <v>8499.0</v>
      </c>
      <c r="R96" s="91">
        <v>1.779547105E7</v>
      </c>
      <c r="S96" s="91" t="s">
        <v>82</v>
      </c>
      <c r="T96" s="91" t="s">
        <v>1848</v>
      </c>
      <c r="U96" s="91">
        <v>33.0</v>
      </c>
      <c r="V96" s="91" t="s">
        <v>134</v>
      </c>
      <c r="W96" s="91" t="s">
        <v>1849</v>
      </c>
      <c r="X96" s="91" t="s">
        <v>178</v>
      </c>
      <c r="Y96" s="91" t="s">
        <v>179</v>
      </c>
      <c r="Z96" s="91" t="s">
        <v>88</v>
      </c>
      <c r="AA96" s="91">
        <v>75075.0</v>
      </c>
      <c r="AB96" s="91" t="s">
        <v>1850</v>
      </c>
      <c r="AC96" s="91" t="s">
        <v>3982</v>
      </c>
      <c r="AD96" s="91" t="s">
        <v>188</v>
      </c>
      <c r="AE96" s="91" t="s">
        <v>188</v>
      </c>
      <c r="AF96" s="91">
        <v>100.0</v>
      </c>
      <c r="AG96" s="91">
        <v>1.0E7</v>
      </c>
      <c r="AH96" s="91">
        <v>100.0</v>
      </c>
      <c r="AI96" s="91" t="s">
        <v>3385</v>
      </c>
      <c r="AJ96" s="91" t="s">
        <v>91</v>
      </c>
      <c r="AK96" s="91"/>
      <c r="AL96" s="91"/>
      <c r="AM96" s="91"/>
      <c r="AN96" s="91"/>
      <c r="AO96" s="91"/>
      <c r="AP96" s="91"/>
      <c r="AQ96" s="91"/>
      <c r="AR96" s="91"/>
      <c r="AS96" s="91"/>
      <c r="AT96" s="91"/>
      <c r="AU96" s="91"/>
      <c r="AV96" s="91"/>
      <c r="AW96" s="91"/>
      <c r="AX96" s="91"/>
      <c r="AY96" s="91"/>
    </row>
    <row r="97" ht="15.75" customHeight="1">
      <c r="A97" s="91">
        <v>193850.0</v>
      </c>
      <c r="B97" s="91" t="s">
        <v>76</v>
      </c>
      <c r="C97" s="91" t="s">
        <v>77</v>
      </c>
      <c r="D97" s="92">
        <v>45429.0</v>
      </c>
      <c r="E97" s="92">
        <v>45413.0</v>
      </c>
      <c r="F97" s="92">
        <v>45453.0</v>
      </c>
      <c r="G97" s="91" t="s">
        <v>962</v>
      </c>
      <c r="H97" s="91">
        <v>6.0</v>
      </c>
      <c r="I97" s="91" t="s">
        <v>80</v>
      </c>
      <c r="J97" s="91">
        <v>1870.0</v>
      </c>
      <c r="K97" s="91">
        <v>1870.0</v>
      </c>
      <c r="L97" s="91">
        <v>3.0</v>
      </c>
      <c r="M97" s="91" t="s">
        <v>106</v>
      </c>
      <c r="N97" s="91" t="b">
        <v>1</v>
      </c>
      <c r="O97" s="91">
        <v>10.0</v>
      </c>
      <c r="P97" s="91">
        <v>610.0</v>
      </c>
      <c r="Q97" s="91">
        <v>9199.0</v>
      </c>
      <c r="R97" s="91">
        <v>2.01577593E7</v>
      </c>
      <c r="S97" s="91" t="s">
        <v>82</v>
      </c>
      <c r="T97" s="91" t="s">
        <v>963</v>
      </c>
      <c r="U97" s="91">
        <v>35.0</v>
      </c>
      <c r="V97" s="91" t="s">
        <v>134</v>
      </c>
      <c r="W97" s="91" t="s">
        <v>964</v>
      </c>
      <c r="X97" s="91" t="s">
        <v>400</v>
      </c>
      <c r="Y97" s="91" t="s">
        <v>299</v>
      </c>
      <c r="Z97" s="91" t="s">
        <v>88</v>
      </c>
      <c r="AA97" s="91">
        <v>95051.0</v>
      </c>
      <c r="AB97" s="91" t="s">
        <v>965</v>
      </c>
      <c r="AC97" s="91" t="s">
        <v>3982</v>
      </c>
      <c r="AD97" s="91" t="s">
        <v>966</v>
      </c>
      <c r="AE97" s="91" t="s">
        <v>292</v>
      </c>
      <c r="AF97" s="91">
        <v>1.6291635E7</v>
      </c>
      <c r="AG97" s="91">
        <v>1.6291635E7</v>
      </c>
      <c r="AH97" s="91">
        <v>1.6291635E7</v>
      </c>
      <c r="AI97" s="91" t="s">
        <v>3670</v>
      </c>
      <c r="AJ97" s="91" t="s">
        <v>91</v>
      </c>
      <c r="AK97" s="91"/>
      <c r="AL97" s="91"/>
      <c r="AM97" s="91"/>
      <c r="AN97" s="91"/>
      <c r="AO97" s="91"/>
      <c r="AP97" s="91" t="s">
        <v>967</v>
      </c>
      <c r="AQ97" s="91"/>
      <c r="AR97" s="91"/>
      <c r="AS97" s="91">
        <v>0.0</v>
      </c>
      <c r="AT97" s="91" t="s">
        <v>91</v>
      </c>
      <c r="AU97" s="91"/>
      <c r="AV97" s="91"/>
      <c r="AW97" s="91"/>
      <c r="AX97" s="91"/>
      <c r="AY97" s="91"/>
    </row>
    <row r="98" ht="15.75" customHeight="1">
      <c r="A98" s="91">
        <v>192579.0</v>
      </c>
      <c r="B98" s="91" t="s">
        <v>76</v>
      </c>
      <c r="C98" s="91" t="s">
        <v>77</v>
      </c>
      <c r="D98" s="92">
        <v>45427.0</v>
      </c>
      <c r="E98" s="92">
        <v>45413.0</v>
      </c>
      <c r="F98" s="91"/>
      <c r="G98" s="91" t="s">
        <v>970</v>
      </c>
      <c r="H98" s="91">
        <v>42.0</v>
      </c>
      <c r="I98" s="91" t="s">
        <v>80</v>
      </c>
      <c r="J98" s="91">
        <v>1870.0</v>
      </c>
      <c r="K98" s="91">
        <v>1870.0</v>
      </c>
      <c r="L98" s="91">
        <v>3.0</v>
      </c>
      <c r="M98" s="91" t="s">
        <v>81</v>
      </c>
      <c r="N98" s="91" t="b">
        <v>1</v>
      </c>
      <c r="O98" s="91">
        <v>10.0</v>
      </c>
      <c r="P98" s="91">
        <v>4210.0</v>
      </c>
      <c r="Q98" s="91">
        <v>9199.0</v>
      </c>
      <c r="R98" s="91">
        <v>2.15714793E7</v>
      </c>
      <c r="S98" s="91" t="s">
        <v>82</v>
      </c>
      <c r="T98" s="91" t="s">
        <v>971</v>
      </c>
      <c r="U98" s="91">
        <v>35.0</v>
      </c>
      <c r="V98" s="91" t="s">
        <v>134</v>
      </c>
      <c r="W98" s="91" t="s">
        <v>972</v>
      </c>
      <c r="X98" s="91" t="s">
        <v>969</v>
      </c>
      <c r="Y98" s="91" t="s">
        <v>174</v>
      </c>
      <c r="Z98" s="91" t="s">
        <v>88</v>
      </c>
      <c r="AA98" s="91">
        <v>70940.0</v>
      </c>
      <c r="AB98" s="91" t="s">
        <v>973</v>
      </c>
      <c r="AC98" s="91" t="s">
        <v>3983</v>
      </c>
      <c r="AD98" s="91" t="s">
        <v>402</v>
      </c>
      <c r="AE98" s="91" t="s">
        <v>402</v>
      </c>
      <c r="AF98" s="91">
        <v>1.4196224E7</v>
      </c>
      <c r="AG98" s="91">
        <v>1.4196224E7</v>
      </c>
      <c r="AH98" s="91">
        <v>1.4196224E7</v>
      </c>
      <c r="AI98" s="91" t="s">
        <v>3670</v>
      </c>
      <c r="AJ98" s="91" t="s">
        <v>91</v>
      </c>
      <c r="AK98" s="91"/>
      <c r="AL98" s="91"/>
      <c r="AM98" s="91"/>
      <c r="AN98" s="91"/>
      <c r="AO98" s="91"/>
      <c r="AP98" s="91" t="s">
        <v>974</v>
      </c>
      <c r="AQ98" s="91" t="s">
        <v>975</v>
      </c>
      <c r="AR98" s="91" t="s">
        <v>976</v>
      </c>
      <c r="AS98" s="91">
        <v>4.1752875E7</v>
      </c>
      <c r="AT98" s="91" t="s">
        <v>91</v>
      </c>
      <c r="AU98" s="91"/>
      <c r="AV98" s="91"/>
      <c r="AW98" s="91"/>
      <c r="AX98" s="91"/>
      <c r="AY98" s="91"/>
    </row>
    <row r="99" ht="15.75" customHeight="1">
      <c r="A99" s="91">
        <v>189861.0</v>
      </c>
      <c r="B99" s="91" t="s">
        <v>76</v>
      </c>
      <c r="C99" s="91" t="s">
        <v>77</v>
      </c>
      <c r="D99" s="92">
        <v>45427.0</v>
      </c>
      <c r="E99" s="92">
        <v>45413.0</v>
      </c>
      <c r="F99" s="92">
        <v>45453.0</v>
      </c>
      <c r="G99" s="91" t="s">
        <v>981</v>
      </c>
      <c r="H99" s="91">
        <v>37.0</v>
      </c>
      <c r="I99" s="91" t="s">
        <v>80</v>
      </c>
      <c r="J99" s="91">
        <v>1870.0</v>
      </c>
      <c r="K99" s="91">
        <v>1870.0</v>
      </c>
      <c r="L99" s="91">
        <v>3.0</v>
      </c>
      <c r="M99" s="91" t="s">
        <v>81</v>
      </c>
      <c r="N99" s="91" t="b">
        <v>1</v>
      </c>
      <c r="O99" s="91">
        <v>10.0</v>
      </c>
      <c r="P99" s="91">
        <v>3710.0</v>
      </c>
      <c r="Q99" s="91">
        <v>9199.0</v>
      </c>
      <c r="R99" s="91">
        <v>2.13751293E7</v>
      </c>
      <c r="S99" s="91" t="s">
        <v>82</v>
      </c>
      <c r="T99" s="91" t="s">
        <v>982</v>
      </c>
      <c r="U99" s="91">
        <v>34.0</v>
      </c>
      <c r="V99" s="91" t="s">
        <v>134</v>
      </c>
      <c r="W99" s="91" t="s">
        <v>983</v>
      </c>
      <c r="X99" s="91" t="s">
        <v>123</v>
      </c>
      <c r="Y99" s="91" t="s">
        <v>124</v>
      </c>
      <c r="Z99" s="91" t="s">
        <v>125</v>
      </c>
      <c r="AA99" s="91">
        <v>500032.0</v>
      </c>
      <c r="AB99" s="91" t="s">
        <v>984</v>
      </c>
      <c r="AC99" s="91" t="s">
        <v>3982</v>
      </c>
      <c r="AD99" s="91" t="s">
        <v>985</v>
      </c>
      <c r="AE99" s="91" t="s">
        <v>4000</v>
      </c>
      <c r="AF99" s="91">
        <v>4500000.0</v>
      </c>
      <c r="AG99" s="91">
        <v>4500000.0</v>
      </c>
      <c r="AH99" s="91">
        <v>4500000.0</v>
      </c>
      <c r="AI99" s="91" t="s">
        <v>3668</v>
      </c>
      <c r="AJ99" s="91" t="s">
        <v>91</v>
      </c>
      <c r="AK99" s="91"/>
      <c r="AL99" s="91"/>
      <c r="AM99" s="91"/>
      <c r="AN99" s="91"/>
      <c r="AO99" s="91"/>
      <c r="AP99" s="91"/>
      <c r="AQ99" s="91"/>
      <c r="AR99" s="91"/>
      <c r="AS99" s="91"/>
      <c r="AT99" s="91"/>
      <c r="AU99" s="91"/>
      <c r="AV99" s="91"/>
      <c r="AW99" s="91"/>
      <c r="AX99" s="91"/>
      <c r="AY99" s="91"/>
    </row>
    <row r="100" ht="15.75" customHeight="1">
      <c r="A100" s="91">
        <v>138849.0</v>
      </c>
      <c r="B100" s="91" t="s">
        <v>76</v>
      </c>
      <c r="C100" s="91" t="s">
        <v>77</v>
      </c>
      <c r="D100" s="92">
        <v>45222.0</v>
      </c>
      <c r="E100" s="92">
        <v>45200.0</v>
      </c>
      <c r="F100" s="92">
        <v>45295.0</v>
      </c>
      <c r="G100" s="91" t="s">
        <v>1841</v>
      </c>
      <c r="H100" s="91">
        <v>22.0</v>
      </c>
      <c r="I100" s="91" t="s">
        <v>80</v>
      </c>
      <c r="J100" s="91">
        <v>1870.0</v>
      </c>
      <c r="K100" s="91">
        <v>1870.0</v>
      </c>
      <c r="L100" s="91">
        <v>3.0</v>
      </c>
      <c r="M100" s="91" t="s">
        <v>81</v>
      </c>
      <c r="N100" s="91" t="b">
        <v>1</v>
      </c>
      <c r="O100" s="91">
        <v>10.0</v>
      </c>
      <c r="P100" s="91">
        <v>2210.0</v>
      </c>
      <c r="Q100" s="91">
        <v>8499.0</v>
      </c>
      <c r="R100" s="91">
        <v>1.94116293E7</v>
      </c>
      <c r="S100" s="91" t="s">
        <v>82</v>
      </c>
      <c r="T100" s="91" t="s">
        <v>1842</v>
      </c>
      <c r="U100" s="91">
        <v>35.0</v>
      </c>
      <c r="V100" s="91" t="s">
        <v>134</v>
      </c>
      <c r="W100" s="91" t="s">
        <v>1843</v>
      </c>
      <c r="X100" s="91" t="s">
        <v>136</v>
      </c>
      <c r="Y100" s="91" t="s">
        <v>137</v>
      </c>
      <c r="Z100" s="91" t="s">
        <v>88</v>
      </c>
      <c r="AA100" s="91">
        <v>30040.0</v>
      </c>
      <c r="AB100" s="91" t="s">
        <v>1844</v>
      </c>
      <c r="AC100" s="91" t="s">
        <v>3982</v>
      </c>
      <c r="AD100" s="91" t="s">
        <v>1845</v>
      </c>
      <c r="AE100" s="91" t="s">
        <v>139</v>
      </c>
      <c r="AF100" s="91">
        <v>8000000.0</v>
      </c>
      <c r="AG100" s="91">
        <v>8000000.0</v>
      </c>
      <c r="AH100" s="91">
        <v>8000000.0</v>
      </c>
      <c r="AI100" s="91" t="s">
        <v>3669</v>
      </c>
      <c r="AJ100" s="91" t="s">
        <v>91</v>
      </c>
      <c r="AK100" s="91"/>
      <c r="AL100" s="91"/>
      <c r="AM100" s="91"/>
      <c r="AN100" s="91"/>
      <c r="AO100" s="91"/>
      <c r="AP100" s="91" t="s">
        <v>1846</v>
      </c>
      <c r="AQ100" s="91"/>
      <c r="AR100" s="91"/>
      <c r="AS100" s="91">
        <v>0.0</v>
      </c>
      <c r="AT100" s="91" t="s">
        <v>91</v>
      </c>
      <c r="AU100" s="91"/>
      <c r="AV100" s="91"/>
      <c r="AW100" s="91"/>
      <c r="AX100" s="91"/>
      <c r="AY100" s="91"/>
    </row>
    <row r="101" ht="15.75" customHeight="1">
      <c r="A101" s="91">
        <v>188036.0</v>
      </c>
      <c r="B101" s="91" t="s">
        <v>76</v>
      </c>
      <c r="C101" s="91" t="s">
        <v>77</v>
      </c>
      <c r="D101" s="92">
        <v>45409.0</v>
      </c>
      <c r="E101" s="92">
        <v>45383.0</v>
      </c>
      <c r="F101" s="92">
        <v>45421.0</v>
      </c>
      <c r="G101" s="91" t="s">
        <v>991</v>
      </c>
      <c r="H101" s="91">
        <v>14.0</v>
      </c>
      <c r="I101" s="91" t="s">
        <v>105</v>
      </c>
      <c r="J101" s="91">
        <v>1870.0</v>
      </c>
      <c r="K101" s="91">
        <v>1870.0</v>
      </c>
      <c r="L101" s="91">
        <v>3.0</v>
      </c>
      <c r="M101" s="91" t="s">
        <v>81</v>
      </c>
      <c r="N101" s="91" t="b">
        <v>1</v>
      </c>
      <c r="O101" s="91">
        <v>9.0</v>
      </c>
      <c r="P101" s="91">
        <v>1409.0</v>
      </c>
      <c r="Q101" s="91">
        <v>8999.0</v>
      </c>
      <c r="R101" s="91">
        <v>2.00792193E7</v>
      </c>
      <c r="S101" s="91" t="s">
        <v>82</v>
      </c>
      <c r="T101" s="91" t="s">
        <v>992</v>
      </c>
      <c r="U101" s="91">
        <v>31.0</v>
      </c>
      <c r="V101" s="91" t="s">
        <v>134</v>
      </c>
      <c r="W101" s="91" t="s">
        <v>993</v>
      </c>
      <c r="X101" s="91" t="s">
        <v>994</v>
      </c>
      <c r="Y101" s="91" t="s">
        <v>995</v>
      </c>
      <c r="Z101" s="91" t="s">
        <v>125</v>
      </c>
      <c r="AA101" s="91">
        <v>500072.0</v>
      </c>
      <c r="AB101" s="91" t="s">
        <v>996</v>
      </c>
      <c r="AC101" s="91" t="s">
        <v>3982</v>
      </c>
      <c r="AD101" s="91" t="s">
        <v>997</v>
      </c>
      <c r="AE101" s="91" t="s">
        <v>1122</v>
      </c>
      <c r="AF101" s="91">
        <v>6000000.0</v>
      </c>
      <c r="AG101" s="91">
        <v>6000000.0</v>
      </c>
      <c r="AH101" s="91">
        <v>6000000.0</v>
      </c>
      <c r="AI101" s="91" t="s">
        <v>3669</v>
      </c>
      <c r="AJ101" s="91" t="s">
        <v>91</v>
      </c>
      <c r="AK101" s="91"/>
      <c r="AL101" s="91"/>
      <c r="AM101" s="91"/>
      <c r="AN101" s="91"/>
      <c r="AO101" s="91"/>
      <c r="AP101" s="91" t="s">
        <v>998</v>
      </c>
      <c r="AQ101" s="91" t="s">
        <v>999</v>
      </c>
      <c r="AR101" s="91" t="s">
        <v>1000</v>
      </c>
      <c r="AS101" s="91">
        <v>1000000.0</v>
      </c>
      <c r="AT101" s="91" t="s">
        <v>91</v>
      </c>
      <c r="AU101" s="91"/>
      <c r="AV101" s="91"/>
      <c r="AW101" s="91"/>
      <c r="AX101" s="91"/>
      <c r="AY101" s="91"/>
    </row>
    <row r="102" ht="15.75" customHeight="1">
      <c r="A102" s="91">
        <v>141303.0</v>
      </c>
      <c r="B102" s="91" t="s">
        <v>76</v>
      </c>
      <c r="C102" s="91" t="s">
        <v>77</v>
      </c>
      <c r="D102" s="92">
        <v>45230.0</v>
      </c>
      <c r="E102" s="92">
        <v>45200.0</v>
      </c>
      <c r="F102" s="92">
        <v>45264.0</v>
      </c>
      <c r="G102" s="91" t="s">
        <v>1795</v>
      </c>
      <c r="H102" s="91">
        <v>21.0</v>
      </c>
      <c r="I102" s="91" t="s">
        <v>105</v>
      </c>
      <c r="J102" s="91">
        <v>1870.0</v>
      </c>
      <c r="K102" s="91">
        <v>1870.0</v>
      </c>
      <c r="L102" s="91">
        <v>3.0</v>
      </c>
      <c r="M102" s="91" t="s">
        <v>81</v>
      </c>
      <c r="N102" s="91" t="b">
        <v>1</v>
      </c>
      <c r="O102" s="91">
        <v>9.0</v>
      </c>
      <c r="P102" s="91">
        <v>2109.0</v>
      </c>
      <c r="Q102" s="91">
        <v>8499.0</v>
      </c>
      <c r="R102" s="91">
        <v>1.93723593E7</v>
      </c>
      <c r="S102" s="91" t="s">
        <v>82</v>
      </c>
      <c r="T102" s="91" t="s">
        <v>1796</v>
      </c>
      <c r="U102" s="91">
        <v>32.0</v>
      </c>
      <c r="V102" s="91" t="s">
        <v>134</v>
      </c>
      <c r="W102" s="91" t="s">
        <v>1797</v>
      </c>
      <c r="X102" s="91" t="s">
        <v>1798</v>
      </c>
      <c r="Y102" s="91" t="s">
        <v>1768</v>
      </c>
      <c r="Z102" s="91" t="s">
        <v>88</v>
      </c>
      <c r="AA102" s="91">
        <v>20171.0</v>
      </c>
      <c r="AB102" s="91" t="s">
        <v>1799</v>
      </c>
      <c r="AC102" s="91" t="s">
        <v>3982</v>
      </c>
      <c r="AD102" s="91" t="s">
        <v>229</v>
      </c>
      <c r="AE102" s="91" t="s">
        <v>3345</v>
      </c>
      <c r="AF102" s="91">
        <v>104.0</v>
      </c>
      <c r="AG102" s="91">
        <v>1.04E7</v>
      </c>
      <c r="AH102" s="91">
        <v>104.0</v>
      </c>
      <c r="AI102" s="91" t="s">
        <v>3385</v>
      </c>
      <c r="AJ102" s="91" t="s">
        <v>91</v>
      </c>
      <c r="AK102" s="91"/>
      <c r="AL102" s="91"/>
      <c r="AM102" s="91"/>
      <c r="AN102" s="91"/>
      <c r="AO102" s="91"/>
      <c r="AP102" s="91"/>
      <c r="AQ102" s="91"/>
      <c r="AR102" s="91"/>
      <c r="AS102" s="91"/>
      <c r="AT102" s="91"/>
      <c r="AU102" s="91"/>
      <c r="AV102" s="91"/>
      <c r="AW102" s="91"/>
      <c r="AX102" s="91"/>
      <c r="AY102" s="91"/>
    </row>
    <row r="103" ht="15.75" customHeight="1">
      <c r="A103" s="91">
        <v>141709.0</v>
      </c>
      <c r="B103" s="91" t="s">
        <v>76</v>
      </c>
      <c r="C103" s="91" t="s">
        <v>77</v>
      </c>
      <c r="D103" s="92">
        <v>45264.0</v>
      </c>
      <c r="E103" s="92">
        <v>45261.0</v>
      </c>
      <c r="F103" s="92">
        <v>45273.0</v>
      </c>
      <c r="G103" s="91" t="s">
        <v>1774</v>
      </c>
      <c r="H103" s="91">
        <v>33.0</v>
      </c>
      <c r="I103" s="91" t="s">
        <v>105</v>
      </c>
      <c r="J103" s="91">
        <v>1870.0</v>
      </c>
      <c r="K103" s="91">
        <v>1870.0</v>
      </c>
      <c r="L103" s="91">
        <v>3.0</v>
      </c>
      <c r="M103" s="91" t="s">
        <v>106</v>
      </c>
      <c r="N103" s="91" t="b">
        <v>1</v>
      </c>
      <c r="O103" s="91">
        <v>9.0</v>
      </c>
      <c r="P103" s="91">
        <v>3309.0</v>
      </c>
      <c r="Q103" s="91">
        <v>8999.0</v>
      </c>
      <c r="R103" s="91">
        <v>2.08253493E7</v>
      </c>
      <c r="S103" s="91" t="s">
        <v>82</v>
      </c>
      <c r="T103" s="91" t="s">
        <v>1775</v>
      </c>
      <c r="U103" s="91">
        <v>35.0</v>
      </c>
      <c r="V103" s="91" t="s">
        <v>134</v>
      </c>
      <c r="W103" s="91" t="s">
        <v>1776</v>
      </c>
      <c r="X103" s="91" t="s">
        <v>123</v>
      </c>
      <c r="Y103" s="91" t="s">
        <v>124</v>
      </c>
      <c r="Z103" s="91" t="s">
        <v>125</v>
      </c>
      <c r="AA103" s="91">
        <v>500075.0</v>
      </c>
      <c r="AB103" s="91" t="s">
        <v>1777</v>
      </c>
      <c r="AC103" s="91" t="s">
        <v>3989</v>
      </c>
      <c r="AD103" s="91" t="s">
        <v>188</v>
      </c>
      <c r="AE103" s="91" t="s">
        <v>188</v>
      </c>
      <c r="AF103" s="91">
        <v>35.0</v>
      </c>
      <c r="AG103" s="91">
        <v>3500000.0</v>
      </c>
      <c r="AH103" s="91">
        <v>35.0</v>
      </c>
      <c r="AI103" s="91" t="s">
        <v>3385</v>
      </c>
      <c r="AJ103" s="91" t="s">
        <v>91</v>
      </c>
      <c r="AK103" s="91"/>
      <c r="AL103" s="91"/>
      <c r="AM103" s="91"/>
      <c r="AN103" s="91"/>
      <c r="AO103" s="91"/>
      <c r="AP103" s="91" t="s">
        <v>1778</v>
      </c>
      <c r="AQ103" s="91"/>
      <c r="AR103" s="91"/>
      <c r="AS103" s="91">
        <v>0.0</v>
      </c>
      <c r="AT103" s="91" t="s">
        <v>91</v>
      </c>
      <c r="AU103" s="91"/>
      <c r="AV103" s="91"/>
      <c r="AW103" s="91"/>
      <c r="AX103" s="91"/>
      <c r="AY103" s="91"/>
    </row>
    <row r="104" ht="15.75" customHeight="1">
      <c r="A104" s="91">
        <v>141850.0</v>
      </c>
      <c r="B104" s="91" t="s">
        <v>76</v>
      </c>
      <c r="C104" s="91" t="s">
        <v>77</v>
      </c>
      <c r="D104" s="92">
        <v>45230.0</v>
      </c>
      <c r="E104" s="92">
        <v>45200.0</v>
      </c>
      <c r="F104" s="92">
        <v>45299.0</v>
      </c>
      <c r="G104" s="91" t="s">
        <v>1764</v>
      </c>
      <c r="H104" s="91">
        <v>43.0</v>
      </c>
      <c r="I104" s="91" t="s">
        <v>105</v>
      </c>
      <c r="J104" s="91">
        <v>1870.0</v>
      </c>
      <c r="K104" s="91">
        <v>1870.0</v>
      </c>
      <c r="L104" s="91">
        <v>3.0</v>
      </c>
      <c r="M104" s="91" t="s">
        <v>81</v>
      </c>
      <c r="N104" s="91" t="b">
        <v>1</v>
      </c>
      <c r="O104" s="91">
        <v>2.0</v>
      </c>
      <c r="P104" s="91">
        <v>4302.0</v>
      </c>
      <c r="Q104" s="91">
        <v>8499.0</v>
      </c>
      <c r="R104" s="91">
        <v>2.02362993E7</v>
      </c>
      <c r="S104" s="91" t="s">
        <v>82</v>
      </c>
      <c r="T104" s="91" t="s">
        <v>1765</v>
      </c>
      <c r="U104" s="91">
        <v>32.0</v>
      </c>
      <c r="V104" s="91" t="s">
        <v>134</v>
      </c>
      <c r="W104" s="91" t="s">
        <v>1766</v>
      </c>
      <c r="X104" s="91" t="s">
        <v>1767</v>
      </c>
      <c r="Y104" s="91" t="s">
        <v>1768</v>
      </c>
      <c r="Z104" s="91" t="s">
        <v>88</v>
      </c>
      <c r="AA104" s="91">
        <v>20148.0</v>
      </c>
      <c r="AB104" s="91" t="s">
        <v>1769</v>
      </c>
      <c r="AC104" s="91" t="s">
        <v>3982</v>
      </c>
      <c r="AD104" s="91" t="s">
        <v>1770</v>
      </c>
      <c r="AE104" s="91" t="s">
        <v>3982</v>
      </c>
      <c r="AF104" s="91">
        <v>127.0</v>
      </c>
      <c r="AG104" s="91">
        <v>1.27E7</v>
      </c>
      <c r="AH104" s="91">
        <v>127.0</v>
      </c>
      <c r="AI104" s="91" t="s">
        <v>3385</v>
      </c>
      <c r="AJ104" s="91" t="s">
        <v>91</v>
      </c>
      <c r="AK104" s="91"/>
      <c r="AL104" s="91"/>
      <c r="AM104" s="91"/>
      <c r="AN104" s="91"/>
      <c r="AO104" s="91"/>
      <c r="AP104" s="91"/>
      <c r="AQ104" s="91"/>
      <c r="AR104" s="91"/>
      <c r="AS104" s="91"/>
      <c r="AT104" s="91"/>
      <c r="AU104" s="91"/>
      <c r="AV104" s="91"/>
      <c r="AW104" s="91"/>
      <c r="AX104" s="91"/>
      <c r="AY104" s="91"/>
    </row>
    <row r="105" ht="15.75" customHeight="1">
      <c r="A105" s="91">
        <v>141998.0</v>
      </c>
      <c r="B105" s="91" t="s">
        <v>76</v>
      </c>
      <c r="C105" s="91" t="s">
        <v>77</v>
      </c>
      <c r="D105" s="92">
        <v>45229.0</v>
      </c>
      <c r="E105" s="92">
        <v>45200.0</v>
      </c>
      <c r="F105" s="92">
        <v>45261.0</v>
      </c>
      <c r="G105" s="91" t="s">
        <v>1758</v>
      </c>
      <c r="H105" s="91">
        <v>25.0</v>
      </c>
      <c r="I105" s="91" t="s">
        <v>80</v>
      </c>
      <c r="J105" s="91">
        <v>1870.0</v>
      </c>
      <c r="K105" s="91">
        <v>1870.0</v>
      </c>
      <c r="L105" s="91">
        <v>3.0</v>
      </c>
      <c r="M105" s="91" t="s">
        <v>81</v>
      </c>
      <c r="N105" s="91" t="b">
        <v>1</v>
      </c>
      <c r="O105" s="91">
        <v>10.0</v>
      </c>
      <c r="P105" s="91">
        <v>2510.0</v>
      </c>
      <c r="Q105" s="91">
        <v>8499.0</v>
      </c>
      <c r="R105" s="91">
        <v>1.95294393E7</v>
      </c>
      <c r="S105" s="91" t="s">
        <v>82</v>
      </c>
      <c r="T105" s="91" t="s">
        <v>1759</v>
      </c>
      <c r="U105" s="91">
        <v>31.0</v>
      </c>
      <c r="V105" s="91" t="s">
        <v>134</v>
      </c>
      <c r="W105" s="91" t="s">
        <v>1760</v>
      </c>
      <c r="X105" s="91" t="s">
        <v>1757</v>
      </c>
      <c r="Y105" s="91" t="s">
        <v>299</v>
      </c>
      <c r="Z105" s="91" t="s">
        <v>88</v>
      </c>
      <c r="AA105" s="91">
        <v>95337.0</v>
      </c>
      <c r="AB105" s="91" t="s">
        <v>1761</v>
      </c>
      <c r="AC105" s="91" t="s">
        <v>3982</v>
      </c>
      <c r="AD105" s="91" t="s">
        <v>1762</v>
      </c>
      <c r="AE105" s="91" t="s">
        <v>3982</v>
      </c>
      <c r="AF105" s="91">
        <v>79.0</v>
      </c>
      <c r="AG105" s="91">
        <v>7900000.0</v>
      </c>
      <c r="AH105" s="91">
        <v>79.0</v>
      </c>
      <c r="AI105" s="91" t="s">
        <v>3385</v>
      </c>
      <c r="AJ105" s="91" t="s">
        <v>91</v>
      </c>
      <c r="AK105" s="91"/>
      <c r="AL105" s="91"/>
      <c r="AM105" s="91"/>
      <c r="AN105" s="91"/>
      <c r="AO105" s="91"/>
      <c r="AP105" s="91" t="s">
        <v>1763</v>
      </c>
      <c r="AQ105" s="91"/>
      <c r="AR105" s="91"/>
      <c r="AS105" s="91">
        <v>0.0</v>
      </c>
      <c r="AT105" s="91" t="s">
        <v>91</v>
      </c>
      <c r="AU105" s="91"/>
      <c r="AV105" s="91"/>
      <c r="AW105" s="91"/>
      <c r="AX105" s="91"/>
      <c r="AY105" s="91"/>
    </row>
    <row r="106" ht="15.75" customHeight="1">
      <c r="A106" s="91">
        <v>142822.0</v>
      </c>
      <c r="B106" s="91" t="s">
        <v>76</v>
      </c>
      <c r="C106" s="91" t="s">
        <v>77</v>
      </c>
      <c r="D106" s="92">
        <v>45232.0</v>
      </c>
      <c r="E106" s="92">
        <v>45231.0</v>
      </c>
      <c r="F106" s="92">
        <v>45257.0</v>
      </c>
      <c r="G106" s="91" t="s">
        <v>1730</v>
      </c>
      <c r="H106" s="91">
        <v>25.0</v>
      </c>
      <c r="I106" s="91" t="s">
        <v>80</v>
      </c>
      <c r="J106" s="91">
        <v>1695.0</v>
      </c>
      <c r="K106" s="91">
        <v>1695.0</v>
      </c>
      <c r="L106" s="91">
        <v>3.0</v>
      </c>
      <c r="M106" s="91" t="s">
        <v>106</v>
      </c>
      <c r="N106" s="91" t="b">
        <v>0</v>
      </c>
      <c r="O106" s="91">
        <v>5.0</v>
      </c>
      <c r="P106" s="91">
        <v>2505.0</v>
      </c>
      <c r="Q106" s="91">
        <v>8499.0</v>
      </c>
      <c r="R106" s="91">
        <v>1.761749605E7</v>
      </c>
      <c r="S106" s="91" t="s">
        <v>82</v>
      </c>
      <c r="T106" s="91" t="s">
        <v>1731</v>
      </c>
      <c r="U106" s="91">
        <v>31.0</v>
      </c>
      <c r="V106" s="91" t="s">
        <v>134</v>
      </c>
      <c r="W106" s="91" t="s">
        <v>1732</v>
      </c>
      <c r="X106" s="91" t="s">
        <v>1733</v>
      </c>
      <c r="Y106" s="91" t="s">
        <v>1261</v>
      </c>
      <c r="Z106" s="91" t="s">
        <v>125</v>
      </c>
      <c r="AA106" s="91">
        <v>534001.0</v>
      </c>
      <c r="AB106" s="91" t="s">
        <v>1734</v>
      </c>
      <c r="AC106" s="91" t="s">
        <v>3982</v>
      </c>
      <c r="AD106" s="91" t="s">
        <v>1735</v>
      </c>
      <c r="AE106" s="91" t="s">
        <v>3982</v>
      </c>
      <c r="AF106" s="91">
        <v>34.0</v>
      </c>
      <c r="AG106" s="91">
        <v>3400000.0</v>
      </c>
      <c r="AH106" s="91">
        <v>34.0</v>
      </c>
      <c r="AI106" s="91" t="s">
        <v>3385</v>
      </c>
      <c r="AJ106" s="91" t="s">
        <v>91</v>
      </c>
      <c r="AK106" s="91"/>
      <c r="AL106" s="91"/>
      <c r="AM106" s="91"/>
      <c r="AN106" s="91"/>
      <c r="AO106" s="91"/>
      <c r="AP106" s="91" t="s">
        <v>1736</v>
      </c>
      <c r="AQ106" s="91"/>
      <c r="AR106" s="91"/>
      <c r="AS106" s="91">
        <v>0.0</v>
      </c>
      <c r="AT106" s="91" t="s">
        <v>91</v>
      </c>
      <c r="AU106" s="91"/>
      <c r="AV106" s="91"/>
      <c r="AW106" s="91"/>
      <c r="AX106" s="91"/>
      <c r="AY106" s="91"/>
    </row>
    <row r="107" ht="15.75" customHeight="1">
      <c r="A107" s="91">
        <v>185196.0</v>
      </c>
      <c r="B107" s="91" t="s">
        <v>76</v>
      </c>
      <c r="C107" s="91" t="s">
        <v>77</v>
      </c>
      <c r="D107" s="92">
        <v>45471.0</v>
      </c>
      <c r="E107" s="92">
        <v>45444.0</v>
      </c>
      <c r="F107" s="92">
        <v>45505.0</v>
      </c>
      <c r="G107" s="91" t="s">
        <v>1037</v>
      </c>
      <c r="H107" s="91">
        <v>27.0</v>
      </c>
      <c r="I107" s="91" t="s">
        <v>80</v>
      </c>
      <c r="J107" s="91">
        <v>1870.0</v>
      </c>
      <c r="K107" s="91">
        <v>1870.0</v>
      </c>
      <c r="L107" s="91">
        <v>3.0</v>
      </c>
      <c r="M107" s="91" t="s">
        <v>81</v>
      </c>
      <c r="N107" s="91" t="b">
        <v>1</v>
      </c>
      <c r="O107" s="91">
        <v>10.0</v>
      </c>
      <c r="P107" s="91">
        <v>2710.0</v>
      </c>
      <c r="Q107" s="91">
        <v>8999.0</v>
      </c>
      <c r="R107" s="91">
        <v>2.05897293E7</v>
      </c>
      <c r="S107" s="91" t="s">
        <v>82</v>
      </c>
      <c r="T107" s="91" t="s">
        <v>1038</v>
      </c>
      <c r="U107" s="91">
        <v>35.0</v>
      </c>
      <c r="V107" s="91" t="s">
        <v>134</v>
      </c>
      <c r="W107" s="91" t="s">
        <v>1039</v>
      </c>
      <c r="X107" s="91" t="s">
        <v>1040</v>
      </c>
      <c r="Y107" s="91" t="s">
        <v>1041</v>
      </c>
      <c r="Z107" s="91"/>
      <c r="AA107" s="91">
        <v>81245.0</v>
      </c>
      <c r="AB107" s="91" t="s">
        <v>1042</v>
      </c>
      <c r="AC107" s="91" t="s">
        <v>3982</v>
      </c>
      <c r="AD107" s="91" t="s">
        <v>1043</v>
      </c>
      <c r="AE107" s="91" t="s">
        <v>633</v>
      </c>
      <c r="AF107" s="91">
        <v>1.3E7</v>
      </c>
      <c r="AG107" s="91">
        <v>1.3E7</v>
      </c>
      <c r="AH107" s="91">
        <v>1.3E7</v>
      </c>
      <c r="AI107" s="91" t="s">
        <v>3670</v>
      </c>
      <c r="AJ107" s="91" t="s">
        <v>91</v>
      </c>
      <c r="AK107" s="91"/>
      <c r="AL107" s="91"/>
      <c r="AM107" s="91"/>
      <c r="AN107" s="91"/>
      <c r="AO107" s="91"/>
      <c r="AP107" s="91"/>
      <c r="AQ107" s="91"/>
      <c r="AR107" s="91"/>
      <c r="AS107" s="91"/>
      <c r="AT107" s="91"/>
      <c r="AU107" s="91"/>
      <c r="AV107" s="91"/>
      <c r="AW107" s="91"/>
      <c r="AX107" s="91"/>
      <c r="AY107" s="91"/>
    </row>
    <row r="108" ht="15.75" customHeight="1">
      <c r="A108" s="91">
        <v>143486.0</v>
      </c>
      <c r="B108" s="91" t="s">
        <v>76</v>
      </c>
      <c r="C108" s="91" t="s">
        <v>77</v>
      </c>
      <c r="D108" s="92">
        <v>45238.0</v>
      </c>
      <c r="E108" s="92">
        <v>45231.0</v>
      </c>
      <c r="F108" s="92">
        <v>45385.0</v>
      </c>
      <c r="G108" s="91" t="s">
        <v>1722</v>
      </c>
      <c r="H108" s="91">
        <v>17.0</v>
      </c>
      <c r="I108" s="91" t="s">
        <v>80</v>
      </c>
      <c r="J108" s="91">
        <v>1695.0</v>
      </c>
      <c r="K108" s="91">
        <v>1695.0</v>
      </c>
      <c r="L108" s="91">
        <v>3.0</v>
      </c>
      <c r="M108" s="91" t="s">
        <v>81</v>
      </c>
      <c r="N108" s="91" t="b">
        <v>0</v>
      </c>
      <c r="O108" s="91">
        <v>6.0</v>
      </c>
      <c r="P108" s="91">
        <v>1706.0</v>
      </c>
      <c r="Q108" s="91">
        <v>8499.0</v>
      </c>
      <c r="R108" s="91">
        <v>1.733273605E7</v>
      </c>
      <c r="S108" s="91" t="s">
        <v>82</v>
      </c>
      <c r="T108" s="91" t="s">
        <v>1723</v>
      </c>
      <c r="U108" s="91">
        <v>34.0</v>
      </c>
      <c r="V108" s="91" t="s">
        <v>134</v>
      </c>
      <c r="W108" s="91" t="s">
        <v>1724</v>
      </c>
      <c r="X108" s="91" t="s">
        <v>1725</v>
      </c>
      <c r="Y108" s="91" t="s">
        <v>1725</v>
      </c>
      <c r="Z108" s="91"/>
      <c r="AA108" s="91" t="s">
        <v>1726</v>
      </c>
      <c r="AB108" s="91" t="s">
        <v>1727</v>
      </c>
      <c r="AC108" s="91" t="s">
        <v>3982</v>
      </c>
      <c r="AD108" s="91" t="s">
        <v>229</v>
      </c>
      <c r="AE108" s="91" t="s">
        <v>3345</v>
      </c>
      <c r="AF108" s="91">
        <v>10.0</v>
      </c>
      <c r="AG108" s="91">
        <v>1000000.0</v>
      </c>
      <c r="AH108" s="91">
        <v>10.0</v>
      </c>
      <c r="AI108" s="91" t="s">
        <v>3385</v>
      </c>
      <c r="AJ108" s="91" t="s">
        <v>91</v>
      </c>
      <c r="AK108" s="91"/>
      <c r="AL108" s="91"/>
      <c r="AM108" s="91"/>
      <c r="AN108" s="91"/>
      <c r="AO108" s="91"/>
      <c r="AP108" s="91" t="s">
        <v>1728</v>
      </c>
      <c r="AQ108" s="91"/>
      <c r="AR108" s="91"/>
      <c r="AS108" s="91">
        <v>0.0</v>
      </c>
      <c r="AT108" s="91" t="s">
        <v>91</v>
      </c>
      <c r="AU108" s="91"/>
      <c r="AV108" s="91"/>
      <c r="AW108" s="91"/>
      <c r="AX108" s="91"/>
      <c r="AY108" s="91"/>
    </row>
    <row r="109" ht="15.75" customHeight="1">
      <c r="A109" s="91">
        <v>143506.0</v>
      </c>
      <c r="B109" s="91" t="s">
        <v>76</v>
      </c>
      <c r="C109" s="91" t="s">
        <v>77</v>
      </c>
      <c r="D109" s="92">
        <v>45237.0</v>
      </c>
      <c r="E109" s="92">
        <v>45231.0</v>
      </c>
      <c r="F109" s="92">
        <v>45256.0</v>
      </c>
      <c r="G109" s="91" t="s">
        <v>1712</v>
      </c>
      <c r="H109" s="91">
        <v>21.0</v>
      </c>
      <c r="I109" s="91" t="s">
        <v>105</v>
      </c>
      <c r="J109" s="91">
        <v>1695.0</v>
      </c>
      <c r="K109" s="91">
        <v>1695.0</v>
      </c>
      <c r="L109" s="91">
        <v>3.0</v>
      </c>
      <c r="M109" s="91" t="s">
        <v>106</v>
      </c>
      <c r="N109" s="91" t="b">
        <v>0</v>
      </c>
      <c r="O109" s="91">
        <v>4.0</v>
      </c>
      <c r="P109" s="91">
        <v>2104.0</v>
      </c>
      <c r="Q109" s="91">
        <v>8499.0</v>
      </c>
      <c r="R109" s="91">
        <v>1.747511605E7</v>
      </c>
      <c r="S109" s="91" t="s">
        <v>82</v>
      </c>
      <c r="T109" s="91" t="s">
        <v>1713</v>
      </c>
      <c r="U109" s="91">
        <v>35.0</v>
      </c>
      <c r="V109" s="91" t="s">
        <v>134</v>
      </c>
      <c r="W109" s="91" t="s">
        <v>1714</v>
      </c>
      <c r="X109" s="91" t="s">
        <v>123</v>
      </c>
      <c r="Y109" s="91" t="s">
        <v>124</v>
      </c>
      <c r="Z109" s="91" t="s">
        <v>125</v>
      </c>
      <c r="AA109" s="91">
        <v>500094.0</v>
      </c>
      <c r="AB109" s="91" t="s">
        <v>1715</v>
      </c>
      <c r="AC109" s="91" t="s">
        <v>3987</v>
      </c>
      <c r="AD109" s="91" t="s">
        <v>1716</v>
      </c>
      <c r="AE109" s="91" t="s">
        <v>113</v>
      </c>
      <c r="AF109" s="91">
        <v>2000000.0</v>
      </c>
      <c r="AG109" s="91">
        <v>2000000.0</v>
      </c>
      <c r="AH109" s="91">
        <v>2000000.0</v>
      </c>
      <c r="AI109" s="91" t="s">
        <v>3385</v>
      </c>
      <c r="AJ109" s="91" t="s">
        <v>91</v>
      </c>
      <c r="AK109" s="91"/>
      <c r="AL109" s="91"/>
      <c r="AM109" s="91"/>
      <c r="AN109" s="91"/>
      <c r="AO109" s="91"/>
      <c r="AP109" s="91" t="s">
        <v>1717</v>
      </c>
      <c r="AQ109" s="91"/>
      <c r="AR109" s="91"/>
      <c r="AS109" s="91">
        <v>0.0</v>
      </c>
      <c r="AT109" s="91" t="s">
        <v>91</v>
      </c>
      <c r="AU109" s="91"/>
      <c r="AV109" s="91"/>
      <c r="AW109" s="91"/>
      <c r="AX109" s="91"/>
      <c r="AY109" s="91"/>
    </row>
    <row r="110" ht="15.75" customHeight="1">
      <c r="A110" s="91">
        <v>144795.0</v>
      </c>
      <c r="B110" s="91" t="s">
        <v>76</v>
      </c>
      <c r="C110" s="91" t="s">
        <v>77</v>
      </c>
      <c r="D110" s="92">
        <v>45239.0</v>
      </c>
      <c r="E110" s="92">
        <v>45231.0</v>
      </c>
      <c r="F110" s="92">
        <v>45287.0</v>
      </c>
      <c r="G110" s="91" t="s">
        <v>1662</v>
      </c>
      <c r="H110" s="91">
        <v>41.0</v>
      </c>
      <c r="I110" s="91" t="s">
        <v>105</v>
      </c>
      <c r="J110" s="91">
        <v>1870.0</v>
      </c>
      <c r="K110" s="91">
        <v>1870.0</v>
      </c>
      <c r="L110" s="91">
        <v>3.0</v>
      </c>
      <c r="M110" s="91" t="s">
        <v>106</v>
      </c>
      <c r="N110" s="91" t="b">
        <v>1</v>
      </c>
      <c r="O110" s="91">
        <v>9.0</v>
      </c>
      <c r="P110" s="91">
        <v>4109.0</v>
      </c>
      <c r="Q110" s="91">
        <v>8499.0</v>
      </c>
      <c r="R110" s="91">
        <v>2.01577593E7</v>
      </c>
      <c r="S110" s="91" t="s">
        <v>82</v>
      </c>
      <c r="T110" s="91" t="s">
        <v>1663</v>
      </c>
      <c r="U110" s="91">
        <v>35.0</v>
      </c>
      <c r="V110" s="91" t="s">
        <v>134</v>
      </c>
      <c r="W110" s="91" t="s">
        <v>1664</v>
      </c>
      <c r="X110" s="91" t="s">
        <v>123</v>
      </c>
      <c r="Y110" s="91" t="s">
        <v>124</v>
      </c>
      <c r="Z110" s="91" t="s">
        <v>125</v>
      </c>
      <c r="AA110" s="91">
        <v>500039.0</v>
      </c>
      <c r="AB110" s="91" t="s">
        <v>1665</v>
      </c>
      <c r="AC110" s="91" t="s">
        <v>3982</v>
      </c>
      <c r="AD110" s="91" t="s">
        <v>1666</v>
      </c>
      <c r="AE110" s="91" t="s">
        <v>402</v>
      </c>
      <c r="AF110" s="91">
        <v>30.0</v>
      </c>
      <c r="AG110" s="91">
        <v>3000000.0</v>
      </c>
      <c r="AH110" s="91">
        <v>30.0</v>
      </c>
      <c r="AI110" s="91" t="s">
        <v>3385</v>
      </c>
      <c r="AJ110" s="91" t="s">
        <v>91</v>
      </c>
      <c r="AK110" s="91"/>
      <c r="AL110" s="91"/>
      <c r="AM110" s="91"/>
      <c r="AN110" s="91"/>
      <c r="AO110" s="91"/>
      <c r="AP110" s="91"/>
      <c r="AQ110" s="91"/>
      <c r="AR110" s="91"/>
      <c r="AS110" s="91"/>
      <c r="AT110" s="91"/>
      <c r="AU110" s="91"/>
      <c r="AV110" s="91"/>
      <c r="AW110" s="91"/>
      <c r="AX110" s="91"/>
      <c r="AY110" s="91"/>
    </row>
    <row r="111" ht="15.75" customHeight="1">
      <c r="A111" s="91">
        <v>183303.0</v>
      </c>
      <c r="B111" s="91" t="s">
        <v>76</v>
      </c>
      <c r="C111" s="91" t="s">
        <v>77</v>
      </c>
      <c r="D111" s="92">
        <v>45392.0</v>
      </c>
      <c r="E111" s="92">
        <v>45383.0</v>
      </c>
      <c r="F111" s="92">
        <v>45463.0</v>
      </c>
      <c r="G111" s="91" t="s">
        <v>1072</v>
      </c>
      <c r="H111" s="91">
        <v>11.0</v>
      </c>
      <c r="I111" s="91" t="s">
        <v>105</v>
      </c>
      <c r="J111" s="91">
        <v>1695.0</v>
      </c>
      <c r="K111" s="91">
        <v>1695.0</v>
      </c>
      <c r="L111" s="91">
        <v>3.0</v>
      </c>
      <c r="M111" s="91" t="s">
        <v>81</v>
      </c>
      <c r="N111" s="91" t="b">
        <v>0</v>
      </c>
      <c r="O111" s="91">
        <v>3.0</v>
      </c>
      <c r="P111" s="91">
        <v>1103.0</v>
      </c>
      <c r="Q111" s="91">
        <v>8999.0</v>
      </c>
      <c r="R111" s="91">
        <v>1.800904105E7</v>
      </c>
      <c r="S111" s="91" t="s">
        <v>82</v>
      </c>
      <c r="T111" s="91" t="s">
        <v>1073</v>
      </c>
      <c r="U111" s="91">
        <v>33.0</v>
      </c>
      <c r="V111" s="91" t="s">
        <v>134</v>
      </c>
      <c r="W111" s="91" t="s">
        <v>1074</v>
      </c>
      <c r="X111" s="91" t="s">
        <v>823</v>
      </c>
      <c r="Y111" s="91" t="s">
        <v>179</v>
      </c>
      <c r="Z111" s="91" t="s">
        <v>88</v>
      </c>
      <c r="AA111" s="91">
        <v>75035.0</v>
      </c>
      <c r="AB111" s="91" t="s">
        <v>1075</v>
      </c>
      <c r="AC111" s="91" t="s">
        <v>3990</v>
      </c>
      <c r="AD111" s="91" t="s">
        <v>1076</v>
      </c>
      <c r="AE111" s="91" t="s">
        <v>188</v>
      </c>
      <c r="AF111" s="91">
        <v>7071617.0</v>
      </c>
      <c r="AG111" s="91">
        <v>7071617.0</v>
      </c>
      <c r="AH111" s="91">
        <v>7071617.0</v>
      </c>
      <c r="AI111" s="91" t="s">
        <v>3669</v>
      </c>
      <c r="AJ111" s="91" t="s">
        <v>91</v>
      </c>
      <c r="AK111" s="91"/>
      <c r="AL111" s="91"/>
      <c r="AM111" s="91"/>
      <c r="AN111" s="91"/>
      <c r="AO111" s="91"/>
      <c r="AP111" s="91"/>
      <c r="AQ111" s="91"/>
      <c r="AR111" s="91"/>
      <c r="AS111" s="91"/>
      <c r="AT111" s="91"/>
      <c r="AU111" s="91"/>
      <c r="AV111" s="91"/>
      <c r="AW111" s="91"/>
      <c r="AX111" s="91"/>
      <c r="AY111" s="91"/>
    </row>
    <row r="112" ht="15.75" customHeight="1">
      <c r="A112" s="91">
        <v>181426.0</v>
      </c>
      <c r="B112" s="91" t="s">
        <v>76</v>
      </c>
      <c r="C112" s="91" t="s">
        <v>77</v>
      </c>
      <c r="D112" s="92">
        <v>45383.0</v>
      </c>
      <c r="E112" s="92">
        <v>45383.0</v>
      </c>
      <c r="F112" s="92">
        <v>45426.0</v>
      </c>
      <c r="G112" s="91" t="s">
        <v>1077</v>
      </c>
      <c r="H112" s="91">
        <v>18.0</v>
      </c>
      <c r="I112" s="91" t="s">
        <v>105</v>
      </c>
      <c r="J112" s="91">
        <v>1870.0</v>
      </c>
      <c r="K112" s="91">
        <v>1870.0</v>
      </c>
      <c r="L112" s="91">
        <v>3.0</v>
      </c>
      <c r="M112" s="91" t="s">
        <v>106</v>
      </c>
      <c r="N112" s="91" t="b">
        <v>1</v>
      </c>
      <c r="O112" s="91">
        <v>2.0</v>
      </c>
      <c r="P112" s="91">
        <v>1802.0</v>
      </c>
      <c r="Q112" s="91">
        <v>8999.0</v>
      </c>
      <c r="R112" s="91">
        <v>2.02362993E7</v>
      </c>
      <c r="S112" s="91" t="s">
        <v>82</v>
      </c>
      <c r="T112" s="91" t="s">
        <v>1078</v>
      </c>
      <c r="U112" s="91">
        <v>33.0</v>
      </c>
      <c r="V112" s="91" t="s">
        <v>134</v>
      </c>
      <c r="W112" s="91" t="s">
        <v>1079</v>
      </c>
      <c r="X112" s="91" t="s">
        <v>1080</v>
      </c>
      <c r="Y112" s="91" t="s">
        <v>1081</v>
      </c>
      <c r="Z112" s="91" t="s">
        <v>88</v>
      </c>
      <c r="AA112" s="91">
        <v>43016.0</v>
      </c>
      <c r="AB112" s="91" t="s">
        <v>1082</v>
      </c>
      <c r="AC112" s="91" t="s">
        <v>3982</v>
      </c>
      <c r="AD112" s="91" t="s">
        <v>1083</v>
      </c>
      <c r="AE112" s="91" t="s">
        <v>292</v>
      </c>
      <c r="AF112" s="91">
        <v>1.0E7</v>
      </c>
      <c r="AG112" s="91">
        <v>1.0E7</v>
      </c>
      <c r="AH112" s="91">
        <v>1.0E7</v>
      </c>
      <c r="AI112" s="91" t="s">
        <v>3669</v>
      </c>
      <c r="AJ112" s="91" t="s">
        <v>91</v>
      </c>
      <c r="AK112" s="91"/>
      <c r="AL112" s="91"/>
      <c r="AM112" s="91"/>
      <c r="AN112" s="91"/>
      <c r="AO112" s="91"/>
      <c r="AP112" s="91" t="s">
        <v>1084</v>
      </c>
      <c r="AQ112" s="91"/>
      <c r="AR112" s="91"/>
      <c r="AS112" s="91">
        <v>0.0</v>
      </c>
      <c r="AT112" s="91" t="s">
        <v>91</v>
      </c>
      <c r="AU112" s="91"/>
      <c r="AV112" s="91"/>
      <c r="AW112" s="91"/>
      <c r="AX112" s="91"/>
      <c r="AY112" s="91"/>
    </row>
    <row r="113" ht="15.75" customHeight="1">
      <c r="A113" s="91">
        <v>144857.0</v>
      </c>
      <c r="B113" s="91" t="s">
        <v>76</v>
      </c>
      <c r="C113" s="91" t="s">
        <v>77</v>
      </c>
      <c r="D113" s="92">
        <v>45240.0</v>
      </c>
      <c r="E113" s="92">
        <v>45231.0</v>
      </c>
      <c r="F113" s="92">
        <v>45399.0</v>
      </c>
      <c r="G113" s="91" t="s">
        <v>1652</v>
      </c>
      <c r="H113" s="91">
        <v>15.0</v>
      </c>
      <c r="I113" s="91" t="s">
        <v>105</v>
      </c>
      <c r="J113" s="91">
        <v>1695.0</v>
      </c>
      <c r="K113" s="91">
        <v>1695.0</v>
      </c>
      <c r="L113" s="91">
        <v>3.0</v>
      </c>
      <c r="M113" s="91" t="s">
        <v>81</v>
      </c>
      <c r="N113" s="91" t="b">
        <v>0</v>
      </c>
      <c r="O113" s="91">
        <v>8.0</v>
      </c>
      <c r="P113" s="91">
        <v>1508.0</v>
      </c>
      <c r="Q113" s="91">
        <v>8499.0</v>
      </c>
      <c r="R113" s="91">
        <v>1.726154605E7</v>
      </c>
      <c r="S113" s="91" t="s">
        <v>82</v>
      </c>
      <c r="T113" s="91" t="s">
        <v>1653</v>
      </c>
      <c r="U113" s="91">
        <v>35.0</v>
      </c>
      <c r="V113" s="91" t="s">
        <v>134</v>
      </c>
      <c r="W113" s="91" t="s">
        <v>1654</v>
      </c>
      <c r="X113" s="91" t="s">
        <v>1651</v>
      </c>
      <c r="Y113" s="91" t="s">
        <v>299</v>
      </c>
      <c r="Z113" s="91" t="s">
        <v>88</v>
      </c>
      <c r="AA113" s="91">
        <v>94536.0</v>
      </c>
      <c r="AB113" s="91" t="s">
        <v>1655</v>
      </c>
      <c r="AC113" s="91" t="s">
        <v>3987</v>
      </c>
      <c r="AD113" s="91" t="s">
        <v>1656</v>
      </c>
      <c r="AE113" s="91" t="s">
        <v>3982</v>
      </c>
      <c r="AF113" s="91">
        <v>1.927046E7</v>
      </c>
      <c r="AG113" s="91">
        <v>1.927046E7</v>
      </c>
      <c r="AH113" s="91">
        <v>1.927046E7</v>
      </c>
      <c r="AI113" s="91" t="s">
        <v>3670</v>
      </c>
      <c r="AJ113" s="91" t="s">
        <v>91</v>
      </c>
      <c r="AK113" s="91" t="s">
        <v>1657</v>
      </c>
      <c r="AL113" s="91" t="s">
        <v>298</v>
      </c>
      <c r="AM113" s="91" t="s">
        <v>299</v>
      </c>
      <c r="AN113" s="91" t="s">
        <v>88</v>
      </c>
      <c r="AO113" s="91" t="s">
        <v>1658</v>
      </c>
      <c r="AP113" s="91" t="s">
        <v>1659</v>
      </c>
      <c r="AQ113" s="91" t="s">
        <v>153</v>
      </c>
      <c r="AR113" s="91" t="s">
        <v>1660</v>
      </c>
      <c r="AS113" s="91">
        <v>1.138709E7</v>
      </c>
      <c r="AT113" s="91" t="s">
        <v>91</v>
      </c>
      <c r="AU113" s="91"/>
      <c r="AV113" s="91"/>
      <c r="AW113" s="91"/>
      <c r="AX113" s="91"/>
      <c r="AY113" s="91"/>
    </row>
    <row r="114" ht="15.75" customHeight="1">
      <c r="A114" s="91">
        <v>144993.0</v>
      </c>
      <c r="B114" s="91" t="s">
        <v>76</v>
      </c>
      <c r="C114" s="91" t="s">
        <v>77</v>
      </c>
      <c r="D114" s="92">
        <v>45241.0</v>
      </c>
      <c r="E114" s="92">
        <v>45231.0</v>
      </c>
      <c r="F114" s="92">
        <v>45265.0</v>
      </c>
      <c r="G114" s="91" t="s">
        <v>1644</v>
      </c>
      <c r="H114" s="91">
        <v>26.0</v>
      </c>
      <c r="I114" s="91" t="s">
        <v>105</v>
      </c>
      <c r="J114" s="91">
        <v>1695.0</v>
      </c>
      <c r="K114" s="91">
        <v>1695.0</v>
      </c>
      <c r="L114" s="91">
        <v>3.0</v>
      </c>
      <c r="M114" s="91" t="s">
        <v>81</v>
      </c>
      <c r="N114" s="91" t="b">
        <v>0</v>
      </c>
      <c r="O114" s="91">
        <v>8.0</v>
      </c>
      <c r="P114" s="91">
        <v>2608.0</v>
      </c>
      <c r="Q114" s="91">
        <v>8999.0</v>
      </c>
      <c r="R114" s="91">
        <v>1.854296605E7</v>
      </c>
      <c r="S114" s="91" t="s">
        <v>82</v>
      </c>
      <c r="T114" s="91" t="s">
        <v>1645</v>
      </c>
      <c r="U114" s="91">
        <v>34.0</v>
      </c>
      <c r="V114" s="91" t="s">
        <v>134</v>
      </c>
      <c r="W114" s="91" t="s">
        <v>1646</v>
      </c>
      <c r="X114" s="91" t="s">
        <v>123</v>
      </c>
      <c r="Y114" s="91" t="s">
        <v>124</v>
      </c>
      <c r="Z114" s="91" t="s">
        <v>125</v>
      </c>
      <c r="AA114" s="91">
        <v>500079.0</v>
      </c>
      <c r="AB114" s="91" t="s">
        <v>1647</v>
      </c>
      <c r="AC114" s="91" t="s">
        <v>3982</v>
      </c>
      <c r="AD114" s="91" t="s">
        <v>1648</v>
      </c>
      <c r="AE114" s="91" t="s">
        <v>139</v>
      </c>
      <c r="AF114" s="91">
        <v>41.0</v>
      </c>
      <c r="AG114" s="91">
        <v>4100000.0</v>
      </c>
      <c r="AH114" s="91">
        <v>41.0</v>
      </c>
      <c r="AI114" s="91" t="s">
        <v>3385</v>
      </c>
      <c r="AJ114" s="91" t="s">
        <v>91</v>
      </c>
      <c r="AK114" s="91"/>
      <c r="AL114" s="91"/>
      <c r="AM114" s="91"/>
      <c r="AN114" s="91"/>
      <c r="AO114" s="91"/>
      <c r="AP114" s="91" t="s">
        <v>1649</v>
      </c>
      <c r="AQ114" s="91"/>
      <c r="AR114" s="91"/>
      <c r="AS114" s="91">
        <v>0.0</v>
      </c>
      <c r="AT114" s="91" t="s">
        <v>91</v>
      </c>
      <c r="AU114" s="91"/>
      <c r="AV114" s="91"/>
      <c r="AW114" s="91"/>
      <c r="AX114" s="91"/>
      <c r="AY114" s="91"/>
    </row>
    <row r="115" ht="15.75" customHeight="1">
      <c r="A115" s="91">
        <v>145578.0</v>
      </c>
      <c r="B115" s="91" t="s">
        <v>76</v>
      </c>
      <c r="C115" s="91" t="s">
        <v>77</v>
      </c>
      <c r="D115" s="92">
        <v>45241.0</v>
      </c>
      <c r="E115" s="92">
        <v>45231.0</v>
      </c>
      <c r="F115" s="92">
        <v>45379.0</v>
      </c>
      <c r="G115" s="91" t="s">
        <v>1629</v>
      </c>
      <c r="H115" s="91">
        <v>22.0</v>
      </c>
      <c r="I115" s="91" t="s">
        <v>80</v>
      </c>
      <c r="J115" s="91">
        <v>1695.0</v>
      </c>
      <c r="K115" s="91">
        <v>1695.0</v>
      </c>
      <c r="L115" s="91">
        <v>3.0</v>
      </c>
      <c r="M115" s="91" t="s">
        <v>81</v>
      </c>
      <c r="N115" s="91" t="b">
        <v>0</v>
      </c>
      <c r="O115" s="91">
        <v>5.0</v>
      </c>
      <c r="P115" s="91">
        <v>2205.0</v>
      </c>
      <c r="Q115" s="91">
        <v>8499.0</v>
      </c>
      <c r="R115" s="91">
        <v>1.751071105E7</v>
      </c>
      <c r="S115" s="91" t="s">
        <v>82</v>
      </c>
      <c r="T115" s="91" t="s">
        <v>1630</v>
      </c>
      <c r="U115" s="91">
        <v>35.0</v>
      </c>
      <c r="V115" s="91" t="s">
        <v>134</v>
      </c>
      <c r="W115" s="91" t="s">
        <v>1631</v>
      </c>
      <c r="X115" s="91" t="s">
        <v>1632</v>
      </c>
      <c r="Y115" s="91" t="s">
        <v>1633</v>
      </c>
      <c r="Z115" s="91"/>
      <c r="AA115" s="91">
        <v>60389.0</v>
      </c>
      <c r="AB115" s="91" t="s">
        <v>1634</v>
      </c>
      <c r="AC115" s="91" t="s">
        <v>3982</v>
      </c>
      <c r="AD115" s="91" t="s">
        <v>1122</v>
      </c>
      <c r="AE115" s="91" t="s">
        <v>1122</v>
      </c>
      <c r="AF115" s="91">
        <v>60.0</v>
      </c>
      <c r="AG115" s="91">
        <v>6000000.0</v>
      </c>
      <c r="AH115" s="91">
        <v>60.0</v>
      </c>
      <c r="AI115" s="91" t="s">
        <v>3385</v>
      </c>
      <c r="AJ115" s="91" t="s">
        <v>91</v>
      </c>
      <c r="AK115" s="91"/>
      <c r="AL115" s="91"/>
      <c r="AM115" s="91"/>
      <c r="AN115" s="91"/>
      <c r="AO115" s="91"/>
      <c r="AP115" s="91"/>
      <c r="AQ115" s="91"/>
      <c r="AR115" s="91"/>
      <c r="AS115" s="91"/>
      <c r="AT115" s="91"/>
      <c r="AU115" s="91"/>
      <c r="AV115" s="91"/>
      <c r="AW115" s="91"/>
      <c r="AX115" s="91"/>
      <c r="AY115" s="91"/>
    </row>
    <row r="116" ht="15.75" customHeight="1">
      <c r="A116" s="91">
        <v>178513.0</v>
      </c>
      <c r="B116" s="91" t="s">
        <v>76</v>
      </c>
      <c r="C116" s="91" t="s">
        <v>77</v>
      </c>
      <c r="D116" s="92">
        <v>45380.0</v>
      </c>
      <c r="E116" s="92">
        <v>45352.0</v>
      </c>
      <c r="F116" s="92">
        <v>45391.0</v>
      </c>
      <c r="G116" s="91" t="s">
        <v>1110</v>
      </c>
      <c r="H116" s="91">
        <v>34.0</v>
      </c>
      <c r="I116" s="91" t="s">
        <v>80</v>
      </c>
      <c r="J116" s="91">
        <v>1870.0</v>
      </c>
      <c r="K116" s="91">
        <v>1870.0</v>
      </c>
      <c r="L116" s="91">
        <v>3.0</v>
      </c>
      <c r="M116" s="91" t="s">
        <v>106</v>
      </c>
      <c r="N116" s="91" t="b">
        <v>1</v>
      </c>
      <c r="O116" s="91">
        <v>10.0</v>
      </c>
      <c r="P116" s="91">
        <v>3410.0</v>
      </c>
      <c r="Q116" s="91">
        <v>8999.0</v>
      </c>
      <c r="R116" s="91">
        <v>2.08646193E7</v>
      </c>
      <c r="S116" s="91" t="s">
        <v>82</v>
      </c>
      <c r="T116" s="91" t="s">
        <v>1111</v>
      </c>
      <c r="U116" s="91">
        <v>33.0</v>
      </c>
      <c r="V116" s="91" t="s">
        <v>134</v>
      </c>
      <c r="W116" s="91" t="s">
        <v>1112</v>
      </c>
      <c r="X116" s="91" t="s">
        <v>1113</v>
      </c>
      <c r="Y116" s="91" t="s">
        <v>1114</v>
      </c>
      <c r="Z116" s="91" t="s">
        <v>125</v>
      </c>
      <c r="AA116" s="91">
        <v>110052.0</v>
      </c>
      <c r="AB116" s="91" t="s">
        <v>1115</v>
      </c>
      <c r="AC116" s="91" t="s">
        <v>3982</v>
      </c>
      <c r="AD116" s="91" t="s">
        <v>1116</v>
      </c>
      <c r="AE116" s="91" t="s">
        <v>3982</v>
      </c>
      <c r="AF116" s="91">
        <v>3000000.0</v>
      </c>
      <c r="AG116" s="91">
        <v>3000000.0</v>
      </c>
      <c r="AH116" s="91">
        <v>3000000.0</v>
      </c>
      <c r="AI116" s="91" t="s">
        <v>3668</v>
      </c>
      <c r="AJ116" s="91" t="s">
        <v>91</v>
      </c>
      <c r="AK116" s="91"/>
      <c r="AL116" s="91"/>
      <c r="AM116" s="91"/>
      <c r="AN116" s="91"/>
      <c r="AO116" s="91"/>
      <c r="AP116" s="91" t="s">
        <v>1117</v>
      </c>
      <c r="AQ116" s="91"/>
      <c r="AR116" s="91"/>
      <c r="AS116" s="91">
        <v>0.0</v>
      </c>
      <c r="AT116" s="91" t="s">
        <v>91</v>
      </c>
      <c r="AU116" s="91"/>
      <c r="AV116" s="91"/>
      <c r="AW116" s="91"/>
      <c r="AX116" s="91"/>
      <c r="AY116" s="91"/>
    </row>
    <row r="117" ht="15.75" customHeight="1">
      <c r="A117" s="91">
        <v>145985.0</v>
      </c>
      <c r="B117" s="91" t="s">
        <v>76</v>
      </c>
      <c r="C117" s="91" t="s">
        <v>77</v>
      </c>
      <c r="D117" s="92">
        <v>45254.0</v>
      </c>
      <c r="E117" s="92">
        <v>45231.0</v>
      </c>
      <c r="F117" s="92">
        <v>45319.0</v>
      </c>
      <c r="G117" s="91" t="s">
        <v>1614</v>
      </c>
      <c r="H117" s="91">
        <v>22.0</v>
      </c>
      <c r="I117" s="91" t="s">
        <v>105</v>
      </c>
      <c r="J117" s="91">
        <v>1695.0</v>
      </c>
      <c r="K117" s="91">
        <v>1695.0</v>
      </c>
      <c r="L117" s="91">
        <v>3.0</v>
      </c>
      <c r="M117" s="91" t="s">
        <v>81</v>
      </c>
      <c r="N117" s="91" t="b">
        <v>0</v>
      </c>
      <c r="O117" s="91">
        <v>3.0</v>
      </c>
      <c r="P117" s="91">
        <v>2203.0</v>
      </c>
      <c r="Q117" s="91">
        <v>8999.0</v>
      </c>
      <c r="R117" s="91">
        <v>1.840058605E7</v>
      </c>
      <c r="S117" s="91" t="s">
        <v>82</v>
      </c>
      <c r="T117" s="91" t="s">
        <v>1615</v>
      </c>
      <c r="U117" s="91">
        <v>35.0</v>
      </c>
      <c r="V117" s="91" t="s">
        <v>134</v>
      </c>
      <c r="W117" s="91" t="s">
        <v>1616</v>
      </c>
      <c r="X117" s="91" t="s">
        <v>123</v>
      </c>
      <c r="Y117" s="91" t="s">
        <v>124</v>
      </c>
      <c r="Z117" s="91" t="s">
        <v>125</v>
      </c>
      <c r="AA117" s="91">
        <v>500032.0</v>
      </c>
      <c r="AB117" s="91" t="s">
        <v>1617</v>
      </c>
      <c r="AC117" s="91" t="s">
        <v>3981</v>
      </c>
      <c r="AD117" s="91" t="s">
        <v>1618</v>
      </c>
      <c r="AE117" s="91" t="s">
        <v>3982</v>
      </c>
      <c r="AF117" s="91">
        <v>36.0</v>
      </c>
      <c r="AG117" s="91">
        <v>3600000.0</v>
      </c>
      <c r="AH117" s="91">
        <v>36.0</v>
      </c>
      <c r="AI117" s="91" t="s">
        <v>3385</v>
      </c>
      <c r="AJ117" s="91" t="s">
        <v>91</v>
      </c>
      <c r="AK117" s="91"/>
      <c r="AL117" s="91"/>
      <c r="AM117" s="91"/>
      <c r="AN117" s="91"/>
      <c r="AO117" s="91"/>
      <c r="AP117" s="91"/>
      <c r="AQ117" s="91"/>
      <c r="AR117" s="91"/>
      <c r="AS117" s="91"/>
      <c r="AT117" s="91"/>
      <c r="AU117" s="91"/>
      <c r="AV117" s="91"/>
      <c r="AW117" s="91"/>
      <c r="AX117" s="91"/>
      <c r="AY117" s="91"/>
    </row>
    <row r="118" ht="15.75" customHeight="1">
      <c r="A118" s="91">
        <v>177931.0</v>
      </c>
      <c r="B118" s="91" t="s">
        <v>76</v>
      </c>
      <c r="C118" s="91" t="s">
        <v>77</v>
      </c>
      <c r="D118" s="92">
        <v>45363.0</v>
      </c>
      <c r="E118" s="92">
        <v>45352.0</v>
      </c>
      <c r="F118" s="92">
        <v>45462.0</v>
      </c>
      <c r="G118" s="91" t="s">
        <v>1124</v>
      </c>
      <c r="H118" s="91">
        <v>22.0</v>
      </c>
      <c r="I118" s="91" t="s">
        <v>105</v>
      </c>
      <c r="J118" s="91">
        <v>1695.0</v>
      </c>
      <c r="K118" s="91">
        <v>1695.0</v>
      </c>
      <c r="L118" s="91">
        <v>3.0</v>
      </c>
      <c r="M118" s="91" t="s">
        <v>81</v>
      </c>
      <c r="N118" s="91" t="b">
        <v>0</v>
      </c>
      <c r="O118" s="91">
        <v>4.0</v>
      </c>
      <c r="P118" s="91">
        <v>2204.0</v>
      </c>
      <c r="Q118" s="91">
        <v>8999.0</v>
      </c>
      <c r="R118" s="91">
        <v>1.840058605E7</v>
      </c>
      <c r="S118" s="91" t="s">
        <v>82</v>
      </c>
      <c r="T118" s="91" t="s">
        <v>1125</v>
      </c>
      <c r="U118" s="91">
        <v>35.0</v>
      </c>
      <c r="V118" s="91" t="s">
        <v>134</v>
      </c>
      <c r="W118" s="91" t="s">
        <v>1126</v>
      </c>
      <c r="X118" s="91" t="s">
        <v>1127</v>
      </c>
      <c r="Y118" s="91" t="s">
        <v>1128</v>
      </c>
      <c r="Z118" s="91" t="s">
        <v>88</v>
      </c>
      <c r="AA118" s="91">
        <v>80134.0</v>
      </c>
      <c r="AB118" s="91" t="s">
        <v>402</v>
      </c>
      <c r="AC118" s="91" t="s">
        <v>3982</v>
      </c>
      <c r="AD118" s="91" t="s">
        <v>402</v>
      </c>
      <c r="AE118" s="91" t="s">
        <v>402</v>
      </c>
      <c r="AF118" s="91">
        <v>1.1173207E7</v>
      </c>
      <c r="AG118" s="91">
        <v>1.1173207E7</v>
      </c>
      <c r="AH118" s="91">
        <v>1.1173207E7</v>
      </c>
      <c r="AI118" s="91" t="s">
        <v>3670</v>
      </c>
      <c r="AJ118" s="91" t="s">
        <v>91</v>
      </c>
      <c r="AK118" s="91"/>
      <c r="AL118" s="91"/>
      <c r="AM118" s="91"/>
      <c r="AN118" s="91"/>
      <c r="AO118" s="91"/>
      <c r="AP118" s="91" t="s">
        <v>1129</v>
      </c>
      <c r="AQ118" s="91" t="s">
        <v>1130</v>
      </c>
      <c r="AR118" s="91" t="s">
        <v>1131</v>
      </c>
      <c r="AS118" s="91">
        <v>1000000.0</v>
      </c>
      <c r="AT118" s="91" t="s">
        <v>91</v>
      </c>
      <c r="AU118" s="91"/>
      <c r="AV118" s="91"/>
      <c r="AW118" s="91"/>
      <c r="AX118" s="91"/>
      <c r="AY118" s="91"/>
    </row>
    <row r="119" ht="15.75" customHeight="1">
      <c r="A119" s="91">
        <v>146284.0</v>
      </c>
      <c r="B119" s="91" t="s">
        <v>76</v>
      </c>
      <c r="C119" s="91" t="s">
        <v>77</v>
      </c>
      <c r="D119" s="92">
        <v>45253.0</v>
      </c>
      <c r="E119" s="92">
        <v>45231.0</v>
      </c>
      <c r="F119" s="92">
        <v>45365.0</v>
      </c>
      <c r="G119" s="91" t="s">
        <v>1608</v>
      </c>
      <c r="H119" s="91">
        <v>30.0</v>
      </c>
      <c r="I119" s="91" t="s">
        <v>80</v>
      </c>
      <c r="J119" s="91">
        <v>1870.0</v>
      </c>
      <c r="K119" s="91">
        <v>1870.0</v>
      </c>
      <c r="L119" s="91">
        <v>3.0</v>
      </c>
      <c r="M119" s="91" t="s">
        <v>81</v>
      </c>
      <c r="N119" s="91" t="b">
        <v>1</v>
      </c>
      <c r="O119" s="91">
        <v>10.0</v>
      </c>
      <c r="P119" s="91">
        <v>3010.0</v>
      </c>
      <c r="Q119" s="91">
        <v>8999.0</v>
      </c>
      <c r="R119" s="91">
        <v>2.07075393E7</v>
      </c>
      <c r="S119" s="91" t="s">
        <v>82</v>
      </c>
      <c r="T119" s="91" t="s">
        <v>1609</v>
      </c>
      <c r="U119" s="91">
        <v>33.0</v>
      </c>
      <c r="V119" s="91" t="s">
        <v>134</v>
      </c>
      <c r="W119" s="91" t="s">
        <v>1610</v>
      </c>
      <c r="X119" s="91" t="s">
        <v>1611</v>
      </c>
      <c r="Y119" s="91" t="s">
        <v>299</v>
      </c>
      <c r="Z119" s="91" t="s">
        <v>88</v>
      </c>
      <c r="AA119" s="91">
        <v>94703.0</v>
      </c>
      <c r="AB119" s="91" t="s">
        <v>1612</v>
      </c>
      <c r="AC119" s="91" t="s">
        <v>3982</v>
      </c>
      <c r="AD119" s="91" t="s">
        <v>1613</v>
      </c>
      <c r="AE119" s="91" t="s">
        <v>3982</v>
      </c>
      <c r="AF119" s="91">
        <v>138.0</v>
      </c>
      <c r="AG119" s="91">
        <v>1.38E7</v>
      </c>
      <c r="AH119" s="91">
        <v>138.0</v>
      </c>
      <c r="AI119" s="91" t="s">
        <v>3385</v>
      </c>
      <c r="AJ119" s="91" t="s">
        <v>91</v>
      </c>
      <c r="AK119" s="91"/>
      <c r="AL119" s="91"/>
      <c r="AM119" s="91"/>
      <c r="AN119" s="91"/>
      <c r="AO119" s="91"/>
      <c r="AP119" s="91"/>
      <c r="AQ119" s="91"/>
      <c r="AR119" s="91"/>
      <c r="AS119" s="91"/>
      <c r="AT119" s="91"/>
      <c r="AU119" s="91"/>
      <c r="AV119" s="91"/>
      <c r="AW119" s="91"/>
      <c r="AX119" s="91"/>
      <c r="AY119" s="91"/>
    </row>
    <row r="120" ht="15.75" customHeight="1">
      <c r="A120" s="91">
        <v>176162.0</v>
      </c>
      <c r="B120" s="91" t="s">
        <v>76</v>
      </c>
      <c r="C120" s="91" t="s">
        <v>77</v>
      </c>
      <c r="D120" s="92">
        <v>45382.0</v>
      </c>
      <c r="E120" s="92">
        <v>45352.0</v>
      </c>
      <c r="F120" s="92">
        <v>45402.0</v>
      </c>
      <c r="G120" s="91" t="s">
        <v>1139</v>
      </c>
      <c r="H120" s="91">
        <v>32.0</v>
      </c>
      <c r="I120" s="91" t="s">
        <v>80</v>
      </c>
      <c r="J120" s="91">
        <v>1870.0</v>
      </c>
      <c r="K120" s="91">
        <v>1870.0</v>
      </c>
      <c r="L120" s="91">
        <v>3.0</v>
      </c>
      <c r="M120" s="91" t="s">
        <v>106</v>
      </c>
      <c r="N120" s="91" t="b">
        <v>1</v>
      </c>
      <c r="O120" s="91">
        <v>10.0</v>
      </c>
      <c r="P120" s="91">
        <v>3210.0</v>
      </c>
      <c r="Q120" s="91">
        <v>8999.0</v>
      </c>
      <c r="R120" s="91">
        <v>2.07860793E7</v>
      </c>
      <c r="S120" s="91" t="s">
        <v>82</v>
      </c>
      <c r="T120" s="91" t="s">
        <v>1140</v>
      </c>
      <c r="U120" s="91">
        <v>32.0</v>
      </c>
      <c r="V120" s="91" t="s">
        <v>134</v>
      </c>
      <c r="W120" s="91" t="s">
        <v>1141</v>
      </c>
      <c r="X120" s="91" t="s">
        <v>1081</v>
      </c>
      <c r="Y120" s="91" t="s">
        <v>1142</v>
      </c>
      <c r="Z120" s="91" t="s">
        <v>88</v>
      </c>
      <c r="AA120" s="91">
        <v>41017.0</v>
      </c>
      <c r="AB120" s="91" t="s">
        <v>1143</v>
      </c>
      <c r="AC120" s="91" t="s">
        <v>3982</v>
      </c>
      <c r="AD120" s="91" t="s">
        <v>1144</v>
      </c>
      <c r="AE120" s="91" t="s">
        <v>113</v>
      </c>
      <c r="AF120" s="91">
        <v>9960000.0</v>
      </c>
      <c r="AG120" s="91">
        <v>9960000.0</v>
      </c>
      <c r="AH120" s="91">
        <v>9960000.0</v>
      </c>
      <c r="AI120" s="91" t="s">
        <v>3669</v>
      </c>
      <c r="AJ120" s="91" t="s">
        <v>91</v>
      </c>
      <c r="AK120" s="91"/>
      <c r="AL120" s="91"/>
      <c r="AM120" s="91"/>
      <c r="AN120" s="91"/>
      <c r="AO120" s="91"/>
      <c r="AP120" s="91"/>
      <c r="AQ120" s="91"/>
      <c r="AR120" s="91"/>
      <c r="AS120" s="91"/>
      <c r="AT120" s="91"/>
      <c r="AU120" s="91"/>
      <c r="AV120" s="91"/>
      <c r="AW120" s="91"/>
      <c r="AX120" s="91"/>
      <c r="AY120" s="91"/>
    </row>
    <row r="121" ht="15.75" customHeight="1">
      <c r="A121" s="91">
        <v>175712.0</v>
      </c>
      <c r="B121" s="91" t="s">
        <v>76</v>
      </c>
      <c r="C121" s="91" t="s">
        <v>77</v>
      </c>
      <c r="D121" s="92">
        <v>45352.0</v>
      </c>
      <c r="E121" s="92">
        <v>45352.0</v>
      </c>
      <c r="F121" s="92">
        <v>45463.0</v>
      </c>
      <c r="G121" s="91" t="s">
        <v>1147</v>
      </c>
      <c r="H121" s="91">
        <v>21.0</v>
      </c>
      <c r="I121" s="91" t="s">
        <v>80</v>
      </c>
      <c r="J121" s="91">
        <v>1695.0</v>
      </c>
      <c r="K121" s="91">
        <v>1695.0</v>
      </c>
      <c r="L121" s="91">
        <v>3.0</v>
      </c>
      <c r="M121" s="91" t="s">
        <v>81</v>
      </c>
      <c r="N121" s="91" t="b">
        <v>0</v>
      </c>
      <c r="O121" s="91">
        <v>5.0</v>
      </c>
      <c r="P121" s="91">
        <v>2105.0</v>
      </c>
      <c r="Q121" s="91">
        <v>8999.0</v>
      </c>
      <c r="R121" s="91">
        <v>1.836499105E7</v>
      </c>
      <c r="S121" s="91" t="s">
        <v>82</v>
      </c>
      <c r="T121" s="91" t="s">
        <v>1148</v>
      </c>
      <c r="U121" s="91">
        <v>32.0</v>
      </c>
      <c r="V121" s="91" t="s">
        <v>134</v>
      </c>
      <c r="W121" s="91" t="s">
        <v>1149</v>
      </c>
      <c r="X121" s="91" t="s">
        <v>1150</v>
      </c>
      <c r="Y121" s="91" t="s">
        <v>179</v>
      </c>
      <c r="Z121" s="91" t="s">
        <v>88</v>
      </c>
      <c r="AA121" s="91">
        <v>76227.0</v>
      </c>
      <c r="AB121" s="91" t="s">
        <v>1151</v>
      </c>
      <c r="AC121" s="91" t="s">
        <v>3982</v>
      </c>
      <c r="AD121" s="91" t="s">
        <v>188</v>
      </c>
      <c r="AE121" s="91" t="s">
        <v>188</v>
      </c>
      <c r="AF121" s="91">
        <v>7800000.0</v>
      </c>
      <c r="AG121" s="91">
        <v>7800000.0</v>
      </c>
      <c r="AH121" s="91">
        <v>7800000.0</v>
      </c>
      <c r="AI121" s="91" t="s">
        <v>3669</v>
      </c>
      <c r="AJ121" s="91" t="s">
        <v>91</v>
      </c>
      <c r="AK121" s="91"/>
      <c r="AL121" s="91"/>
      <c r="AM121" s="91"/>
      <c r="AN121" s="91"/>
      <c r="AO121" s="91"/>
      <c r="AP121" s="91"/>
      <c r="AQ121" s="91"/>
      <c r="AR121" s="91"/>
      <c r="AS121" s="91"/>
      <c r="AT121" s="91"/>
      <c r="AU121" s="91"/>
      <c r="AV121" s="91"/>
      <c r="AW121" s="91"/>
      <c r="AX121" s="91"/>
      <c r="AY121" s="91"/>
    </row>
    <row r="122" ht="15.75" customHeight="1">
      <c r="A122" s="91">
        <v>148225.0</v>
      </c>
      <c r="B122" s="91" t="s">
        <v>76</v>
      </c>
      <c r="C122" s="91" t="s">
        <v>77</v>
      </c>
      <c r="D122" s="92">
        <v>45281.0</v>
      </c>
      <c r="E122" s="92">
        <v>45261.0</v>
      </c>
      <c r="F122" s="92">
        <v>45317.0</v>
      </c>
      <c r="G122" s="91" t="s">
        <v>1591</v>
      </c>
      <c r="H122" s="91">
        <v>17.0</v>
      </c>
      <c r="I122" s="91" t="s">
        <v>80</v>
      </c>
      <c r="J122" s="91">
        <v>1695.0</v>
      </c>
      <c r="K122" s="91">
        <v>1695.0</v>
      </c>
      <c r="L122" s="91">
        <v>3.0</v>
      </c>
      <c r="M122" s="91" t="s">
        <v>106</v>
      </c>
      <c r="N122" s="91" t="b">
        <v>0</v>
      </c>
      <c r="O122" s="91">
        <v>5.0</v>
      </c>
      <c r="P122" s="91">
        <v>1705.0</v>
      </c>
      <c r="Q122" s="91">
        <v>8999.0</v>
      </c>
      <c r="R122" s="91">
        <v>1.822261105E7</v>
      </c>
      <c r="S122" s="91" t="s">
        <v>82</v>
      </c>
      <c r="T122" s="91" t="s">
        <v>1592</v>
      </c>
      <c r="U122" s="91">
        <v>35.0</v>
      </c>
      <c r="V122" s="91" t="s">
        <v>134</v>
      </c>
      <c r="W122" s="91" t="s">
        <v>1593</v>
      </c>
      <c r="X122" s="91" t="s">
        <v>1594</v>
      </c>
      <c r="Y122" s="91" t="s">
        <v>299</v>
      </c>
      <c r="Z122" s="91" t="s">
        <v>88</v>
      </c>
      <c r="AA122" s="91">
        <v>95833.0</v>
      </c>
      <c r="AB122" s="91" t="s">
        <v>1595</v>
      </c>
      <c r="AC122" s="91" t="s">
        <v>3982</v>
      </c>
      <c r="AD122" s="91" t="s">
        <v>1076</v>
      </c>
      <c r="AE122" s="91" t="s">
        <v>188</v>
      </c>
      <c r="AF122" s="91">
        <v>83.0</v>
      </c>
      <c r="AG122" s="91">
        <v>8300000.0</v>
      </c>
      <c r="AH122" s="91">
        <v>83.0</v>
      </c>
      <c r="AI122" s="91" t="s">
        <v>3385</v>
      </c>
      <c r="AJ122" s="91" t="s">
        <v>91</v>
      </c>
      <c r="AK122" s="91"/>
      <c r="AL122" s="91"/>
      <c r="AM122" s="91"/>
      <c r="AN122" s="91"/>
      <c r="AO122" s="91"/>
      <c r="AP122" s="91"/>
      <c r="AQ122" s="91"/>
      <c r="AR122" s="91"/>
      <c r="AS122" s="91"/>
      <c r="AT122" s="91"/>
      <c r="AU122" s="91"/>
      <c r="AV122" s="91"/>
      <c r="AW122" s="91"/>
      <c r="AX122" s="91"/>
      <c r="AY122" s="91"/>
    </row>
    <row r="123" ht="15.75" customHeight="1">
      <c r="A123" s="91">
        <v>174139.0</v>
      </c>
      <c r="B123" s="91" t="s">
        <v>76</v>
      </c>
      <c r="C123" s="91" t="s">
        <v>77</v>
      </c>
      <c r="D123" s="92">
        <v>45372.0</v>
      </c>
      <c r="E123" s="92">
        <v>45352.0</v>
      </c>
      <c r="F123" s="92">
        <v>45428.0</v>
      </c>
      <c r="G123" s="91" t="s">
        <v>1161</v>
      </c>
      <c r="H123" s="91">
        <v>16.0</v>
      </c>
      <c r="I123" s="91" t="s">
        <v>80</v>
      </c>
      <c r="J123" s="91">
        <v>1695.0</v>
      </c>
      <c r="K123" s="91">
        <v>1695.0</v>
      </c>
      <c r="L123" s="91">
        <v>3.0</v>
      </c>
      <c r="M123" s="91" t="s">
        <v>81</v>
      </c>
      <c r="N123" s="91" t="b">
        <v>0</v>
      </c>
      <c r="O123" s="91">
        <v>6.0</v>
      </c>
      <c r="P123" s="91">
        <v>1606.0</v>
      </c>
      <c r="Q123" s="91">
        <v>8999.0</v>
      </c>
      <c r="R123" s="91">
        <v>1.818701605E7</v>
      </c>
      <c r="S123" s="91" t="s">
        <v>82</v>
      </c>
      <c r="T123" s="91" t="s">
        <v>1162</v>
      </c>
      <c r="U123" s="91">
        <v>34.0</v>
      </c>
      <c r="V123" s="91" t="s">
        <v>134</v>
      </c>
      <c r="W123" s="91" t="s">
        <v>1163</v>
      </c>
      <c r="X123" s="91" t="s">
        <v>1164</v>
      </c>
      <c r="Y123" s="91" t="s">
        <v>1165</v>
      </c>
      <c r="Z123" s="91" t="s">
        <v>88</v>
      </c>
      <c r="AA123" s="91">
        <v>48307.0</v>
      </c>
      <c r="AB123" s="91" t="s">
        <v>1166</v>
      </c>
      <c r="AC123" s="91" t="s">
        <v>3989</v>
      </c>
      <c r="AD123" s="91" t="s">
        <v>1167</v>
      </c>
      <c r="AE123" s="91" t="s">
        <v>176</v>
      </c>
      <c r="AF123" s="91">
        <v>1.25E7</v>
      </c>
      <c r="AG123" s="91">
        <v>1.25E7</v>
      </c>
      <c r="AH123" s="91">
        <v>1.25E7</v>
      </c>
      <c r="AI123" s="91" t="s">
        <v>3670</v>
      </c>
      <c r="AJ123" s="91" t="s">
        <v>91</v>
      </c>
      <c r="AK123" s="91"/>
      <c r="AL123" s="91"/>
      <c r="AM123" s="91"/>
      <c r="AN123" s="91"/>
      <c r="AO123" s="91"/>
      <c r="AP123" s="91"/>
      <c r="AQ123" s="91"/>
      <c r="AR123" s="91"/>
      <c r="AS123" s="91"/>
      <c r="AT123" s="91"/>
      <c r="AU123" s="91"/>
      <c r="AV123" s="91"/>
      <c r="AW123" s="91"/>
      <c r="AX123" s="91"/>
      <c r="AY123" s="91"/>
    </row>
    <row r="124" ht="15.75" customHeight="1">
      <c r="A124" s="91">
        <v>150157.0</v>
      </c>
      <c r="B124" s="91" t="s">
        <v>76</v>
      </c>
      <c r="C124" s="91" t="s">
        <v>77</v>
      </c>
      <c r="D124" s="92">
        <v>45261.0</v>
      </c>
      <c r="E124" s="92">
        <v>45261.0</v>
      </c>
      <c r="F124" s="92">
        <v>45277.0</v>
      </c>
      <c r="G124" s="91" t="s">
        <v>1578</v>
      </c>
      <c r="H124" s="91">
        <v>31.0</v>
      </c>
      <c r="I124" s="91" t="s">
        <v>80</v>
      </c>
      <c r="J124" s="91">
        <v>1870.0</v>
      </c>
      <c r="K124" s="91">
        <v>1870.0</v>
      </c>
      <c r="L124" s="91">
        <v>3.0</v>
      </c>
      <c r="M124" s="91" t="s">
        <v>81</v>
      </c>
      <c r="N124" s="91" t="b">
        <v>1</v>
      </c>
      <c r="O124" s="91">
        <v>10.0</v>
      </c>
      <c r="P124" s="91">
        <v>3110.0</v>
      </c>
      <c r="Q124" s="91">
        <v>8999.0</v>
      </c>
      <c r="R124" s="91">
        <v>2.07468093E7</v>
      </c>
      <c r="S124" s="91" t="s">
        <v>82</v>
      </c>
      <c r="T124" s="91" t="s">
        <v>1579</v>
      </c>
      <c r="U124" s="91">
        <v>32.0</v>
      </c>
      <c r="V124" s="91" t="s">
        <v>134</v>
      </c>
      <c r="W124" s="91" t="s">
        <v>1580</v>
      </c>
      <c r="X124" s="91" t="s">
        <v>123</v>
      </c>
      <c r="Y124" s="91" t="s">
        <v>124</v>
      </c>
      <c r="Z124" s="91" t="s">
        <v>125</v>
      </c>
      <c r="AA124" s="91">
        <v>500019.0</v>
      </c>
      <c r="AB124" s="91" t="s">
        <v>1581</v>
      </c>
      <c r="AC124" s="91" t="s">
        <v>3982</v>
      </c>
      <c r="AD124" s="91" t="s">
        <v>1582</v>
      </c>
      <c r="AE124" s="91" t="s">
        <v>402</v>
      </c>
      <c r="AF124" s="91">
        <v>40.0</v>
      </c>
      <c r="AG124" s="91">
        <v>4000000.0</v>
      </c>
      <c r="AH124" s="91">
        <v>40.0</v>
      </c>
      <c r="AI124" s="91" t="s">
        <v>3385</v>
      </c>
      <c r="AJ124" s="91" t="s">
        <v>91</v>
      </c>
      <c r="AK124" s="91"/>
      <c r="AL124" s="91"/>
      <c r="AM124" s="91"/>
      <c r="AN124" s="91"/>
      <c r="AO124" s="91"/>
      <c r="AP124" s="91" t="s">
        <v>1583</v>
      </c>
      <c r="AQ124" s="91"/>
      <c r="AR124" s="91"/>
      <c r="AS124" s="91">
        <v>0.0</v>
      </c>
      <c r="AT124" s="91" t="s">
        <v>91</v>
      </c>
      <c r="AU124" s="91"/>
      <c r="AV124" s="91"/>
      <c r="AW124" s="91"/>
      <c r="AX124" s="91"/>
      <c r="AY124" s="91"/>
    </row>
    <row r="125" ht="15.75" customHeight="1">
      <c r="A125" s="91">
        <v>151339.0</v>
      </c>
      <c r="B125" s="91" t="s">
        <v>76</v>
      </c>
      <c r="C125" s="91" t="s">
        <v>77</v>
      </c>
      <c r="D125" s="92">
        <v>45308.0</v>
      </c>
      <c r="E125" s="92">
        <v>45292.0</v>
      </c>
      <c r="F125" s="92">
        <v>45323.0</v>
      </c>
      <c r="G125" s="91" t="s">
        <v>1565</v>
      </c>
      <c r="H125" s="91">
        <v>11.0</v>
      </c>
      <c r="I125" s="91" t="s">
        <v>80</v>
      </c>
      <c r="J125" s="91">
        <v>1695.0</v>
      </c>
      <c r="K125" s="91">
        <v>1695.0</v>
      </c>
      <c r="L125" s="91">
        <v>3.0</v>
      </c>
      <c r="M125" s="91" t="s">
        <v>106</v>
      </c>
      <c r="N125" s="91" t="b">
        <v>0</v>
      </c>
      <c r="O125" s="91">
        <v>5.0</v>
      </c>
      <c r="P125" s="91">
        <v>1105.0</v>
      </c>
      <c r="Q125" s="91">
        <v>8999.0</v>
      </c>
      <c r="R125" s="91">
        <v>1.800904105E7</v>
      </c>
      <c r="S125" s="91" t="s">
        <v>82</v>
      </c>
      <c r="T125" s="91" t="s">
        <v>1566</v>
      </c>
      <c r="U125" s="91">
        <v>34.0</v>
      </c>
      <c r="V125" s="91" t="s">
        <v>134</v>
      </c>
      <c r="W125" s="91" t="s">
        <v>1567</v>
      </c>
      <c r="X125" s="91" t="s">
        <v>123</v>
      </c>
      <c r="Y125" s="91" t="s">
        <v>124</v>
      </c>
      <c r="Z125" s="91" t="s">
        <v>125</v>
      </c>
      <c r="AA125" s="91">
        <v>501505.0</v>
      </c>
      <c r="AB125" s="91" t="s">
        <v>1568</v>
      </c>
      <c r="AC125" s="91" t="s">
        <v>3982</v>
      </c>
      <c r="AD125" s="91" t="s">
        <v>1569</v>
      </c>
      <c r="AE125" s="91" t="s">
        <v>3982</v>
      </c>
      <c r="AF125" s="91">
        <v>27.0</v>
      </c>
      <c r="AG125" s="91">
        <v>2700000.0</v>
      </c>
      <c r="AH125" s="91">
        <v>27.0</v>
      </c>
      <c r="AI125" s="91" t="s">
        <v>3385</v>
      </c>
      <c r="AJ125" s="91" t="s">
        <v>91</v>
      </c>
      <c r="AK125" s="91"/>
      <c r="AL125" s="91"/>
      <c r="AM125" s="91"/>
      <c r="AN125" s="91"/>
      <c r="AO125" s="91"/>
      <c r="AP125" s="91"/>
      <c r="AQ125" s="91"/>
      <c r="AR125" s="91"/>
      <c r="AS125" s="91"/>
      <c r="AT125" s="91"/>
      <c r="AU125" s="91"/>
      <c r="AV125" s="91"/>
      <c r="AW125" s="91"/>
      <c r="AX125" s="91"/>
      <c r="AY125" s="91"/>
    </row>
    <row r="126" ht="15.75" customHeight="1">
      <c r="A126" s="91">
        <v>151437.0</v>
      </c>
      <c r="B126" s="91" t="s">
        <v>76</v>
      </c>
      <c r="C126" s="91" t="s">
        <v>77</v>
      </c>
      <c r="D126" s="92">
        <v>45268.0</v>
      </c>
      <c r="E126" s="92">
        <v>45261.0</v>
      </c>
      <c r="F126" s="92">
        <v>45285.0</v>
      </c>
      <c r="G126" s="91" t="s">
        <v>1560</v>
      </c>
      <c r="H126" s="91">
        <v>27.0</v>
      </c>
      <c r="I126" s="91" t="s">
        <v>105</v>
      </c>
      <c r="J126" s="91">
        <v>1870.0</v>
      </c>
      <c r="K126" s="91">
        <v>1870.0</v>
      </c>
      <c r="L126" s="91">
        <v>3.0</v>
      </c>
      <c r="M126" s="91" t="s">
        <v>81</v>
      </c>
      <c r="N126" s="91" t="b">
        <v>1</v>
      </c>
      <c r="O126" s="91">
        <v>9.0</v>
      </c>
      <c r="P126" s="91">
        <v>2709.0</v>
      </c>
      <c r="Q126" s="91">
        <v>8999.0</v>
      </c>
      <c r="R126" s="91">
        <v>2.05897293E7</v>
      </c>
      <c r="S126" s="91" t="s">
        <v>82</v>
      </c>
      <c r="T126" s="91" t="s">
        <v>1561</v>
      </c>
      <c r="U126" s="91">
        <v>35.0</v>
      </c>
      <c r="V126" s="91" t="s">
        <v>134</v>
      </c>
      <c r="W126" s="91" t="s">
        <v>1562</v>
      </c>
      <c r="X126" s="91" t="s">
        <v>123</v>
      </c>
      <c r="Y126" s="91" t="s">
        <v>124</v>
      </c>
      <c r="Z126" s="91" t="s">
        <v>125</v>
      </c>
      <c r="AA126" s="91">
        <v>502319.0</v>
      </c>
      <c r="AB126" s="91" t="s">
        <v>1183</v>
      </c>
      <c r="AC126" s="91" t="s">
        <v>3981</v>
      </c>
      <c r="AD126" s="91" t="s">
        <v>402</v>
      </c>
      <c r="AE126" s="91" t="s">
        <v>402</v>
      </c>
      <c r="AF126" s="91">
        <v>47.0</v>
      </c>
      <c r="AG126" s="91">
        <v>4700000.0</v>
      </c>
      <c r="AH126" s="91">
        <v>47.0</v>
      </c>
      <c r="AI126" s="91" t="s">
        <v>3385</v>
      </c>
      <c r="AJ126" s="91" t="s">
        <v>91</v>
      </c>
      <c r="AK126" s="91"/>
      <c r="AL126" s="91"/>
      <c r="AM126" s="91"/>
      <c r="AN126" s="91"/>
      <c r="AO126" s="91"/>
      <c r="AP126" s="91" t="s">
        <v>1563</v>
      </c>
      <c r="AQ126" s="91"/>
      <c r="AR126" s="91"/>
      <c r="AS126" s="91">
        <v>0.0</v>
      </c>
      <c r="AT126" s="91" t="s">
        <v>91</v>
      </c>
      <c r="AU126" s="91"/>
      <c r="AV126" s="91"/>
      <c r="AW126" s="91"/>
      <c r="AX126" s="91"/>
      <c r="AY126" s="91"/>
    </row>
    <row r="127" ht="15.75" customHeight="1">
      <c r="A127" s="91">
        <v>151540.0</v>
      </c>
      <c r="B127" s="91" t="s">
        <v>76</v>
      </c>
      <c r="C127" s="91" t="s">
        <v>77</v>
      </c>
      <c r="D127" s="92">
        <v>45567.0</v>
      </c>
      <c r="E127" s="92">
        <v>45566.0</v>
      </c>
      <c r="F127" s="92">
        <v>45470.0</v>
      </c>
      <c r="G127" s="91" t="s">
        <v>1552</v>
      </c>
      <c r="H127" s="91">
        <v>28.0</v>
      </c>
      <c r="I127" s="91" t="s">
        <v>105</v>
      </c>
      <c r="J127" s="91">
        <v>1870.0</v>
      </c>
      <c r="K127" s="91">
        <v>1870.0</v>
      </c>
      <c r="L127" s="91">
        <v>3.0</v>
      </c>
      <c r="M127" s="91" t="s">
        <v>106</v>
      </c>
      <c r="N127" s="91" t="b">
        <v>1</v>
      </c>
      <c r="O127" s="91">
        <v>2.0</v>
      </c>
      <c r="P127" s="91">
        <v>2802.0</v>
      </c>
      <c r="Q127" s="91">
        <v>9299.0</v>
      </c>
      <c r="R127" s="91">
        <v>2.12180493E7</v>
      </c>
      <c r="S127" s="91" t="s">
        <v>82</v>
      </c>
      <c r="T127" s="91" t="s">
        <v>1553</v>
      </c>
      <c r="U127" s="91">
        <v>32.0</v>
      </c>
      <c r="V127" s="91" t="s">
        <v>134</v>
      </c>
      <c r="W127" s="91" t="s">
        <v>1554</v>
      </c>
      <c r="X127" s="91" t="s">
        <v>1400</v>
      </c>
      <c r="Y127" s="91" t="s">
        <v>299</v>
      </c>
      <c r="Z127" s="91" t="s">
        <v>88</v>
      </c>
      <c r="AA127" s="91">
        <v>95035.0</v>
      </c>
      <c r="AB127" s="91" t="s">
        <v>1555</v>
      </c>
      <c r="AC127" s="91" t="s">
        <v>3987</v>
      </c>
      <c r="AD127" s="91" t="s">
        <v>1556</v>
      </c>
      <c r="AE127" s="91" t="s">
        <v>3982</v>
      </c>
      <c r="AF127" s="91">
        <v>180000.0</v>
      </c>
      <c r="AG127" s="91">
        <v>180000.0</v>
      </c>
      <c r="AH127" s="91">
        <v>1.548E7</v>
      </c>
      <c r="AI127" s="91" t="s">
        <v>3670</v>
      </c>
      <c r="AJ127" s="91" t="s">
        <v>114</v>
      </c>
      <c r="AK127" s="91" t="s">
        <v>1557</v>
      </c>
      <c r="AL127" s="91" t="s">
        <v>1400</v>
      </c>
      <c r="AM127" s="91" t="s">
        <v>299</v>
      </c>
      <c r="AN127" s="91" t="s">
        <v>88</v>
      </c>
      <c r="AO127" s="91">
        <v>95134.0</v>
      </c>
      <c r="AP127" s="91" t="s">
        <v>1558</v>
      </c>
      <c r="AQ127" s="91"/>
      <c r="AR127" s="91"/>
      <c r="AS127" s="91">
        <v>0.0</v>
      </c>
      <c r="AT127" s="91"/>
      <c r="AU127" s="91"/>
      <c r="AV127" s="91"/>
      <c r="AW127" s="91"/>
      <c r="AX127" s="91"/>
      <c r="AY127" s="91"/>
    </row>
    <row r="128" ht="15.75" customHeight="1">
      <c r="A128" s="91">
        <v>152589.0</v>
      </c>
      <c r="B128" s="91" t="s">
        <v>76</v>
      </c>
      <c r="C128" s="91" t="s">
        <v>77</v>
      </c>
      <c r="D128" s="92">
        <v>45267.0</v>
      </c>
      <c r="E128" s="92">
        <v>45261.0</v>
      </c>
      <c r="F128" s="92">
        <v>45282.0</v>
      </c>
      <c r="G128" s="91" t="s">
        <v>1525</v>
      </c>
      <c r="H128" s="91">
        <v>42.0</v>
      </c>
      <c r="I128" s="91" t="s">
        <v>80</v>
      </c>
      <c r="J128" s="91">
        <v>1870.0</v>
      </c>
      <c r="K128" s="91">
        <v>1870.0</v>
      </c>
      <c r="L128" s="91">
        <v>3.0</v>
      </c>
      <c r="M128" s="91" t="s">
        <v>106</v>
      </c>
      <c r="N128" s="91" t="b">
        <v>1</v>
      </c>
      <c r="O128" s="91">
        <v>10.0</v>
      </c>
      <c r="P128" s="91">
        <v>4210.0</v>
      </c>
      <c r="Q128" s="91">
        <v>8799.0</v>
      </c>
      <c r="R128" s="91">
        <v>2.07860793E7</v>
      </c>
      <c r="S128" s="91" t="s">
        <v>192</v>
      </c>
      <c r="T128" s="91" t="s">
        <v>1526</v>
      </c>
      <c r="U128" s="91">
        <v>35.0</v>
      </c>
      <c r="V128" s="91" t="s">
        <v>134</v>
      </c>
      <c r="W128" s="91" t="s">
        <v>1527</v>
      </c>
      <c r="X128" s="91" t="s">
        <v>1528</v>
      </c>
      <c r="Y128" s="91" t="s">
        <v>1529</v>
      </c>
      <c r="Z128" s="91" t="s">
        <v>125</v>
      </c>
      <c r="AA128" s="91">
        <v>221005.0</v>
      </c>
      <c r="AB128" s="91" t="s">
        <v>1530</v>
      </c>
      <c r="AC128" s="91" t="s">
        <v>3982</v>
      </c>
      <c r="AD128" s="91" t="s">
        <v>1531</v>
      </c>
      <c r="AE128" s="91" t="s">
        <v>633</v>
      </c>
      <c r="AF128" s="91">
        <v>50.0</v>
      </c>
      <c r="AG128" s="91">
        <v>5000000.0</v>
      </c>
      <c r="AH128" s="91">
        <v>50.0</v>
      </c>
      <c r="AI128" s="91" t="s">
        <v>3385</v>
      </c>
      <c r="AJ128" s="91" t="s">
        <v>91</v>
      </c>
      <c r="AK128" s="91"/>
      <c r="AL128" s="91"/>
      <c r="AM128" s="91"/>
      <c r="AN128" s="91"/>
      <c r="AO128" s="91"/>
      <c r="AP128" s="91"/>
      <c r="AQ128" s="91"/>
      <c r="AR128" s="91"/>
      <c r="AS128" s="91"/>
      <c r="AT128" s="91"/>
      <c r="AU128" s="91"/>
      <c r="AV128" s="91"/>
      <c r="AW128" s="91"/>
      <c r="AX128" s="91"/>
      <c r="AY128" s="91"/>
    </row>
    <row r="129" ht="15.75" customHeight="1">
      <c r="A129" s="91">
        <v>153083.0</v>
      </c>
      <c r="B129" s="91" t="s">
        <v>76</v>
      </c>
      <c r="C129" s="91" t="s">
        <v>77</v>
      </c>
      <c r="D129" s="92">
        <v>45274.0</v>
      </c>
      <c r="E129" s="92">
        <v>45261.0</v>
      </c>
      <c r="F129" s="92">
        <v>45288.0</v>
      </c>
      <c r="G129" s="91" t="s">
        <v>1502</v>
      </c>
      <c r="H129" s="91">
        <v>39.0</v>
      </c>
      <c r="I129" s="91" t="s">
        <v>105</v>
      </c>
      <c r="J129" s="91">
        <v>1870.0</v>
      </c>
      <c r="K129" s="91">
        <v>1870.0</v>
      </c>
      <c r="L129" s="91">
        <v>3.0</v>
      </c>
      <c r="M129" s="91" t="s">
        <v>81</v>
      </c>
      <c r="N129" s="91" t="b">
        <v>1</v>
      </c>
      <c r="O129" s="91">
        <v>2.0</v>
      </c>
      <c r="P129" s="91">
        <v>3902.0</v>
      </c>
      <c r="Q129" s="91">
        <v>8799.0</v>
      </c>
      <c r="R129" s="91">
        <v>2.06682693E7</v>
      </c>
      <c r="S129" s="91" t="s">
        <v>192</v>
      </c>
      <c r="T129" s="91" t="s">
        <v>1503</v>
      </c>
      <c r="U129" s="91">
        <v>34.0</v>
      </c>
      <c r="V129" s="91" t="s">
        <v>134</v>
      </c>
      <c r="W129" s="91" t="s">
        <v>1504</v>
      </c>
      <c r="X129" s="91" t="s">
        <v>1505</v>
      </c>
      <c r="Y129" s="91" t="s">
        <v>619</v>
      </c>
      <c r="Z129" s="91" t="s">
        <v>620</v>
      </c>
      <c r="AA129" s="91">
        <v>3041.0</v>
      </c>
      <c r="AB129" s="91" t="s">
        <v>1506</v>
      </c>
      <c r="AC129" s="91" t="s">
        <v>3982</v>
      </c>
      <c r="AD129" s="91" t="s">
        <v>425</v>
      </c>
      <c r="AE129" s="91" t="s">
        <v>1122</v>
      </c>
      <c r="AF129" s="91">
        <v>80.0</v>
      </c>
      <c r="AG129" s="91">
        <v>8000000.0</v>
      </c>
      <c r="AH129" s="91">
        <v>80.0</v>
      </c>
      <c r="AI129" s="91" t="s">
        <v>3385</v>
      </c>
      <c r="AJ129" s="91" t="s">
        <v>91</v>
      </c>
      <c r="AK129" s="91"/>
      <c r="AL129" s="91"/>
      <c r="AM129" s="91"/>
      <c r="AN129" s="91"/>
      <c r="AO129" s="91"/>
      <c r="AP129" s="91" t="s">
        <v>1507</v>
      </c>
      <c r="AQ129" s="91"/>
      <c r="AR129" s="91"/>
      <c r="AS129" s="91">
        <v>0.0</v>
      </c>
      <c r="AT129" s="91" t="s">
        <v>91</v>
      </c>
      <c r="AU129" s="91"/>
      <c r="AV129" s="91"/>
      <c r="AW129" s="91"/>
      <c r="AX129" s="91"/>
      <c r="AY129" s="91"/>
    </row>
    <row r="130" ht="15.75" customHeight="1">
      <c r="A130" s="91">
        <v>155867.0</v>
      </c>
      <c r="B130" s="91" t="s">
        <v>76</v>
      </c>
      <c r="C130" s="91" t="s">
        <v>77</v>
      </c>
      <c r="D130" s="92">
        <v>45287.0</v>
      </c>
      <c r="E130" s="92">
        <v>45261.0</v>
      </c>
      <c r="F130" s="92">
        <v>45298.0</v>
      </c>
      <c r="G130" s="91" t="s">
        <v>1478</v>
      </c>
      <c r="H130" s="91">
        <v>33.0</v>
      </c>
      <c r="I130" s="91" t="s">
        <v>80</v>
      </c>
      <c r="J130" s="91">
        <v>1870.0</v>
      </c>
      <c r="K130" s="91">
        <v>1870.0</v>
      </c>
      <c r="L130" s="91">
        <v>3.0</v>
      </c>
      <c r="M130" s="91" t="s">
        <v>81</v>
      </c>
      <c r="N130" s="91" t="b">
        <v>1</v>
      </c>
      <c r="O130" s="91">
        <v>10.0</v>
      </c>
      <c r="P130" s="91">
        <v>3310.0</v>
      </c>
      <c r="Q130" s="91">
        <v>8999.0</v>
      </c>
      <c r="R130" s="91">
        <v>2.08253493E7</v>
      </c>
      <c r="S130" s="91" t="s">
        <v>82</v>
      </c>
      <c r="T130" s="91" t="s">
        <v>1479</v>
      </c>
      <c r="U130" s="91">
        <v>35.0</v>
      </c>
      <c r="V130" s="91" t="s">
        <v>134</v>
      </c>
      <c r="W130" s="91" t="s">
        <v>1480</v>
      </c>
      <c r="X130" s="91" t="s">
        <v>123</v>
      </c>
      <c r="Y130" s="91" t="s">
        <v>124</v>
      </c>
      <c r="Z130" s="91" t="s">
        <v>125</v>
      </c>
      <c r="AA130" s="91">
        <v>500032.0</v>
      </c>
      <c r="AB130" s="91" t="s">
        <v>1481</v>
      </c>
      <c r="AC130" s="91" t="s">
        <v>3983</v>
      </c>
      <c r="AD130" s="91" t="s">
        <v>1482</v>
      </c>
      <c r="AE130" s="91" t="s">
        <v>2569</v>
      </c>
      <c r="AF130" s="91">
        <v>40.0</v>
      </c>
      <c r="AG130" s="91">
        <v>4000000.0</v>
      </c>
      <c r="AH130" s="91">
        <v>40.0</v>
      </c>
      <c r="AI130" s="91" t="s">
        <v>3385</v>
      </c>
      <c r="AJ130" s="91" t="s">
        <v>91</v>
      </c>
      <c r="AK130" s="91"/>
      <c r="AL130" s="91"/>
      <c r="AM130" s="91"/>
      <c r="AN130" s="91"/>
      <c r="AO130" s="91"/>
      <c r="AP130" s="91"/>
      <c r="AQ130" s="91"/>
      <c r="AR130" s="91"/>
      <c r="AS130" s="91"/>
      <c r="AT130" s="91"/>
      <c r="AU130" s="91"/>
      <c r="AV130" s="91"/>
      <c r="AW130" s="91"/>
      <c r="AX130" s="91"/>
      <c r="AY130" s="91"/>
    </row>
    <row r="131" ht="15.75" customHeight="1">
      <c r="A131" s="91">
        <v>156608.0</v>
      </c>
      <c r="B131" s="91" t="s">
        <v>76</v>
      </c>
      <c r="C131" s="91" t="s">
        <v>77</v>
      </c>
      <c r="D131" s="92">
        <v>45624.0</v>
      </c>
      <c r="E131" s="92">
        <v>45597.0</v>
      </c>
      <c r="F131" s="91"/>
      <c r="G131" s="91" t="s">
        <v>1470</v>
      </c>
      <c r="H131" s="91">
        <v>32.0</v>
      </c>
      <c r="I131" s="91" t="s">
        <v>105</v>
      </c>
      <c r="J131" s="91">
        <v>1695.0</v>
      </c>
      <c r="K131" s="91">
        <v>1695.0</v>
      </c>
      <c r="L131" s="91">
        <v>3.0</v>
      </c>
      <c r="M131" s="91" t="s">
        <v>81</v>
      </c>
      <c r="N131" s="91" t="b">
        <v>0</v>
      </c>
      <c r="O131" s="91">
        <v>3.0</v>
      </c>
      <c r="P131" s="91">
        <v>3203.0</v>
      </c>
      <c r="Q131" s="91">
        <v>8999.0</v>
      </c>
      <c r="R131" s="91">
        <v>1.875653605E7</v>
      </c>
      <c r="S131" s="91" t="s">
        <v>82</v>
      </c>
      <c r="T131" s="91" t="s">
        <v>1471</v>
      </c>
      <c r="U131" s="91">
        <v>35.0</v>
      </c>
      <c r="V131" s="91" t="s">
        <v>134</v>
      </c>
      <c r="W131" s="91" t="s">
        <v>1472</v>
      </c>
      <c r="X131" s="91" t="s">
        <v>123</v>
      </c>
      <c r="Y131" s="91" t="s">
        <v>124</v>
      </c>
      <c r="Z131" s="91" t="s">
        <v>125</v>
      </c>
      <c r="AA131" s="91">
        <v>500016.0</v>
      </c>
      <c r="AB131" s="91" t="s">
        <v>1473</v>
      </c>
      <c r="AC131" s="91" t="s">
        <v>3983</v>
      </c>
      <c r="AD131" s="91" t="s">
        <v>1122</v>
      </c>
      <c r="AE131" s="91" t="s">
        <v>1122</v>
      </c>
      <c r="AF131" s="91">
        <v>2000000.0</v>
      </c>
      <c r="AG131" s="91">
        <v>2000000.0</v>
      </c>
      <c r="AH131" s="91">
        <v>2000000.0</v>
      </c>
      <c r="AI131" s="91" t="s">
        <v>3385</v>
      </c>
      <c r="AJ131" s="91" t="s">
        <v>91</v>
      </c>
      <c r="AK131" s="91" t="s">
        <v>1474</v>
      </c>
      <c r="AL131" s="91" t="s">
        <v>123</v>
      </c>
      <c r="AM131" s="91" t="s">
        <v>124</v>
      </c>
      <c r="AN131" s="91" t="s">
        <v>125</v>
      </c>
      <c r="AO131" s="91">
        <v>500003.0</v>
      </c>
      <c r="AP131" s="91"/>
      <c r="AQ131" s="91"/>
      <c r="AR131" s="91"/>
      <c r="AS131" s="91"/>
      <c r="AT131" s="91"/>
      <c r="AU131" s="91"/>
      <c r="AV131" s="91"/>
      <c r="AW131" s="91"/>
      <c r="AX131" s="91"/>
      <c r="AY131" s="91"/>
    </row>
    <row r="132" ht="15.75" customHeight="1">
      <c r="A132" s="91">
        <v>169991.0</v>
      </c>
      <c r="B132" s="91" t="s">
        <v>76</v>
      </c>
      <c r="C132" s="91" t="s">
        <v>77</v>
      </c>
      <c r="D132" s="92">
        <v>45379.0</v>
      </c>
      <c r="E132" s="92">
        <v>45352.0</v>
      </c>
      <c r="F132" s="92">
        <v>45439.0</v>
      </c>
      <c r="G132" s="91" t="s">
        <v>1238</v>
      </c>
      <c r="H132" s="91">
        <v>15.0</v>
      </c>
      <c r="I132" s="91" t="s">
        <v>105</v>
      </c>
      <c r="J132" s="91">
        <v>1695.0</v>
      </c>
      <c r="K132" s="91">
        <v>1695.0</v>
      </c>
      <c r="L132" s="91">
        <v>3.0</v>
      </c>
      <c r="M132" s="91" t="s">
        <v>106</v>
      </c>
      <c r="N132" s="91" t="b">
        <v>0</v>
      </c>
      <c r="O132" s="91">
        <v>4.0</v>
      </c>
      <c r="P132" s="91">
        <v>1504.0</v>
      </c>
      <c r="Q132" s="91">
        <v>8999.0</v>
      </c>
      <c r="R132" s="91">
        <v>1.815142105E7</v>
      </c>
      <c r="S132" s="91" t="s">
        <v>82</v>
      </c>
      <c r="T132" s="91" t="s">
        <v>1239</v>
      </c>
      <c r="U132" s="91">
        <v>33.0</v>
      </c>
      <c r="V132" s="91" t="s">
        <v>134</v>
      </c>
      <c r="W132" s="91" t="s">
        <v>1240</v>
      </c>
      <c r="X132" s="91" t="s">
        <v>1237</v>
      </c>
      <c r="Y132" s="91" t="s">
        <v>179</v>
      </c>
      <c r="Z132" s="91" t="s">
        <v>88</v>
      </c>
      <c r="AA132" s="91">
        <v>14801.0</v>
      </c>
      <c r="AB132" s="91" t="s">
        <v>1241</v>
      </c>
      <c r="AC132" s="91" t="s">
        <v>3982</v>
      </c>
      <c r="AD132" s="91" t="s">
        <v>1242</v>
      </c>
      <c r="AE132" s="91" t="s">
        <v>3982</v>
      </c>
      <c r="AF132" s="91">
        <v>6000000.0</v>
      </c>
      <c r="AG132" s="91">
        <v>6000000.0</v>
      </c>
      <c r="AH132" s="91">
        <v>6000000.0</v>
      </c>
      <c r="AI132" s="91" t="s">
        <v>3669</v>
      </c>
      <c r="AJ132" s="91" t="s">
        <v>91</v>
      </c>
      <c r="AK132" s="91"/>
      <c r="AL132" s="91"/>
      <c r="AM132" s="91"/>
      <c r="AN132" s="91"/>
      <c r="AO132" s="91"/>
      <c r="AP132" s="91" t="s">
        <v>1243</v>
      </c>
      <c r="AQ132" s="91"/>
      <c r="AR132" s="91"/>
      <c r="AS132" s="91">
        <v>0.0</v>
      </c>
      <c r="AT132" s="91" t="s">
        <v>91</v>
      </c>
      <c r="AU132" s="91"/>
      <c r="AV132" s="91"/>
      <c r="AW132" s="91"/>
      <c r="AX132" s="91"/>
      <c r="AY132" s="91"/>
    </row>
    <row r="133" ht="15.75" customHeight="1">
      <c r="A133" s="91">
        <v>156973.0</v>
      </c>
      <c r="B133" s="91" t="s">
        <v>76</v>
      </c>
      <c r="C133" s="91" t="s">
        <v>77</v>
      </c>
      <c r="D133" s="92">
        <v>45304.0</v>
      </c>
      <c r="E133" s="92">
        <v>45292.0</v>
      </c>
      <c r="F133" s="92">
        <v>45317.0</v>
      </c>
      <c r="G133" s="91" t="s">
        <v>1462</v>
      </c>
      <c r="H133" s="91">
        <v>44.0</v>
      </c>
      <c r="I133" s="91" t="s">
        <v>80</v>
      </c>
      <c r="J133" s="91">
        <v>1870.0</v>
      </c>
      <c r="K133" s="91">
        <v>1870.0</v>
      </c>
      <c r="L133" s="91">
        <v>3.0</v>
      </c>
      <c r="M133" s="91" t="s">
        <v>81</v>
      </c>
      <c r="N133" s="91" t="b">
        <v>1</v>
      </c>
      <c r="O133" s="91">
        <v>10.0</v>
      </c>
      <c r="P133" s="91">
        <v>4410.0</v>
      </c>
      <c r="Q133" s="91">
        <v>8999.0</v>
      </c>
      <c r="R133" s="91">
        <v>2.12573193E7</v>
      </c>
      <c r="S133" s="91" t="s">
        <v>82</v>
      </c>
      <c r="T133" s="91" t="s">
        <v>1463</v>
      </c>
      <c r="U133" s="91">
        <v>34.0</v>
      </c>
      <c r="V133" s="91" t="s">
        <v>134</v>
      </c>
      <c r="W133" s="91" t="s">
        <v>1464</v>
      </c>
      <c r="X133" s="91" t="s">
        <v>123</v>
      </c>
      <c r="Y133" s="91" t="s">
        <v>124</v>
      </c>
      <c r="Z133" s="91" t="s">
        <v>125</v>
      </c>
      <c r="AA133" s="91">
        <v>500019.0</v>
      </c>
      <c r="AB133" s="91" t="s">
        <v>1465</v>
      </c>
      <c r="AC133" s="91" t="s">
        <v>3982</v>
      </c>
      <c r="AD133" s="91" t="s">
        <v>188</v>
      </c>
      <c r="AE133" s="91" t="s">
        <v>188</v>
      </c>
      <c r="AF133" s="91">
        <v>15.0</v>
      </c>
      <c r="AG133" s="91">
        <v>1500000.0</v>
      </c>
      <c r="AH133" s="91">
        <v>15.0</v>
      </c>
      <c r="AI133" s="91" t="s">
        <v>3385</v>
      </c>
      <c r="AJ133" s="91" t="s">
        <v>91</v>
      </c>
      <c r="AK133" s="91"/>
      <c r="AL133" s="91"/>
      <c r="AM133" s="91"/>
      <c r="AN133" s="91"/>
      <c r="AO133" s="91"/>
      <c r="AP133" s="91" t="s">
        <v>1466</v>
      </c>
      <c r="AQ133" s="91"/>
      <c r="AR133" s="91"/>
      <c r="AS133" s="91">
        <v>0.0</v>
      </c>
      <c r="AT133" s="91" t="s">
        <v>91</v>
      </c>
      <c r="AU133" s="91"/>
      <c r="AV133" s="91"/>
      <c r="AW133" s="91"/>
      <c r="AX133" s="91"/>
      <c r="AY133" s="91"/>
    </row>
    <row r="134" ht="15.75" customHeight="1">
      <c r="A134" s="91">
        <v>159363.0</v>
      </c>
      <c r="B134" s="91" t="s">
        <v>76</v>
      </c>
      <c r="C134" s="91" t="s">
        <v>77</v>
      </c>
      <c r="D134" s="92">
        <v>45308.0</v>
      </c>
      <c r="E134" s="92">
        <v>45292.0</v>
      </c>
      <c r="F134" s="92">
        <v>45334.0</v>
      </c>
      <c r="G134" s="91" t="s">
        <v>1434</v>
      </c>
      <c r="H134" s="91">
        <v>29.0</v>
      </c>
      <c r="I134" s="91" t="s">
        <v>105</v>
      </c>
      <c r="J134" s="91">
        <v>1695.0</v>
      </c>
      <c r="K134" s="91">
        <v>1695.0</v>
      </c>
      <c r="L134" s="91">
        <v>3.0</v>
      </c>
      <c r="M134" s="91" t="s">
        <v>81</v>
      </c>
      <c r="N134" s="91" t="b">
        <v>0</v>
      </c>
      <c r="O134" s="91">
        <v>3.0</v>
      </c>
      <c r="P134" s="91">
        <v>2903.0</v>
      </c>
      <c r="Q134" s="91">
        <v>8999.0</v>
      </c>
      <c r="R134" s="91">
        <v>1.864975105E7</v>
      </c>
      <c r="S134" s="91" t="s">
        <v>82</v>
      </c>
      <c r="T134" s="91" t="s">
        <v>1435</v>
      </c>
      <c r="U134" s="91">
        <v>31.0</v>
      </c>
      <c r="V134" s="91" t="s">
        <v>134</v>
      </c>
      <c r="W134" s="91" t="s">
        <v>1436</v>
      </c>
      <c r="X134" s="91" t="s">
        <v>136</v>
      </c>
      <c r="Y134" s="91" t="s">
        <v>137</v>
      </c>
      <c r="Z134" s="91" t="s">
        <v>88</v>
      </c>
      <c r="AA134" s="91">
        <v>30028.0</v>
      </c>
      <c r="AB134" s="91" t="s">
        <v>1437</v>
      </c>
      <c r="AC134" s="91" t="s">
        <v>3982</v>
      </c>
      <c r="AD134" s="91" t="s">
        <v>1438</v>
      </c>
      <c r="AE134" s="91" t="s">
        <v>3982</v>
      </c>
      <c r="AF134" s="91">
        <v>94.0</v>
      </c>
      <c r="AG134" s="91">
        <v>9400000.0</v>
      </c>
      <c r="AH134" s="91">
        <v>94.0</v>
      </c>
      <c r="AI134" s="91" t="s">
        <v>3385</v>
      </c>
      <c r="AJ134" s="91" t="s">
        <v>91</v>
      </c>
      <c r="AK134" s="91"/>
      <c r="AL134" s="91"/>
      <c r="AM134" s="91"/>
      <c r="AN134" s="91"/>
      <c r="AO134" s="91"/>
      <c r="AP134" s="91"/>
      <c r="AQ134" s="91"/>
      <c r="AR134" s="91"/>
      <c r="AS134" s="91"/>
      <c r="AT134" s="91"/>
      <c r="AU134" s="91"/>
      <c r="AV134" s="91"/>
      <c r="AW134" s="91"/>
      <c r="AX134" s="91"/>
      <c r="AY134" s="91"/>
    </row>
    <row r="135" ht="15.75" customHeight="1">
      <c r="A135" s="91">
        <v>168658.0</v>
      </c>
      <c r="B135" s="91" t="s">
        <v>76</v>
      </c>
      <c r="C135" s="91" t="s">
        <v>77</v>
      </c>
      <c r="D135" s="92">
        <v>45337.0</v>
      </c>
      <c r="E135" s="92">
        <v>45323.0</v>
      </c>
      <c r="F135" s="92">
        <v>45366.0</v>
      </c>
      <c r="G135" s="91" t="s">
        <v>1263</v>
      </c>
      <c r="H135" s="91">
        <v>28.0</v>
      </c>
      <c r="I135" s="91" t="s">
        <v>80</v>
      </c>
      <c r="J135" s="91">
        <v>1870.0</v>
      </c>
      <c r="K135" s="91">
        <v>1870.0</v>
      </c>
      <c r="L135" s="91">
        <v>3.0</v>
      </c>
      <c r="M135" s="91" t="s">
        <v>106</v>
      </c>
      <c r="N135" s="91" t="b">
        <v>1</v>
      </c>
      <c r="O135" s="91">
        <v>10.0</v>
      </c>
      <c r="P135" s="91">
        <v>2810.0</v>
      </c>
      <c r="Q135" s="91">
        <v>8999.0</v>
      </c>
      <c r="R135" s="91">
        <v>2.06289993E7</v>
      </c>
      <c r="S135" s="91" t="s">
        <v>82</v>
      </c>
      <c r="T135" s="91" t="s">
        <v>1264</v>
      </c>
      <c r="U135" s="91">
        <v>35.0</v>
      </c>
      <c r="V135" s="91" t="s">
        <v>134</v>
      </c>
      <c r="W135" s="91" t="s">
        <v>1265</v>
      </c>
      <c r="X135" s="91" t="s">
        <v>123</v>
      </c>
      <c r="Y135" s="91" t="s">
        <v>124</v>
      </c>
      <c r="Z135" s="91" t="s">
        <v>125</v>
      </c>
      <c r="AA135" s="91">
        <v>401202.0</v>
      </c>
      <c r="AB135" s="91" t="s">
        <v>1266</v>
      </c>
      <c r="AC135" s="91" t="s">
        <v>3982</v>
      </c>
      <c r="AD135" s="91" t="s">
        <v>1267</v>
      </c>
      <c r="AE135" s="91" t="s">
        <v>3982</v>
      </c>
      <c r="AF135" s="91">
        <v>40.0</v>
      </c>
      <c r="AG135" s="91">
        <v>4000000.0</v>
      </c>
      <c r="AH135" s="91">
        <v>40.0</v>
      </c>
      <c r="AI135" s="91" t="s">
        <v>3385</v>
      </c>
      <c r="AJ135" s="91" t="s">
        <v>91</v>
      </c>
      <c r="AK135" s="91"/>
      <c r="AL135" s="91"/>
      <c r="AM135" s="91"/>
      <c r="AN135" s="91"/>
      <c r="AO135" s="91"/>
      <c r="AP135" s="91" t="s">
        <v>1268</v>
      </c>
      <c r="AQ135" s="91"/>
      <c r="AR135" s="91"/>
      <c r="AS135" s="91">
        <v>0.0</v>
      </c>
      <c r="AT135" s="91" t="s">
        <v>91</v>
      </c>
      <c r="AU135" s="91"/>
      <c r="AV135" s="91"/>
      <c r="AW135" s="91"/>
      <c r="AX135" s="91"/>
      <c r="AY135" s="91"/>
    </row>
    <row r="136" ht="15.75" customHeight="1">
      <c r="A136" s="91">
        <v>160994.0</v>
      </c>
      <c r="B136" s="91" t="s">
        <v>76</v>
      </c>
      <c r="C136" s="91" t="s">
        <v>77</v>
      </c>
      <c r="D136" s="92">
        <v>45575.0</v>
      </c>
      <c r="E136" s="92">
        <v>45566.0</v>
      </c>
      <c r="F136" s="92">
        <v>45631.0</v>
      </c>
      <c r="G136" s="91" t="s">
        <v>1397</v>
      </c>
      <c r="H136" s="91">
        <v>6.0</v>
      </c>
      <c r="I136" s="91" t="s">
        <v>105</v>
      </c>
      <c r="J136" s="91">
        <v>1695.0</v>
      </c>
      <c r="K136" s="91">
        <v>1695.0</v>
      </c>
      <c r="L136" s="91">
        <v>3.0</v>
      </c>
      <c r="M136" s="91" t="s">
        <v>106</v>
      </c>
      <c r="N136" s="91" t="b">
        <v>0</v>
      </c>
      <c r="O136" s="91">
        <v>4.0</v>
      </c>
      <c r="P136" s="91">
        <v>604.0</v>
      </c>
      <c r="Q136" s="91">
        <v>9299.0</v>
      </c>
      <c r="R136" s="91">
        <v>1.836499105E7</v>
      </c>
      <c r="S136" s="91" t="s">
        <v>82</v>
      </c>
      <c r="T136" s="91" t="s">
        <v>1398</v>
      </c>
      <c r="U136" s="91">
        <v>32.0</v>
      </c>
      <c r="V136" s="91" t="s">
        <v>134</v>
      </c>
      <c r="W136" s="91" t="s">
        <v>1399</v>
      </c>
      <c r="X136" s="91" t="s">
        <v>1400</v>
      </c>
      <c r="Y136" s="91" t="s">
        <v>299</v>
      </c>
      <c r="Z136" s="91" t="s">
        <v>88</v>
      </c>
      <c r="AA136" s="91">
        <v>95035.0</v>
      </c>
      <c r="AB136" s="91" t="s">
        <v>1401</v>
      </c>
      <c r="AC136" s="91" t="s">
        <v>3982</v>
      </c>
      <c r="AD136" s="91" t="s">
        <v>229</v>
      </c>
      <c r="AE136" s="91" t="s">
        <v>3345</v>
      </c>
      <c r="AF136" s="91">
        <v>1.1039E7</v>
      </c>
      <c r="AG136" s="91">
        <v>1.1039E7</v>
      </c>
      <c r="AH136" s="91">
        <v>1.1039E7</v>
      </c>
      <c r="AI136" s="91" t="s">
        <v>3670</v>
      </c>
      <c r="AJ136" s="91" t="s">
        <v>91</v>
      </c>
      <c r="AK136" s="91" t="s">
        <v>1402</v>
      </c>
      <c r="AL136" s="91" t="s">
        <v>1400</v>
      </c>
      <c r="AM136" s="91" t="s">
        <v>299</v>
      </c>
      <c r="AN136" s="91" t="s">
        <v>88</v>
      </c>
      <c r="AO136" s="91">
        <v>95134.0</v>
      </c>
      <c r="AP136" s="91"/>
      <c r="AQ136" s="91"/>
      <c r="AR136" s="91"/>
      <c r="AS136" s="91"/>
      <c r="AT136" s="91"/>
      <c r="AU136" s="91"/>
      <c r="AV136" s="91"/>
      <c r="AW136" s="91"/>
      <c r="AX136" s="91"/>
      <c r="AY136" s="91"/>
    </row>
    <row r="137" ht="15.75" customHeight="1">
      <c r="A137" s="91">
        <v>162195.0</v>
      </c>
      <c r="B137" s="91" t="s">
        <v>76</v>
      </c>
      <c r="C137" s="91" t="s">
        <v>77</v>
      </c>
      <c r="D137" s="92">
        <v>45324.0</v>
      </c>
      <c r="E137" s="92">
        <v>45323.0</v>
      </c>
      <c r="F137" s="92">
        <v>45466.0</v>
      </c>
      <c r="G137" s="91" t="s">
        <v>1391</v>
      </c>
      <c r="H137" s="91">
        <v>30.0</v>
      </c>
      <c r="I137" s="91" t="s">
        <v>105</v>
      </c>
      <c r="J137" s="91">
        <v>1870.0</v>
      </c>
      <c r="K137" s="91">
        <v>1870.0</v>
      </c>
      <c r="L137" s="91">
        <v>3.0</v>
      </c>
      <c r="M137" s="91" t="s">
        <v>106</v>
      </c>
      <c r="N137" s="91" t="b">
        <v>1</v>
      </c>
      <c r="O137" s="91">
        <v>9.0</v>
      </c>
      <c r="P137" s="91">
        <v>3009.0</v>
      </c>
      <c r="Q137" s="91">
        <v>8999.0</v>
      </c>
      <c r="R137" s="91">
        <v>2.07075393E7</v>
      </c>
      <c r="S137" s="91" t="s">
        <v>82</v>
      </c>
      <c r="T137" s="91" t="s">
        <v>1392</v>
      </c>
      <c r="U137" s="91">
        <v>34.0</v>
      </c>
      <c r="V137" s="91" t="s">
        <v>134</v>
      </c>
      <c r="W137" s="91" t="s">
        <v>1393</v>
      </c>
      <c r="X137" s="91" t="s">
        <v>123</v>
      </c>
      <c r="Y137" s="91" t="s">
        <v>124</v>
      </c>
      <c r="Z137" s="91" t="s">
        <v>125</v>
      </c>
      <c r="AA137" s="91">
        <v>500075.0</v>
      </c>
      <c r="AB137" s="91" t="s">
        <v>1394</v>
      </c>
      <c r="AC137" s="91" t="s">
        <v>3982</v>
      </c>
      <c r="AD137" s="91" t="s">
        <v>1395</v>
      </c>
      <c r="AE137" s="91" t="s">
        <v>3982</v>
      </c>
      <c r="AF137" s="91">
        <v>79.0</v>
      </c>
      <c r="AG137" s="91">
        <v>7900000.0</v>
      </c>
      <c r="AH137" s="91">
        <v>79.0</v>
      </c>
      <c r="AI137" s="91" t="s">
        <v>3385</v>
      </c>
      <c r="AJ137" s="91" t="s">
        <v>91</v>
      </c>
      <c r="AK137" s="91"/>
      <c r="AL137" s="91"/>
      <c r="AM137" s="91"/>
      <c r="AN137" s="91"/>
      <c r="AO137" s="91"/>
      <c r="AP137" s="91" t="s">
        <v>1396</v>
      </c>
      <c r="AQ137" s="91"/>
      <c r="AR137" s="91"/>
      <c r="AS137" s="91">
        <v>0.0</v>
      </c>
      <c r="AT137" s="91" t="s">
        <v>91</v>
      </c>
      <c r="AU137" s="91"/>
      <c r="AV137" s="91"/>
      <c r="AW137" s="91"/>
      <c r="AX137" s="91"/>
      <c r="AY137" s="91"/>
    </row>
    <row r="138" ht="15.75" customHeight="1">
      <c r="A138" s="91">
        <v>163541.0</v>
      </c>
      <c r="B138" s="91" t="s">
        <v>76</v>
      </c>
      <c r="C138" s="91" t="s">
        <v>77</v>
      </c>
      <c r="D138" s="92">
        <v>45350.0</v>
      </c>
      <c r="E138" s="92">
        <v>45323.0</v>
      </c>
      <c r="F138" s="92">
        <v>45372.0</v>
      </c>
      <c r="G138" s="91" t="s">
        <v>1376</v>
      </c>
      <c r="H138" s="91">
        <v>25.0</v>
      </c>
      <c r="I138" s="91" t="s">
        <v>105</v>
      </c>
      <c r="J138" s="91">
        <v>1870.0</v>
      </c>
      <c r="K138" s="91">
        <v>1870.0</v>
      </c>
      <c r="L138" s="91">
        <v>3.0</v>
      </c>
      <c r="M138" s="91" t="s">
        <v>106</v>
      </c>
      <c r="N138" s="91" t="b">
        <v>1</v>
      </c>
      <c r="O138" s="91">
        <v>9.0</v>
      </c>
      <c r="P138" s="91">
        <v>2509.0</v>
      </c>
      <c r="Q138" s="91">
        <v>8999.0</v>
      </c>
      <c r="R138" s="91">
        <v>2.05111893E7</v>
      </c>
      <c r="S138" s="91" t="s">
        <v>82</v>
      </c>
      <c r="T138" s="91" t="s">
        <v>1377</v>
      </c>
      <c r="U138" s="91">
        <v>33.0</v>
      </c>
      <c r="V138" s="91" t="s">
        <v>134</v>
      </c>
      <c r="W138" s="91" t="s">
        <v>1378</v>
      </c>
      <c r="X138" s="91"/>
      <c r="Y138" s="91" t="s">
        <v>1379</v>
      </c>
      <c r="Z138" s="91" t="s">
        <v>125</v>
      </c>
      <c r="AA138" s="91">
        <v>760001.0</v>
      </c>
      <c r="AB138" s="91" t="s">
        <v>1380</v>
      </c>
      <c r="AC138" s="91" t="s">
        <v>3982</v>
      </c>
      <c r="AD138" s="91" t="s">
        <v>1381</v>
      </c>
      <c r="AE138" s="91" t="s">
        <v>1381</v>
      </c>
      <c r="AF138" s="91">
        <v>1.1808E7</v>
      </c>
      <c r="AG138" s="91">
        <v>1.1808E7</v>
      </c>
      <c r="AH138" s="91">
        <v>1.1808E7</v>
      </c>
      <c r="AI138" s="91" t="s">
        <v>3670</v>
      </c>
      <c r="AJ138" s="91" t="s">
        <v>91</v>
      </c>
      <c r="AK138" s="91"/>
      <c r="AL138" s="91"/>
      <c r="AM138" s="91"/>
      <c r="AN138" s="91"/>
      <c r="AO138" s="91"/>
      <c r="AP138" s="91"/>
      <c r="AQ138" s="91"/>
      <c r="AR138" s="91"/>
      <c r="AS138" s="91"/>
      <c r="AT138" s="91"/>
      <c r="AU138" s="91"/>
      <c r="AV138" s="91"/>
      <c r="AW138" s="91"/>
      <c r="AX138" s="91"/>
      <c r="AY138" s="91"/>
    </row>
    <row r="139" ht="15.75" customHeight="1">
      <c r="A139" s="91">
        <v>168099.0</v>
      </c>
      <c r="B139" s="91" t="s">
        <v>76</v>
      </c>
      <c r="C139" s="91" t="s">
        <v>77</v>
      </c>
      <c r="D139" s="92">
        <v>45387.0</v>
      </c>
      <c r="E139" s="92">
        <v>45383.0</v>
      </c>
      <c r="F139" s="92">
        <v>45421.0</v>
      </c>
      <c r="G139" s="91" t="s">
        <v>1290</v>
      </c>
      <c r="H139" s="91">
        <v>9.0</v>
      </c>
      <c r="I139" s="91" t="s">
        <v>105</v>
      </c>
      <c r="J139" s="91">
        <v>1695.0</v>
      </c>
      <c r="K139" s="91">
        <v>1695.0</v>
      </c>
      <c r="L139" s="91">
        <v>3.0</v>
      </c>
      <c r="M139" s="91" t="s">
        <v>81</v>
      </c>
      <c r="N139" s="91" t="b">
        <v>0</v>
      </c>
      <c r="O139" s="91">
        <v>3.0</v>
      </c>
      <c r="P139" s="91">
        <v>903.0</v>
      </c>
      <c r="Q139" s="91">
        <v>8999.0</v>
      </c>
      <c r="R139" s="91">
        <v>1.793785105E7</v>
      </c>
      <c r="S139" s="91" t="s">
        <v>82</v>
      </c>
      <c r="T139" s="91" t="s">
        <v>1291</v>
      </c>
      <c r="U139" s="91">
        <v>34.0</v>
      </c>
      <c r="V139" s="91" t="s">
        <v>134</v>
      </c>
      <c r="W139" s="91" t="s">
        <v>1292</v>
      </c>
      <c r="X139" s="91"/>
      <c r="Y139" s="91" t="s">
        <v>124</v>
      </c>
      <c r="Z139" s="91" t="s">
        <v>125</v>
      </c>
      <c r="AA139" s="91">
        <v>502001.0</v>
      </c>
      <c r="AB139" s="91" t="s">
        <v>1293</v>
      </c>
      <c r="AC139" s="91" t="s">
        <v>3982</v>
      </c>
      <c r="AD139" s="91" t="s">
        <v>1294</v>
      </c>
      <c r="AE139" s="91" t="s">
        <v>3982</v>
      </c>
      <c r="AF139" s="91">
        <v>5500000.0</v>
      </c>
      <c r="AG139" s="91">
        <v>5500000.0</v>
      </c>
      <c r="AH139" s="91">
        <v>5500000.0</v>
      </c>
      <c r="AI139" s="91" t="s">
        <v>3669</v>
      </c>
      <c r="AJ139" s="91" t="s">
        <v>91</v>
      </c>
      <c r="AK139" s="91"/>
      <c r="AL139" s="91"/>
      <c r="AM139" s="91"/>
      <c r="AN139" s="91"/>
      <c r="AO139" s="91"/>
      <c r="AP139" s="91" t="s">
        <v>1295</v>
      </c>
      <c r="AQ139" s="91"/>
      <c r="AR139" s="91"/>
      <c r="AS139" s="91">
        <v>0.0</v>
      </c>
      <c r="AT139" s="91" t="s">
        <v>91</v>
      </c>
      <c r="AU139" s="91"/>
      <c r="AV139" s="91"/>
      <c r="AW139" s="91"/>
      <c r="AX139" s="91"/>
      <c r="AY139" s="91"/>
    </row>
    <row r="140" ht="15.75" customHeight="1">
      <c r="A140" s="91">
        <v>167902.0</v>
      </c>
      <c r="B140" s="91" t="s">
        <v>76</v>
      </c>
      <c r="C140" s="91" t="s">
        <v>77</v>
      </c>
      <c r="D140" s="92">
        <v>45339.0</v>
      </c>
      <c r="E140" s="92">
        <v>45323.0</v>
      </c>
      <c r="F140" s="92">
        <v>45362.0</v>
      </c>
      <c r="G140" s="91" t="s">
        <v>1298</v>
      </c>
      <c r="H140" s="91">
        <v>28.0</v>
      </c>
      <c r="I140" s="91" t="s">
        <v>105</v>
      </c>
      <c r="J140" s="91">
        <v>1870.0</v>
      </c>
      <c r="K140" s="91">
        <v>1870.0</v>
      </c>
      <c r="L140" s="91">
        <v>3.0</v>
      </c>
      <c r="M140" s="91" t="s">
        <v>106</v>
      </c>
      <c r="N140" s="91" t="b">
        <v>1</v>
      </c>
      <c r="O140" s="91">
        <v>9.0</v>
      </c>
      <c r="P140" s="91">
        <v>2809.0</v>
      </c>
      <c r="Q140" s="91">
        <v>8999.0</v>
      </c>
      <c r="R140" s="91">
        <v>2.06289993E7</v>
      </c>
      <c r="S140" s="91" t="s">
        <v>82</v>
      </c>
      <c r="T140" s="91" t="s">
        <v>1299</v>
      </c>
      <c r="U140" s="91">
        <v>34.0</v>
      </c>
      <c r="V140" s="91" t="s">
        <v>134</v>
      </c>
      <c r="W140" s="91" t="s">
        <v>1300</v>
      </c>
      <c r="X140" s="91" t="s">
        <v>123</v>
      </c>
      <c r="Y140" s="91" t="s">
        <v>124</v>
      </c>
      <c r="Z140" s="91" t="s">
        <v>125</v>
      </c>
      <c r="AA140" s="91">
        <v>500032.0</v>
      </c>
      <c r="AB140" s="91" t="s">
        <v>1301</v>
      </c>
      <c r="AC140" s="91" t="s">
        <v>3982</v>
      </c>
      <c r="AD140" s="91" t="s">
        <v>1302</v>
      </c>
      <c r="AE140" s="91" t="s">
        <v>3982</v>
      </c>
      <c r="AF140" s="91">
        <v>41.0</v>
      </c>
      <c r="AG140" s="91">
        <v>4100000.0</v>
      </c>
      <c r="AH140" s="91">
        <v>41.0</v>
      </c>
      <c r="AI140" s="91" t="s">
        <v>3385</v>
      </c>
      <c r="AJ140" s="91" t="s">
        <v>91</v>
      </c>
      <c r="AK140" s="91"/>
      <c r="AL140" s="91"/>
      <c r="AM140" s="91"/>
      <c r="AN140" s="91"/>
      <c r="AO140" s="91"/>
      <c r="AP140" s="91" t="s">
        <v>1303</v>
      </c>
      <c r="AQ140" s="91"/>
      <c r="AR140" s="91"/>
      <c r="AS140" s="91">
        <v>0.0</v>
      </c>
      <c r="AT140" s="91" t="s">
        <v>91</v>
      </c>
      <c r="AU140" s="91"/>
      <c r="AV140" s="91"/>
      <c r="AW140" s="91"/>
      <c r="AX140" s="91"/>
      <c r="AY140" s="91"/>
    </row>
    <row r="141" ht="15.75" customHeight="1">
      <c r="A141" s="91">
        <v>163965.0</v>
      </c>
      <c r="B141" s="91" t="s">
        <v>76</v>
      </c>
      <c r="C141" s="91" t="s">
        <v>77</v>
      </c>
      <c r="D141" s="92">
        <v>45338.0</v>
      </c>
      <c r="E141" s="92">
        <v>45323.0</v>
      </c>
      <c r="F141" s="92">
        <v>45369.0</v>
      </c>
      <c r="G141" s="91" t="s">
        <v>1369</v>
      </c>
      <c r="H141" s="91">
        <v>6.0</v>
      </c>
      <c r="I141" s="91" t="s">
        <v>80</v>
      </c>
      <c r="J141" s="91">
        <v>1870.0</v>
      </c>
      <c r="K141" s="91">
        <v>1870.0</v>
      </c>
      <c r="L141" s="91">
        <v>3.0</v>
      </c>
      <c r="M141" s="91" t="s">
        <v>81</v>
      </c>
      <c r="N141" s="91" t="b">
        <v>1</v>
      </c>
      <c r="O141" s="91">
        <v>1.0</v>
      </c>
      <c r="P141" s="91">
        <v>601.0</v>
      </c>
      <c r="Q141" s="91">
        <v>8999.0</v>
      </c>
      <c r="R141" s="91">
        <v>1.97650593E7</v>
      </c>
      <c r="S141" s="91" t="s">
        <v>82</v>
      </c>
      <c r="T141" s="91" t="s">
        <v>1370</v>
      </c>
      <c r="U141" s="91">
        <v>32.0</v>
      </c>
      <c r="V141" s="91" t="s">
        <v>134</v>
      </c>
      <c r="W141" s="91" t="s">
        <v>1371</v>
      </c>
      <c r="X141" s="91" t="s">
        <v>123</v>
      </c>
      <c r="Y141" s="91" t="s">
        <v>124</v>
      </c>
      <c r="Z141" s="91" t="s">
        <v>125</v>
      </c>
      <c r="AA141" s="91">
        <v>500084.0</v>
      </c>
      <c r="AB141" s="91" t="s">
        <v>1372</v>
      </c>
      <c r="AC141" s="91" t="s">
        <v>3981</v>
      </c>
      <c r="AD141" s="91" t="s">
        <v>1373</v>
      </c>
      <c r="AE141" s="91" t="s">
        <v>3982</v>
      </c>
      <c r="AF141" s="91">
        <v>64.0</v>
      </c>
      <c r="AG141" s="91">
        <v>6400000.0</v>
      </c>
      <c r="AH141" s="91">
        <v>64.0</v>
      </c>
      <c r="AI141" s="91" t="s">
        <v>3385</v>
      </c>
      <c r="AJ141" s="91" t="s">
        <v>91</v>
      </c>
      <c r="AK141" s="91"/>
      <c r="AL141" s="91"/>
      <c r="AM141" s="91"/>
      <c r="AN141" s="91"/>
      <c r="AO141" s="91"/>
      <c r="AP141" s="91" t="s">
        <v>1374</v>
      </c>
      <c r="AQ141" s="91"/>
      <c r="AR141" s="91"/>
      <c r="AS141" s="91">
        <v>0.0</v>
      </c>
      <c r="AT141" s="91" t="s">
        <v>91</v>
      </c>
      <c r="AU141" s="91"/>
      <c r="AV141" s="91"/>
      <c r="AW141" s="91"/>
      <c r="AX141" s="91"/>
      <c r="AY141" s="91"/>
    </row>
    <row r="142" ht="15.75" customHeight="1">
      <c r="A142" s="91">
        <v>167694.0</v>
      </c>
      <c r="B142" s="91" t="s">
        <v>76</v>
      </c>
      <c r="C142" s="91" t="s">
        <v>77</v>
      </c>
      <c r="D142" s="92">
        <v>45330.0</v>
      </c>
      <c r="E142" s="92">
        <v>45323.0</v>
      </c>
      <c r="F142" s="92">
        <v>45350.0</v>
      </c>
      <c r="G142" s="91" t="s">
        <v>1311</v>
      </c>
      <c r="H142" s="91">
        <v>16.0</v>
      </c>
      <c r="I142" s="91" t="s">
        <v>80</v>
      </c>
      <c r="J142" s="91">
        <v>1695.0</v>
      </c>
      <c r="K142" s="91">
        <v>1695.0</v>
      </c>
      <c r="L142" s="91">
        <v>3.0</v>
      </c>
      <c r="M142" s="91" t="s">
        <v>81</v>
      </c>
      <c r="N142" s="91" t="b">
        <v>0</v>
      </c>
      <c r="O142" s="91">
        <v>5.0</v>
      </c>
      <c r="P142" s="91">
        <v>1605.0</v>
      </c>
      <c r="Q142" s="91">
        <v>8999.0</v>
      </c>
      <c r="R142" s="91">
        <v>1.818701605E7</v>
      </c>
      <c r="S142" s="91" t="s">
        <v>82</v>
      </c>
      <c r="T142" s="91" t="s">
        <v>1312</v>
      </c>
      <c r="U142" s="91">
        <v>35.0</v>
      </c>
      <c r="V142" s="91" t="s">
        <v>134</v>
      </c>
      <c r="W142" s="91" t="s">
        <v>1313</v>
      </c>
      <c r="X142" s="91" t="s">
        <v>123</v>
      </c>
      <c r="Y142" s="91" t="s">
        <v>124</v>
      </c>
      <c r="Z142" s="91" t="s">
        <v>125</v>
      </c>
      <c r="AA142" s="91">
        <v>500020.0</v>
      </c>
      <c r="AB142" s="91" t="s">
        <v>1314</v>
      </c>
      <c r="AC142" s="91" t="s">
        <v>3982</v>
      </c>
      <c r="AD142" s="91" t="s">
        <v>1315</v>
      </c>
      <c r="AE142" s="91" t="s">
        <v>2569</v>
      </c>
      <c r="AF142" s="91">
        <v>35.0</v>
      </c>
      <c r="AG142" s="91">
        <v>3500000.0</v>
      </c>
      <c r="AH142" s="91">
        <v>35.0</v>
      </c>
      <c r="AI142" s="91" t="s">
        <v>3385</v>
      </c>
      <c r="AJ142" s="91" t="s">
        <v>91</v>
      </c>
      <c r="AK142" s="91"/>
      <c r="AL142" s="91"/>
      <c r="AM142" s="91"/>
      <c r="AN142" s="91"/>
      <c r="AO142" s="91"/>
      <c r="AP142" s="91" t="s">
        <v>1316</v>
      </c>
      <c r="AQ142" s="91"/>
      <c r="AR142" s="91"/>
      <c r="AS142" s="91">
        <v>0.0</v>
      </c>
      <c r="AT142" s="91" t="s">
        <v>91</v>
      </c>
      <c r="AU142" s="91"/>
      <c r="AV142" s="91"/>
      <c r="AW142" s="91"/>
      <c r="AX142" s="91"/>
      <c r="AY142" s="91"/>
    </row>
    <row r="143" ht="15.75" customHeight="1">
      <c r="A143" s="91">
        <v>167679.0</v>
      </c>
      <c r="B143" s="91" t="s">
        <v>76</v>
      </c>
      <c r="C143" s="91" t="s">
        <v>77</v>
      </c>
      <c r="D143" s="92">
        <v>45368.0</v>
      </c>
      <c r="E143" s="92">
        <v>45352.0</v>
      </c>
      <c r="F143" s="92">
        <v>45414.0</v>
      </c>
      <c r="G143" s="91" t="s">
        <v>1318</v>
      </c>
      <c r="H143" s="91">
        <v>10.0</v>
      </c>
      <c r="I143" s="91" t="s">
        <v>105</v>
      </c>
      <c r="J143" s="91">
        <v>1695.0</v>
      </c>
      <c r="K143" s="91">
        <v>1695.0</v>
      </c>
      <c r="L143" s="91">
        <v>3.0</v>
      </c>
      <c r="M143" s="91" t="s">
        <v>81</v>
      </c>
      <c r="N143" s="91" t="b">
        <v>0</v>
      </c>
      <c r="O143" s="91">
        <v>3.0</v>
      </c>
      <c r="P143" s="91">
        <v>1003.0</v>
      </c>
      <c r="Q143" s="91">
        <v>8999.0</v>
      </c>
      <c r="R143" s="91">
        <v>1.797344605E7</v>
      </c>
      <c r="S143" s="91" t="s">
        <v>82</v>
      </c>
      <c r="T143" s="91" t="s">
        <v>1319</v>
      </c>
      <c r="U143" s="91">
        <v>33.0</v>
      </c>
      <c r="V143" s="91" t="s">
        <v>134</v>
      </c>
      <c r="W143" s="91" t="s">
        <v>1320</v>
      </c>
      <c r="X143" s="91" t="s">
        <v>123</v>
      </c>
      <c r="Y143" s="91" t="s">
        <v>124</v>
      </c>
      <c r="Z143" s="91" t="s">
        <v>125</v>
      </c>
      <c r="AA143" s="91">
        <v>500049.0</v>
      </c>
      <c r="AB143" s="91" t="s">
        <v>1321</v>
      </c>
      <c r="AC143" s="91" t="s">
        <v>3982</v>
      </c>
      <c r="AD143" s="91" t="s">
        <v>1322</v>
      </c>
      <c r="AE143" s="91" t="s">
        <v>3998</v>
      </c>
      <c r="AF143" s="91">
        <v>3800000.0</v>
      </c>
      <c r="AG143" s="91">
        <v>3800000.0</v>
      </c>
      <c r="AH143" s="91">
        <v>3800000.0</v>
      </c>
      <c r="AI143" s="91" t="s">
        <v>3668</v>
      </c>
      <c r="AJ143" s="91" t="s">
        <v>91</v>
      </c>
      <c r="AK143" s="91"/>
      <c r="AL143" s="91"/>
      <c r="AM143" s="91"/>
      <c r="AN143" s="91"/>
      <c r="AO143" s="91"/>
      <c r="AP143" s="91" t="s">
        <v>1323</v>
      </c>
      <c r="AQ143" s="91"/>
      <c r="AR143" s="91"/>
      <c r="AS143" s="91">
        <v>0.0</v>
      </c>
      <c r="AT143" s="91" t="s">
        <v>91</v>
      </c>
      <c r="AU143" s="91"/>
      <c r="AV143" s="91"/>
      <c r="AW143" s="91"/>
      <c r="AX143" s="91"/>
      <c r="AY143" s="91"/>
    </row>
    <row r="144" ht="15.75" customHeight="1">
      <c r="A144" s="91">
        <v>165263.0</v>
      </c>
      <c r="B144" s="91" t="s">
        <v>76</v>
      </c>
      <c r="C144" s="91" t="s">
        <v>77</v>
      </c>
      <c r="D144" s="92">
        <v>45340.0</v>
      </c>
      <c r="E144" s="92">
        <v>45323.0</v>
      </c>
      <c r="F144" s="92">
        <v>45356.0</v>
      </c>
      <c r="G144" s="91" t="s">
        <v>1333</v>
      </c>
      <c r="H144" s="91">
        <v>41.0</v>
      </c>
      <c r="I144" s="91" t="s">
        <v>80</v>
      </c>
      <c r="J144" s="91">
        <v>1870.0</v>
      </c>
      <c r="K144" s="91">
        <v>1870.0</v>
      </c>
      <c r="L144" s="91">
        <v>3.0</v>
      </c>
      <c r="M144" s="91" t="s">
        <v>106</v>
      </c>
      <c r="N144" s="91" t="b">
        <v>1</v>
      </c>
      <c r="O144" s="91">
        <v>10.0</v>
      </c>
      <c r="P144" s="91">
        <v>4110.0</v>
      </c>
      <c r="Q144" s="91">
        <v>8999.0</v>
      </c>
      <c r="R144" s="91">
        <v>2.11395093E7</v>
      </c>
      <c r="S144" s="91" t="s">
        <v>82</v>
      </c>
      <c r="T144" s="91" t="s">
        <v>1334</v>
      </c>
      <c r="U144" s="91">
        <v>33.0</v>
      </c>
      <c r="V144" s="91" t="s">
        <v>134</v>
      </c>
      <c r="W144" s="91" t="s">
        <v>1335</v>
      </c>
      <c r="X144" s="91" t="s">
        <v>123</v>
      </c>
      <c r="Y144" s="91" t="s">
        <v>124</v>
      </c>
      <c r="Z144" s="91" t="s">
        <v>125</v>
      </c>
      <c r="AA144" s="91">
        <v>500084.0</v>
      </c>
      <c r="AB144" s="91" t="s">
        <v>1336</v>
      </c>
      <c r="AC144" s="91" t="s">
        <v>3990</v>
      </c>
      <c r="AD144" s="91" t="s">
        <v>425</v>
      </c>
      <c r="AE144" s="91" t="s">
        <v>1122</v>
      </c>
      <c r="AF144" s="91">
        <v>27.0</v>
      </c>
      <c r="AG144" s="91">
        <v>2700000.0</v>
      </c>
      <c r="AH144" s="91">
        <v>27.0</v>
      </c>
      <c r="AI144" s="91" t="s">
        <v>3385</v>
      </c>
      <c r="AJ144" s="91" t="s">
        <v>91</v>
      </c>
      <c r="AK144" s="91"/>
      <c r="AL144" s="91"/>
      <c r="AM144" s="91"/>
      <c r="AN144" s="91"/>
      <c r="AO144" s="91"/>
      <c r="AP144" s="91" t="s">
        <v>1337</v>
      </c>
      <c r="AQ144" s="91"/>
      <c r="AR144" s="91"/>
      <c r="AS144" s="91">
        <v>0.0</v>
      </c>
      <c r="AT144" s="91" t="s">
        <v>91</v>
      </c>
      <c r="AU144" s="91"/>
      <c r="AV144" s="91"/>
      <c r="AW144" s="91"/>
      <c r="AX144" s="91"/>
      <c r="AY144" s="91"/>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16.0"/>
    <col customWidth="1" min="3" max="3" width="12.0"/>
    <col customWidth="1" min="4" max="4" width="10.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6.5" customHeight="1">
      <c r="A2" s="91">
        <v>407629.0</v>
      </c>
      <c r="B2" s="91" t="s">
        <v>76</v>
      </c>
      <c r="C2" s="91" t="s">
        <v>77</v>
      </c>
      <c r="D2" s="92">
        <v>45699.0</v>
      </c>
      <c r="E2" s="92">
        <v>45689.0</v>
      </c>
      <c r="F2" s="91"/>
      <c r="G2" s="91" t="s">
        <v>78</v>
      </c>
      <c r="H2" s="91">
        <v>16.0</v>
      </c>
      <c r="I2" s="91" t="s">
        <v>80</v>
      </c>
      <c r="J2" s="91">
        <v>1870.0</v>
      </c>
      <c r="K2" s="91">
        <v>1870.0</v>
      </c>
      <c r="L2" s="91">
        <v>3.0</v>
      </c>
      <c r="M2" s="91" t="s">
        <v>81</v>
      </c>
      <c r="N2" s="91" t="b">
        <v>1</v>
      </c>
      <c r="O2" s="91">
        <v>1.0</v>
      </c>
      <c r="P2" s="91">
        <v>1601.0</v>
      </c>
      <c r="Q2" s="91">
        <v>9399.0</v>
      </c>
      <c r="R2" s="91">
        <v>2.09431593E7</v>
      </c>
      <c r="S2" s="91" t="s">
        <v>82</v>
      </c>
      <c r="T2" s="91" t="s">
        <v>83</v>
      </c>
      <c r="U2" s="91">
        <v>37.0</v>
      </c>
      <c r="V2" s="91" t="s">
        <v>84</v>
      </c>
      <c r="W2" s="91" t="s">
        <v>85</v>
      </c>
      <c r="X2" s="91" t="s">
        <v>86</v>
      </c>
      <c r="Y2" s="91" t="s">
        <v>87</v>
      </c>
      <c r="Z2" s="91" t="s">
        <v>88</v>
      </c>
      <c r="AA2" s="91">
        <v>27502.0</v>
      </c>
      <c r="AB2" s="91" t="s">
        <v>89</v>
      </c>
      <c r="AC2" s="91" t="s">
        <v>3982</v>
      </c>
      <c r="AD2" s="91" t="s">
        <v>90</v>
      </c>
      <c r="AE2" s="91" t="s">
        <v>188</v>
      </c>
      <c r="AF2" s="91">
        <v>8710080.0</v>
      </c>
      <c r="AG2" s="91">
        <v>8710080.0</v>
      </c>
      <c r="AH2" s="91">
        <v>8710080.0</v>
      </c>
      <c r="AI2" s="91" t="s">
        <v>3669</v>
      </c>
      <c r="AJ2" s="91" t="s">
        <v>91</v>
      </c>
      <c r="AK2" s="95" t="s">
        <v>92</v>
      </c>
      <c r="AL2" s="91" t="s">
        <v>93</v>
      </c>
      <c r="AM2" s="91" t="s">
        <v>94</v>
      </c>
      <c r="AN2" s="91" t="s">
        <v>88</v>
      </c>
      <c r="AO2" s="91">
        <v>6103.0</v>
      </c>
      <c r="AP2" s="91"/>
      <c r="AQ2" s="91"/>
      <c r="AR2" s="91"/>
      <c r="AS2" s="91"/>
      <c r="AT2" s="91"/>
      <c r="AU2" s="91"/>
      <c r="AV2" s="91"/>
      <c r="AW2" s="91"/>
      <c r="AX2" s="91"/>
      <c r="AY2" s="91"/>
    </row>
    <row r="3" ht="15.75" customHeight="1">
      <c r="A3" s="91">
        <v>100024.0</v>
      </c>
      <c r="B3" s="91" t="s">
        <v>76</v>
      </c>
      <c r="C3" s="91" t="s">
        <v>77</v>
      </c>
      <c r="D3" s="92">
        <v>45168.0</v>
      </c>
      <c r="E3" s="92">
        <v>45139.0</v>
      </c>
      <c r="F3" s="92">
        <v>45201.0</v>
      </c>
      <c r="G3" s="91" t="s">
        <v>3232</v>
      </c>
      <c r="H3" s="91">
        <v>11.0</v>
      </c>
      <c r="I3" s="91" t="s">
        <v>80</v>
      </c>
      <c r="J3" s="91">
        <v>1870.0</v>
      </c>
      <c r="K3" s="91">
        <v>1870.0</v>
      </c>
      <c r="L3" s="91">
        <v>3.0</v>
      </c>
      <c r="M3" s="91" t="s">
        <v>106</v>
      </c>
      <c r="N3" s="91" t="b">
        <v>1</v>
      </c>
      <c r="O3" s="91">
        <v>10.0</v>
      </c>
      <c r="P3" s="91">
        <v>1110.0</v>
      </c>
      <c r="Q3" s="91">
        <v>7999.0</v>
      </c>
      <c r="R3" s="91">
        <v>1.79979093E7</v>
      </c>
      <c r="S3" s="91" t="s">
        <v>82</v>
      </c>
      <c r="T3" s="91" t="s">
        <v>3233</v>
      </c>
      <c r="U3" s="91">
        <v>39.0</v>
      </c>
      <c r="V3" s="91" t="s">
        <v>84</v>
      </c>
      <c r="W3" s="91" t="s">
        <v>3234</v>
      </c>
      <c r="X3" s="91"/>
      <c r="Y3" s="91" t="s">
        <v>1114</v>
      </c>
      <c r="Z3" s="91" t="s">
        <v>125</v>
      </c>
      <c r="AA3" s="91">
        <v>110059.0</v>
      </c>
      <c r="AB3" s="91" t="s">
        <v>3235</v>
      </c>
      <c r="AC3" s="91" t="s">
        <v>3982</v>
      </c>
      <c r="AD3" s="91" t="s">
        <v>3236</v>
      </c>
      <c r="AE3" s="91" t="s">
        <v>4000</v>
      </c>
      <c r="AF3" s="91">
        <v>38.0</v>
      </c>
      <c r="AG3" s="91">
        <v>3800000.0</v>
      </c>
      <c r="AH3" s="91">
        <v>38.0</v>
      </c>
      <c r="AI3" s="91" t="s">
        <v>3385</v>
      </c>
      <c r="AJ3" s="91" t="s">
        <v>91</v>
      </c>
      <c r="AK3" s="91"/>
      <c r="AL3" s="91"/>
      <c r="AM3" s="91"/>
      <c r="AN3" s="91"/>
      <c r="AO3" s="91"/>
      <c r="AP3" s="91" t="s">
        <v>3237</v>
      </c>
      <c r="AQ3" s="91"/>
      <c r="AR3" s="91"/>
      <c r="AS3" s="91">
        <v>0.0</v>
      </c>
      <c r="AT3" s="91" t="s">
        <v>91</v>
      </c>
      <c r="AU3" s="91"/>
      <c r="AV3" s="91"/>
      <c r="AW3" s="91"/>
      <c r="AX3" s="91"/>
      <c r="AY3" s="91"/>
    </row>
    <row r="4" ht="15.75" customHeight="1">
      <c r="A4" s="91">
        <v>100353.0</v>
      </c>
      <c r="B4" s="91" t="s">
        <v>76</v>
      </c>
      <c r="C4" s="91" t="s">
        <v>77</v>
      </c>
      <c r="D4" s="92">
        <v>45169.0</v>
      </c>
      <c r="E4" s="92">
        <v>45139.0</v>
      </c>
      <c r="F4" s="92">
        <v>45197.0</v>
      </c>
      <c r="G4" s="91" t="s">
        <v>3206</v>
      </c>
      <c r="H4" s="91">
        <v>17.0</v>
      </c>
      <c r="I4" s="91" t="s">
        <v>105</v>
      </c>
      <c r="J4" s="91">
        <v>1870.0</v>
      </c>
      <c r="K4" s="91">
        <v>1870.0</v>
      </c>
      <c r="L4" s="91">
        <v>3.0</v>
      </c>
      <c r="M4" s="91" t="s">
        <v>106</v>
      </c>
      <c r="N4" s="91" t="b">
        <v>1</v>
      </c>
      <c r="O4" s="91">
        <v>9.0</v>
      </c>
      <c r="P4" s="91">
        <v>1709.0</v>
      </c>
      <c r="Q4" s="91">
        <v>7999.0</v>
      </c>
      <c r="R4" s="91">
        <v>1.82335293E7</v>
      </c>
      <c r="S4" s="91" t="s">
        <v>82</v>
      </c>
      <c r="T4" s="91" t="s">
        <v>3207</v>
      </c>
      <c r="U4" s="91">
        <v>36.0</v>
      </c>
      <c r="V4" s="91" t="s">
        <v>84</v>
      </c>
      <c r="W4" s="91" t="s">
        <v>3208</v>
      </c>
      <c r="X4" s="91"/>
      <c r="Y4" s="91" t="s">
        <v>124</v>
      </c>
      <c r="Z4" s="91" t="s">
        <v>125</v>
      </c>
      <c r="AA4" s="91">
        <v>500084.0</v>
      </c>
      <c r="AB4" s="91" t="s">
        <v>3209</v>
      </c>
      <c r="AC4" s="91" t="s">
        <v>3982</v>
      </c>
      <c r="AD4" s="91" t="s">
        <v>3210</v>
      </c>
      <c r="AE4" s="91" t="s">
        <v>3982</v>
      </c>
      <c r="AF4" s="91">
        <v>29.0</v>
      </c>
      <c r="AG4" s="91">
        <v>2900000.0</v>
      </c>
      <c r="AH4" s="91">
        <v>29.0</v>
      </c>
      <c r="AI4" s="91" t="s">
        <v>3385</v>
      </c>
      <c r="AJ4" s="91" t="s">
        <v>91</v>
      </c>
      <c r="AK4" s="91"/>
      <c r="AL4" s="91"/>
      <c r="AM4" s="91"/>
      <c r="AN4" s="91"/>
      <c r="AO4" s="91"/>
      <c r="AP4" s="91" t="s">
        <v>3211</v>
      </c>
      <c r="AQ4" s="91"/>
      <c r="AR4" s="91"/>
      <c r="AS4" s="91">
        <v>0.0</v>
      </c>
      <c r="AT4" s="91" t="s">
        <v>91</v>
      </c>
      <c r="AU4" s="91"/>
      <c r="AV4" s="91"/>
      <c r="AW4" s="91"/>
      <c r="AX4" s="91"/>
      <c r="AY4" s="91"/>
    </row>
    <row r="5" ht="15.75" customHeight="1">
      <c r="A5" s="91">
        <v>100354.0</v>
      </c>
      <c r="B5" s="91" t="s">
        <v>76</v>
      </c>
      <c r="C5" s="91" t="s">
        <v>77</v>
      </c>
      <c r="D5" s="92">
        <v>45170.0</v>
      </c>
      <c r="E5" s="92">
        <v>45170.0</v>
      </c>
      <c r="F5" s="92">
        <v>45209.0</v>
      </c>
      <c r="G5" s="91" t="s">
        <v>3197</v>
      </c>
      <c r="H5" s="91">
        <v>16.0</v>
      </c>
      <c r="I5" s="91" t="s">
        <v>105</v>
      </c>
      <c r="J5" s="91">
        <v>1870.0</v>
      </c>
      <c r="K5" s="91">
        <v>1870.0</v>
      </c>
      <c r="L5" s="91">
        <v>3.0</v>
      </c>
      <c r="M5" s="91" t="s">
        <v>106</v>
      </c>
      <c r="N5" s="91" t="b">
        <v>1</v>
      </c>
      <c r="O5" s="91">
        <v>9.0</v>
      </c>
      <c r="P5" s="91">
        <v>1609.0</v>
      </c>
      <c r="Q5" s="91">
        <v>7999.0</v>
      </c>
      <c r="R5" s="91">
        <v>1.81942593E7</v>
      </c>
      <c r="S5" s="91" t="s">
        <v>82</v>
      </c>
      <c r="T5" s="91" t="s">
        <v>3198</v>
      </c>
      <c r="U5" s="91">
        <v>36.0</v>
      </c>
      <c r="V5" s="91" t="s">
        <v>84</v>
      </c>
      <c r="W5" s="91" t="s">
        <v>3199</v>
      </c>
      <c r="X5" s="91" t="s">
        <v>3200</v>
      </c>
      <c r="Y5" s="91" t="s">
        <v>174</v>
      </c>
      <c r="Z5" s="91" t="s">
        <v>88</v>
      </c>
      <c r="AA5" s="91">
        <v>8831.0</v>
      </c>
      <c r="AB5" s="91" t="s">
        <v>3201</v>
      </c>
      <c r="AC5" s="91" t="s">
        <v>3982</v>
      </c>
      <c r="AD5" s="91" t="s">
        <v>2569</v>
      </c>
      <c r="AE5" s="91" t="s">
        <v>2569</v>
      </c>
      <c r="AF5" s="91">
        <v>1.312E7</v>
      </c>
      <c r="AG5" s="91">
        <v>1.312E7</v>
      </c>
      <c r="AH5" s="91">
        <v>1.312E7</v>
      </c>
      <c r="AI5" s="91" t="s">
        <v>3670</v>
      </c>
      <c r="AJ5" s="91" t="s">
        <v>91</v>
      </c>
      <c r="AK5" s="91" t="s">
        <v>3202</v>
      </c>
      <c r="AL5" s="91" t="s">
        <v>1027</v>
      </c>
      <c r="AM5" s="91" t="s">
        <v>790</v>
      </c>
      <c r="AN5" s="91" t="s">
        <v>88</v>
      </c>
      <c r="AO5" s="91" t="s">
        <v>3203</v>
      </c>
      <c r="AP5" s="91" t="s">
        <v>3204</v>
      </c>
      <c r="AQ5" s="91"/>
      <c r="AR5" s="91"/>
      <c r="AS5" s="91">
        <v>0.0</v>
      </c>
      <c r="AT5" s="91" t="s">
        <v>91</v>
      </c>
      <c r="AU5" s="91"/>
      <c r="AV5" s="91"/>
      <c r="AW5" s="91"/>
      <c r="AX5" s="91"/>
      <c r="AY5" s="91"/>
    </row>
    <row r="6" ht="15.75" customHeight="1">
      <c r="A6" s="91">
        <v>100388.0</v>
      </c>
      <c r="B6" s="91" t="s">
        <v>76</v>
      </c>
      <c r="C6" s="91" t="s">
        <v>77</v>
      </c>
      <c r="D6" s="92">
        <v>45170.0</v>
      </c>
      <c r="E6" s="92">
        <v>45170.0</v>
      </c>
      <c r="F6" s="92">
        <v>45211.0</v>
      </c>
      <c r="G6" s="91" t="s">
        <v>3183</v>
      </c>
      <c r="H6" s="91">
        <v>40.0</v>
      </c>
      <c r="I6" s="91" t="s">
        <v>105</v>
      </c>
      <c r="J6" s="91">
        <v>1870.0</v>
      </c>
      <c r="K6" s="91">
        <v>1870.0</v>
      </c>
      <c r="L6" s="91">
        <v>3.0</v>
      </c>
      <c r="M6" s="91" t="s">
        <v>106</v>
      </c>
      <c r="N6" s="91" t="b">
        <v>1</v>
      </c>
      <c r="O6" s="91">
        <v>9.0</v>
      </c>
      <c r="P6" s="91">
        <v>4009.0</v>
      </c>
      <c r="Q6" s="91">
        <v>7999.0</v>
      </c>
      <c r="R6" s="91">
        <v>1.91367393E7</v>
      </c>
      <c r="S6" s="91" t="s">
        <v>82</v>
      </c>
      <c r="T6" s="91" t="s">
        <v>3184</v>
      </c>
      <c r="U6" s="91">
        <v>37.0</v>
      </c>
      <c r="V6" s="91" t="s">
        <v>84</v>
      </c>
      <c r="W6" s="91" t="s">
        <v>3185</v>
      </c>
      <c r="X6" s="91" t="s">
        <v>123</v>
      </c>
      <c r="Y6" s="91" t="s">
        <v>124</v>
      </c>
      <c r="Z6" s="91" t="s">
        <v>125</v>
      </c>
      <c r="AA6" s="91">
        <v>500049.0</v>
      </c>
      <c r="AB6" s="91" t="s">
        <v>3186</v>
      </c>
      <c r="AC6" s="91" t="s">
        <v>3982</v>
      </c>
      <c r="AD6" s="91" t="s">
        <v>3187</v>
      </c>
      <c r="AE6" s="91" t="s">
        <v>3982</v>
      </c>
      <c r="AF6" s="91">
        <v>4800000.0</v>
      </c>
      <c r="AG6" s="91">
        <v>4800000.0</v>
      </c>
      <c r="AH6" s="91">
        <v>4800000.0</v>
      </c>
      <c r="AI6" s="91" t="s">
        <v>3668</v>
      </c>
      <c r="AJ6" s="91" t="s">
        <v>91</v>
      </c>
      <c r="AK6" s="91"/>
      <c r="AL6" s="91"/>
      <c r="AM6" s="91"/>
      <c r="AN6" s="91"/>
      <c r="AO6" s="91"/>
      <c r="AP6" s="91" t="s">
        <v>3188</v>
      </c>
      <c r="AQ6" s="91"/>
      <c r="AR6" s="91"/>
      <c r="AS6" s="91">
        <v>0.0</v>
      </c>
      <c r="AT6" s="91" t="s">
        <v>91</v>
      </c>
      <c r="AU6" s="91"/>
      <c r="AV6" s="91"/>
      <c r="AW6" s="91"/>
      <c r="AX6" s="91"/>
      <c r="AY6" s="91"/>
    </row>
    <row r="7" ht="15.75" customHeight="1">
      <c r="A7" s="91">
        <v>351561.0</v>
      </c>
      <c r="B7" s="91" t="s">
        <v>76</v>
      </c>
      <c r="C7" s="91" t="s">
        <v>77</v>
      </c>
      <c r="D7" s="92">
        <v>45656.0</v>
      </c>
      <c r="E7" s="92">
        <v>45627.0</v>
      </c>
      <c r="F7" s="92">
        <v>45678.0</v>
      </c>
      <c r="G7" s="91" t="s">
        <v>157</v>
      </c>
      <c r="H7" s="91">
        <v>23.0</v>
      </c>
      <c r="I7" s="91" t="s">
        <v>80</v>
      </c>
      <c r="J7" s="91">
        <v>1695.0</v>
      </c>
      <c r="K7" s="91">
        <v>1695.0</v>
      </c>
      <c r="L7" s="91">
        <v>3.0</v>
      </c>
      <c r="M7" s="91" t="s">
        <v>81</v>
      </c>
      <c r="N7" s="91" t="b">
        <v>0</v>
      </c>
      <c r="O7" s="91">
        <v>5.0</v>
      </c>
      <c r="P7" s="91">
        <v>2305.0</v>
      </c>
      <c r="Q7" s="91">
        <v>9299.0</v>
      </c>
      <c r="R7" s="91">
        <v>1.897010605E7</v>
      </c>
      <c r="S7" s="91" t="s">
        <v>82</v>
      </c>
      <c r="T7" s="91" t="s">
        <v>159</v>
      </c>
      <c r="U7" s="91">
        <v>39.0</v>
      </c>
      <c r="V7" s="91" t="s">
        <v>84</v>
      </c>
      <c r="W7" s="91" t="s">
        <v>160</v>
      </c>
      <c r="X7" s="91" t="s">
        <v>123</v>
      </c>
      <c r="Y7" s="91" t="s">
        <v>124</v>
      </c>
      <c r="Z7" s="91" t="s">
        <v>125</v>
      </c>
      <c r="AA7" s="91">
        <v>500075.0</v>
      </c>
      <c r="AB7" s="91" t="s">
        <v>161</v>
      </c>
      <c r="AC7" s="91" t="s">
        <v>3982</v>
      </c>
      <c r="AD7" s="91" t="s">
        <v>162</v>
      </c>
      <c r="AE7" s="91" t="s">
        <v>188</v>
      </c>
      <c r="AF7" s="91">
        <v>4600000.0</v>
      </c>
      <c r="AG7" s="91">
        <v>4600000.0</v>
      </c>
      <c r="AH7" s="91">
        <v>4600000.0</v>
      </c>
      <c r="AI7" s="91" t="s">
        <v>3668</v>
      </c>
      <c r="AJ7" s="91" t="s">
        <v>91</v>
      </c>
      <c r="AK7" s="91" t="s">
        <v>163</v>
      </c>
      <c r="AL7" s="91" t="s">
        <v>123</v>
      </c>
      <c r="AM7" s="91" t="s">
        <v>124</v>
      </c>
      <c r="AN7" s="91" t="s">
        <v>125</v>
      </c>
      <c r="AO7" s="91">
        <v>500081.0</v>
      </c>
      <c r="AP7" s="91" t="s">
        <v>164</v>
      </c>
      <c r="AQ7" s="91"/>
      <c r="AR7" s="91"/>
      <c r="AS7" s="91">
        <v>0.0</v>
      </c>
      <c r="AT7" s="91"/>
      <c r="AU7" s="91"/>
      <c r="AV7" s="91"/>
      <c r="AW7" s="91"/>
      <c r="AX7" s="91"/>
      <c r="AY7" s="91"/>
    </row>
    <row r="8" ht="15.75" customHeight="1">
      <c r="A8" s="91">
        <v>100389.0</v>
      </c>
      <c r="B8" s="91" t="s">
        <v>76</v>
      </c>
      <c r="C8" s="91" t="s">
        <v>77</v>
      </c>
      <c r="D8" s="92">
        <v>45170.0</v>
      </c>
      <c r="E8" s="92">
        <v>45170.0</v>
      </c>
      <c r="F8" s="92">
        <v>45196.0</v>
      </c>
      <c r="G8" s="91" t="s">
        <v>3177</v>
      </c>
      <c r="H8" s="91">
        <v>36.0</v>
      </c>
      <c r="I8" s="91" t="s">
        <v>80</v>
      </c>
      <c r="J8" s="91">
        <v>1870.0</v>
      </c>
      <c r="K8" s="91">
        <v>1870.0</v>
      </c>
      <c r="L8" s="91">
        <v>3.0</v>
      </c>
      <c r="M8" s="91" t="s">
        <v>106</v>
      </c>
      <c r="N8" s="91" t="b">
        <v>1</v>
      </c>
      <c r="O8" s="91">
        <v>10.0</v>
      </c>
      <c r="P8" s="91">
        <v>3610.0</v>
      </c>
      <c r="Q8" s="91">
        <v>7999.0</v>
      </c>
      <c r="R8" s="91">
        <v>1.89796593E7</v>
      </c>
      <c r="S8" s="91" t="s">
        <v>82</v>
      </c>
      <c r="T8" s="91" t="s">
        <v>3178</v>
      </c>
      <c r="U8" s="91">
        <v>38.0</v>
      </c>
      <c r="V8" s="91" t="s">
        <v>84</v>
      </c>
      <c r="W8" s="91" t="s">
        <v>3179</v>
      </c>
      <c r="X8" s="91" t="s">
        <v>123</v>
      </c>
      <c r="Y8" s="91" t="s">
        <v>124</v>
      </c>
      <c r="Z8" s="91" t="s">
        <v>125</v>
      </c>
      <c r="AA8" s="91">
        <v>500049.0</v>
      </c>
      <c r="AB8" s="91" t="s">
        <v>3180</v>
      </c>
      <c r="AC8" s="91" t="s">
        <v>3982</v>
      </c>
      <c r="AD8" s="91" t="s">
        <v>3181</v>
      </c>
      <c r="AE8" s="91" t="s">
        <v>3982</v>
      </c>
      <c r="AF8" s="91">
        <v>3600000.0</v>
      </c>
      <c r="AG8" s="91">
        <v>3600000.0</v>
      </c>
      <c r="AH8" s="91">
        <v>3600000.0</v>
      </c>
      <c r="AI8" s="91" t="s">
        <v>3668</v>
      </c>
      <c r="AJ8" s="91" t="s">
        <v>91</v>
      </c>
      <c r="AK8" s="91"/>
      <c r="AL8" s="91"/>
      <c r="AM8" s="91"/>
      <c r="AN8" s="91"/>
      <c r="AO8" s="91"/>
      <c r="AP8" s="91" t="s">
        <v>3182</v>
      </c>
      <c r="AQ8" s="91"/>
      <c r="AR8" s="91"/>
      <c r="AS8" s="91">
        <v>0.0</v>
      </c>
      <c r="AT8" s="91" t="s">
        <v>91</v>
      </c>
      <c r="AU8" s="91"/>
      <c r="AV8" s="91"/>
      <c r="AW8" s="91"/>
      <c r="AX8" s="91"/>
      <c r="AY8" s="91"/>
    </row>
    <row r="9" ht="15.75" customHeight="1">
      <c r="A9" s="91">
        <v>100390.0</v>
      </c>
      <c r="B9" s="91" t="s">
        <v>76</v>
      </c>
      <c r="C9" s="91" t="s">
        <v>77</v>
      </c>
      <c r="D9" s="92">
        <v>45170.0</v>
      </c>
      <c r="E9" s="92">
        <v>45170.0</v>
      </c>
      <c r="F9" s="92">
        <v>45319.0</v>
      </c>
      <c r="G9" s="91" t="s">
        <v>3171</v>
      </c>
      <c r="H9" s="91">
        <v>39.0</v>
      </c>
      <c r="I9" s="91" t="s">
        <v>105</v>
      </c>
      <c r="J9" s="91">
        <v>1870.0</v>
      </c>
      <c r="K9" s="91">
        <v>1870.0</v>
      </c>
      <c r="L9" s="91">
        <v>3.0</v>
      </c>
      <c r="M9" s="91" t="s">
        <v>106</v>
      </c>
      <c r="N9" s="91" t="b">
        <v>1</v>
      </c>
      <c r="O9" s="91">
        <v>9.0</v>
      </c>
      <c r="P9" s="91">
        <v>3909.0</v>
      </c>
      <c r="Q9" s="91">
        <v>7999.0</v>
      </c>
      <c r="R9" s="91">
        <v>1.90974693E7</v>
      </c>
      <c r="S9" s="91" t="s">
        <v>82</v>
      </c>
      <c r="T9" s="91" t="s">
        <v>3172</v>
      </c>
      <c r="U9" s="91">
        <v>37.0</v>
      </c>
      <c r="V9" s="91" t="s">
        <v>84</v>
      </c>
      <c r="W9" s="91" t="s">
        <v>3173</v>
      </c>
      <c r="X9" s="91" t="s">
        <v>812</v>
      </c>
      <c r="Y9" s="91" t="s">
        <v>816</v>
      </c>
      <c r="Z9" s="91" t="s">
        <v>88</v>
      </c>
      <c r="AA9" s="91">
        <v>29707.0</v>
      </c>
      <c r="AB9" s="91" t="s">
        <v>3174</v>
      </c>
      <c r="AC9" s="91" t="s">
        <v>3982</v>
      </c>
      <c r="AD9" s="91" t="s">
        <v>3175</v>
      </c>
      <c r="AE9" s="91" t="s">
        <v>402</v>
      </c>
      <c r="AF9" s="91">
        <v>1.2397702E7</v>
      </c>
      <c r="AG9" s="91">
        <v>1.2397702E7</v>
      </c>
      <c r="AH9" s="91">
        <v>1.2397702E7</v>
      </c>
      <c r="AI9" s="91" t="s">
        <v>3670</v>
      </c>
      <c r="AJ9" s="91" t="s">
        <v>91</v>
      </c>
      <c r="AK9" s="91"/>
      <c r="AL9" s="91"/>
      <c r="AM9" s="91"/>
      <c r="AN9" s="91"/>
      <c r="AO9" s="91"/>
      <c r="AP9" s="91"/>
      <c r="AQ9" s="91"/>
      <c r="AR9" s="91"/>
      <c r="AS9" s="91"/>
      <c r="AT9" s="91"/>
      <c r="AU9" s="91"/>
      <c r="AV9" s="91"/>
      <c r="AW9" s="91"/>
      <c r="AX9" s="91"/>
      <c r="AY9" s="91"/>
    </row>
    <row r="10" ht="15.75" customHeight="1">
      <c r="A10" s="91">
        <v>348469.0</v>
      </c>
      <c r="B10" s="91" t="s">
        <v>76</v>
      </c>
      <c r="C10" s="91" t="s">
        <v>77</v>
      </c>
      <c r="D10" s="92">
        <v>45653.0</v>
      </c>
      <c r="E10" s="92">
        <v>45627.0</v>
      </c>
      <c r="F10" s="91"/>
      <c r="G10" s="91" t="s">
        <v>191</v>
      </c>
      <c r="H10" s="91">
        <v>12.0</v>
      </c>
      <c r="I10" s="91" t="s">
        <v>105</v>
      </c>
      <c r="J10" s="91">
        <v>1870.0</v>
      </c>
      <c r="K10" s="91">
        <v>1870.0</v>
      </c>
      <c r="L10" s="91">
        <v>3.0</v>
      </c>
      <c r="M10" s="91" t="s">
        <v>81</v>
      </c>
      <c r="N10" s="91" t="b">
        <v>1</v>
      </c>
      <c r="O10" s="91">
        <v>2.0</v>
      </c>
      <c r="P10" s="91">
        <v>1202.0</v>
      </c>
      <c r="Q10" s="91">
        <v>8999.0</v>
      </c>
      <c r="R10" s="91">
        <v>2.00006793E7</v>
      </c>
      <c r="S10" s="91" t="s">
        <v>192</v>
      </c>
      <c r="T10" s="91" t="s">
        <v>193</v>
      </c>
      <c r="U10" s="91">
        <v>37.0</v>
      </c>
      <c r="V10" s="91" t="s">
        <v>84</v>
      </c>
      <c r="W10" s="91" t="s">
        <v>194</v>
      </c>
      <c r="X10" s="91" t="s">
        <v>195</v>
      </c>
      <c r="Y10" s="91" t="s">
        <v>196</v>
      </c>
      <c r="Z10" s="91" t="s">
        <v>195</v>
      </c>
      <c r="AA10" s="91">
        <v>528804.0</v>
      </c>
      <c r="AB10" s="91" t="s">
        <v>197</v>
      </c>
      <c r="AC10" s="91" t="s">
        <v>3982</v>
      </c>
      <c r="AD10" s="91" t="s">
        <v>198</v>
      </c>
      <c r="AE10" s="91" t="s">
        <v>633</v>
      </c>
      <c r="AF10" s="91">
        <v>1.5E7</v>
      </c>
      <c r="AG10" s="91">
        <v>1.5E7</v>
      </c>
      <c r="AH10" s="91">
        <v>1.5E7</v>
      </c>
      <c r="AI10" s="91" t="s">
        <v>3670</v>
      </c>
      <c r="AJ10" s="91" t="s">
        <v>91</v>
      </c>
      <c r="AK10" s="91" t="s">
        <v>199</v>
      </c>
      <c r="AL10" s="91" t="s">
        <v>195</v>
      </c>
      <c r="AM10" s="91" t="s">
        <v>195</v>
      </c>
      <c r="AN10" s="91" t="s">
        <v>195</v>
      </c>
      <c r="AO10" s="91">
        <v>48624.0</v>
      </c>
      <c r="AP10" s="91"/>
      <c r="AQ10" s="91"/>
      <c r="AR10" s="91"/>
      <c r="AS10" s="91"/>
      <c r="AT10" s="91"/>
      <c r="AU10" s="91"/>
      <c r="AV10" s="91"/>
      <c r="AW10" s="91"/>
      <c r="AX10" s="91"/>
      <c r="AY10" s="91"/>
    </row>
    <row r="11" ht="15.75" customHeight="1">
      <c r="A11" s="91">
        <v>101237.0</v>
      </c>
      <c r="B11" s="91" t="s">
        <v>76</v>
      </c>
      <c r="C11" s="91" t="s">
        <v>77</v>
      </c>
      <c r="D11" s="92">
        <v>45170.0</v>
      </c>
      <c r="E11" s="92">
        <v>45170.0</v>
      </c>
      <c r="F11" s="92">
        <v>45250.0</v>
      </c>
      <c r="G11" s="91" t="s">
        <v>3109</v>
      </c>
      <c r="H11" s="91">
        <v>16.0</v>
      </c>
      <c r="I11" s="91" t="s">
        <v>80</v>
      </c>
      <c r="J11" s="91">
        <v>1870.0</v>
      </c>
      <c r="K11" s="91">
        <v>1870.0</v>
      </c>
      <c r="L11" s="91">
        <v>3.0</v>
      </c>
      <c r="M11" s="91" t="s">
        <v>106</v>
      </c>
      <c r="N11" s="91" t="b">
        <v>1</v>
      </c>
      <c r="O11" s="91">
        <v>10.0</v>
      </c>
      <c r="P11" s="91">
        <v>1610.0</v>
      </c>
      <c r="Q11" s="91">
        <v>7999.0</v>
      </c>
      <c r="R11" s="91">
        <v>1.81942593E7</v>
      </c>
      <c r="S11" s="91" t="s">
        <v>82</v>
      </c>
      <c r="T11" s="91" t="s">
        <v>3110</v>
      </c>
      <c r="U11" s="91">
        <v>37.0</v>
      </c>
      <c r="V11" s="91" t="s">
        <v>84</v>
      </c>
      <c r="W11" s="91" t="s">
        <v>3111</v>
      </c>
      <c r="X11" s="91" t="s">
        <v>123</v>
      </c>
      <c r="Y11" s="91" t="s">
        <v>124</v>
      </c>
      <c r="Z11" s="91" t="s">
        <v>125</v>
      </c>
      <c r="AA11" s="91">
        <v>500019.0</v>
      </c>
      <c r="AB11" s="91" t="s">
        <v>112</v>
      </c>
      <c r="AC11" s="91" t="s">
        <v>3981</v>
      </c>
      <c r="AD11" s="91" t="s">
        <v>784</v>
      </c>
      <c r="AE11" s="91" t="s">
        <v>1122</v>
      </c>
      <c r="AF11" s="91">
        <v>1000000.0</v>
      </c>
      <c r="AG11" s="91">
        <v>1000000.0</v>
      </c>
      <c r="AH11" s="91">
        <v>1000000.0</v>
      </c>
      <c r="AI11" s="91" t="s">
        <v>3385</v>
      </c>
      <c r="AJ11" s="91" t="s">
        <v>91</v>
      </c>
      <c r="AK11" s="91"/>
      <c r="AL11" s="91"/>
      <c r="AM11" s="91"/>
      <c r="AN11" s="91"/>
      <c r="AO11" s="91"/>
      <c r="AP11" s="91" t="s">
        <v>3112</v>
      </c>
      <c r="AQ11" s="91" t="s">
        <v>3113</v>
      </c>
      <c r="AR11" s="91" t="s">
        <v>112</v>
      </c>
      <c r="AS11" s="91">
        <v>7000000.0</v>
      </c>
      <c r="AT11" s="91" t="s">
        <v>91</v>
      </c>
      <c r="AU11" s="91"/>
      <c r="AV11" s="91"/>
      <c r="AW11" s="91"/>
      <c r="AX11" s="91"/>
      <c r="AY11" s="91"/>
    </row>
    <row r="12" ht="15.75" customHeight="1">
      <c r="A12" s="91">
        <v>101525.0</v>
      </c>
      <c r="B12" s="91" t="s">
        <v>76</v>
      </c>
      <c r="C12" s="91" t="s">
        <v>77</v>
      </c>
      <c r="D12" s="92">
        <v>45168.0</v>
      </c>
      <c r="E12" s="92">
        <v>45139.0</v>
      </c>
      <c r="F12" s="92">
        <v>45208.0</v>
      </c>
      <c r="G12" s="91" t="s">
        <v>3074</v>
      </c>
      <c r="H12" s="91">
        <v>40.0</v>
      </c>
      <c r="I12" s="91" t="s">
        <v>105</v>
      </c>
      <c r="J12" s="91">
        <v>1695.0</v>
      </c>
      <c r="K12" s="91">
        <v>1695.0</v>
      </c>
      <c r="L12" s="91">
        <v>3.0</v>
      </c>
      <c r="M12" s="91" t="s">
        <v>106</v>
      </c>
      <c r="N12" s="91" t="b">
        <v>0</v>
      </c>
      <c r="O12" s="91">
        <v>8.0</v>
      </c>
      <c r="P12" s="91">
        <v>4008.0</v>
      </c>
      <c r="Q12" s="91">
        <v>7999.0</v>
      </c>
      <c r="R12" s="91">
        <v>1.726154605E7</v>
      </c>
      <c r="S12" s="91" t="s">
        <v>82</v>
      </c>
      <c r="T12" s="91" t="s">
        <v>3075</v>
      </c>
      <c r="U12" s="91">
        <v>40.0</v>
      </c>
      <c r="V12" s="91" t="s">
        <v>84</v>
      </c>
      <c r="W12" s="91" t="s">
        <v>3076</v>
      </c>
      <c r="X12" s="91" t="s">
        <v>701</v>
      </c>
      <c r="Y12" s="91" t="s">
        <v>345</v>
      </c>
      <c r="Z12" s="91" t="s">
        <v>125</v>
      </c>
      <c r="AA12" s="91">
        <v>560092.0</v>
      </c>
      <c r="AB12" s="91" t="s">
        <v>3077</v>
      </c>
      <c r="AC12" s="91" t="s">
        <v>3982</v>
      </c>
      <c r="AD12" s="91" t="s">
        <v>2841</v>
      </c>
      <c r="AE12" s="91" t="s">
        <v>3982</v>
      </c>
      <c r="AF12" s="91">
        <v>29.0</v>
      </c>
      <c r="AG12" s="91">
        <v>2900000.0</v>
      </c>
      <c r="AH12" s="91">
        <v>29.0</v>
      </c>
      <c r="AI12" s="91" t="s">
        <v>3385</v>
      </c>
      <c r="AJ12" s="91" t="s">
        <v>91</v>
      </c>
      <c r="AK12" s="91"/>
      <c r="AL12" s="91"/>
      <c r="AM12" s="91"/>
      <c r="AN12" s="91"/>
      <c r="AO12" s="91"/>
      <c r="AP12" s="91"/>
      <c r="AQ12" s="91"/>
      <c r="AR12" s="91"/>
      <c r="AS12" s="91"/>
      <c r="AT12" s="91"/>
      <c r="AU12" s="91"/>
      <c r="AV12" s="91"/>
      <c r="AW12" s="91"/>
      <c r="AX12" s="91"/>
      <c r="AY12" s="91"/>
    </row>
    <row r="13" ht="15.75" customHeight="1">
      <c r="A13" s="91">
        <v>101908.0</v>
      </c>
      <c r="B13" s="91" t="s">
        <v>76</v>
      </c>
      <c r="C13" s="91" t="s">
        <v>77</v>
      </c>
      <c r="D13" s="92">
        <v>45170.0</v>
      </c>
      <c r="E13" s="92">
        <v>45170.0</v>
      </c>
      <c r="F13" s="92">
        <v>45207.0</v>
      </c>
      <c r="G13" s="91" t="s">
        <v>3048</v>
      </c>
      <c r="H13" s="91">
        <v>35.0</v>
      </c>
      <c r="I13" s="91" t="s">
        <v>105</v>
      </c>
      <c r="J13" s="91">
        <v>1870.0</v>
      </c>
      <c r="K13" s="91">
        <v>1870.0</v>
      </c>
      <c r="L13" s="91">
        <v>3.0</v>
      </c>
      <c r="M13" s="91" t="s">
        <v>106</v>
      </c>
      <c r="N13" s="91" t="b">
        <v>1</v>
      </c>
      <c r="O13" s="91">
        <v>2.0</v>
      </c>
      <c r="P13" s="91">
        <v>3502.0</v>
      </c>
      <c r="Q13" s="91">
        <v>7999.0</v>
      </c>
      <c r="R13" s="91">
        <v>1.89403893E7</v>
      </c>
      <c r="S13" s="91" t="s">
        <v>82</v>
      </c>
      <c r="T13" s="91" t="s">
        <v>3049</v>
      </c>
      <c r="U13" s="91">
        <v>40.0</v>
      </c>
      <c r="V13" s="91" t="s">
        <v>84</v>
      </c>
      <c r="W13" s="91" t="s">
        <v>3050</v>
      </c>
      <c r="X13" s="91" t="s">
        <v>3051</v>
      </c>
      <c r="Y13" s="91" t="s">
        <v>179</v>
      </c>
      <c r="Z13" s="91" t="s">
        <v>88</v>
      </c>
      <c r="AA13" s="91">
        <v>75234.0</v>
      </c>
      <c r="AB13" s="91" t="s">
        <v>3052</v>
      </c>
      <c r="AC13" s="91" t="s">
        <v>3982</v>
      </c>
      <c r="AD13" s="91" t="s">
        <v>3053</v>
      </c>
      <c r="AE13" s="91" t="s">
        <v>3982</v>
      </c>
      <c r="AF13" s="91">
        <v>140.0</v>
      </c>
      <c r="AG13" s="91">
        <v>1.4E7</v>
      </c>
      <c r="AH13" s="91">
        <v>140.0</v>
      </c>
      <c r="AI13" s="91" t="s">
        <v>3385</v>
      </c>
      <c r="AJ13" s="91" t="s">
        <v>91</v>
      </c>
      <c r="AK13" s="91"/>
      <c r="AL13" s="91"/>
      <c r="AM13" s="91"/>
      <c r="AN13" s="91"/>
      <c r="AO13" s="91"/>
      <c r="AP13" s="91"/>
      <c r="AQ13" s="91"/>
      <c r="AR13" s="91"/>
      <c r="AS13" s="91"/>
      <c r="AT13" s="91"/>
      <c r="AU13" s="91"/>
      <c r="AV13" s="91"/>
      <c r="AW13" s="91"/>
      <c r="AX13" s="91"/>
      <c r="AY13" s="91"/>
    </row>
    <row r="14" ht="15.75" customHeight="1">
      <c r="A14" s="91">
        <v>101909.0</v>
      </c>
      <c r="B14" s="91" t="s">
        <v>76</v>
      </c>
      <c r="C14" s="91" t="s">
        <v>77</v>
      </c>
      <c r="D14" s="92">
        <v>45168.0</v>
      </c>
      <c r="E14" s="92">
        <v>45139.0</v>
      </c>
      <c r="F14" s="92">
        <v>45238.0</v>
      </c>
      <c r="G14" s="91" t="s">
        <v>3043</v>
      </c>
      <c r="H14" s="91">
        <v>19.0</v>
      </c>
      <c r="I14" s="91" t="s">
        <v>105</v>
      </c>
      <c r="J14" s="91">
        <v>1870.0</v>
      </c>
      <c r="K14" s="91">
        <v>1870.0</v>
      </c>
      <c r="L14" s="91">
        <v>3.0</v>
      </c>
      <c r="M14" s="91" t="s">
        <v>106</v>
      </c>
      <c r="N14" s="91" t="b">
        <v>1</v>
      </c>
      <c r="O14" s="91">
        <v>2.0</v>
      </c>
      <c r="P14" s="91">
        <v>1902.0</v>
      </c>
      <c r="Q14" s="91">
        <v>7999.0</v>
      </c>
      <c r="R14" s="91">
        <v>1.83120693E7</v>
      </c>
      <c r="S14" s="91" t="s">
        <v>82</v>
      </c>
      <c r="T14" s="91" t="s">
        <v>3044</v>
      </c>
      <c r="U14" s="91">
        <v>36.0</v>
      </c>
      <c r="V14" s="91" t="s">
        <v>84</v>
      </c>
      <c r="W14" s="91" t="s">
        <v>3045</v>
      </c>
      <c r="X14" s="91" t="s">
        <v>136</v>
      </c>
      <c r="Y14" s="91" t="s">
        <v>137</v>
      </c>
      <c r="Z14" s="91" t="s">
        <v>88</v>
      </c>
      <c r="AA14" s="91">
        <v>30028.0</v>
      </c>
      <c r="AB14" s="91" t="s">
        <v>1499</v>
      </c>
      <c r="AC14" s="91" t="s">
        <v>3982</v>
      </c>
      <c r="AD14" s="91" t="s">
        <v>3046</v>
      </c>
      <c r="AE14" s="91" t="s">
        <v>3982</v>
      </c>
      <c r="AF14" s="91">
        <v>158.0</v>
      </c>
      <c r="AG14" s="91">
        <v>1.58E7</v>
      </c>
      <c r="AH14" s="91">
        <v>158.0</v>
      </c>
      <c r="AI14" s="91" t="s">
        <v>3385</v>
      </c>
      <c r="AJ14" s="91" t="s">
        <v>91</v>
      </c>
      <c r="AK14" s="91"/>
      <c r="AL14" s="91"/>
      <c r="AM14" s="91"/>
      <c r="AN14" s="91"/>
      <c r="AO14" s="91"/>
      <c r="AP14" s="91" t="s">
        <v>3047</v>
      </c>
      <c r="AQ14" s="91"/>
      <c r="AR14" s="91"/>
      <c r="AS14" s="91">
        <v>0.0</v>
      </c>
      <c r="AT14" s="91" t="s">
        <v>91</v>
      </c>
      <c r="AU14" s="91"/>
      <c r="AV14" s="91"/>
      <c r="AW14" s="91"/>
      <c r="AX14" s="91"/>
      <c r="AY14" s="91"/>
    </row>
    <row r="15" ht="15.75" customHeight="1">
      <c r="A15" s="91">
        <v>102145.0</v>
      </c>
      <c r="B15" s="91" t="s">
        <v>76</v>
      </c>
      <c r="C15" s="91" t="s">
        <v>77</v>
      </c>
      <c r="D15" s="92">
        <v>45163.0</v>
      </c>
      <c r="E15" s="92">
        <v>45139.0</v>
      </c>
      <c r="F15" s="92">
        <v>45238.0</v>
      </c>
      <c r="G15" s="91" t="s">
        <v>3038</v>
      </c>
      <c r="H15" s="91">
        <v>17.0</v>
      </c>
      <c r="I15" s="91" t="s">
        <v>105</v>
      </c>
      <c r="J15" s="91">
        <v>1870.0</v>
      </c>
      <c r="K15" s="91">
        <v>1870.0</v>
      </c>
      <c r="L15" s="91">
        <v>3.0</v>
      </c>
      <c r="M15" s="91" t="s">
        <v>106</v>
      </c>
      <c r="N15" s="91" t="b">
        <v>1</v>
      </c>
      <c r="O15" s="91">
        <v>2.0</v>
      </c>
      <c r="P15" s="91">
        <v>1702.0</v>
      </c>
      <c r="Q15" s="91">
        <v>7999.0</v>
      </c>
      <c r="R15" s="91">
        <v>1.82335293E7</v>
      </c>
      <c r="S15" s="91" t="s">
        <v>82</v>
      </c>
      <c r="T15" s="91" t="s">
        <v>3039</v>
      </c>
      <c r="U15" s="91">
        <v>40.0</v>
      </c>
      <c r="V15" s="91" t="s">
        <v>84</v>
      </c>
      <c r="W15" s="91" t="s">
        <v>3040</v>
      </c>
      <c r="X15" s="91" t="s">
        <v>123</v>
      </c>
      <c r="Y15" s="91" t="s">
        <v>124</v>
      </c>
      <c r="Z15" s="91" t="s">
        <v>125</v>
      </c>
      <c r="AA15" s="91">
        <v>500084.0</v>
      </c>
      <c r="AB15" s="91" t="s">
        <v>3041</v>
      </c>
      <c r="AC15" s="91" t="s">
        <v>3982</v>
      </c>
      <c r="AD15" s="91" t="s">
        <v>3042</v>
      </c>
      <c r="AE15" s="91" t="s">
        <v>113</v>
      </c>
      <c r="AF15" s="91">
        <v>1.9</v>
      </c>
      <c r="AG15" s="91">
        <v>190000.0</v>
      </c>
      <c r="AH15" s="91">
        <v>1.9</v>
      </c>
      <c r="AI15" s="91" t="s">
        <v>3385</v>
      </c>
      <c r="AJ15" s="91" t="s">
        <v>91</v>
      </c>
      <c r="AK15" s="91"/>
      <c r="AL15" s="91"/>
      <c r="AM15" s="91"/>
      <c r="AN15" s="91"/>
      <c r="AO15" s="91"/>
      <c r="AP15" s="91"/>
      <c r="AQ15" s="91"/>
      <c r="AR15" s="91"/>
      <c r="AS15" s="91"/>
      <c r="AT15" s="91"/>
      <c r="AU15" s="91"/>
      <c r="AV15" s="91"/>
      <c r="AW15" s="91"/>
      <c r="AX15" s="91"/>
      <c r="AY15" s="91"/>
    </row>
    <row r="16" ht="15.75" customHeight="1">
      <c r="A16" s="91">
        <v>103006.0</v>
      </c>
      <c r="B16" s="91" t="s">
        <v>76</v>
      </c>
      <c r="C16" s="91" t="s">
        <v>77</v>
      </c>
      <c r="D16" s="92">
        <v>45170.0</v>
      </c>
      <c r="E16" s="92">
        <v>45170.0</v>
      </c>
      <c r="F16" s="92">
        <v>45196.0</v>
      </c>
      <c r="G16" s="91" t="s">
        <v>3012</v>
      </c>
      <c r="H16" s="91">
        <v>15.0</v>
      </c>
      <c r="I16" s="91" t="s">
        <v>105</v>
      </c>
      <c r="J16" s="91">
        <v>1695.0</v>
      </c>
      <c r="K16" s="91">
        <v>1695.0</v>
      </c>
      <c r="L16" s="91">
        <v>3.0</v>
      </c>
      <c r="M16" s="91" t="s">
        <v>106</v>
      </c>
      <c r="N16" s="91" t="b">
        <v>0</v>
      </c>
      <c r="O16" s="91">
        <v>7.0</v>
      </c>
      <c r="P16" s="91">
        <v>1507.0</v>
      </c>
      <c r="Q16" s="91">
        <v>7999.0</v>
      </c>
      <c r="R16" s="91">
        <v>1.637167105E7</v>
      </c>
      <c r="S16" s="91" t="s">
        <v>82</v>
      </c>
      <c r="T16" s="91" t="s">
        <v>3013</v>
      </c>
      <c r="U16" s="91">
        <v>39.0</v>
      </c>
      <c r="V16" s="91" t="s">
        <v>84</v>
      </c>
      <c r="W16" s="91" t="s">
        <v>3014</v>
      </c>
      <c r="X16" s="91" t="s">
        <v>123</v>
      </c>
      <c r="Y16" s="91" t="s">
        <v>124</v>
      </c>
      <c r="Z16" s="91" t="s">
        <v>125</v>
      </c>
      <c r="AA16" s="91">
        <v>502319.0</v>
      </c>
      <c r="AB16" s="91" t="s">
        <v>3015</v>
      </c>
      <c r="AC16" s="91" t="s">
        <v>3982</v>
      </c>
      <c r="AD16" s="91" t="s">
        <v>3016</v>
      </c>
      <c r="AE16" s="91" t="s">
        <v>3982</v>
      </c>
      <c r="AF16" s="91">
        <v>26.0</v>
      </c>
      <c r="AG16" s="91">
        <v>2600000.0</v>
      </c>
      <c r="AH16" s="91">
        <v>26.0</v>
      </c>
      <c r="AI16" s="91" t="s">
        <v>3385</v>
      </c>
      <c r="AJ16" s="91" t="s">
        <v>91</v>
      </c>
      <c r="AK16" s="91"/>
      <c r="AL16" s="91"/>
      <c r="AM16" s="91"/>
      <c r="AN16" s="91"/>
      <c r="AO16" s="91"/>
      <c r="AP16" s="91" t="s">
        <v>3017</v>
      </c>
      <c r="AQ16" s="91"/>
      <c r="AR16" s="91"/>
      <c r="AS16" s="91">
        <v>0.0</v>
      </c>
      <c r="AT16" s="91" t="s">
        <v>91</v>
      </c>
      <c r="AU16" s="91"/>
      <c r="AV16" s="91"/>
      <c r="AW16" s="91"/>
      <c r="AX16" s="91"/>
      <c r="AY16" s="91"/>
    </row>
    <row r="17" ht="15.75" customHeight="1">
      <c r="A17" s="91">
        <v>103438.0</v>
      </c>
      <c r="B17" s="91" t="s">
        <v>76</v>
      </c>
      <c r="C17" s="91" t="s">
        <v>77</v>
      </c>
      <c r="D17" s="92">
        <v>45169.0</v>
      </c>
      <c r="E17" s="92">
        <v>45139.0</v>
      </c>
      <c r="F17" s="92">
        <v>45263.0</v>
      </c>
      <c r="G17" s="91" t="s">
        <v>2998</v>
      </c>
      <c r="H17" s="91">
        <v>36.0</v>
      </c>
      <c r="I17" s="91" t="s">
        <v>105</v>
      </c>
      <c r="J17" s="91">
        <v>1870.0</v>
      </c>
      <c r="K17" s="91">
        <v>1870.0</v>
      </c>
      <c r="L17" s="91">
        <v>3.0</v>
      </c>
      <c r="M17" s="91" t="s">
        <v>106</v>
      </c>
      <c r="N17" s="91" t="b">
        <v>1</v>
      </c>
      <c r="O17" s="91">
        <v>2.0</v>
      </c>
      <c r="P17" s="91">
        <v>3602.0</v>
      </c>
      <c r="Q17" s="91">
        <v>7999.0</v>
      </c>
      <c r="R17" s="91">
        <v>1.89796593E7</v>
      </c>
      <c r="S17" s="91" t="s">
        <v>82</v>
      </c>
      <c r="T17" s="91" t="s">
        <v>2999</v>
      </c>
      <c r="U17" s="91">
        <v>40.0</v>
      </c>
      <c r="V17" s="91" t="s">
        <v>84</v>
      </c>
      <c r="W17" s="91" t="s">
        <v>3000</v>
      </c>
      <c r="X17" s="91" t="s">
        <v>3001</v>
      </c>
      <c r="Y17" s="91" t="s">
        <v>124</v>
      </c>
      <c r="Z17" s="91" t="s">
        <v>125</v>
      </c>
      <c r="AA17" s="91">
        <v>500068.0</v>
      </c>
      <c r="AB17" s="91" t="s">
        <v>3002</v>
      </c>
      <c r="AC17" s="91" t="s">
        <v>3982</v>
      </c>
      <c r="AD17" s="91" t="s">
        <v>3003</v>
      </c>
      <c r="AE17" s="91" t="s">
        <v>3982</v>
      </c>
      <c r="AF17" s="91">
        <v>800000.0</v>
      </c>
      <c r="AG17" s="91">
        <v>800000.0</v>
      </c>
      <c r="AH17" s="91">
        <v>800000.0</v>
      </c>
      <c r="AI17" s="91" t="s">
        <v>3385</v>
      </c>
      <c r="AJ17" s="91" t="s">
        <v>91</v>
      </c>
      <c r="AK17" s="91"/>
      <c r="AL17" s="91"/>
      <c r="AM17" s="91"/>
      <c r="AN17" s="91"/>
      <c r="AO17" s="91"/>
      <c r="AP17" s="91"/>
      <c r="AQ17" s="91"/>
      <c r="AR17" s="91"/>
      <c r="AS17" s="91"/>
      <c r="AT17" s="91"/>
      <c r="AU17" s="91"/>
      <c r="AV17" s="91"/>
      <c r="AW17" s="91"/>
      <c r="AX17" s="91"/>
      <c r="AY17" s="91"/>
    </row>
    <row r="18" ht="15.75" customHeight="1">
      <c r="A18" s="91">
        <v>103467.0</v>
      </c>
      <c r="B18" s="91" t="s">
        <v>76</v>
      </c>
      <c r="C18" s="91" t="s">
        <v>77</v>
      </c>
      <c r="D18" s="92">
        <v>45169.0</v>
      </c>
      <c r="E18" s="92">
        <v>45139.0</v>
      </c>
      <c r="F18" s="92">
        <v>45271.0</v>
      </c>
      <c r="G18" s="91" t="s">
        <v>2992</v>
      </c>
      <c r="H18" s="91">
        <v>26.0</v>
      </c>
      <c r="I18" s="91" t="s">
        <v>80</v>
      </c>
      <c r="J18" s="91">
        <v>1870.0</v>
      </c>
      <c r="K18" s="91">
        <v>1870.0</v>
      </c>
      <c r="L18" s="91">
        <v>3.0</v>
      </c>
      <c r="M18" s="91" t="s">
        <v>106</v>
      </c>
      <c r="N18" s="91" t="b">
        <v>1</v>
      </c>
      <c r="O18" s="91">
        <v>1.0</v>
      </c>
      <c r="P18" s="91">
        <v>2601.0</v>
      </c>
      <c r="Q18" s="91">
        <v>7999.0</v>
      </c>
      <c r="R18" s="91">
        <v>1.85869593E7</v>
      </c>
      <c r="S18" s="91" t="s">
        <v>82</v>
      </c>
      <c r="T18" s="91" t="s">
        <v>2993</v>
      </c>
      <c r="U18" s="91">
        <v>38.0</v>
      </c>
      <c r="V18" s="91" t="s">
        <v>84</v>
      </c>
      <c r="W18" s="91" t="s">
        <v>2994</v>
      </c>
      <c r="X18" s="91" t="s">
        <v>123</v>
      </c>
      <c r="Y18" s="91" t="s">
        <v>124</v>
      </c>
      <c r="Z18" s="91" t="s">
        <v>125</v>
      </c>
      <c r="AA18" s="91">
        <v>500032.0</v>
      </c>
      <c r="AB18" s="91" t="s">
        <v>2995</v>
      </c>
      <c r="AC18" s="91" t="s">
        <v>3982</v>
      </c>
      <c r="AD18" s="91" t="s">
        <v>2996</v>
      </c>
      <c r="AE18" s="91" t="s">
        <v>3982</v>
      </c>
      <c r="AF18" s="91">
        <v>54.0</v>
      </c>
      <c r="AG18" s="91">
        <v>5400000.0</v>
      </c>
      <c r="AH18" s="91">
        <v>54.0</v>
      </c>
      <c r="AI18" s="91" t="s">
        <v>3385</v>
      </c>
      <c r="AJ18" s="91" t="s">
        <v>91</v>
      </c>
      <c r="AK18" s="91"/>
      <c r="AL18" s="91"/>
      <c r="AM18" s="91"/>
      <c r="AN18" s="91"/>
      <c r="AO18" s="91"/>
      <c r="AP18" s="91" t="s">
        <v>2997</v>
      </c>
      <c r="AQ18" s="91"/>
      <c r="AR18" s="91"/>
      <c r="AS18" s="91">
        <v>0.0</v>
      </c>
      <c r="AT18" s="91" t="s">
        <v>91</v>
      </c>
      <c r="AU18" s="91"/>
      <c r="AV18" s="91"/>
      <c r="AW18" s="91"/>
      <c r="AX18" s="91"/>
      <c r="AY18" s="91"/>
    </row>
    <row r="19" ht="15.75" customHeight="1">
      <c r="A19" s="91">
        <v>103992.0</v>
      </c>
      <c r="B19" s="91" t="s">
        <v>76</v>
      </c>
      <c r="C19" s="91" t="s">
        <v>77</v>
      </c>
      <c r="D19" s="92">
        <v>45230.0</v>
      </c>
      <c r="E19" s="92">
        <v>45200.0</v>
      </c>
      <c r="F19" s="92">
        <v>45252.0</v>
      </c>
      <c r="G19" s="91" t="s">
        <v>2978</v>
      </c>
      <c r="H19" s="91">
        <v>28.0</v>
      </c>
      <c r="I19" s="91" t="s">
        <v>105</v>
      </c>
      <c r="J19" s="91">
        <v>1695.0</v>
      </c>
      <c r="K19" s="91">
        <v>1695.0</v>
      </c>
      <c r="L19" s="91">
        <v>3.0</v>
      </c>
      <c r="M19" s="91" t="s">
        <v>81</v>
      </c>
      <c r="N19" s="91" t="b">
        <v>0</v>
      </c>
      <c r="O19" s="91">
        <v>3.0</v>
      </c>
      <c r="P19" s="91">
        <v>2803.0</v>
      </c>
      <c r="Q19" s="91">
        <v>8499.0</v>
      </c>
      <c r="R19" s="91">
        <v>1.772428105E7</v>
      </c>
      <c r="S19" s="91" t="s">
        <v>82</v>
      </c>
      <c r="T19" s="91" t="s">
        <v>2979</v>
      </c>
      <c r="U19" s="91">
        <v>36.0</v>
      </c>
      <c r="V19" s="91" t="s">
        <v>84</v>
      </c>
      <c r="W19" s="91" t="s">
        <v>2980</v>
      </c>
      <c r="X19" s="91" t="s">
        <v>123</v>
      </c>
      <c r="Y19" s="91" t="s">
        <v>124</v>
      </c>
      <c r="Z19" s="91" t="s">
        <v>125</v>
      </c>
      <c r="AA19" s="91">
        <v>500072.0</v>
      </c>
      <c r="AB19" s="91" t="s">
        <v>2981</v>
      </c>
      <c r="AC19" s="91" t="s">
        <v>3982</v>
      </c>
      <c r="AD19" s="91" t="s">
        <v>2982</v>
      </c>
      <c r="AE19" s="91" t="s">
        <v>3982</v>
      </c>
      <c r="AF19" s="91">
        <v>1440000.0</v>
      </c>
      <c r="AG19" s="91">
        <v>1440000.0</v>
      </c>
      <c r="AH19" s="91">
        <v>1440000.0</v>
      </c>
      <c r="AI19" s="91" t="s">
        <v>3385</v>
      </c>
      <c r="AJ19" s="91" t="s">
        <v>91</v>
      </c>
      <c r="AK19" s="91"/>
      <c r="AL19" s="91"/>
      <c r="AM19" s="91"/>
      <c r="AN19" s="91"/>
      <c r="AO19" s="91"/>
      <c r="AP19" s="91" t="s">
        <v>2983</v>
      </c>
      <c r="AQ19" s="91"/>
      <c r="AR19" s="91"/>
      <c r="AS19" s="91">
        <v>0.0</v>
      </c>
      <c r="AT19" s="91" t="s">
        <v>91</v>
      </c>
      <c r="AU19" s="91"/>
      <c r="AV19" s="91"/>
      <c r="AW19" s="91"/>
      <c r="AX19" s="91"/>
      <c r="AY19" s="91"/>
    </row>
    <row r="20" ht="15.75" customHeight="1">
      <c r="A20" s="91">
        <v>104266.0</v>
      </c>
      <c r="B20" s="91" t="s">
        <v>76</v>
      </c>
      <c r="C20" s="91" t="s">
        <v>77</v>
      </c>
      <c r="D20" s="92">
        <v>45190.0</v>
      </c>
      <c r="E20" s="92">
        <v>45170.0</v>
      </c>
      <c r="F20" s="92">
        <v>45236.0</v>
      </c>
      <c r="G20" s="91" t="s">
        <v>2964</v>
      </c>
      <c r="H20" s="91">
        <v>18.0</v>
      </c>
      <c r="I20" s="91" t="s">
        <v>105</v>
      </c>
      <c r="J20" s="91">
        <v>1695.0</v>
      </c>
      <c r="K20" s="91">
        <v>1695.0</v>
      </c>
      <c r="L20" s="91">
        <v>3.0</v>
      </c>
      <c r="M20" s="91" t="s">
        <v>81</v>
      </c>
      <c r="N20" s="91" t="b">
        <v>0</v>
      </c>
      <c r="O20" s="91">
        <v>3.0</v>
      </c>
      <c r="P20" s="91">
        <v>1803.0</v>
      </c>
      <c r="Q20" s="91">
        <v>7999.0</v>
      </c>
      <c r="R20" s="91">
        <v>1.647845605E7</v>
      </c>
      <c r="S20" s="91" t="s">
        <v>82</v>
      </c>
      <c r="T20" s="91" t="s">
        <v>2965</v>
      </c>
      <c r="U20" s="91">
        <v>38.0</v>
      </c>
      <c r="V20" s="91" t="s">
        <v>84</v>
      </c>
      <c r="W20" s="91" t="s">
        <v>2966</v>
      </c>
      <c r="X20" s="91"/>
      <c r="Y20" s="91" t="s">
        <v>124</v>
      </c>
      <c r="Z20" s="91" t="s">
        <v>125</v>
      </c>
      <c r="AA20" s="91">
        <v>500049.0</v>
      </c>
      <c r="AB20" s="91" t="s">
        <v>2967</v>
      </c>
      <c r="AC20" s="91" t="s">
        <v>3982</v>
      </c>
      <c r="AD20" s="91" t="s">
        <v>2968</v>
      </c>
      <c r="AE20" s="91" t="s">
        <v>3982</v>
      </c>
      <c r="AF20" s="91">
        <v>35.0</v>
      </c>
      <c r="AG20" s="91">
        <v>3500000.0</v>
      </c>
      <c r="AH20" s="91">
        <v>35.0</v>
      </c>
      <c r="AI20" s="91" t="s">
        <v>3385</v>
      </c>
      <c r="AJ20" s="91" t="s">
        <v>91</v>
      </c>
      <c r="AK20" s="91"/>
      <c r="AL20" s="91"/>
      <c r="AM20" s="91"/>
      <c r="AN20" s="91"/>
      <c r="AO20" s="91"/>
      <c r="AP20" s="91"/>
      <c r="AQ20" s="91"/>
      <c r="AR20" s="91"/>
      <c r="AS20" s="91"/>
      <c r="AT20" s="91"/>
      <c r="AU20" s="91"/>
      <c r="AV20" s="91"/>
      <c r="AW20" s="91"/>
      <c r="AX20" s="91"/>
      <c r="AY20" s="91"/>
    </row>
    <row r="21" ht="15.75" customHeight="1">
      <c r="A21" s="91">
        <v>105682.0</v>
      </c>
      <c r="B21" s="91" t="s">
        <v>76</v>
      </c>
      <c r="C21" s="91" t="s">
        <v>77</v>
      </c>
      <c r="D21" s="92">
        <v>45170.0</v>
      </c>
      <c r="E21" s="92">
        <v>45170.0</v>
      </c>
      <c r="F21" s="92">
        <v>45212.0</v>
      </c>
      <c r="G21" s="91" t="s">
        <v>2941</v>
      </c>
      <c r="H21" s="91">
        <v>25.0</v>
      </c>
      <c r="I21" s="91" t="s">
        <v>105</v>
      </c>
      <c r="J21" s="91">
        <v>1695.0</v>
      </c>
      <c r="K21" s="91">
        <v>1695.0</v>
      </c>
      <c r="L21" s="91">
        <v>3.0</v>
      </c>
      <c r="M21" s="91" t="s">
        <v>106</v>
      </c>
      <c r="N21" s="91" t="b">
        <v>0</v>
      </c>
      <c r="O21" s="91">
        <v>3.0</v>
      </c>
      <c r="P21" s="91">
        <v>2503.0</v>
      </c>
      <c r="Q21" s="91">
        <v>7999.0</v>
      </c>
      <c r="R21" s="91">
        <v>1.672762105E7</v>
      </c>
      <c r="S21" s="91" t="s">
        <v>82</v>
      </c>
      <c r="T21" s="91" t="s">
        <v>2942</v>
      </c>
      <c r="U21" s="91">
        <v>36.0</v>
      </c>
      <c r="V21" s="91" t="s">
        <v>84</v>
      </c>
      <c r="W21" s="91" t="s">
        <v>2943</v>
      </c>
      <c r="X21" s="91" t="s">
        <v>123</v>
      </c>
      <c r="Y21" s="91" t="s">
        <v>124</v>
      </c>
      <c r="Z21" s="91" t="s">
        <v>125</v>
      </c>
      <c r="AA21" s="91">
        <v>500050.0</v>
      </c>
      <c r="AB21" s="91" t="s">
        <v>2944</v>
      </c>
      <c r="AC21" s="91" t="s">
        <v>3982</v>
      </c>
      <c r="AD21" s="91" t="s">
        <v>2945</v>
      </c>
      <c r="AE21" s="91" t="s">
        <v>3982</v>
      </c>
      <c r="AF21" s="91">
        <v>3100000.0</v>
      </c>
      <c r="AG21" s="91">
        <v>3100000.0</v>
      </c>
      <c r="AH21" s="91">
        <v>3100000.0</v>
      </c>
      <c r="AI21" s="91" t="s">
        <v>3668</v>
      </c>
      <c r="AJ21" s="91" t="s">
        <v>91</v>
      </c>
      <c r="AK21" s="91"/>
      <c r="AL21" s="91"/>
      <c r="AM21" s="91"/>
      <c r="AN21" s="91"/>
      <c r="AO21" s="91"/>
      <c r="AP21" s="91" t="s">
        <v>2946</v>
      </c>
      <c r="AQ21" s="91"/>
      <c r="AR21" s="91"/>
      <c r="AS21" s="91">
        <v>0.0</v>
      </c>
      <c r="AT21" s="91" t="s">
        <v>91</v>
      </c>
      <c r="AU21" s="91"/>
      <c r="AV21" s="91"/>
      <c r="AW21" s="91"/>
      <c r="AX21" s="91"/>
      <c r="AY21" s="91"/>
    </row>
    <row r="22" ht="15.75" customHeight="1">
      <c r="A22" s="91">
        <v>105691.0</v>
      </c>
      <c r="B22" s="91" t="s">
        <v>76</v>
      </c>
      <c r="C22" s="91" t="s">
        <v>77</v>
      </c>
      <c r="D22" s="92">
        <v>45172.0</v>
      </c>
      <c r="E22" s="92">
        <v>45170.0</v>
      </c>
      <c r="F22" s="92">
        <v>45223.0</v>
      </c>
      <c r="G22" s="91" t="s">
        <v>2933</v>
      </c>
      <c r="H22" s="91">
        <v>18.0</v>
      </c>
      <c r="I22" s="91" t="s">
        <v>105</v>
      </c>
      <c r="J22" s="91">
        <v>1695.0</v>
      </c>
      <c r="K22" s="91">
        <v>1695.0</v>
      </c>
      <c r="L22" s="91">
        <v>3.0</v>
      </c>
      <c r="M22" s="91" t="s">
        <v>106</v>
      </c>
      <c r="N22" s="91" t="b">
        <v>0</v>
      </c>
      <c r="O22" s="91">
        <v>3.0</v>
      </c>
      <c r="P22" s="91">
        <v>1803.0</v>
      </c>
      <c r="Q22" s="91">
        <v>7999.0</v>
      </c>
      <c r="R22" s="91">
        <v>1.647845605E7</v>
      </c>
      <c r="S22" s="91" t="s">
        <v>82</v>
      </c>
      <c r="T22" s="91" t="s">
        <v>2934</v>
      </c>
      <c r="U22" s="91">
        <v>39.0</v>
      </c>
      <c r="V22" s="91" t="s">
        <v>84</v>
      </c>
      <c r="W22" s="91" t="s">
        <v>2935</v>
      </c>
      <c r="X22" s="91" t="s">
        <v>123</v>
      </c>
      <c r="Y22" s="91" t="s">
        <v>124</v>
      </c>
      <c r="Z22" s="91" t="s">
        <v>125</v>
      </c>
      <c r="AA22" s="91">
        <v>500013.0</v>
      </c>
      <c r="AB22" s="95" t="s">
        <v>2936</v>
      </c>
      <c r="AC22" s="91" t="s">
        <v>3982</v>
      </c>
      <c r="AD22" s="91" t="s">
        <v>2937</v>
      </c>
      <c r="AE22" s="91" t="s">
        <v>3982</v>
      </c>
      <c r="AF22" s="91">
        <v>2750000.0</v>
      </c>
      <c r="AG22" s="91">
        <v>2750000.0</v>
      </c>
      <c r="AH22" s="91">
        <v>2750000.0</v>
      </c>
      <c r="AI22" s="91" t="s">
        <v>3668</v>
      </c>
      <c r="AJ22" s="91" t="s">
        <v>91</v>
      </c>
      <c r="AK22" s="91"/>
      <c r="AL22" s="91"/>
      <c r="AM22" s="91"/>
      <c r="AN22" s="91"/>
      <c r="AO22" s="91"/>
      <c r="AP22" s="91" t="s">
        <v>2938</v>
      </c>
      <c r="AQ22" s="91"/>
      <c r="AR22" s="91"/>
      <c r="AS22" s="91">
        <v>0.0</v>
      </c>
      <c r="AT22" s="91" t="s">
        <v>91</v>
      </c>
      <c r="AU22" s="91"/>
      <c r="AV22" s="91"/>
      <c r="AW22" s="91"/>
      <c r="AX22" s="91"/>
      <c r="AY22" s="91"/>
    </row>
    <row r="23" ht="15.75" customHeight="1">
      <c r="A23" s="91">
        <v>105757.0</v>
      </c>
      <c r="B23" s="91" t="s">
        <v>76</v>
      </c>
      <c r="C23" s="91" t="s">
        <v>77</v>
      </c>
      <c r="D23" s="92">
        <v>45173.0</v>
      </c>
      <c r="E23" s="92">
        <v>45170.0</v>
      </c>
      <c r="F23" s="92">
        <v>45543.0</v>
      </c>
      <c r="G23" s="91" t="s">
        <v>2914</v>
      </c>
      <c r="H23" s="91">
        <v>28.0</v>
      </c>
      <c r="I23" s="91" t="s">
        <v>105</v>
      </c>
      <c r="J23" s="91">
        <v>1870.0</v>
      </c>
      <c r="K23" s="91">
        <v>1870.0</v>
      </c>
      <c r="L23" s="91">
        <v>3.0</v>
      </c>
      <c r="M23" s="91" t="s">
        <v>81</v>
      </c>
      <c r="N23" s="91" t="b">
        <v>1</v>
      </c>
      <c r="O23" s="91">
        <v>9.0</v>
      </c>
      <c r="P23" s="91">
        <v>2809.0</v>
      </c>
      <c r="Q23" s="91">
        <v>7999.0</v>
      </c>
      <c r="R23" s="91">
        <v>1.86654993E7</v>
      </c>
      <c r="S23" s="91" t="s">
        <v>82</v>
      </c>
      <c r="T23" s="91" t="s">
        <v>2915</v>
      </c>
      <c r="U23" s="91">
        <v>37.0</v>
      </c>
      <c r="V23" s="91" t="s">
        <v>84</v>
      </c>
      <c r="W23" s="91" t="s">
        <v>2916</v>
      </c>
      <c r="X23" s="91" t="s">
        <v>123</v>
      </c>
      <c r="Y23" s="91" t="s">
        <v>124</v>
      </c>
      <c r="Z23" s="91" t="s">
        <v>125</v>
      </c>
      <c r="AA23" s="91">
        <v>500079.0</v>
      </c>
      <c r="AB23" s="91" t="s">
        <v>2917</v>
      </c>
      <c r="AC23" s="91" t="s">
        <v>3983</v>
      </c>
      <c r="AD23" s="91" t="s">
        <v>2918</v>
      </c>
      <c r="AE23" s="91" t="s">
        <v>3982</v>
      </c>
      <c r="AF23" s="91">
        <v>27.0</v>
      </c>
      <c r="AG23" s="91">
        <v>2700000.0</v>
      </c>
      <c r="AH23" s="91">
        <v>27.0</v>
      </c>
      <c r="AI23" s="91" t="s">
        <v>3385</v>
      </c>
      <c r="AJ23" s="91" t="s">
        <v>91</v>
      </c>
      <c r="AK23" s="91"/>
      <c r="AL23" s="91"/>
      <c r="AM23" s="91"/>
      <c r="AN23" s="91"/>
      <c r="AO23" s="91"/>
      <c r="AP23" s="91" t="s">
        <v>2919</v>
      </c>
      <c r="AQ23" s="91"/>
      <c r="AR23" s="91" t="s">
        <v>2917</v>
      </c>
      <c r="AS23" s="91">
        <v>0.0</v>
      </c>
      <c r="AT23" s="91" t="s">
        <v>91</v>
      </c>
      <c r="AU23" s="91"/>
      <c r="AV23" s="91"/>
      <c r="AW23" s="91"/>
      <c r="AX23" s="91"/>
      <c r="AY23" s="91"/>
    </row>
    <row r="24" ht="15.75" customHeight="1">
      <c r="A24" s="91">
        <v>105765.0</v>
      </c>
      <c r="B24" s="91" t="s">
        <v>76</v>
      </c>
      <c r="C24" s="91" t="s">
        <v>77</v>
      </c>
      <c r="D24" s="92">
        <v>45170.0</v>
      </c>
      <c r="E24" s="92">
        <v>45170.0</v>
      </c>
      <c r="F24" s="92">
        <v>45211.0</v>
      </c>
      <c r="G24" s="91" t="s">
        <v>2898</v>
      </c>
      <c r="H24" s="91">
        <v>13.0</v>
      </c>
      <c r="I24" s="91" t="s">
        <v>105</v>
      </c>
      <c r="J24" s="91">
        <v>1695.0</v>
      </c>
      <c r="K24" s="91">
        <v>1695.0</v>
      </c>
      <c r="L24" s="91">
        <v>3.0</v>
      </c>
      <c r="M24" s="91" t="s">
        <v>106</v>
      </c>
      <c r="N24" s="91" t="b">
        <v>0</v>
      </c>
      <c r="O24" s="91">
        <v>4.0</v>
      </c>
      <c r="P24" s="91">
        <v>1304.0</v>
      </c>
      <c r="Q24" s="91">
        <v>7999.0</v>
      </c>
      <c r="R24" s="91">
        <v>1.630048105E7</v>
      </c>
      <c r="S24" s="91" t="s">
        <v>82</v>
      </c>
      <c r="T24" s="91" t="s">
        <v>2899</v>
      </c>
      <c r="U24" s="91">
        <v>38.0</v>
      </c>
      <c r="V24" s="91" t="s">
        <v>84</v>
      </c>
      <c r="W24" s="91" t="s">
        <v>2900</v>
      </c>
      <c r="X24" s="91" t="s">
        <v>2632</v>
      </c>
      <c r="Y24" s="91" t="s">
        <v>179</v>
      </c>
      <c r="Z24" s="91" t="s">
        <v>88</v>
      </c>
      <c r="AA24" s="91">
        <v>75206.0</v>
      </c>
      <c r="AB24" s="91" t="s">
        <v>388</v>
      </c>
      <c r="AC24" s="91" t="s">
        <v>3981</v>
      </c>
      <c r="AD24" s="91" t="s">
        <v>188</v>
      </c>
      <c r="AE24" s="91" t="s">
        <v>188</v>
      </c>
      <c r="AF24" s="91">
        <v>84.0</v>
      </c>
      <c r="AG24" s="91">
        <v>8400000.0</v>
      </c>
      <c r="AH24" s="91">
        <v>84.0</v>
      </c>
      <c r="AI24" s="91" t="s">
        <v>3385</v>
      </c>
      <c r="AJ24" s="91" t="s">
        <v>91</v>
      </c>
      <c r="AK24" s="91"/>
      <c r="AL24" s="91"/>
      <c r="AM24" s="91"/>
      <c r="AN24" s="91"/>
      <c r="AO24" s="91"/>
      <c r="AP24" s="91" t="s">
        <v>2901</v>
      </c>
      <c r="AQ24" s="91" t="s">
        <v>2902</v>
      </c>
      <c r="AR24" s="91" t="s">
        <v>2903</v>
      </c>
      <c r="AS24" s="91">
        <v>118000.0</v>
      </c>
      <c r="AT24" s="91" t="s">
        <v>114</v>
      </c>
      <c r="AU24" s="91"/>
      <c r="AV24" s="91"/>
      <c r="AW24" s="91"/>
      <c r="AX24" s="91"/>
      <c r="AY24" s="91"/>
    </row>
    <row r="25" ht="15.75" customHeight="1">
      <c r="A25" s="91">
        <v>308766.0</v>
      </c>
      <c r="B25" s="91" t="s">
        <v>76</v>
      </c>
      <c r="C25" s="91" t="s">
        <v>77</v>
      </c>
      <c r="D25" s="92">
        <v>45641.0</v>
      </c>
      <c r="E25" s="92">
        <v>45627.0</v>
      </c>
      <c r="F25" s="92">
        <v>45651.0</v>
      </c>
      <c r="G25" s="91" t="s">
        <v>339</v>
      </c>
      <c r="H25" s="91">
        <v>18.0</v>
      </c>
      <c r="I25" s="91" t="s">
        <v>105</v>
      </c>
      <c r="J25" s="91">
        <v>1695.0</v>
      </c>
      <c r="K25" s="91">
        <v>1695.0</v>
      </c>
      <c r="L25" s="91">
        <v>3.0</v>
      </c>
      <c r="M25" s="91" t="s">
        <v>106</v>
      </c>
      <c r="N25" s="91" t="b">
        <v>0</v>
      </c>
      <c r="O25" s="91">
        <v>4.0</v>
      </c>
      <c r="P25" s="91">
        <v>1804.0</v>
      </c>
      <c r="Q25" s="91">
        <v>9249.0</v>
      </c>
      <c r="R25" s="91">
        <v>1.870314355E7</v>
      </c>
      <c r="S25" s="91" t="s">
        <v>82</v>
      </c>
      <c r="T25" s="91" t="s">
        <v>340</v>
      </c>
      <c r="U25" s="91">
        <v>37.0</v>
      </c>
      <c r="V25" s="91" t="s">
        <v>84</v>
      </c>
      <c r="W25" s="91" t="s">
        <v>341</v>
      </c>
      <c r="X25" s="91" t="s">
        <v>123</v>
      </c>
      <c r="Y25" s="91" t="s">
        <v>124</v>
      </c>
      <c r="Z25" s="91" t="s">
        <v>125</v>
      </c>
      <c r="AA25" s="91">
        <v>502032.0</v>
      </c>
      <c r="AB25" s="91" t="s">
        <v>342</v>
      </c>
      <c r="AC25" s="91" t="s">
        <v>3982</v>
      </c>
      <c r="AD25" s="91" t="s">
        <v>229</v>
      </c>
      <c r="AE25" s="91" t="s">
        <v>3345</v>
      </c>
      <c r="AF25" s="91">
        <v>3700000.0</v>
      </c>
      <c r="AG25" s="91">
        <v>3700000.0</v>
      </c>
      <c r="AH25" s="91">
        <v>3700000.0</v>
      </c>
      <c r="AI25" s="91" t="s">
        <v>3668</v>
      </c>
      <c r="AJ25" s="91" t="s">
        <v>91</v>
      </c>
      <c r="AK25" s="91" t="s">
        <v>343</v>
      </c>
      <c r="AL25" s="91" t="s">
        <v>344</v>
      </c>
      <c r="AM25" s="91" t="s">
        <v>345</v>
      </c>
      <c r="AN25" s="91" t="s">
        <v>125</v>
      </c>
      <c r="AO25" s="91">
        <v>560103.0</v>
      </c>
      <c r="AP25" s="91"/>
      <c r="AQ25" s="91"/>
      <c r="AR25" s="91"/>
      <c r="AS25" s="91"/>
      <c r="AT25" s="91"/>
      <c r="AU25" s="91"/>
      <c r="AV25" s="91"/>
      <c r="AW25" s="91"/>
      <c r="AX25" s="91"/>
      <c r="AY25" s="91"/>
    </row>
    <row r="26" ht="15.75" customHeight="1">
      <c r="A26" s="91">
        <v>106550.0</v>
      </c>
      <c r="B26" s="91" t="s">
        <v>76</v>
      </c>
      <c r="C26" s="91" t="s">
        <v>77</v>
      </c>
      <c r="D26" s="92">
        <v>45168.0</v>
      </c>
      <c r="E26" s="92">
        <v>45139.0</v>
      </c>
      <c r="F26" s="92">
        <v>45205.0</v>
      </c>
      <c r="G26" s="91" t="s">
        <v>2867</v>
      </c>
      <c r="H26" s="91">
        <v>13.0</v>
      </c>
      <c r="I26" s="91" t="s">
        <v>105</v>
      </c>
      <c r="J26" s="91">
        <v>1695.0</v>
      </c>
      <c r="K26" s="91">
        <v>1695.0</v>
      </c>
      <c r="L26" s="91">
        <v>3.0</v>
      </c>
      <c r="M26" s="91" t="s">
        <v>106</v>
      </c>
      <c r="N26" s="91" t="b">
        <v>0</v>
      </c>
      <c r="O26" s="91">
        <v>3.0</v>
      </c>
      <c r="P26" s="91">
        <v>1303.0</v>
      </c>
      <c r="Q26" s="91">
        <v>7999.0</v>
      </c>
      <c r="R26" s="91">
        <v>1.630048105E7</v>
      </c>
      <c r="S26" s="91" t="s">
        <v>82</v>
      </c>
      <c r="T26" s="91" t="s">
        <v>2868</v>
      </c>
      <c r="U26" s="91">
        <v>39.0</v>
      </c>
      <c r="V26" s="91" t="s">
        <v>84</v>
      </c>
      <c r="W26" s="91" t="s">
        <v>2869</v>
      </c>
      <c r="X26" s="91" t="s">
        <v>123</v>
      </c>
      <c r="Y26" s="91" t="s">
        <v>124</v>
      </c>
      <c r="Z26" s="91" t="s">
        <v>125</v>
      </c>
      <c r="AA26" s="91">
        <v>500046.0</v>
      </c>
      <c r="AB26" s="91" t="s">
        <v>2870</v>
      </c>
      <c r="AC26" s="91" t="s">
        <v>3982</v>
      </c>
      <c r="AD26" s="91" t="s">
        <v>2871</v>
      </c>
      <c r="AE26" s="91" t="s">
        <v>3982</v>
      </c>
      <c r="AF26" s="91">
        <v>60.0</v>
      </c>
      <c r="AG26" s="91">
        <v>6000000.0</v>
      </c>
      <c r="AH26" s="91">
        <v>60.0</v>
      </c>
      <c r="AI26" s="91" t="s">
        <v>3385</v>
      </c>
      <c r="AJ26" s="91" t="s">
        <v>91</v>
      </c>
      <c r="AK26" s="91"/>
      <c r="AL26" s="91"/>
      <c r="AM26" s="91"/>
      <c r="AN26" s="91"/>
      <c r="AO26" s="91"/>
      <c r="AP26" s="91" t="s">
        <v>2872</v>
      </c>
      <c r="AQ26" s="91"/>
      <c r="AR26" s="91"/>
      <c r="AS26" s="91">
        <v>0.0</v>
      </c>
      <c r="AT26" s="91" t="s">
        <v>91</v>
      </c>
      <c r="AU26" s="91"/>
      <c r="AV26" s="91"/>
      <c r="AW26" s="91"/>
      <c r="AX26" s="91"/>
      <c r="AY26" s="91"/>
    </row>
    <row r="27" ht="15.75" customHeight="1">
      <c r="A27" s="91">
        <v>107732.0</v>
      </c>
      <c r="B27" s="91" t="s">
        <v>76</v>
      </c>
      <c r="C27" s="91" t="s">
        <v>77</v>
      </c>
      <c r="D27" s="92">
        <v>45169.0</v>
      </c>
      <c r="E27" s="92">
        <v>45139.0</v>
      </c>
      <c r="F27" s="92">
        <v>45256.0</v>
      </c>
      <c r="G27" s="91" t="s">
        <v>2804</v>
      </c>
      <c r="H27" s="91">
        <v>32.0</v>
      </c>
      <c r="I27" s="91" t="s">
        <v>105</v>
      </c>
      <c r="J27" s="91">
        <v>1695.0</v>
      </c>
      <c r="K27" s="91">
        <v>1695.0</v>
      </c>
      <c r="L27" s="91">
        <v>3.0</v>
      </c>
      <c r="M27" s="91" t="s">
        <v>106</v>
      </c>
      <c r="N27" s="91" t="b">
        <v>0</v>
      </c>
      <c r="O27" s="91">
        <v>8.0</v>
      </c>
      <c r="P27" s="91">
        <v>3208.0</v>
      </c>
      <c r="Q27" s="91">
        <v>7999.0</v>
      </c>
      <c r="R27" s="91">
        <v>1.697678605E7</v>
      </c>
      <c r="S27" s="91" t="s">
        <v>82</v>
      </c>
      <c r="T27" s="91" t="s">
        <v>2805</v>
      </c>
      <c r="U27" s="91">
        <v>40.0</v>
      </c>
      <c r="V27" s="91" t="s">
        <v>84</v>
      </c>
      <c r="W27" s="91" t="s">
        <v>2806</v>
      </c>
      <c r="X27" s="91" t="s">
        <v>2803</v>
      </c>
      <c r="Y27" s="91" t="s">
        <v>610</v>
      </c>
      <c r="Z27" s="91" t="s">
        <v>88</v>
      </c>
      <c r="AA27" s="91">
        <v>60502.0</v>
      </c>
      <c r="AB27" s="91" t="s">
        <v>2807</v>
      </c>
      <c r="AC27" s="91" t="s">
        <v>3982</v>
      </c>
      <c r="AD27" s="91" t="s">
        <v>2808</v>
      </c>
      <c r="AE27" s="91" t="s">
        <v>1122</v>
      </c>
      <c r="AF27" s="91">
        <v>1.3227672E7</v>
      </c>
      <c r="AG27" s="91">
        <v>1.3227672E7</v>
      </c>
      <c r="AH27" s="91">
        <v>1.3227672E7</v>
      </c>
      <c r="AI27" s="91" t="s">
        <v>3670</v>
      </c>
      <c r="AJ27" s="91" t="s">
        <v>91</v>
      </c>
      <c r="AK27" s="91"/>
      <c r="AL27" s="91"/>
      <c r="AM27" s="91"/>
      <c r="AN27" s="91"/>
      <c r="AO27" s="91"/>
      <c r="AP27" s="91" t="s">
        <v>2809</v>
      </c>
      <c r="AQ27" s="91"/>
      <c r="AR27" s="91"/>
      <c r="AS27" s="91">
        <v>0.0</v>
      </c>
      <c r="AT27" s="91" t="s">
        <v>91</v>
      </c>
      <c r="AU27" s="91"/>
      <c r="AV27" s="91"/>
      <c r="AW27" s="91"/>
      <c r="AX27" s="91"/>
      <c r="AY27" s="91"/>
    </row>
    <row r="28" ht="15.75" customHeight="1">
      <c r="A28" s="91">
        <v>108075.0</v>
      </c>
      <c r="B28" s="91" t="s">
        <v>76</v>
      </c>
      <c r="C28" s="91" t="s">
        <v>77</v>
      </c>
      <c r="D28" s="92">
        <v>45173.0</v>
      </c>
      <c r="E28" s="92">
        <v>45170.0</v>
      </c>
      <c r="F28" s="92">
        <v>45293.0</v>
      </c>
      <c r="G28" s="91" t="s">
        <v>2784</v>
      </c>
      <c r="H28" s="91">
        <v>11.0</v>
      </c>
      <c r="I28" s="91" t="s">
        <v>80</v>
      </c>
      <c r="J28" s="91">
        <v>1870.0</v>
      </c>
      <c r="K28" s="91">
        <v>1870.0</v>
      </c>
      <c r="L28" s="91">
        <v>3.0</v>
      </c>
      <c r="M28" s="91" t="s">
        <v>106</v>
      </c>
      <c r="N28" s="91" t="b">
        <v>1</v>
      </c>
      <c r="O28" s="91">
        <v>1.0</v>
      </c>
      <c r="P28" s="91">
        <v>1101.0</v>
      </c>
      <c r="Q28" s="91">
        <v>7999.0</v>
      </c>
      <c r="R28" s="91">
        <v>1.79979093E7</v>
      </c>
      <c r="S28" s="91" t="s">
        <v>82</v>
      </c>
      <c r="T28" s="91" t="s">
        <v>2785</v>
      </c>
      <c r="U28" s="91">
        <v>39.0</v>
      </c>
      <c r="V28" s="91" t="s">
        <v>84</v>
      </c>
      <c r="W28" s="91" t="s">
        <v>2786</v>
      </c>
      <c r="X28" s="91" t="s">
        <v>123</v>
      </c>
      <c r="Y28" s="91" t="s">
        <v>124</v>
      </c>
      <c r="Z28" s="91" t="s">
        <v>125</v>
      </c>
      <c r="AA28" s="91">
        <v>500032.0</v>
      </c>
      <c r="AB28" s="91" t="s">
        <v>2787</v>
      </c>
      <c r="AC28" s="91" t="s">
        <v>3982</v>
      </c>
      <c r="AD28" s="91" t="s">
        <v>2788</v>
      </c>
      <c r="AE28" s="91" t="s">
        <v>3998</v>
      </c>
      <c r="AF28" s="91">
        <v>7800000.0</v>
      </c>
      <c r="AG28" s="91">
        <v>7800000.0</v>
      </c>
      <c r="AH28" s="91">
        <v>7800000.0</v>
      </c>
      <c r="AI28" s="91" t="s">
        <v>3669</v>
      </c>
      <c r="AJ28" s="91" t="s">
        <v>91</v>
      </c>
      <c r="AK28" s="91" t="s">
        <v>2789</v>
      </c>
      <c r="AL28" s="91" t="s">
        <v>123</v>
      </c>
      <c r="AM28" s="91" t="s">
        <v>124</v>
      </c>
      <c r="AN28" s="91" t="s">
        <v>125</v>
      </c>
      <c r="AO28" s="91" t="s">
        <v>2790</v>
      </c>
      <c r="AP28" s="91"/>
      <c r="AQ28" s="91"/>
      <c r="AR28" s="91"/>
      <c r="AS28" s="91"/>
      <c r="AT28" s="91"/>
      <c r="AU28" s="91"/>
      <c r="AV28" s="91"/>
      <c r="AW28" s="91"/>
      <c r="AX28" s="91"/>
      <c r="AY28" s="91"/>
    </row>
    <row r="29" ht="15.75" customHeight="1">
      <c r="A29" s="91">
        <v>108455.0</v>
      </c>
      <c r="B29" s="91" t="s">
        <v>76</v>
      </c>
      <c r="C29" s="91" t="s">
        <v>77</v>
      </c>
      <c r="D29" s="92">
        <v>45173.0</v>
      </c>
      <c r="E29" s="92">
        <v>45170.0</v>
      </c>
      <c r="F29" s="92">
        <v>45224.0</v>
      </c>
      <c r="G29" s="91" t="s">
        <v>2768</v>
      </c>
      <c r="H29" s="91">
        <v>15.0</v>
      </c>
      <c r="I29" s="91" t="s">
        <v>80</v>
      </c>
      <c r="J29" s="91">
        <v>1695.0</v>
      </c>
      <c r="K29" s="91">
        <v>1695.0</v>
      </c>
      <c r="L29" s="91">
        <v>3.0</v>
      </c>
      <c r="M29" s="91" t="s">
        <v>106</v>
      </c>
      <c r="N29" s="91" t="b">
        <v>0</v>
      </c>
      <c r="O29" s="91">
        <v>6.0</v>
      </c>
      <c r="P29" s="91">
        <v>1506.0</v>
      </c>
      <c r="Q29" s="91">
        <v>7999.0</v>
      </c>
      <c r="R29" s="91">
        <v>1.637167105E7</v>
      </c>
      <c r="S29" s="91" t="s">
        <v>82</v>
      </c>
      <c r="T29" s="91" t="s">
        <v>2769</v>
      </c>
      <c r="U29" s="91">
        <v>40.0</v>
      </c>
      <c r="V29" s="91" t="s">
        <v>84</v>
      </c>
      <c r="W29" s="91" t="s">
        <v>2770</v>
      </c>
      <c r="X29" s="91" t="s">
        <v>2518</v>
      </c>
      <c r="Y29" s="91" t="s">
        <v>124</v>
      </c>
      <c r="Z29" s="91" t="s">
        <v>125</v>
      </c>
      <c r="AA29" s="91">
        <v>508207.0</v>
      </c>
      <c r="AB29" s="91" t="s">
        <v>2771</v>
      </c>
      <c r="AC29" s="91" t="s">
        <v>3982</v>
      </c>
      <c r="AD29" s="91" t="s">
        <v>2425</v>
      </c>
      <c r="AE29" s="91" t="s">
        <v>3982</v>
      </c>
      <c r="AF29" s="91">
        <v>200000.0</v>
      </c>
      <c r="AG29" s="91">
        <v>200000.0</v>
      </c>
      <c r="AH29" s="91">
        <v>200000.0</v>
      </c>
      <c r="AI29" s="91" t="s">
        <v>3385</v>
      </c>
      <c r="AJ29" s="91" t="s">
        <v>91</v>
      </c>
      <c r="AK29" s="91"/>
      <c r="AL29" s="91"/>
      <c r="AM29" s="91"/>
      <c r="AN29" s="91"/>
      <c r="AO29" s="91"/>
      <c r="AP29" s="91"/>
      <c r="AQ29" s="91"/>
      <c r="AR29" s="91"/>
      <c r="AS29" s="91"/>
      <c r="AT29" s="91"/>
      <c r="AU29" s="91"/>
      <c r="AV29" s="91"/>
      <c r="AW29" s="91"/>
      <c r="AX29" s="91"/>
      <c r="AY29" s="91"/>
    </row>
    <row r="30" ht="15.75" customHeight="1">
      <c r="A30" s="91">
        <v>108593.0</v>
      </c>
      <c r="B30" s="91" t="s">
        <v>76</v>
      </c>
      <c r="C30" s="91" t="s">
        <v>77</v>
      </c>
      <c r="D30" s="92">
        <v>45169.0</v>
      </c>
      <c r="E30" s="92">
        <v>45139.0</v>
      </c>
      <c r="F30" s="92">
        <v>45301.0</v>
      </c>
      <c r="G30" s="91" t="s">
        <v>2749</v>
      </c>
      <c r="H30" s="91">
        <v>18.0</v>
      </c>
      <c r="I30" s="91" t="s">
        <v>80</v>
      </c>
      <c r="J30" s="91">
        <v>1870.0</v>
      </c>
      <c r="K30" s="91">
        <v>1870.0</v>
      </c>
      <c r="L30" s="91">
        <v>3.0</v>
      </c>
      <c r="M30" s="91" t="s">
        <v>81</v>
      </c>
      <c r="N30" s="91" t="b">
        <v>1</v>
      </c>
      <c r="O30" s="91">
        <v>10.0</v>
      </c>
      <c r="P30" s="91">
        <v>1810.0</v>
      </c>
      <c r="Q30" s="91">
        <v>8499.0</v>
      </c>
      <c r="R30" s="91">
        <v>1.92545493E7</v>
      </c>
      <c r="S30" s="91" t="s">
        <v>82</v>
      </c>
      <c r="T30" s="91" t="s">
        <v>2750</v>
      </c>
      <c r="U30" s="91">
        <v>36.0</v>
      </c>
      <c r="V30" s="91" t="s">
        <v>84</v>
      </c>
      <c r="W30" s="91" t="s">
        <v>2751</v>
      </c>
      <c r="X30" s="91" t="s">
        <v>1220</v>
      </c>
      <c r="Y30" s="91" t="s">
        <v>111</v>
      </c>
      <c r="Z30" s="91" t="s">
        <v>88</v>
      </c>
      <c r="AA30" s="91">
        <v>98007.0</v>
      </c>
      <c r="AB30" s="91" t="s">
        <v>112</v>
      </c>
      <c r="AC30" s="91" t="s">
        <v>3981</v>
      </c>
      <c r="AD30" s="91" t="s">
        <v>2752</v>
      </c>
      <c r="AE30" s="91" t="s">
        <v>3982</v>
      </c>
      <c r="AF30" s="91">
        <v>1.653549E7</v>
      </c>
      <c r="AG30" s="91">
        <v>1.653549E7</v>
      </c>
      <c r="AH30" s="91">
        <v>1.653549E7</v>
      </c>
      <c r="AI30" s="91" t="s">
        <v>3670</v>
      </c>
      <c r="AJ30" s="91" t="s">
        <v>91</v>
      </c>
      <c r="AK30" s="91"/>
      <c r="AL30" s="91"/>
      <c r="AM30" s="91"/>
      <c r="AN30" s="91"/>
      <c r="AO30" s="91"/>
      <c r="AP30" s="91" t="s">
        <v>2753</v>
      </c>
      <c r="AQ30" s="91"/>
      <c r="AR30" s="91"/>
      <c r="AS30" s="91">
        <v>0.0</v>
      </c>
      <c r="AT30" s="91" t="s">
        <v>91</v>
      </c>
      <c r="AU30" s="91"/>
      <c r="AV30" s="91"/>
      <c r="AW30" s="91"/>
      <c r="AX30" s="91"/>
      <c r="AY30" s="91"/>
    </row>
    <row r="31" ht="15.75" customHeight="1">
      <c r="A31" s="91">
        <v>109553.0</v>
      </c>
      <c r="B31" s="91" t="s">
        <v>76</v>
      </c>
      <c r="C31" s="91" t="s">
        <v>77</v>
      </c>
      <c r="D31" s="92">
        <v>45170.0</v>
      </c>
      <c r="E31" s="92">
        <v>45170.0</v>
      </c>
      <c r="F31" s="92">
        <v>45196.0</v>
      </c>
      <c r="G31" s="91" t="s">
        <v>2722</v>
      </c>
      <c r="H31" s="91">
        <v>16.0</v>
      </c>
      <c r="I31" s="91" t="s">
        <v>105</v>
      </c>
      <c r="J31" s="91">
        <v>1695.0</v>
      </c>
      <c r="K31" s="91">
        <v>1695.0</v>
      </c>
      <c r="L31" s="91">
        <v>3.0</v>
      </c>
      <c r="M31" s="91" t="s">
        <v>106</v>
      </c>
      <c r="N31" s="91" t="b">
        <v>0</v>
      </c>
      <c r="O31" s="91">
        <v>7.0</v>
      </c>
      <c r="P31" s="91">
        <v>1607.0</v>
      </c>
      <c r="Q31" s="91">
        <v>7999.0</v>
      </c>
      <c r="R31" s="91">
        <v>1.640726605E7</v>
      </c>
      <c r="S31" s="91" t="s">
        <v>82</v>
      </c>
      <c r="T31" s="91" t="s">
        <v>2723</v>
      </c>
      <c r="U31" s="91">
        <v>40.0</v>
      </c>
      <c r="V31" s="91" t="s">
        <v>84</v>
      </c>
      <c r="W31" s="91" t="s">
        <v>2724</v>
      </c>
      <c r="X31" s="91" t="s">
        <v>123</v>
      </c>
      <c r="Y31" s="91" t="s">
        <v>124</v>
      </c>
      <c r="Z31" s="91" t="s">
        <v>125</v>
      </c>
      <c r="AA31" s="91">
        <v>508233.0</v>
      </c>
      <c r="AB31" s="91" t="s">
        <v>2725</v>
      </c>
      <c r="AC31" s="91" t="s">
        <v>3982</v>
      </c>
      <c r="AD31" s="91" t="s">
        <v>2726</v>
      </c>
      <c r="AE31" s="91" t="s">
        <v>3982</v>
      </c>
      <c r="AF31" s="91">
        <v>3300000.0</v>
      </c>
      <c r="AG31" s="91">
        <v>3300000.0</v>
      </c>
      <c r="AH31" s="91">
        <v>3300000.0</v>
      </c>
      <c r="AI31" s="91" t="s">
        <v>3668</v>
      </c>
      <c r="AJ31" s="91" t="s">
        <v>91</v>
      </c>
      <c r="AK31" s="91"/>
      <c r="AL31" s="91"/>
      <c r="AM31" s="91"/>
      <c r="AN31" s="91"/>
      <c r="AO31" s="91"/>
      <c r="AP31" s="91" t="s">
        <v>2727</v>
      </c>
      <c r="AQ31" s="91"/>
      <c r="AR31" s="91"/>
      <c r="AS31" s="91">
        <v>0.0</v>
      </c>
      <c r="AT31" s="91" t="s">
        <v>91</v>
      </c>
      <c r="AU31" s="91"/>
      <c r="AV31" s="91"/>
      <c r="AW31" s="91"/>
      <c r="AX31" s="91"/>
      <c r="AY31" s="91"/>
    </row>
    <row r="32" ht="15.75" customHeight="1">
      <c r="A32" s="91">
        <v>111937.0</v>
      </c>
      <c r="B32" s="91" t="s">
        <v>76</v>
      </c>
      <c r="C32" s="91" t="s">
        <v>77</v>
      </c>
      <c r="D32" s="92">
        <v>45170.0</v>
      </c>
      <c r="E32" s="92">
        <v>45170.0</v>
      </c>
      <c r="F32" s="92">
        <v>45214.0</v>
      </c>
      <c r="G32" s="91" t="s">
        <v>2659</v>
      </c>
      <c r="H32" s="91">
        <v>27.0</v>
      </c>
      <c r="I32" s="91" t="s">
        <v>105</v>
      </c>
      <c r="J32" s="91">
        <v>1695.0</v>
      </c>
      <c r="K32" s="91">
        <v>1695.0</v>
      </c>
      <c r="L32" s="91">
        <v>3.0</v>
      </c>
      <c r="M32" s="91" t="s">
        <v>106</v>
      </c>
      <c r="N32" s="91" t="b">
        <v>0</v>
      </c>
      <c r="O32" s="91">
        <v>8.0</v>
      </c>
      <c r="P32" s="91">
        <v>2708.0</v>
      </c>
      <c r="Q32" s="91">
        <v>7999.0</v>
      </c>
      <c r="R32" s="91">
        <v>1.679881105E7</v>
      </c>
      <c r="S32" s="91" t="s">
        <v>82</v>
      </c>
      <c r="T32" s="91" t="s">
        <v>2660</v>
      </c>
      <c r="U32" s="91">
        <v>39.0</v>
      </c>
      <c r="V32" s="91" t="s">
        <v>84</v>
      </c>
      <c r="W32" s="91" t="s">
        <v>2661</v>
      </c>
      <c r="X32" s="91" t="s">
        <v>123</v>
      </c>
      <c r="Y32" s="91" t="s">
        <v>124</v>
      </c>
      <c r="Z32" s="91" t="s">
        <v>125</v>
      </c>
      <c r="AA32" s="91">
        <v>500072.0</v>
      </c>
      <c r="AB32" s="91" t="s">
        <v>2662</v>
      </c>
      <c r="AC32" s="91" t="s">
        <v>3982</v>
      </c>
      <c r="AD32" s="91" t="s">
        <v>2663</v>
      </c>
      <c r="AE32" s="91" t="s">
        <v>3982</v>
      </c>
      <c r="AF32" s="91">
        <v>30.0</v>
      </c>
      <c r="AG32" s="91">
        <v>3000000.0</v>
      </c>
      <c r="AH32" s="91">
        <v>30.0</v>
      </c>
      <c r="AI32" s="91" t="s">
        <v>3385</v>
      </c>
      <c r="AJ32" s="91" t="s">
        <v>91</v>
      </c>
      <c r="AK32" s="91"/>
      <c r="AL32" s="91"/>
      <c r="AM32" s="91"/>
      <c r="AN32" s="91"/>
      <c r="AO32" s="91"/>
      <c r="AP32" s="91" t="s">
        <v>2664</v>
      </c>
      <c r="AQ32" s="91"/>
      <c r="AR32" s="91"/>
      <c r="AS32" s="91">
        <v>0.0</v>
      </c>
      <c r="AT32" s="91" t="s">
        <v>91</v>
      </c>
      <c r="AU32" s="91"/>
      <c r="AV32" s="91"/>
      <c r="AW32" s="91"/>
      <c r="AX32" s="91"/>
      <c r="AY32" s="91"/>
    </row>
    <row r="33" ht="15.75" customHeight="1">
      <c r="A33" s="91">
        <v>112263.0</v>
      </c>
      <c r="B33" s="91" t="s">
        <v>76</v>
      </c>
      <c r="C33" s="91" t="s">
        <v>77</v>
      </c>
      <c r="D33" s="92">
        <v>45196.0</v>
      </c>
      <c r="E33" s="92">
        <v>45170.0</v>
      </c>
      <c r="F33" s="92">
        <v>45218.0</v>
      </c>
      <c r="G33" s="91" t="s">
        <v>2654</v>
      </c>
      <c r="H33" s="91">
        <v>22.0</v>
      </c>
      <c r="I33" s="91" t="s">
        <v>105</v>
      </c>
      <c r="J33" s="91">
        <v>1695.0</v>
      </c>
      <c r="K33" s="91">
        <v>1695.0</v>
      </c>
      <c r="L33" s="91">
        <v>3.0</v>
      </c>
      <c r="M33" s="91" t="s">
        <v>81</v>
      </c>
      <c r="N33" s="91" t="b">
        <v>0</v>
      </c>
      <c r="O33" s="91">
        <v>7.0</v>
      </c>
      <c r="P33" s="91">
        <v>2207.0</v>
      </c>
      <c r="Q33" s="91">
        <v>8499.0</v>
      </c>
      <c r="R33" s="91">
        <v>1.751071105E7</v>
      </c>
      <c r="S33" s="91" t="s">
        <v>82</v>
      </c>
      <c r="T33" s="91" t="s">
        <v>2655</v>
      </c>
      <c r="U33" s="91">
        <v>39.0</v>
      </c>
      <c r="V33" s="91" t="s">
        <v>84</v>
      </c>
      <c r="W33" s="91" t="s">
        <v>2656</v>
      </c>
      <c r="X33" s="91" t="s">
        <v>123</v>
      </c>
      <c r="Y33" s="91" t="s">
        <v>124</v>
      </c>
      <c r="Z33" s="91" t="s">
        <v>125</v>
      </c>
      <c r="AA33" s="91">
        <v>500032.0</v>
      </c>
      <c r="AB33" s="91" t="s">
        <v>2657</v>
      </c>
      <c r="AC33" s="91" t="s">
        <v>3982</v>
      </c>
      <c r="AD33" s="91" t="s">
        <v>2193</v>
      </c>
      <c r="AE33" s="91" t="s">
        <v>3982</v>
      </c>
      <c r="AF33" s="91">
        <v>50.0</v>
      </c>
      <c r="AG33" s="91">
        <v>5000000.0</v>
      </c>
      <c r="AH33" s="91">
        <v>50.0</v>
      </c>
      <c r="AI33" s="91" t="s">
        <v>3385</v>
      </c>
      <c r="AJ33" s="91" t="s">
        <v>91</v>
      </c>
      <c r="AK33" s="91"/>
      <c r="AL33" s="91"/>
      <c r="AM33" s="91"/>
      <c r="AN33" s="91"/>
      <c r="AO33" s="91"/>
      <c r="AP33" s="91" t="s">
        <v>2658</v>
      </c>
      <c r="AQ33" s="91"/>
      <c r="AR33" s="91"/>
      <c r="AS33" s="91">
        <v>0.0</v>
      </c>
      <c r="AT33" s="91" t="s">
        <v>91</v>
      </c>
      <c r="AU33" s="91"/>
      <c r="AV33" s="91"/>
      <c r="AW33" s="91"/>
      <c r="AX33" s="91"/>
      <c r="AY33" s="91"/>
    </row>
    <row r="34" ht="15.75" customHeight="1">
      <c r="A34" s="91">
        <v>112321.0</v>
      </c>
      <c r="B34" s="91" t="s">
        <v>76</v>
      </c>
      <c r="C34" s="91" t="s">
        <v>77</v>
      </c>
      <c r="D34" s="92">
        <v>45178.0</v>
      </c>
      <c r="E34" s="92">
        <v>45170.0</v>
      </c>
      <c r="F34" s="92">
        <v>45214.0</v>
      </c>
      <c r="G34" s="91" t="s">
        <v>2647</v>
      </c>
      <c r="H34" s="91">
        <v>20.0</v>
      </c>
      <c r="I34" s="91" t="s">
        <v>105</v>
      </c>
      <c r="J34" s="91">
        <v>1695.0</v>
      </c>
      <c r="K34" s="91">
        <v>1695.0</v>
      </c>
      <c r="L34" s="91">
        <v>3.0</v>
      </c>
      <c r="M34" s="91" t="s">
        <v>81</v>
      </c>
      <c r="N34" s="91" t="b">
        <v>0</v>
      </c>
      <c r="O34" s="91">
        <v>7.0</v>
      </c>
      <c r="P34" s="91">
        <v>2007.0</v>
      </c>
      <c r="Q34" s="91">
        <v>8499.0</v>
      </c>
      <c r="R34" s="91">
        <v>1.743952105E7</v>
      </c>
      <c r="S34" s="91" t="s">
        <v>82</v>
      </c>
      <c r="T34" s="91" t="s">
        <v>2648</v>
      </c>
      <c r="U34" s="91">
        <v>36.0</v>
      </c>
      <c r="V34" s="91" t="s">
        <v>84</v>
      </c>
      <c r="W34" s="91" t="s">
        <v>2649</v>
      </c>
      <c r="X34" s="91" t="s">
        <v>2256</v>
      </c>
      <c r="Y34" s="91" t="s">
        <v>124</v>
      </c>
      <c r="Z34" s="91" t="s">
        <v>125</v>
      </c>
      <c r="AA34" s="91">
        <v>506001.0</v>
      </c>
      <c r="AB34" s="91" t="s">
        <v>2650</v>
      </c>
      <c r="AC34" s="91" t="s">
        <v>3982</v>
      </c>
      <c r="AD34" s="91" t="s">
        <v>2651</v>
      </c>
      <c r="AE34" s="91" t="s">
        <v>3982</v>
      </c>
      <c r="AF34" s="91">
        <v>4800000.0</v>
      </c>
      <c r="AG34" s="91">
        <v>4800000.0</v>
      </c>
      <c r="AH34" s="91">
        <v>4800000.0</v>
      </c>
      <c r="AI34" s="91" t="s">
        <v>3668</v>
      </c>
      <c r="AJ34" s="91" t="s">
        <v>91</v>
      </c>
      <c r="AK34" s="91"/>
      <c r="AL34" s="91"/>
      <c r="AM34" s="91"/>
      <c r="AN34" s="91"/>
      <c r="AO34" s="91"/>
      <c r="AP34" s="91" t="s">
        <v>2652</v>
      </c>
      <c r="AQ34" s="91"/>
      <c r="AR34" s="91"/>
      <c r="AS34" s="91">
        <v>0.0</v>
      </c>
      <c r="AT34" s="91" t="s">
        <v>91</v>
      </c>
      <c r="AU34" s="91"/>
      <c r="AV34" s="91"/>
      <c r="AW34" s="91"/>
      <c r="AX34" s="91"/>
      <c r="AY34" s="91"/>
    </row>
    <row r="35" ht="15.75" customHeight="1">
      <c r="A35" s="91">
        <v>112766.0</v>
      </c>
      <c r="B35" s="91" t="s">
        <v>76</v>
      </c>
      <c r="C35" s="91" t="s">
        <v>77</v>
      </c>
      <c r="D35" s="92">
        <v>45173.0</v>
      </c>
      <c r="E35" s="92">
        <v>45170.0</v>
      </c>
      <c r="F35" s="92">
        <v>45214.0</v>
      </c>
      <c r="G35" s="91" t="s">
        <v>2618</v>
      </c>
      <c r="H35" s="91">
        <v>22.0</v>
      </c>
      <c r="I35" s="91" t="s">
        <v>80</v>
      </c>
      <c r="J35" s="91">
        <v>1695.0</v>
      </c>
      <c r="K35" s="91">
        <v>1695.0</v>
      </c>
      <c r="L35" s="91">
        <v>3.0</v>
      </c>
      <c r="M35" s="91" t="s">
        <v>106</v>
      </c>
      <c r="N35" s="91" t="b">
        <v>0</v>
      </c>
      <c r="O35" s="91">
        <v>6.0</v>
      </c>
      <c r="P35" s="91">
        <v>2206.0</v>
      </c>
      <c r="Q35" s="91">
        <v>7999.0</v>
      </c>
      <c r="R35" s="91">
        <v>1.662083605E7</v>
      </c>
      <c r="S35" s="91" t="s">
        <v>82</v>
      </c>
      <c r="T35" s="91" t="s">
        <v>2619</v>
      </c>
      <c r="U35" s="91">
        <v>36.0</v>
      </c>
      <c r="V35" s="91" t="s">
        <v>84</v>
      </c>
      <c r="W35" s="91" t="s">
        <v>2620</v>
      </c>
      <c r="X35" s="91" t="s">
        <v>123</v>
      </c>
      <c r="Y35" s="91" t="s">
        <v>124</v>
      </c>
      <c r="Z35" s="91" t="s">
        <v>125</v>
      </c>
      <c r="AA35" s="91">
        <v>500089.0</v>
      </c>
      <c r="AB35" s="91" t="s">
        <v>2621</v>
      </c>
      <c r="AC35" s="91" t="s">
        <v>3982</v>
      </c>
      <c r="AD35" s="91" t="s">
        <v>1229</v>
      </c>
      <c r="AE35" s="91" t="s">
        <v>633</v>
      </c>
      <c r="AF35" s="91">
        <v>2000000.0</v>
      </c>
      <c r="AG35" s="91">
        <v>2000000.0</v>
      </c>
      <c r="AH35" s="91">
        <v>2000000.0</v>
      </c>
      <c r="AI35" s="91" t="s">
        <v>3385</v>
      </c>
      <c r="AJ35" s="91" t="s">
        <v>91</v>
      </c>
      <c r="AK35" s="91"/>
      <c r="AL35" s="91"/>
      <c r="AM35" s="91"/>
      <c r="AN35" s="91"/>
      <c r="AO35" s="91"/>
      <c r="AP35" s="91" t="s">
        <v>2622</v>
      </c>
      <c r="AQ35" s="91"/>
      <c r="AR35" s="91"/>
      <c r="AS35" s="91">
        <v>0.0</v>
      </c>
      <c r="AT35" s="91" t="s">
        <v>91</v>
      </c>
      <c r="AU35" s="91"/>
      <c r="AV35" s="91"/>
      <c r="AW35" s="91"/>
      <c r="AX35" s="91"/>
      <c r="AY35" s="91"/>
    </row>
    <row r="36" ht="15.75" customHeight="1">
      <c r="A36" s="91">
        <v>115547.0</v>
      </c>
      <c r="B36" s="91" t="s">
        <v>76</v>
      </c>
      <c r="C36" s="91" t="s">
        <v>77</v>
      </c>
      <c r="D36" s="92">
        <v>45171.0</v>
      </c>
      <c r="E36" s="92">
        <v>45170.0</v>
      </c>
      <c r="F36" s="92">
        <v>45196.0</v>
      </c>
      <c r="G36" s="91" t="s">
        <v>2491</v>
      </c>
      <c r="H36" s="91">
        <v>26.0</v>
      </c>
      <c r="I36" s="91" t="s">
        <v>105</v>
      </c>
      <c r="J36" s="91">
        <v>1870.0</v>
      </c>
      <c r="K36" s="91">
        <v>1870.0</v>
      </c>
      <c r="L36" s="91">
        <v>3.0</v>
      </c>
      <c r="M36" s="91" t="s">
        <v>81</v>
      </c>
      <c r="N36" s="91" t="b">
        <v>1</v>
      </c>
      <c r="O36" s="91">
        <v>2.0</v>
      </c>
      <c r="P36" s="91">
        <v>2602.0</v>
      </c>
      <c r="Q36" s="91">
        <v>8499.0</v>
      </c>
      <c r="R36" s="91">
        <v>1.95687093E7</v>
      </c>
      <c r="S36" s="91" t="s">
        <v>82</v>
      </c>
      <c r="T36" s="91" t="s">
        <v>2492</v>
      </c>
      <c r="U36" s="91">
        <v>36.0</v>
      </c>
      <c r="V36" s="91" t="s">
        <v>84</v>
      </c>
      <c r="W36" s="91" t="s">
        <v>2493</v>
      </c>
      <c r="X36" s="91" t="s">
        <v>123</v>
      </c>
      <c r="Y36" s="91" t="s">
        <v>124</v>
      </c>
      <c r="Z36" s="91" t="s">
        <v>125</v>
      </c>
      <c r="AA36" s="91">
        <v>500032.0</v>
      </c>
      <c r="AB36" s="91" t="s">
        <v>2494</v>
      </c>
      <c r="AC36" s="91" t="s">
        <v>3982</v>
      </c>
      <c r="AD36" s="91" t="s">
        <v>2495</v>
      </c>
      <c r="AE36" s="91" t="s">
        <v>3982</v>
      </c>
      <c r="AF36" s="91">
        <v>2400000.0</v>
      </c>
      <c r="AG36" s="91">
        <v>2400000.0</v>
      </c>
      <c r="AH36" s="91">
        <v>2400000.0</v>
      </c>
      <c r="AI36" s="91" t="s">
        <v>3668</v>
      </c>
      <c r="AJ36" s="91" t="s">
        <v>91</v>
      </c>
      <c r="AK36" s="91"/>
      <c r="AL36" s="91"/>
      <c r="AM36" s="91"/>
      <c r="AN36" s="91"/>
      <c r="AO36" s="91"/>
      <c r="AP36" s="91" t="s">
        <v>2496</v>
      </c>
      <c r="AQ36" s="91"/>
      <c r="AR36" s="91"/>
      <c r="AS36" s="91">
        <v>0.0</v>
      </c>
      <c r="AT36" s="91" t="s">
        <v>91</v>
      </c>
      <c r="AU36" s="91"/>
      <c r="AV36" s="91"/>
      <c r="AW36" s="91"/>
      <c r="AX36" s="91"/>
      <c r="AY36" s="91"/>
    </row>
    <row r="37" ht="15.75" customHeight="1">
      <c r="A37" s="91">
        <v>116478.0</v>
      </c>
      <c r="B37" s="91" t="s">
        <v>76</v>
      </c>
      <c r="C37" s="91" t="s">
        <v>77</v>
      </c>
      <c r="D37" s="92">
        <v>45182.0</v>
      </c>
      <c r="E37" s="92">
        <v>45170.0</v>
      </c>
      <c r="F37" s="92">
        <v>45246.0</v>
      </c>
      <c r="G37" s="91" t="s">
        <v>2456</v>
      </c>
      <c r="H37" s="91">
        <v>26.0</v>
      </c>
      <c r="I37" s="91" t="s">
        <v>80</v>
      </c>
      <c r="J37" s="91">
        <v>1870.0</v>
      </c>
      <c r="K37" s="91">
        <v>1870.0</v>
      </c>
      <c r="L37" s="91">
        <v>3.0</v>
      </c>
      <c r="M37" s="91" t="s">
        <v>106</v>
      </c>
      <c r="N37" s="91" t="b">
        <v>1</v>
      </c>
      <c r="O37" s="91">
        <v>10.0</v>
      </c>
      <c r="P37" s="91">
        <v>2610.0</v>
      </c>
      <c r="Q37" s="91">
        <v>8499.0</v>
      </c>
      <c r="R37" s="91">
        <v>1.95687093E7</v>
      </c>
      <c r="S37" s="91" t="s">
        <v>82</v>
      </c>
      <c r="T37" s="91" t="s">
        <v>2457</v>
      </c>
      <c r="U37" s="91">
        <v>39.0</v>
      </c>
      <c r="V37" s="91" t="s">
        <v>84</v>
      </c>
      <c r="W37" s="91" t="s">
        <v>2458</v>
      </c>
      <c r="X37" s="91" t="s">
        <v>123</v>
      </c>
      <c r="Y37" s="91" t="s">
        <v>124</v>
      </c>
      <c r="Z37" s="91" t="s">
        <v>125</v>
      </c>
      <c r="AA37" s="91">
        <v>500046.0</v>
      </c>
      <c r="AB37" s="91" t="s">
        <v>2459</v>
      </c>
      <c r="AC37" s="91" t="s">
        <v>3982</v>
      </c>
      <c r="AD37" s="91" t="s">
        <v>2460</v>
      </c>
      <c r="AE37" s="91" t="s">
        <v>3982</v>
      </c>
      <c r="AF37" s="91">
        <v>30.0</v>
      </c>
      <c r="AG37" s="91">
        <v>3000000.0</v>
      </c>
      <c r="AH37" s="91">
        <v>30.0</v>
      </c>
      <c r="AI37" s="91" t="s">
        <v>3385</v>
      </c>
      <c r="AJ37" s="91" t="s">
        <v>91</v>
      </c>
      <c r="AK37" s="91"/>
      <c r="AL37" s="91"/>
      <c r="AM37" s="91"/>
      <c r="AN37" s="91"/>
      <c r="AO37" s="91"/>
      <c r="AP37" s="91"/>
      <c r="AQ37" s="91"/>
      <c r="AR37" s="91"/>
      <c r="AS37" s="91"/>
      <c r="AT37" s="91"/>
      <c r="AU37" s="91"/>
      <c r="AV37" s="91"/>
      <c r="AW37" s="91"/>
      <c r="AX37" s="91"/>
      <c r="AY37" s="91"/>
    </row>
    <row r="38" ht="15.75" customHeight="1">
      <c r="A38" s="91">
        <v>117290.0</v>
      </c>
      <c r="B38" s="91" t="s">
        <v>76</v>
      </c>
      <c r="C38" s="91" t="s">
        <v>77</v>
      </c>
      <c r="D38" s="92">
        <v>45175.0</v>
      </c>
      <c r="E38" s="92">
        <v>45170.0</v>
      </c>
      <c r="F38" s="92">
        <v>45236.0</v>
      </c>
      <c r="G38" s="91" t="s">
        <v>2436</v>
      </c>
      <c r="H38" s="91">
        <v>32.0</v>
      </c>
      <c r="I38" s="91" t="s">
        <v>105</v>
      </c>
      <c r="J38" s="91">
        <v>1870.0</v>
      </c>
      <c r="K38" s="91">
        <v>1870.0</v>
      </c>
      <c r="L38" s="91">
        <v>3.0</v>
      </c>
      <c r="M38" s="91" t="s">
        <v>81</v>
      </c>
      <c r="N38" s="91" t="b">
        <v>1</v>
      </c>
      <c r="O38" s="91">
        <v>2.0</v>
      </c>
      <c r="P38" s="91">
        <v>3202.0</v>
      </c>
      <c r="Q38" s="91">
        <v>8499.0</v>
      </c>
      <c r="R38" s="91">
        <v>1.98043293E7</v>
      </c>
      <c r="S38" s="91" t="s">
        <v>82</v>
      </c>
      <c r="T38" s="91" t="s">
        <v>2437</v>
      </c>
      <c r="U38" s="91">
        <v>40.0</v>
      </c>
      <c r="V38" s="91" t="s">
        <v>84</v>
      </c>
      <c r="W38" s="91" t="s">
        <v>2438</v>
      </c>
      <c r="X38" s="91" t="s">
        <v>123</v>
      </c>
      <c r="Y38" s="91" t="s">
        <v>124</v>
      </c>
      <c r="Z38" s="91" t="s">
        <v>125</v>
      </c>
      <c r="AA38" s="91">
        <v>500084.0</v>
      </c>
      <c r="AB38" s="91" t="s">
        <v>2439</v>
      </c>
      <c r="AC38" s="91" t="s">
        <v>3982</v>
      </c>
      <c r="AD38" s="91" t="s">
        <v>2440</v>
      </c>
      <c r="AE38" s="91" t="s">
        <v>3982</v>
      </c>
      <c r="AF38" s="91">
        <v>45.0</v>
      </c>
      <c r="AG38" s="91">
        <v>4500000.0</v>
      </c>
      <c r="AH38" s="91">
        <v>45.0</v>
      </c>
      <c r="AI38" s="91" t="s">
        <v>3385</v>
      </c>
      <c r="AJ38" s="91" t="s">
        <v>91</v>
      </c>
      <c r="AK38" s="91"/>
      <c r="AL38" s="91"/>
      <c r="AM38" s="91"/>
      <c r="AN38" s="91"/>
      <c r="AO38" s="91"/>
      <c r="AP38" s="91" t="s">
        <v>2441</v>
      </c>
      <c r="AQ38" s="91"/>
      <c r="AR38" s="91"/>
      <c r="AS38" s="91">
        <v>0.0</v>
      </c>
      <c r="AT38" s="91" t="s">
        <v>91</v>
      </c>
      <c r="AU38" s="91"/>
      <c r="AV38" s="91"/>
      <c r="AW38" s="91"/>
      <c r="AX38" s="91"/>
      <c r="AY38" s="91"/>
    </row>
    <row r="39" ht="15.75" customHeight="1">
      <c r="A39" s="91">
        <v>274963.0</v>
      </c>
      <c r="B39" s="91" t="s">
        <v>76</v>
      </c>
      <c r="C39" s="91" t="s">
        <v>77</v>
      </c>
      <c r="D39" s="92">
        <v>45591.0</v>
      </c>
      <c r="E39" s="92">
        <v>45566.0</v>
      </c>
      <c r="F39" s="92">
        <v>45631.0</v>
      </c>
      <c r="G39" s="91" t="s">
        <v>493</v>
      </c>
      <c r="H39" s="91">
        <v>29.0</v>
      </c>
      <c r="I39" s="91" t="s">
        <v>105</v>
      </c>
      <c r="J39" s="91">
        <v>1870.0</v>
      </c>
      <c r="K39" s="91">
        <v>1870.0</v>
      </c>
      <c r="L39" s="91">
        <v>3.0</v>
      </c>
      <c r="M39" s="91" t="s">
        <v>106</v>
      </c>
      <c r="N39" s="91" t="b">
        <v>1</v>
      </c>
      <c r="O39" s="91">
        <v>2.0</v>
      </c>
      <c r="P39" s="91">
        <v>2902.0</v>
      </c>
      <c r="Q39" s="91">
        <v>9399.0</v>
      </c>
      <c r="R39" s="91">
        <v>2.14536693E7</v>
      </c>
      <c r="S39" s="91" t="s">
        <v>82</v>
      </c>
      <c r="T39" s="91" t="s">
        <v>494</v>
      </c>
      <c r="U39" s="91">
        <v>38.0</v>
      </c>
      <c r="V39" s="91" t="s">
        <v>84</v>
      </c>
      <c r="W39" s="91" t="s">
        <v>495</v>
      </c>
      <c r="X39" s="91" t="s">
        <v>492</v>
      </c>
      <c r="Y39" s="91" t="s">
        <v>179</v>
      </c>
      <c r="Z39" s="91" t="s">
        <v>88</v>
      </c>
      <c r="AA39" s="91">
        <v>75078.0</v>
      </c>
      <c r="AB39" s="91" t="s">
        <v>496</v>
      </c>
      <c r="AC39" s="91" t="s">
        <v>3982</v>
      </c>
      <c r="AD39" s="91" t="s">
        <v>90</v>
      </c>
      <c r="AE39" s="91" t="s">
        <v>188</v>
      </c>
      <c r="AF39" s="91">
        <v>1.42E7</v>
      </c>
      <c r="AG39" s="91">
        <v>1.42E7</v>
      </c>
      <c r="AH39" s="91">
        <v>1.42E7</v>
      </c>
      <c r="AI39" s="91" t="s">
        <v>3670</v>
      </c>
      <c r="AJ39" s="91" t="s">
        <v>91</v>
      </c>
      <c r="AK39" s="91" t="s">
        <v>497</v>
      </c>
      <c r="AL39" s="91" t="s">
        <v>116</v>
      </c>
      <c r="AM39" s="91" t="s">
        <v>111</v>
      </c>
      <c r="AN39" s="91" t="s">
        <v>88</v>
      </c>
      <c r="AO39" s="91">
        <v>98104.0</v>
      </c>
      <c r="AP39" s="91"/>
      <c r="AQ39" s="91"/>
      <c r="AR39" s="91"/>
      <c r="AS39" s="91"/>
      <c r="AT39" s="91"/>
      <c r="AU39" s="91"/>
      <c r="AV39" s="91"/>
      <c r="AW39" s="91"/>
      <c r="AX39" s="91"/>
      <c r="AY39" s="91"/>
    </row>
    <row r="40" ht="15.75" customHeight="1">
      <c r="A40" s="91">
        <v>261686.0</v>
      </c>
      <c r="B40" s="91" t="s">
        <v>76</v>
      </c>
      <c r="C40" s="91" t="s">
        <v>77</v>
      </c>
      <c r="D40" s="92">
        <v>45602.0</v>
      </c>
      <c r="E40" s="92">
        <v>45597.0</v>
      </c>
      <c r="F40" s="92">
        <v>45632.0</v>
      </c>
      <c r="G40" s="91" t="s">
        <v>498</v>
      </c>
      <c r="H40" s="91">
        <v>9.0</v>
      </c>
      <c r="I40" s="91" t="s">
        <v>80</v>
      </c>
      <c r="J40" s="91">
        <v>1870.0</v>
      </c>
      <c r="K40" s="91">
        <v>1870.0</v>
      </c>
      <c r="L40" s="91">
        <v>3.0</v>
      </c>
      <c r="M40" s="91" t="s">
        <v>81</v>
      </c>
      <c r="N40" s="91" t="b">
        <v>1</v>
      </c>
      <c r="O40" s="91">
        <v>1.0</v>
      </c>
      <c r="P40" s="91">
        <v>901.0</v>
      </c>
      <c r="Q40" s="91">
        <v>8999.0</v>
      </c>
      <c r="R40" s="91">
        <v>1.98828695E7</v>
      </c>
      <c r="S40" s="91" t="s">
        <v>82</v>
      </c>
      <c r="T40" s="91" t="s">
        <v>499</v>
      </c>
      <c r="U40" s="91">
        <v>37.0</v>
      </c>
      <c r="V40" s="91" t="s">
        <v>84</v>
      </c>
      <c r="W40" s="91" t="s">
        <v>500</v>
      </c>
      <c r="X40" s="91" t="s">
        <v>123</v>
      </c>
      <c r="Y40" s="91" t="s">
        <v>124</v>
      </c>
      <c r="Z40" s="91" t="s">
        <v>125</v>
      </c>
      <c r="AA40" s="91">
        <v>500089.0</v>
      </c>
      <c r="AB40" s="91" t="s">
        <v>501</v>
      </c>
      <c r="AC40" s="91" t="s">
        <v>3987</v>
      </c>
      <c r="AD40" s="91" t="s">
        <v>502</v>
      </c>
      <c r="AE40" s="91" t="s">
        <v>3982</v>
      </c>
      <c r="AF40" s="91">
        <v>3500000.0</v>
      </c>
      <c r="AG40" s="91">
        <v>3500000.0</v>
      </c>
      <c r="AH40" s="91">
        <v>3500000.0</v>
      </c>
      <c r="AI40" s="91" t="s">
        <v>3668</v>
      </c>
      <c r="AJ40" s="91" t="s">
        <v>91</v>
      </c>
      <c r="AK40" s="91" t="s">
        <v>503</v>
      </c>
      <c r="AL40" s="91" t="s">
        <v>123</v>
      </c>
      <c r="AM40" s="91" t="s">
        <v>124</v>
      </c>
      <c r="AN40" s="91" t="s">
        <v>125</v>
      </c>
      <c r="AO40" s="91">
        <v>500081.0</v>
      </c>
      <c r="AP40" s="91"/>
      <c r="AQ40" s="91"/>
      <c r="AR40" s="91"/>
      <c r="AS40" s="91"/>
      <c r="AT40" s="91"/>
      <c r="AU40" s="91"/>
      <c r="AV40" s="91"/>
      <c r="AW40" s="91"/>
      <c r="AX40" s="91"/>
      <c r="AY40" s="91"/>
    </row>
    <row r="41" ht="15.75" customHeight="1">
      <c r="A41" s="91">
        <v>117482.0</v>
      </c>
      <c r="B41" s="91" t="s">
        <v>76</v>
      </c>
      <c r="C41" s="91" t="s">
        <v>77</v>
      </c>
      <c r="D41" s="92">
        <v>45434.0</v>
      </c>
      <c r="E41" s="92">
        <v>45413.0</v>
      </c>
      <c r="F41" s="92">
        <v>45434.0</v>
      </c>
      <c r="G41" s="91" t="s">
        <v>2429</v>
      </c>
      <c r="H41" s="91">
        <v>34.0</v>
      </c>
      <c r="I41" s="91" t="s">
        <v>105</v>
      </c>
      <c r="J41" s="91">
        <v>1870.0</v>
      </c>
      <c r="K41" s="91">
        <v>1870.0</v>
      </c>
      <c r="L41" s="91">
        <v>3.0</v>
      </c>
      <c r="M41" s="91" t="s">
        <v>81</v>
      </c>
      <c r="N41" s="91" t="b">
        <v>1</v>
      </c>
      <c r="O41" s="91">
        <v>9.0</v>
      </c>
      <c r="P41" s="91">
        <v>3409.0</v>
      </c>
      <c r="Q41" s="91">
        <v>9199.0</v>
      </c>
      <c r="R41" s="91">
        <v>2.12573193E7</v>
      </c>
      <c r="S41" s="91" t="s">
        <v>82</v>
      </c>
      <c r="T41" s="91" t="s">
        <v>2430</v>
      </c>
      <c r="U41" s="91">
        <v>39.0</v>
      </c>
      <c r="V41" s="91" t="s">
        <v>84</v>
      </c>
      <c r="W41" s="91" t="s">
        <v>2431</v>
      </c>
      <c r="X41" s="91" t="s">
        <v>772</v>
      </c>
      <c r="Y41" s="91" t="s">
        <v>124</v>
      </c>
      <c r="Z41" s="91" t="s">
        <v>125</v>
      </c>
      <c r="AA41" s="91">
        <v>500032.0</v>
      </c>
      <c r="AB41" s="91" t="s">
        <v>2432</v>
      </c>
      <c r="AC41" s="91" t="s">
        <v>3982</v>
      </c>
      <c r="AD41" s="91" t="s">
        <v>2433</v>
      </c>
      <c r="AE41" s="91" t="s">
        <v>3986</v>
      </c>
      <c r="AF41" s="91">
        <v>1100000.0</v>
      </c>
      <c r="AG41" s="91">
        <v>1100000.0</v>
      </c>
      <c r="AH41" s="91">
        <v>1100000.0</v>
      </c>
      <c r="AI41" s="91" t="s">
        <v>3385</v>
      </c>
      <c r="AJ41" s="91" t="s">
        <v>91</v>
      </c>
      <c r="AK41" s="91"/>
      <c r="AL41" s="91"/>
      <c r="AM41" s="91"/>
      <c r="AN41" s="91"/>
      <c r="AO41" s="91"/>
      <c r="AP41" s="91" t="s">
        <v>2434</v>
      </c>
      <c r="AQ41" s="91" t="s">
        <v>1229</v>
      </c>
      <c r="AR41" s="91" t="s">
        <v>2435</v>
      </c>
      <c r="AS41" s="91">
        <v>5100000.0</v>
      </c>
      <c r="AT41" s="91" t="s">
        <v>91</v>
      </c>
      <c r="AU41" s="91"/>
      <c r="AV41" s="91"/>
      <c r="AW41" s="91"/>
      <c r="AX41" s="91"/>
      <c r="AY41" s="91"/>
    </row>
    <row r="42" ht="15.75" customHeight="1">
      <c r="A42" s="91">
        <v>117784.0</v>
      </c>
      <c r="B42" s="91" t="s">
        <v>76</v>
      </c>
      <c r="C42" s="91" t="s">
        <v>77</v>
      </c>
      <c r="D42" s="92">
        <v>45439.0</v>
      </c>
      <c r="E42" s="92">
        <v>45413.0</v>
      </c>
      <c r="F42" s="92">
        <v>45455.0</v>
      </c>
      <c r="G42" s="91" t="s">
        <v>2407</v>
      </c>
      <c r="H42" s="91">
        <v>25.0</v>
      </c>
      <c r="I42" s="91" t="s">
        <v>105</v>
      </c>
      <c r="J42" s="91">
        <v>1695.0</v>
      </c>
      <c r="K42" s="91">
        <v>1695.0</v>
      </c>
      <c r="L42" s="91">
        <v>3.0</v>
      </c>
      <c r="M42" s="91" t="s">
        <v>106</v>
      </c>
      <c r="N42" s="91" t="b">
        <v>0</v>
      </c>
      <c r="O42" s="91">
        <v>4.0</v>
      </c>
      <c r="P42" s="91">
        <v>2504.0</v>
      </c>
      <c r="Q42" s="91">
        <v>8999.0</v>
      </c>
      <c r="R42" s="91">
        <v>1.850737105E7</v>
      </c>
      <c r="S42" s="91" t="s">
        <v>82</v>
      </c>
      <c r="T42" s="91" t="s">
        <v>2408</v>
      </c>
      <c r="U42" s="91">
        <v>37.0</v>
      </c>
      <c r="V42" s="91" t="s">
        <v>84</v>
      </c>
      <c r="W42" s="91" t="s">
        <v>2409</v>
      </c>
      <c r="X42" s="91" t="s">
        <v>123</v>
      </c>
      <c r="Y42" s="91" t="s">
        <v>124</v>
      </c>
      <c r="Z42" s="91" t="s">
        <v>125</v>
      </c>
      <c r="AA42" s="91">
        <v>500015.0</v>
      </c>
      <c r="AB42" s="91" t="s">
        <v>655</v>
      </c>
      <c r="AC42" s="91" t="s">
        <v>3997</v>
      </c>
      <c r="AD42" s="91" t="s">
        <v>1122</v>
      </c>
      <c r="AE42" s="91" t="s">
        <v>1122</v>
      </c>
      <c r="AF42" s="91">
        <v>1800000.0</v>
      </c>
      <c r="AG42" s="91">
        <v>1800000.0</v>
      </c>
      <c r="AH42" s="91">
        <v>1800000.0</v>
      </c>
      <c r="AI42" s="91" t="s">
        <v>3385</v>
      </c>
      <c r="AJ42" s="91" t="s">
        <v>91</v>
      </c>
      <c r="AK42" s="91"/>
      <c r="AL42" s="91"/>
      <c r="AM42" s="91"/>
      <c r="AN42" s="91"/>
      <c r="AO42" s="91"/>
      <c r="AP42" s="91" t="s">
        <v>2410</v>
      </c>
      <c r="AQ42" s="91" t="s">
        <v>402</v>
      </c>
      <c r="AR42" s="91" t="s">
        <v>2411</v>
      </c>
      <c r="AS42" s="91">
        <v>2500000.0</v>
      </c>
      <c r="AT42" s="91" t="s">
        <v>91</v>
      </c>
      <c r="AU42" s="91"/>
      <c r="AV42" s="91"/>
      <c r="AW42" s="91"/>
      <c r="AX42" s="91"/>
      <c r="AY42" s="91"/>
    </row>
    <row r="43" ht="15.75" customHeight="1">
      <c r="A43" s="91">
        <v>117928.0</v>
      </c>
      <c r="B43" s="91" t="s">
        <v>76</v>
      </c>
      <c r="C43" s="91" t="s">
        <v>77</v>
      </c>
      <c r="D43" s="92">
        <v>45186.0</v>
      </c>
      <c r="E43" s="92">
        <v>45170.0</v>
      </c>
      <c r="F43" s="92">
        <v>45224.0</v>
      </c>
      <c r="G43" s="91" t="s">
        <v>2395</v>
      </c>
      <c r="H43" s="91">
        <v>36.0</v>
      </c>
      <c r="I43" s="91" t="s">
        <v>105</v>
      </c>
      <c r="J43" s="91">
        <v>1870.0</v>
      </c>
      <c r="K43" s="91">
        <v>1870.0</v>
      </c>
      <c r="L43" s="91">
        <v>3.0</v>
      </c>
      <c r="M43" s="91" t="s">
        <v>81</v>
      </c>
      <c r="N43" s="91" t="b">
        <v>1</v>
      </c>
      <c r="O43" s="91">
        <v>2.0</v>
      </c>
      <c r="P43" s="91">
        <v>3602.0</v>
      </c>
      <c r="Q43" s="91">
        <v>8499.0</v>
      </c>
      <c r="R43" s="91">
        <v>1.99614093E7</v>
      </c>
      <c r="S43" s="91" t="s">
        <v>82</v>
      </c>
      <c r="T43" s="91" t="s">
        <v>2396</v>
      </c>
      <c r="U43" s="91">
        <v>37.0</v>
      </c>
      <c r="V43" s="91" t="s">
        <v>84</v>
      </c>
      <c r="W43" s="91" t="s">
        <v>2397</v>
      </c>
      <c r="X43" s="91"/>
      <c r="Y43" s="91" t="s">
        <v>345</v>
      </c>
      <c r="Z43" s="91" t="s">
        <v>125</v>
      </c>
      <c r="AA43" s="91">
        <v>584133.0</v>
      </c>
      <c r="AB43" s="91" t="s">
        <v>2398</v>
      </c>
      <c r="AC43" s="91" t="s">
        <v>3982</v>
      </c>
      <c r="AD43" s="91" t="s">
        <v>2399</v>
      </c>
      <c r="AE43" s="91" t="s">
        <v>3982</v>
      </c>
      <c r="AF43" s="91">
        <v>1500000.0</v>
      </c>
      <c r="AG43" s="91">
        <v>1500000.0</v>
      </c>
      <c r="AH43" s="91">
        <v>1500000.0</v>
      </c>
      <c r="AI43" s="91" t="s">
        <v>3385</v>
      </c>
      <c r="AJ43" s="91" t="s">
        <v>91</v>
      </c>
      <c r="AK43" s="91"/>
      <c r="AL43" s="91"/>
      <c r="AM43" s="91"/>
      <c r="AN43" s="91"/>
      <c r="AO43" s="91"/>
      <c r="AP43" s="91" t="s">
        <v>2400</v>
      </c>
      <c r="AQ43" s="91"/>
      <c r="AR43" s="91"/>
      <c r="AS43" s="91">
        <v>0.0</v>
      </c>
      <c r="AT43" s="91" t="s">
        <v>91</v>
      </c>
      <c r="AU43" s="91"/>
      <c r="AV43" s="91"/>
      <c r="AW43" s="91"/>
      <c r="AX43" s="91"/>
      <c r="AY43" s="91"/>
    </row>
    <row r="44" ht="15.75" customHeight="1">
      <c r="A44" s="91">
        <v>118807.0</v>
      </c>
      <c r="B44" s="91" t="s">
        <v>76</v>
      </c>
      <c r="C44" s="91" t="s">
        <v>77</v>
      </c>
      <c r="D44" s="92">
        <v>45236.0</v>
      </c>
      <c r="E44" s="92">
        <v>45231.0</v>
      </c>
      <c r="F44" s="92">
        <v>45294.0</v>
      </c>
      <c r="G44" s="91" t="s">
        <v>2374</v>
      </c>
      <c r="H44" s="91">
        <v>28.0</v>
      </c>
      <c r="I44" s="91" t="s">
        <v>105</v>
      </c>
      <c r="J44" s="91">
        <v>1695.0</v>
      </c>
      <c r="K44" s="91">
        <v>1695.0</v>
      </c>
      <c r="L44" s="91">
        <v>3.0</v>
      </c>
      <c r="M44" s="91" t="s">
        <v>106</v>
      </c>
      <c r="N44" s="91" t="b">
        <v>0</v>
      </c>
      <c r="O44" s="91">
        <v>3.0</v>
      </c>
      <c r="P44" s="91">
        <v>2803.0</v>
      </c>
      <c r="Q44" s="91">
        <v>8499.0</v>
      </c>
      <c r="R44" s="91">
        <v>1.772428105E7</v>
      </c>
      <c r="S44" s="91" t="s">
        <v>82</v>
      </c>
      <c r="T44" s="91" t="s">
        <v>2375</v>
      </c>
      <c r="U44" s="91">
        <v>40.0</v>
      </c>
      <c r="V44" s="91" t="s">
        <v>84</v>
      </c>
      <c r="W44" s="91" t="s">
        <v>2376</v>
      </c>
      <c r="X44" s="91" t="s">
        <v>2377</v>
      </c>
      <c r="Y44" s="91" t="s">
        <v>195</v>
      </c>
      <c r="Z44" s="91"/>
      <c r="AA44" s="91">
        <v>90110.0</v>
      </c>
      <c r="AB44" s="91" t="s">
        <v>2378</v>
      </c>
      <c r="AC44" s="91" t="s">
        <v>3982</v>
      </c>
      <c r="AD44" s="91" t="s">
        <v>2379</v>
      </c>
      <c r="AE44" s="91" t="s">
        <v>3982</v>
      </c>
      <c r="AF44" s="91">
        <v>72.0</v>
      </c>
      <c r="AG44" s="91">
        <v>7200000.0</v>
      </c>
      <c r="AH44" s="91">
        <v>72.0</v>
      </c>
      <c r="AI44" s="91" t="s">
        <v>3385</v>
      </c>
      <c r="AJ44" s="91" t="s">
        <v>91</v>
      </c>
      <c r="AK44" s="91"/>
      <c r="AL44" s="91"/>
      <c r="AM44" s="91"/>
      <c r="AN44" s="91"/>
      <c r="AO44" s="91"/>
      <c r="AP44" s="91"/>
      <c r="AQ44" s="91"/>
      <c r="AR44" s="91"/>
      <c r="AS44" s="91"/>
      <c r="AT44" s="91"/>
      <c r="AU44" s="91"/>
      <c r="AV44" s="91"/>
      <c r="AW44" s="91"/>
      <c r="AX44" s="91"/>
      <c r="AY44" s="91"/>
    </row>
    <row r="45" ht="15.75" customHeight="1">
      <c r="A45" s="91">
        <v>120462.0</v>
      </c>
      <c r="B45" s="91" t="s">
        <v>76</v>
      </c>
      <c r="C45" s="91" t="s">
        <v>77</v>
      </c>
      <c r="D45" s="92">
        <v>45229.0</v>
      </c>
      <c r="E45" s="92">
        <v>45200.0</v>
      </c>
      <c r="F45" s="92">
        <v>45286.0</v>
      </c>
      <c r="G45" s="91" t="s">
        <v>2312</v>
      </c>
      <c r="H45" s="91">
        <v>40.0</v>
      </c>
      <c r="I45" s="91" t="s">
        <v>80</v>
      </c>
      <c r="J45" s="91">
        <v>1695.0</v>
      </c>
      <c r="K45" s="91">
        <v>1695.0</v>
      </c>
      <c r="L45" s="91">
        <v>3.0</v>
      </c>
      <c r="M45" s="91" t="s">
        <v>106</v>
      </c>
      <c r="N45" s="91" t="b">
        <v>0</v>
      </c>
      <c r="O45" s="91">
        <v>5.0</v>
      </c>
      <c r="P45" s="91">
        <v>4005.0</v>
      </c>
      <c r="Q45" s="91">
        <v>8499.0</v>
      </c>
      <c r="R45" s="91">
        <v>1.815142105E7</v>
      </c>
      <c r="S45" s="91" t="s">
        <v>82</v>
      </c>
      <c r="T45" s="91" t="s">
        <v>2313</v>
      </c>
      <c r="U45" s="91">
        <v>39.0</v>
      </c>
      <c r="V45" s="91" t="s">
        <v>84</v>
      </c>
      <c r="W45" s="91" t="s">
        <v>2314</v>
      </c>
      <c r="X45" s="91" t="s">
        <v>123</v>
      </c>
      <c r="Y45" s="91" t="s">
        <v>124</v>
      </c>
      <c r="Z45" s="91" t="s">
        <v>125</v>
      </c>
      <c r="AA45" s="91">
        <v>500089.0</v>
      </c>
      <c r="AB45" s="91" t="s">
        <v>2315</v>
      </c>
      <c r="AC45" s="91" t="s">
        <v>3982</v>
      </c>
      <c r="AD45" s="91" t="s">
        <v>2316</v>
      </c>
      <c r="AE45" s="91" t="s">
        <v>3982</v>
      </c>
      <c r="AF45" s="91">
        <v>3000000.0</v>
      </c>
      <c r="AG45" s="91">
        <v>3000000.0</v>
      </c>
      <c r="AH45" s="91">
        <v>3000000.0</v>
      </c>
      <c r="AI45" s="91" t="s">
        <v>3668</v>
      </c>
      <c r="AJ45" s="91" t="s">
        <v>91</v>
      </c>
      <c r="AK45" s="91"/>
      <c r="AL45" s="91"/>
      <c r="AM45" s="91"/>
      <c r="AN45" s="91"/>
      <c r="AO45" s="91"/>
      <c r="AP45" s="91" t="s">
        <v>2317</v>
      </c>
      <c r="AQ45" s="91"/>
      <c r="AR45" s="91"/>
      <c r="AS45" s="91">
        <v>0.0</v>
      </c>
      <c r="AT45" s="91" t="s">
        <v>91</v>
      </c>
      <c r="AU45" s="91"/>
      <c r="AV45" s="91"/>
      <c r="AW45" s="91"/>
      <c r="AX45" s="91"/>
      <c r="AY45" s="91"/>
    </row>
    <row r="46" ht="15.75" customHeight="1">
      <c r="A46" s="91">
        <v>121945.0</v>
      </c>
      <c r="B46" s="91" t="s">
        <v>76</v>
      </c>
      <c r="C46" s="91" t="s">
        <v>77</v>
      </c>
      <c r="D46" s="92">
        <v>45190.0</v>
      </c>
      <c r="E46" s="92">
        <v>45170.0</v>
      </c>
      <c r="F46" s="92">
        <v>45206.0</v>
      </c>
      <c r="G46" s="91" t="s">
        <v>2290</v>
      </c>
      <c r="H46" s="91">
        <v>11.0</v>
      </c>
      <c r="I46" s="91" t="s">
        <v>80</v>
      </c>
      <c r="J46" s="91">
        <v>1695.0</v>
      </c>
      <c r="K46" s="91">
        <v>1695.0</v>
      </c>
      <c r="L46" s="91">
        <v>3.0</v>
      </c>
      <c r="M46" s="91" t="s">
        <v>81</v>
      </c>
      <c r="N46" s="91" t="b">
        <v>0</v>
      </c>
      <c r="O46" s="91">
        <v>5.0</v>
      </c>
      <c r="P46" s="91">
        <v>1105.0</v>
      </c>
      <c r="Q46" s="91">
        <v>8499.0</v>
      </c>
      <c r="R46" s="91">
        <v>1.711916605E7</v>
      </c>
      <c r="S46" s="91" t="s">
        <v>82</v>
      </c>
      <c r="T46" s="91" t="s">
        <v>2291</v>
      </c>
      <c r="U46" s="91">
        <v>40.0</v>
      </c>
      <c r="V46" s="91" t="s">
        <v>84</v>
      </c>
      <c r="W46" s="91" t="s">
        <v>2292</v>
      </c>
      <c r="X46" s="91" t="s">
        <v>123</v>
      </c>
      <c r="Y46" s="91" t="s">
        <v>124</v>
      </c>
      <c r="Z46" s="91" t="s">
        <v>125</v>
      </c>
      <c r="AA46" s="91">
        <v>500084.0</v>
      </c>
      <c r="AB46" s="91" t="s">
        <v>2293</v>
      </c>
      <c r="AC46" s="91" t="s">
        <v>3982</v>
      </c>
      <c r="AD46" s="91" t="s">
        <v>2294</v>
      </c>
      <c r="AE46" s="91" t="s">
        <v>3982</v>
      </c>
      <c r="AF46" s="91">
        <v>50.0</v>
      </c>
      <c r="AG46" s="91">
        <v>5000000.0</v>
      </c>
      <c r="AH46" s="91">
        <v>50.0</v>
      </c>
      <c r="AI46" s="91" t="s">
        <v>3385</v>
      </c>
      <c r="AJ46" s="91" t="s">
        <v>91</v>
      </c>
      <c r="AK46" s="91"/>
      <c r="AL46" s="91"/>
      <c r="AM46" s="91"/>
      <c r="AN46" s="91"/>
      <c r="AO46" s="91"/>
      <c r="AP46" s="91" t="s">
        <v>2295</v>
      </c>
      <c r="AQ46" s="91"/>
      <c r="AR46" s="91"/>
      <c r="AS46" s="91">
        <v>0.0</v>
      </c>
      <c r="AT46" s="91" t="s">
        <v>91</v>
      </c>
      <c r="AU46" s="91"/>
      <c r="AV46" s="91"/>
      <c r="AW46" s="91"/>
      <c r="AX46" s="91"/>
      <c r="AY46" s="91"/>
    </row>
    <row r="47" ht="15.75" customHeight="1">
      <c r="A47" s="91">
        <v>121994.0</v>
      </c>
      <c r="B47" s="91" t="s">
        <v>76</v>
      </c>
      <c r="C47" s="91" t="s">
        <v>77</v>
      </c>
      <c r="D47" s="92">
        <v>45192.0</v>
      </c>
      <c r="E47" s="92">
        <v>45170.0</v>
      </c>
      <c r="F47" s="92">
        <v>45238.0</v>
      </c>
      <c r="G47" s="91" t="s">
        <v>2281</v>
      </c>
      <c r="H47" s="91">
        <v>25.0</v>
      </c>
      <c r="I47" s="91" t="s">
        <v>105</v>
      </c>
      <c r="J47" s="91">
        <v>1695.0</v>
      </c>
      <c r="K47" s="91">
        <v>1695.0</v>
      </c>
      <c r="L47" s="91">
        <v>3.0</v>
      </c>
      <c r="M47" s="91" t="s">
        <v>81</v>
      </c>
      <c r="N47" s="91" t="b">
        <v>0</v>
      </c>
      <c r="O47" s="91">
        <v>7.0</v>
      </c>
      <c r="P47" s="91">
        <v>2507.0</v>
      </c>
      <c r="Q47" s="91">
        <v>8499.0</v>
      </c>
      <c r="R47" s="91">
        <v>1.761749605E7</v>
      </c>
      <c r="S47" s="91" t="s">
        <v>82</v>
      </c>
      <c r="T47" s="91" t="s">
        <v>2282</v>
      </c>
      <c r="U47" s="91">
        <v>38.0</v>
      </c>
      <c r="V47" s="91" t="s">
        <v>84</v>
      </c>
      <c r="W47" s="91" t="s">
        <v>2283</v>
      </c>
      <c r="X47" s="91" t="s">
        <v>2284</v>
      </c>
      <c r="Y47" s="91" t="s">
        <v>2285</v>
      </c>
      <c r="Z47" s="91" t="s">
        <v>88</v>
      </c>
      <c r="AA47" s="91">
        <v>98012.0</v>
      </c>
      <c r="AB47" s="91" t="s">
        <v>112</v>
      </c>
      <c r="AC47" s="91" t="s">
        <v>3981</v>
      </c>
      <c r="AD47" s="91" t="s">
        <v>2286</v>
      </c>
      <c r="AE47" s="91" t="s">
        <v>3982</v>
      </c>
      <c r="AF47" s="91">
        <v>2.0</v>
      </c>
      <c r="AG47" s="91">
        <v>200000.0</v>
      </c>
      <c r="AH47" s="91">
        <v>2.0</v>
      </c>
      <c r="AI47" s="91" t="s">
        <v>3385</v>
      </c>
      <c r="AJ47" s="91" t="s">
        <v>91</v>
      </c>
      <c r="AK47" s="91"/>
      <c r="AL47" s="91"/>
      <c r="AM47" s="91"/>
      <c r="AN47" s="91"/>
      <c r="AO47" s="91"/>
      <c r="AP47" s="91" t="s">
        <v>2287</v>
      </c>
      <c r="AQ47" s="91"/>
      <c r="AR47" s="91"/>
      <c r="AS47" s="91">
        <v>0.0</v>
      </c>
      <c r="AT47" s="91" t="s">
        <v>91</v>
      </c>
      <c r="AU47" s="91"/>
      <c r="AV47" s="91"/>
      <c r="AW47" s="91"/>
      <c r="AX47" s="91"/>
      <c r="AY47" s="91"/>
    </row>
    <row r="48" ht="15.75" customHeight="1">
      <c r="A48" s="91">
        <v>234787.0</v>
      </c>
      <c r="B48" s="91" t="s">
        <v>76</v>
      </c>
      <c r="C48" s="91" t="s">
        <v>77</v>
      </c>
      <c r="D48" s="92">
        <v>45559.0</v>
      </c>
      <c r="E48" s="92">
        <v>45536.0</v>
      </c>
      <c r="F48" s="92">
        <v>45618.0</v>
      </c>
      <c r="G48" s="91" t="s">
        <v>571</v>
      </c>
      <c r="H48" s="91">
        <v>33.0</v>
      </c>
      <c r="I48" s="91" t="s">
        <v>80</v>
      </c>
      <c r="J48" s="91">
        <v>1870.0</v>
      </c>
      <c r="K48" s="91">
        <v>1870.0</v>
      </c>
      <c r="L48" s="91">
        <v>3.0</v>
      </c>
      <c r="M48" s="91" t="s">
        <v>81</v>
      </c>
      <c r="N48" s="91" t="b">
        <v>1</v>
      </c>
      <c r="O48" s="91">
        <v>1.0</v>
      </c>
      <c r="P48" s="91">
        <v>3301.0</v>
      </c>
      <c r="Q48" s="91">
        <v>9299.0</v>
      </c>
      <c r="R48" s="91">
        <v>2.14143995E7</v>
      </c>
      <c r="S48" s="91" t="s">
        <v>82</v>
      </c>
      <c r="T48" s="91" t="s">
        <v>572</v>
      </c>
      <c r="U48" s="91">
        <v>37.0</v>
      </c>
      <c r="V48" s="91" t="s">
        <v>84</v>
      </c>
      <c r="W48" s="91" t="s">
        <v>573</v>
      </c>
      <c r="X48" s="91" t="s">
        <v>123</v>
      </c>
      <c r="Y48" s="91" t="s">
        <v>124</v>
      </c>
      <c r="Z48" s="91" t="s">
        <v>125</v>
      </c>
      <c r="AA48" s="91">
        <v>500018.0</v>
      </c>
      <c r="AB48" s="91" t="s">
        <v>574</v>
      </c>
      <c r="AC48" s="91" t="s">
        <v>3982</v>
      </c>
      <c r="AD48" s="91" t="s">
        <v>229</v>
      </c>
      <c r="AE48" s="91" t="s">
        <v>3345</v>
      </c>
      <c r="AF48" s="91">
        <v>3500000.0</v>
      </c>
      <c r="AG48" s="91">
        <v>3500000.0</v>
      </c>
      <c r="AH48" s="91">
        <v>3500000.0</v>
      </c>
      <c r="AI48" s="91" t="s">
        <v>3668</v>
      </c>
      <c r="AJ48" s="91" t="s">
        <v>91</v>
      </c>
      <c r="AK48" s="91" t="s">
        <v>575</v>
      </c>
      <c r="AL48" s="91" t="s">
        <v>123</v>
      </c>
      <c r="AM48" s="91" t="s">
        <v>124</v>
      </c>
      <c r="AN48" s="91" t="s">
        <v>125</v>
      </c>
      <c r="AO48" s="91">
        <v>500082.0</v>
      </c>
      <c r="AP48" s="91" t="s">
        <v>576</v>
      </c>
      <c r="AQ48" s="91"/>
      <c r="AR48" s="91"/>
      <c r="AS48" s="91">
        <v>0.0</v>
      </c>
      <c r="AT48" s="91"/>
      <c r="AU48" s="91"/>
      <c r="AV48" s="91"/>
      <c r="AW48" s="91"/>
      <c r="AX48" s="91"/>
      <c r="AY48" s="91"/>
    </row>
    <row r="49" ht="15.75" customHeight="1">
      <c r="A49" s="91">
        <v>122515.0</v>
      </c>
      <c r="B49" s="91" t="s">
        <v>76</v>
      </c>
      <c r="C49" s="91" t="s">
        <v>77</v>
      </c>
      <c r="D49" s="92">
        <v>45189.0</v>
      </c>
      <c r="E49" s="92">
        <v>45170.0</v>
      </c>
      <c r="F49" s="92">
        <v>45214.0</v>
      </c>
      <c r="G49" s="91" t="s">
        <v>2270</v>
      </c>
      <c r="H49" s="91">
        <v>16.0</v>
      </c>
      <c r="I49" s="91" t="s">
        <v>105</v>
      </c>
      <c r="J49" s="91">
        <v>1695.0</v>
      </c>
      <c r="K49" s="91">
        <v>1695.0</v>
      </c>
      <c r="L49" s="91">
        <v>3.0</v>
      </c>
      <c r="M49" s="91" t="s">
        <v>81</v>
      </c>
      <c r="N49" s="91" t="b">
        <v>0</v>
      </c>
      <c r="O49" s="91">
        <v>3.0</v>
      </c>
      <c r="P49" s="91">
        <v>1603.0</v>
      </c>
      <c r="Q49" s="91">
        <v>8499.0</v>
      </c>
      <c r="R49" s="91">
        <v>1.729714105E7</v>
      </c>
      <c r="S49" s="91" t="s">
        <v>82</v>
      </c>
      <c r="T49" s="91" t="s">
        <v>2271</v>
      </c>
      <c r="U49" s="91">
        <v>36.0</v>
      </c>
      <c r="V49" s="91" t="s">
        <v>84</v>
      </c>
      <c r="W49" s="91" t="s">
        <v>2272</v>
      </c>
      <c r="X49" s="91" t="s">
        <v>701</v>
      </c>
      <c r="Y49" s="91" t="s">
        <v>345</v>
      </c>
      <c r="Z49" s="91" t="s">
        <v>125</v>
      </c>
      <c r="AA49" s="91">
        <v>560067.0</v>
      </c>
      <c r="AB49" s="91" t="s">
        <v>2273</v>
      </c>
      <c r="AC49" s="91" t="s">
        <v>3982</v>
      </c>
      <c r="AD49" s="91" t="s">
        <v>2273</v>
      </c>
      <c r="AE49" s="91" t="s">
        <v>3982</v>
      </c>
      <c r="AF49" s="91">
        <v>35.0</v>
      </c>
      <c r="AG49" s="91">
        <v>3500000.0</v>
      </c>
      <c r="AH49" s="91">
        <v>35.0</v>
      </c>
      <c r="AI49" s="91" t="s">
        <v>3385</v>
      </c>
      <c r="AJ49" s="91" t="s">
        <v>91</v>
      </c>
      <c r="AK49" s="91"/>
      <c r="AL49" s="91"/>
      <c r="AM49" s="91"/>
      <c r="AN49" s="91"/>
      <c r="AO49" s="91"/>
      <c r="AP49" s="91" t="s">
        <v>2274</v>
      </c>
      <c r="AQ49" s="91"/>
      <c r="AR49" s="91"/>
      <c r="AS49" s="91">
        <v>0.0</v>
      </c>
      <c r="AT49" s="91" t="s">
        <v>91</v>
      </c>
      <c r="AU49" s="91"/>
      <c r="AV49" s="91"/>
      <c r="AW49" s="91"/>
      <c r="AX49" s="91"/>
      <c r="AY49" s="91"/>
    </row>
    <row r="50" ht="15.75" customHeight="1">
      <c r="A50" s="91">
        <v>122670.0</v>
      </c>
      <c r="B50" s="91" t="s">
        <v>76</v>
      </c>
      <c r="C50" s="91" t="s">
        <v>77</v>
      </c>
      <c r="D50" s="92">
        <v>45201.0</v>
      </c>
      <c r="E50" s="92">
        <v>45200.0</v>
      </c>
      <c r="F50" s="92">
        <v>45231.0</v>
      </c>
      <c r="G50" s="91" t="s">
        <v>2264</v>
      </c>
      <c r="H50" s="91">
        <v>45.0</v>
      </c>
      <c r="I50" s="91" t="s">
        <v>105</v>
      </c>
      <c r="J50" s="91">
        <v>1870.0</v>
      </c>
      <c r="K50" s="91">
        <v>1870.0</v>
      </c>
      <c r="L50" s="91">
        <v>3.0</v>
      </c>
      <c r="M50" s="91" t="s">
        <v>81</v>
      </c>
      <c r="N50" s="91" t="b">
        <v>1</v>
      </c>
      <c r="O50" s="91">
        <v>2.0</v>
      </c>
      <c r="P50" s="91">
        <v>4502.0</v>
      </c>
      <c r="Q50" s="91">
        <v>8499.0</v>
      </c>
      <c r="R50" s="91">
        <v>2.03148393E7</v>
      </c>
      <c r="S50" s="91" t="s">
        <v>82</v>
      </c>
      <c r="T50" s="91" t="s">
        <v>2265</v>
      </c>
      <c r="U50" s="91">
        <v>40.0</v>
      </c>
      <c r="V50" s="91" t="s">
        <v>84</v>
      </c>
      <c r="W50" s="91" t="s">
        <v>2266</v>
      </c>
      <c r="X50" s="91" t="s">
        <v>123</v>
      </c>
      <c r="Y50" s="91" t="s">
        <v>124</v>
      </c>
      <c r="Z50" s="91" t="s">
        <v>125</v>
      </c>
      <c r="AA50" s="91">
        <v>500084.0</v>
      </c>
      <c r="AB50" s="91" t="s">
        <v>2267</v>
      </c>
      <c r="AC50" s="91" t="s">
        <v>3982</v>
      </c>
      <c r="AD50" s="91" t="s">
        <v>2268</v>
      </c>
      <c r="AE50" s="91" t="s">
        <v>3982</v>
      </c>
      <c r="AF50" s="91">
        <v>3600000.0</v>
      </c>
      <c r="AG50" s="91">
        <v>3600000.0</v>
      </c>
      <c r="AH50" s="91">
        <v>3600000.0</v>
      </c>
      <c r="AI50" s="91" t="s">
        <v>3668</v>
      </c>
      <c r="AJ50" s="91" t="s">
        <v>91</v>
      </c>
      <c r="AK50" s="91"/>
      <c r="AL50" s="91"/>
      <c r="AM50" s="91"/>
      <c r="AN50" s="91"/>
      <c r="AO50" s="91"/>
      <c r="AP50" s="91"/>
      <c r="AQ50" s="91"/>
      <c r="AR50" s="91"/>
      <c r="AS50" s="91"/>
      <c r="AT50" s="91"/>
      <c r="AU50" s="91"/>
      <c r="AV50" s="91"/>
      <c r="AW50" s="91"/>
      <c r="AX50" s="91"/>
      <c r="AY50" s="91"/>
    </row>
    <row r="51" ht="15.75" customHeight="1">
      <c r="A51" s="91">
        <v>123642.0</v>
      </c>
      <c r="B51" s="91" t="s">
        <v>76</v>
      </c>
      <c r="C51" s="91" t="s">
        <v>77</v>
      </c>
      <c r="D51" s="92">
        <v>45217.0</v>
      </c>
      <c r="E51" s="92">
        <v>45200.0</v>
      </c>
      <c r="F51" s="92">
        <v>45246.0</v>
      </c>
      <c r="G51" s="91" t="s">
        <v>2245</v>
      </c>
      <c r="H51" s="91">
        <v>40.0</v>
      </c>
      <c r="I51" s="91" t="s">
        <v>80</v>
      </c>
      <c r="J51" s="91">
        <v>1870.0</v>
      </c>
      <c r="K51" s="91">
        <v>1870.0</v>
      </c>
      <c r="L51" s="91">
        <v>3.0</v>
      </c>
      <c r="M51" s="91" t="s">
        <v>81</v>
      </c>
      <c r="N51" s="91" t="b">
        <v>1</v>
      </c>
      <c r="O51" s="91">
        <v>10.0</v>
      </c>
      <c r="P51" s="91">
        <v>4010.0</v>
      </c>
      <c r="Q51" s="91">
        <v>8499.0</v>
      </c>
      <c r="R51" s="91">
        <v>2.01184893E7</v>
      </c>
      <c r="S51" s="91" t="s">
        <v>82</v>
      </c>
      <c r="T51" s="91" t="s">
        <v>2246</v>
      </c>
      <c r="U51" s="91">
        <v>40.0</v>
      </c>
      <c r="V51" s="91" t="s">
        <v>84</v>
      </c>
      <c r="W51" s="91" t="s">
        <v>2247</v>
      </c>
      <c r="X51" s="91"/>
      <c r="Y51" s="91" t="s">
        <v>2248</v>
      </c>
      <c r="Z51" s="91" t="s">
        <v>125</v>
      </c>
      <c r="AA51" s="91">
        <v>142022.0</v>
      </c>
      <c r="AB51" s="91" t="s">
        <v>2249</v>
      </c>
      <c r="AC51" s="91" t="s">
        <v>3981</v>
      </c>
      <c r="AD51" s="91" t="s">
        <v>402</v>
      </c>
      <c r="AE51" s="91" t="s">
        <v>402</v>
      </c>
      <c r="AF51" s="91">
        <v>31.0</v>
      </c>
      <c r="AG51" s="91">
        <v>3100000.0</v>
      </c>
      <c r="AH51" s="91">
        <v>31.0</v>
      </c>
      <c r="AI51" s="91" t="s">
        <v>3385</v>
      </c>
      <c r="AJ51" s="91" t="s">
        <v>91</v>
      </c>
      <c r="AK51" s="91"/>
      <c r="AL51" s="91"/>
      <c r="AM51" s="91"/>
      <c r="AN51" s="91"/>
      <c r="AO51" s="91"/>
      <c r="AP51" s="91" t="s">
        <v>2250</v>
      </c>
      <c r="AQ51" s="91"/>
      <c r="AR51" s="91"/>
      <c r="AS51" s="91">
        <v>0.0</v>
      </c>
      <c r="AT51" s="91" t="s">
        <v>91</v>
      </c>
      <c r="AU51" s="91"/>
      <c r="AV51" s="91"/>
      <c r="AW51" s="91"/>
      <c r="AX51" s="91"/>
      <c r="AY51" s="91"/>
    </row>
    <row r="52" ht="15.75" customHeight="1">
      <c r="A52" s="91">
        <v>124279.0</v>
      </c>
      <c r="B52" s="91" t="s">
        <v>76</v>
      </c>
      <c r="C52" s="91" t="s">
        <v>77</v>
      </c>
      <c r="D52" s="92">
        <v>45193.0</v>
      </c>
      <c r="E52" s="92">
        <v>45170.0</v>
      </c>
      <c r="F52" s="92">
        <v>45280.0</v>
      </c>
      <c r="G52" s="91" t="s">
        <v>2238</v>
      </c>
      <c r="H52" s="91">
        <v>30.0</v>
      </c>
      <c r="I52" s="91" t="s">
        <v>105</v>
      </c>
      <c r="J52" s="91">
        <v>1695.0</v>
      </c>
      <c r="K52" s="91">
        <v>1695.0</v>
      </c>
      <c r="L52" s="91">
        <v>3.0</v>
      </c>
      <c r="M52" s="91" t="s">
        <v>106</v>
      </c>
      <c r="N52" s="91" t="b">
        <v>0</v>
      </c>
      <c r="O52" s="91">
        <v>3.0</v>
      </c>
      <c r="P52" s="91">
        <v>3003.0</v>
      </c>
      <c r="Q52" s="91">
        <v>8499.0</v>
      </c>
      <c r="R52" s="91">
        <v>1.779547105E7</v>
      </c>
      <c r="S52" s="91" t="s">
        <v>82</v>
      </c>
      <c r="T52" s="91" t="s">
        <v>2239</v>
      </c>
      <c r="U52" s="91">
        <v>38.0</v>
      </c>
      <c r="V52" s="91" t="s">
        <v>84</v>
      </c>
      <c r="W52" s="91" t="s">
        <v>2240</v>
      </c>
      <c r="X52" s="91" t="s">
        <v>2241</v>
      </c>
      <c r="Y52" s="91" t="s">
        <v>1768</v>
      </c>
      <c r="Z52" s="91" t="s">
        <v>88</v>
      </c>
      <c r="AA52" s="91">
        <v>20105.0</v>
      </c>
      <c r="AB52" s="91" t="s">
        <v>2242</v>
      </c>
      <c r="AC52" s="91" t="s">
        <v>3990</v>
      </c>
      <c r="AD52" s="91" t="s">
        <v>511</v>
      </c>
      <c r="AE52" s="91" t="s">
        <v>402</v>
      </c>
      <c r="AF52" s="91">
        <v>45.0</v>
      </c>
      <c r="AG52" s="91">
        <v>4500000.0</v>
      </c>
      <c r="AH52" s="91">
        <v>45.0</v>
      </c>
      <c r="AI52" s="91" t="s">
        <v>3385</v>
      </c>
      <c r="AJ52" s="91" t="s">
        <v>91</v>
      </c>
      <c r="AK52" s="91"/>
      <c r="AL52" s="91"/>
      <c r="AM52" s="91"/>
      <c r="AN52" s="91"/>
      <c r="AO52" s="91"/>
      <c r="AP52" s="91" t="s">
        <v>2243</v>
      </c>
      <c r="AQ52" s="91"/>
      <c r="AR52" s="91"/>
      <c r="AS52" s="91">
        <v>0.0</v>
      </c>
      <c r="AT52" s="91" t="s">
        <v>91</v>
      </c>
      <c r="AU52" s="91"/>
      <c r="AV52" s="91"/>
      <c r="AW52" s="91"/>
      <c r="AX52" s="91"/>
      <c r="AY52" s="91"/>
    </row>
    <row r="53" ht="15.75" customHeight="1">
      <c r="A53" s="91">
        <v>126910.0</v>
      </c>
      <c r="B53" s="91" t="s">
        <v>76</v>
      </c>
      <c r="C53" s="91" t="s">
        <v>77</v>
      </c>
      <c r="D53" s="92">
        <v>45686.0</v>
      </c>
      <c r="E53" s="92">
        <v>45658.0</v>
      </c>
      <c r="F53" s="92">
        <v>45697.0</v>
      </c>
      <c r="G53" s="91" t="s">
        <v>2197</v>
      </c>
      <c r="H53" s="91">
        <v>16.0</v>
      </c>
      <c r="I53" s="91" t="s">
        <v>105</v>
      </c>
      <c r="J53" s="91">
        <v>1695.0</v>
      </c>
      <c r="K53" s="91">
        <v>1695.0</v>
      </c>
      <c r="L53" s="91">
        <v>3.0</v>
      </c>
      <c r="M53" s="91" t="s">
        <v>106</v>
      </c>
      <c r="N53" s="91" t="b">
        <v>0</v>
      </c>
      <c r="O53" s="91">
        <v>8.0</v>
      </c>
      <c r="P53" s="91">
        <v>1608.0</v>
      </c>
      <c r="Q53" s="91">
        <v>9299.0</v>
      </c>
      <c r="R53" s="91">
        <v>1.872094105E7</v>
      </c>
      <c r="S53" s="91" t="s">
        <v>82</v>
      </c>
      <c r="T53" s="91" t="s">
        <v>2198</v>
      </c>
      <c r="U53" s="91">
        <v>36.0</v>
      </c>
      <c r="V53" s="91" t="s">
        <v>84</v>
      </c>
      <c r="W53" s="91" t="s">
        <v>2199</v>
      </c>
      <c r="X53" s="91" t="s">
        <v>2200</v>
      </c>
      <c r="Y53" s="91" t="s">
        <v>2201</v>
      </c>
      <c r="Z53" s="91" t="s">
        <v>125</v>
      </c>
      <c r="AA53" s="91">
        <v>362001.0</v>
      </c>
      <c r="AB53" s="91" t="s">
        <v>2202</v>
      </c>
      <c r="AC53" s="91" t="s">
        <v>3997</v>
      </c>
      <c r="AD53" s="91" t="s">
        <v>2203</v>
      </c>
      <c r="AE53" s="91" t="s">
        <v>3982</v>
      </c>
      <c r="AF53" s="91">
        <v>6500000.0</v>
      </c>
      <c r="AG53" s="91">
        <v>6500000.0</v>
      </c>
      <c r="AH53" s="91">
        <v>6500000.0</v>
      </c>
      <c r="AI53" s="91" t="s">
        <v>3669</v>
      </c>
      <c r="AJ53" s="91" t="s">
        <v>91</v>
      </c>
      <c r="AK53" s="91" t="s">
        <v>2204</v>
      </c>
      <c r="AL53" s="91" t="s">
        <v>123</v>
      </c>
      <c r="AM53" s="91" t="s">
        <v>124</v>
      </c>
      <c r="AN53" s="91" t="s">
        <v>125</v>
      </c>
      <c r="AO53" s="91">
        <v>500081.0</v>
      </c>
      <c r="AP53" s="91"/>
      <c r="AQ53" s="91"/>
      <c r="AR53" s="91"/>
      <c r="AS53" s="91"/>
      <c r="AT53" s="91"/>
      <c r="AU53" s="91"/>
      <c r="AV53" s="91"/>
      <c r="AW53" s="91"/>
      <c r="AX53" s="91"/>
      <c r="AY53" s="91"/>
    </row>
    <row r="54" ht="15.75" customHeight="1">
      <c r="A54" s="91">
        <v>227766.0</v>
      </c>
      <c r="B54" s="91" t="s">
        <v>76</v>
      </c>
      <c r="C54" s="91" t="s">
        <v>77</v>
      </c>
      <c r="D54" s="92">
        <v>45535.0</v>
      </c>
      <c r="E54" s="92">
        <v>45505.0</v>
      </c>
      <c r="F54" s="92">
        <v>45555.0</v>
      </c>
      <c r="G54" s="91" t="s">
        <v>629</v>
      </c>
      <c r="H54" s="91">
        <v>15.0</v>
      </c>
      <c r="I54" s="91" t="s">
        <v>105</v>
      </c>
      <c r="J54" s="91">
        <v>1695.0</v>
      </c>
      <c r="K54" s="91">
        <v>1695.0</v>
      </c>
      <c r="L54" s="91">
        <v>3.0</v>
      </c>
      <c r="M54" s="91" t="s">
        <v>106</v>
      </c>
      <c r="N54" s="91" t="b">
        <v>0</v>
      </c>
      <c r="O54" s="91">
        <v>3.0</v>
      </c>
      <c r="P54" s="91">
        <v>1503.0</v>
      </c>
      <c r="Q54" s="91">
        <v>9299.0</v>
      </c>
      <c r="R54" s="91">
        <v>1.868534605E7</v>
      </c>
      <c r="S54" s="91" t="s">
        <v>82</v>
      </c>
      <c r="T54" s="91" t="s">
        <v>630</v>
      </c>
      <c r="U54" s="91">
        <v>37.0</v>
      </c>
      <c r="V54" s="91" t="s">
        <v>84</v>
      </c>
      <c r="W54" s="91" t="s">
        <v>631</v>
      </c>
      <c r="X54" s="91" t="s">
        <v>123</v>
      </c>
      <c r="Y54" s="91" t="s">
        <v>124</v>
      </c>
      <c r="Z54" s="91" t="s">
        <v>125</v>
      </c>
      <c r="AA54" s="91">
        <v>500049.0</v>
      </c>
      <c r="AB54" s="91" t="s">
        <v>632</v>
      </c>
      <c r="AC54" s="91" t="s">
        <v>3983</v>
      </c>
      <c r="AD54" s="91" t="s">
        <v>633</v>
      </c>
      <c r="AE54" s="91" t="s">
        <v>633</v>
      </c>
      <c r="AF54" s="91">
        <v>9150000.0</v>
      </c>
      <c r="AG54" s="91">
        <v>9150000.0</v>
      </c>
      <c r="AH54" s="91">
        <v>9150000.0</v>
      </c>
      <c r="AI54" s="91" t="s">
        <v>3669</v>
      </c>
      <c r="AJ54" s="91" t="s">
        <v>91</v>
      </c>
      <c r="AK54" s="91" t="s">
        <v>634</v>
      </c>
      <c r="AL54" s="91" t="s">
        <v>123</v>
      </c>
      <c r="AM54" s="91" t="s">
        <v>124</v>
      </c>
      <c r="AN54" s="91" t="s">
        <v>125</v>
      </c>
      <c r="AO54" s="91">
        <v>500081.0</v>
      </c>
      <c r="AP54" s="91" t="s">
        <v>635</v>
      </c>
      <c r="AQ54" s="91" t="s">
        <v>636</v>
      </c>
      <c r="AR54" s="91" t="s">
        <v>637</v>
      </c>
      <c r="AS54" s="91">
        <v>4300004.0</v>
      </c>
      <c r="AT54" s="91" t="s">
        <v>91</v>
      </c>
      <c r="AU54" s="91"/>
      <c r="AV54" s="91"/>
      <c r="AW54" s="91"/>
      <c r="AX54" s="91"/>
      <c r="AY54" s="91"/>
    </row>
    <row r="55" ht="15.75" customHeight="1">
      <c r="A55" s="91">
        <v>128111.0</v>
      </c>
      <c r="B55" s="91" t="s">
        <v>76</v>
      </c>
      <c r="C55" s="91" t="s">
        <v>77</v>
      </c>
      <c r="D55" s="92">
        <v>45205.0</v>
      </c>
      <c r="E55" s="92">
        <v>45200.0</v>
      </c>
      <c r="F55" s="92">
        <v>45247.0</v>
      </c>
      <c r="G55" s="91" t="s">
        <v>2176</v>
      </c>
      <c r="H55" s="91">
        <v>14.0</v>
      </c>
      <c r="I55" s="91" t="s">
        <v>105</v>
      </c>
      <c r="J55" s="91">
        <v>1695.0</v>
      </c>
      <c r="K55" s="91">
        <v>1695.0</v>
      </c>
      <c r="L55" s="91">
        <v>3.0</v>
      </c>
      <c r="M55" s="91" t="s">
        <v>81</v>
      </c>
      <c r="N55" s="91" t="b">
        <v>0</v>
      </c>
      <c r="O55" s="91">
        <v>7.0</v>
      </c>
      <c r="P55" s="91">
        <v>1407.0</v>
      </c>
      <c r="Q55" s="91">
        <v>8499.0</v>
      </c>
      <c r="R55" s="91">
        <v>1.722595105E7</v>
      </c>
      <c r="S55" s="91" t="s">
        <v>82</v>
      </c>
      <c r="T55" s="91" t="s">
        <v>2177</v>
      </c>
      <c r="U55" s="91">
        <v>37.0</v>
      </c>
      <c r="V55" s="91" t="s">
        <v>84</v>
      </c>
      <c r="W55" s="91" t="s">
        <v>2178</v>
      </c>
      <c r="X55" s="91" t="s">
        <v>1081</v>
      </c>
      <c r="Y55" s="91" t="s">
        <v>2179</v>
      </c>
      <c r="Z55" s="91" t="s">
        <v>88</v>
      </c>
      <c r="AA55" s="91">
        <v>43017.0</v>
      </c>
      <c r="AB55" s="91" t="s">
        <v>2180</v>
      </c>
      <c r="AC55" s="91" t="s">
        <v>3982</v>
      </c>
      <c r="AD55" s="91" t="s">
        <v>2181</v>
      </c>
      <c r="AE55" s="91" t="s">
        <v>3982</v>
      </c>
      <c r="AF55" s="91">
        <v>96.0</v>
      </c>
      <c r="AG55" s="91">
        <v>9600000.0</v>
      </c>
      <c r="AH55" s="91">
        <v>96.0</v>
      </c>
      <c r="AI55" s="91" t="s">
        <v>3385</v>
      </c>
      <c r="AJ55" s="91" t="s">
        <v>91</v>
      </c>
      <c r="AK55" s="91"/>
      <c r="AL55" s="91"/>
      <c r="AM55" s="91"/>
      <c r="AN55" s="91"/>
      <c r="AO55" s="91"/>
      <c r="AP55" s="91" t="s">
        <v>2182</v>
      </c>
      <c r="AQ55" s="91"/>
      <c r="AR55" s="91"/>
      <c r="AS55" s="91">
        <v>0.0</v>
      </c>
      <c r="AT55" s="91" t="s">
        <v>91</v>
      </c>
      <c r="AU55" s="91"/>
      <c r="AV55" s="91"/>
      <c r="AW55" s="91"/>
      <c r="AX55" s="91"/>
      <c r="AY55" s="91"/>
    </row>
    <row r="56" ht="15.75" customHeight="1">
      <c r="A56" s="91">
        <v>128413.0</v>
      </c>
      <c r="B56" s="91" t="s">
        <v>76</v>
      </c>
      <c r="C56" s="91" t="s">
        <v>77</v>
      </c>
      <c r="D56" s="92">
        <v>45234.0</v>
      </c>
      <c r="E56" s="92">
        <v>45231.0</v>
      </c>
      <c r="F56" s="92">
        <v>45254.0</v>
      </c>
      <c r="G56" s="91" t="s">
        <v>2155</v>
      </c>
      <c r="H56" s="91">
        <v>21.0</v>
      </c>
      <c r="I56" s="91" t="s">
        <v>80</v>
      </c>
      <c r="J56" s="91">
        <v>1695.0</v>
      </c>
      <c r="K56" s="91">
        <v>1695.0</v>
      </c>
      <c r="L56" s="91">
        <v>3.0</v>
      </c>
      <c r="M56" s="91" t="s">
        <v>106</v>
      </c>
      <c r="N56" s="91" t="b">
        <v>0</v>
      </c>
      <c r="O56" s="91">
        <v>6.0</v>
      </c>
      <c r="P56" s="91">
        <v>2106.0</v>
      </c>
      <c r="Q56" s="91">
        <v>8499.0</v>
      </c>
      <c r="R56" s="91">
        <v>1.747511605E7</v>
      </c>
      <c r="S56" s="91" t="s">
        <v>82</v>
      </c>
      <c r="T56" s="91" t="s">
        <v>2156</v>
      </c>
      <c r="U56" s="91">
        <v>36.0</v>
      </c>
      <c r="V56" s="91" t="s">
        <v>84</v>
      </c>
      <c r="W56" s="91" t="s">
        <v>2157</v>
      </c>
      <c r="X56" s="91"/>
      <c r="Y56" s="91" t="s">
        <v>2158</v>
      </c>
      <c r="Z56" s="91" t="s">
        <v>125</v>
      </c>
      <c r="AA56" s="91">
        <v>201014.0</v>
      </c>
      <c r="AB56" s="91" t="s">
        <v>2159</v>
      </c>
      <c r="AC56" s="91" t="s">
        <v>3982</v>
      </c>
      <c r="AD56" s="91" t="s">
        <v>2097</v>
      </c>
      <c r="AE56" s="91" t="s">
        <v>2569</v>
      </c>
      <c r="AF56" s="91">
        <v>29.0</v>
      </c>
      <c r="AG56" s="91">
        <v>2900000.0</v>
      </c>
      <c r="AH56" s="91">
        <v>29.0</v>
      </c>
      <c r="AI56" s="91" t="s">
        <v>3385</v>
      </c>
      <c r="AJ56" s="91" t="s">
        <v>91</v>
      </c>
      <c r="AK56" s="91"/>
      <c r="AL56" s="91"/>
      <c r="AM56" s="91"/>
      <c r="AN56" s="91"/>
      <c r="AO56" s="91"/>
      <c r="AP56" s="91" t="s">
        <v>2160</v>
      </c>
      <c r="AQ56" s="91"/>
      <c r="AR56" s="91"/>
      <c r="AS56" s="91">
        <v>0.0</v>
      </c>
      <c r="AT56" s="91" t="s">
        <v>91</v>
      </c>
      <c r="AU56" s="91"/>
      <c r="AV56" s="91"/>
      <c r="AW56" s="91"/>
      <c r="AX56" s="91"/>
      <c r="AY56" s="91"/>
    </row>
    <row r="57" ht="15.75" customHeight="1">
      <c r="A57" s="91">
        <v>128731.0</v>
      </c>
      <c r="B57" s="91" t="s">
        <v>76</v>
      </c>
      <c r="C57" s="91" t="s">
        <v>77</v>
      </c>
      <c r="D57" s="92">
        <v>45213.0</v>
      </c>
      <c r="E57" s="92">
        <v>45200.0</v>
      </c>
      <c r="F57" s="92">
        <v>45273.0</v>
      </c>
      <c r="G57" s="91" t="s">
        <v>2152</v>
      </c>
      <c r="H57" s="91">
        <v>13.0</v>
      </c>
      <c r="I57" s="91" t="s">
        <v>80</v>
      </c>
      <c r="J57" s="91">
        <v>1695.0</v>
      </c>
      <c r="K57" s="91">
        <v>1695.0</v>
      </c>
      <c r="L57" s="91">
        <v>3.0</v>
      </c>
      <c r="M57" s="91" t="s">
        <v>81</v>
      </c>
      <c r="N57" s="91" t="b">
        <v>0</v>
      </c>
      <c r="O57" s="91">
        <v>6.0</v>
      </c>
      <c r="P57" s="91">
        <v>1306.0</v>
      </c>
      <c r="Q57" s="91">
        <v>8499.0</v>
      </c>
      <c r="R57" s="91">
        <v>1.719035605E7</v>
      </c>
      <c r="S57" s="91" t="s">
        <v>82</v>
      </c>
      <c r="T57" s="91" t="s">
        <v>2153</v>
      </c>
      <c r="U57" s="91">
        <v>40.0</v>
      </c>
      <c r="V57" s="91" t="s">
        <v>84</v>
      </c>
      <c r="W57" s="91" t="s">
        <v>2154</v>
      </c>
      <c r="X57" s="91" t="s">
        <v>443</v>
      </c>
      <c r="Y57" s="91" t="s">
        <v>124</v>
      </c>
      <c r="Z57" s="91" t="s">
        <v>125</v>
      </c>
      <c r="AA57" s="91">
        <v>500087.0</v>
      </c>
      <c r="AB57" s="91" t="s">
        <v>219</v>
      </c>
      <c r="AC57" s="91" t="s">
        <v>3984</v>
      </c>
      <c r="AD57" s="91" t="s">
        <v>425</v>
      </c>
      <c r="AE57" s="91" t="s">
        <v>1122</v>
      </c>
      <c r="AF57" s="91">
        <v>35.0</v>
      </c>
      <c r="AG57" s="91">
        <v>3500000.0</v>
      </c>
      <c r="AH57" s="91">
        <v>35.0</v>
      </c>
      <c r="AI57" s="91" t="s">
        <v>3385</v>
      </c>
      <c r="AJ57" s="91" t="s">
        <v>91</v>
      </c>
      <c r="AK57" s="91"/>
      <c r="AL57" s="91"/>
      <c r="AM57" s="91"/>
      <c r="AN57" s="91"/>
      <c r="AO57" s="91"/>
      <c r="AP57" s="91"/>
      <c r="AQ57" s="91"/>
      <c r="AR57" s="91"/>
      <c r="AS57" s="91"/>
      <c r="AT57" s="91"/>
      <c r="AU57" s="91"/>
      <c r="AV57" s="91"/>
      <c r="AW57" s="91"/>
      <c r="AX57" s="91"/>
      <c r="AY57" s="91"/>
    </row>
    <row r="58" ht="15.75" customHeight="1">
      <c r="A58" s="91">
        <v>131596.0</v>
      </c>
      <c r="B58" s="91" t="s">
        <v>76</v>
      </c>
      <c r="C58" s="91" t="s">
        <v>77</v>
      </c>
      <c r="D58" s="92">
        <v>45214.0</v>
      </c>
      <c r="E58" s="92">
        <v>45200.0</v>
      </c>
      <c r="F58" s="92">
        <v>45245.0</v>
      </c>
      <c r="G58" s="91" t="s">
        <v>2067</v>
      </c>
      <c r="H58" s="91">
        <v>22.0</v>
      </c>
      <c r="I58" s="91" t="s">
        <v>80</v>
      </c>
      <c r="J58" s="91">
        <v>1870.0</v>
      </c>
      <c r="K58" s="91">
        <v>1870.0</v>
      </c>
      <c r="L58" s="91">
        <v>3.0</v>
      </c>
      <c r="M58" s="91" t="s">
        <v>81</v>
      </c>
      <c r="N58" s="91" t="b">
        <v>1</v>
      </c>
      <c r="O58" s="91">
        <v>1.0</v>
      </c>
      <c r="P58" s="91">
        <v>2201.0</v>
      </c>
      <c r="Q58" s="91">
        <v>8299.0</v>
      </c>
      <c r="R58" s="91">
        <v>1.90189293E7</v>
      </c>
      <c r="S58" s="91" t="s">
        <v>82</v>
      </c>
      <c r="T58" s="91" t="s">
        <v>2068</v>
      </c>
      <c r="U58" s="91">
        <v>36.0</v>
      </c>
      <c r="V58" s="91" t="s">
        <v>84</v>
      </c>
      <c r="W58" s="91" t="s">
        <v>2069</v>
      </c>
      <c r="X58" s="91" t="s">
        <v>123</v>
      </c>
      <c r="Y58" s="91" t="s">
        <v>124</v>
      </c>
      <c r="Z58" s="91" t="s">
        <v>125</v>
      </c>
      <c r="AA58" s="91">
        <v>500016.0</v>
      </c>
      <c r="AB58" s="91" t="s">
        <v>2070</v>
      </c>
      <c r="AC58" s="91" t="s">
        <v>3990</v>
      </c>
      <c r="AD58" s="91" t="s">
        <v>2071</v>
      </c>
      <c r="AE58" s="91" t="s">
        <v>1122</v>
      </c>
      <c r="AF58" s="91">
        <v>40.0</v>
      </c>
      <c r="AG58" s="91">
        <v>4000000.0</v>
      </c>
      <c r="AH58" s="91">
        <v>40.0</v>
      </c>
      <c r="AI58" s="91" t="s">
        <v>3385</v>
      </c>
      <c r="AJ58" s="91" t="s">
        <v>91</v>
      </c>
      <c r="AK58" s="91"/>
      <c r="AL58" s="91"/>
      <c r="AM58" s="91"/>
      <c r="AN58" s="91"/>
      <c r="AO58" s="91"/>
      <c r="AP58" s="91" t="s">
        <v>2072</v>
      </c>
      <c r="AQ58" s="91"/>
      <c r="AR58" s="91"/>
      <c r="AS58" s="91">
        <v>0.0</v>
      </c>
      <c r="AT58" s="91" t="s">
        <v>91</v>
      </c>
      <c r="AU58" s="91"/>
      <c r="AV58" s="91"/>
      <c r="AW58" s="91"/>
      <c r="AX58" s="91"/>
      <c r="AY58" s="91"/>
    </row>
    <row r="59" ht="15.75" customHeight="1">
      <c r="A59" s="91">
        <v>131631.0</v>
      </c>
      <c r="B59" s="91" t="s">
        <v>76</v>
      </c>
      <c r="C59" s="91" t="s">
        <v>77</v>
      </c>
      <c r="D59" s="92">
        <v>45207.0</v>
      </c>
      <c r="E59" s="92">
        <v>45200.0</v>
      </c>
      <c r="F59" s="91"/>
      <c r="G59" s="91" t="s">
        <v>2059</v>
      </c>
      <c r="H59" s="91">
        <v>14.0</v>
      </c>
      <c r="I59" s="91" t="s">
        <v>80</v>
      </c>
      <c r="J59" s="91">
        <v>1695.0</v>
      </c>
      <c r="K59" s="91">
        <v>1695.0</v>
      </c>
      <c r="L59" s="91">
        <v>3.0</v>
      </c>
      <c r="M59" s="91" t="s">
        <v>106</v>
      </c>
      <c r="N59" s="91" t="b">
        <v>0</v>
      </c>
      <c r="O59" s="91">
        <v>5.0</v>
      </c>
      <c r="P59" s="91">
        <v>1405.0</v>
      </c>
      <c r="Q59" s="91">
        <v>7799.0</v>
      </c>
      <c r="R59" s="91">
        <v>1.598012605E7</v>
      </c>
      <c r="S59" s="91" t="s">
        <v>82</v>
      </c>
      <c r="T59" s="91" t="s">
        <v>2060</v>
      </c>
      <c r="U59" s="91">
        <v>36.0</v>
      </c>
      <c r="V59" s="91" t="s">
        <v>84</v>
      </c>
      <c r="W59" s="91" t="s">
        <v>772</v>
      </c>
      <c r="X59" s="91" t="s">
        <v>123</v>
      </c>
      <c r="Y59" s="91" t="s">
        <v>124</v>
      </c>
      <c r="Z59" s="91" t="s">
        <v>125</v>
      </c>
      <c r="AA59" s="91">
        <v>500032.0</v>
      </c>
      <c r="AB59" s="91" t="s">
        <v>2061</v>
      </c>
      <c r="AC59" s="91" t="s">
        <v>3982</v>
      </c>
      <c r="AD59" s="91" t="s">
        <v>2062</v>
      </c>
      <c r="AE59" s="91" t="s">
        <v>2062</v>
      </c>
      <c r="AF59" s="91">
        <v>1800000.0</v>
      </c>
      <c r="AG59" s="91">
        <v>1800000.0</v>
      </c>
      <c r="AH59" s="91">
        <v>1800000.0</v>
      </c>
      <c r="AI59" s="91" t="s">
        <v>3385</v>
      </c>
      <c r="AJ59" s="91" t="s">
        <v>91</v>
      </c>
      <c r="AK59" s="91"/>
      <c r="AL59" s="91"/>
      <c r="AM59" s="91"/>
      <c r="AN59" s="91"/>
      <c r="AO59" s="91"/>
      <c r="AP59" s="91"/>
      <c r="AQ59" s="91"/>
      <c r="AR59" s="91"/>
      <c r="AS59" s="91"/>
      <c r="AT59" s="91"/>
      <c r="AU59" s="91"/>
      <c r="AV59" s="91"/>
      <c r="AW59" s="91"/>
      <c r="AX59" s="91"/>
      <c r="AY59" s="91"/>
    </row>
    <row r="60" ht="15.75" customHeight="1">
      <c r="A60" s="91">
        <v>131653.0</v>
      </c>
      <c r="B60" s="91" t="s">
        <v>76</v>
      </c>
      <c r="C60" s="91" t="s">
        <v>77</v>
      </c>
      <c r="D60" s="92">
        <v>45220.0</v>
      </c>
      <c r="E60" s="92">
        <v>45200.0</v>
      </c>
      <c r="F60" s="92">
        <v>45270.0</v>
      </c>
      <c r="G60" s="91" t="s">
        <v>2054</v>
      </c>
      <c r="H60" s="91">
        <v>20.0</v>
      </c>
      <c r="I60" s="91" t="s">
        <v>105</v>
      </c>
      <c r="J60" s="91">
        <v>1695.0</v>
      </c>
      <c r="K60" s="91">
        <v>1695.0</v>
      </c>
      <c r="L60" s="91">
        <v>3.0</v>
      </c>
      <c r="M60" s="91" t="s">
        <v>106</v>
      </c>
      <c r="N60" s="91" t="b">
        <v>0</v>
      </c>
      <c r="O60" s="91">
        <v>7.0</v>
      </c>
      <c r="P60" s="91">
        <v>2007.0</v>
      </c>
      <c r="Q60" s="91">
        <v>8499.0</v>
      </c>
      <c r="R60" s="91">
        <v>1.743952105E7</v>
      </c>
      <c r="S60" s="91" t="s">
        <v>82</v>
      </c>
      <c r="T60" s="91" t="s">
        <v>2055</v>
      </c>
      <c r="U60" s="91">
        <v>36.0</v>
      </c>
      <c r="V60" s="91" t="s">
        <v>84</v>
      </c>
      <c r="W60" s="91" t="s">
        <v>2056</v>
      </c>
      <c r="X60" s="91" t="s">
        <v>123</v>
      </c>
      <c r="Y60" s="91" t="s">
        <v>124</v>
      </c>
      <c r="Z60" s="91" t="s">
        <v>125</v>
      </c>
      <c r="AA60" s="91">
        <v>500075.0</v>
      </c>
      <c r="AB60" s="91" t="s">
        <v>2057</v>
      </c>
      <c r="AC60" s="91" t="s">
        <v>3982</v>
      </c>
      <c r="AD60" s="91" t="s">
        <v>2058</v>
      </c>
      <c r="AE60" s="91" t="s">
        <v>402</v>
      </c>
      <c r="AF60" s="91">
        <v>37.0</v>
      </c>
      <c r="AG60" s="91">
        <v>3700000.0</v>
      </c>
      <c r="AH60" s="91">
        <v>37.0</v>
      </c>
      <c r="AI60" s="91" t="s">
        <v>3385</v>
      </c>
      <c r="AJ60" s="91" t="s">
        <v>91</v>
      </c>
      <c r="AK60" s="91"/>
      <c r="AL60" s="91"/>
      <c r="AM60" s="91"/>
      <c r="AN60" s="91"/>
      <c r="AO60" s="91"/>
      <c r="AP60" s="91"/>
      <c r="AQ60" s="91"/>
      <c r="AR60" s="91"/>
      <c r="AS60" s="91"/>
      <c r="AT60" s="91"/>
      <c r="AU60" s="91"/>
      <c r="AV60" s="91"/>
      <c r="AW60" s="91"/>
      <c r="AX60" s="91"/>
      <c r="AY60" s="91"/>
    </row>
    <row r="61" ht="15.75" customHeight="1">
      <c r="A61" s="91">
        <v>132227.0</v>
      </c>
      <c r="B61" s="91" t="s">
        <v>76</v>
      </c>
      <c r="C61" s="91" t="s">
        <v>77</v>
      </c>
      <c r="D61" s="92">
        <v>45234.0</v>
      </c>
      <c r="E61" s="92">
        <v>45231.0</v>
      </c>
      <c r="F61" s="92">
        <v>45287.0</v>
      </c>
      <c r="G61" s="91" t="s">
        <v>2036</v>
      </c>
      <c r="H61" s="91">
        <v>21.0</v>
      </c>
      <c r="I61" s="91" t="s">
        <v>80</v>
      </c>
      <c r="J61" s="91">
        <v>1695.0</v>
      </c>
      <c r="K61" s="91">
        <v>1695.0</v>
      </c>
      <c r="L61" s="91">
        <v>3.0</v>
      </c>
      <c r="M61" s="91" t="s">
        <v>81</v>
      </c>
      <c r="N61" s="91" t="b">
        <v>0</v>
      </c>
      <c r="O61" s="91">
        <v>6.0</v>
      </c>
      <c r="P61" s="91">
        <v>2106.0</v>
      </c>
      <c r="Q61" s="91">
        <v>8499.0</v>
      </c>
      <c r="R61" s="91">
        <v>1.747511605E7</v>
      </c>
      <c r="S61" s="91" t="s">
        <v>82</v>
      </c>
      <c r="T61" s="91" t="s">
        <v>2037</v>
      </c>
      <c r="U61" s="91">
        <v>36.0</v>
      </c>
      <c r="V61" s="91" t="s">
        <v>84</v>
      </c>
      <c r="W61" s="91" t="s">
        <v>2038</v>
      </c>
      <c r="X61" s="91" t="s">
        <v>123</v>
      </c>
      <c r="Y61" s="91" t="s">
        <v>124</v>
      </c>
      <c r="Z61" s="91" t="s">
        <v>125</v>
      </c>
      <c r="AA61" s="91">
        <v>500081.0</v>
      </c>
      <c r="AB61" s="91" t="s">
        <v>2039</v>
      </c>
      <c r="AC61" s="91" t="s">
        <v>3982</v>
      </c>
      <c r="AD61" s="91" t="s">
        <v>985</v>
      </c>
      <c r="AE61" s="91" t="s">
        <v>4000</v>
      </c>
      <c r="AF61" s="91">
        <v>36.0</v>
      </c>
      <c r="AG61" s="91">
        <v>3600000.0</v>
      </c>
      <c r="AH61" s="91">
        <v>36.0</v>
      </c>
      <c r="AI61" s="91" t="s">
        <v>3385</v>
      </c>
      <c r="AJ61" s="91" t="s">
        <v>91</v>
      </c>
      <c r="AK61" s="91"/>
      <c r="AL61" s="91"/>
      <c r="AM61" s="91"/>
      <c r="AN61" s="91"/>
      <c r="AO61" s="91"/>
      <c r="AP61" s="91"/>
      <c r="AQ61" s="91"/>
      <c r="AR61" s="91"/>
      <c r="AS61" s="91"/>
      <c r="AT61" s="91"/>
      <c r="AU61" s="91"/>
      <c r="AV61" s="91"/>
      <c r="AW61" s="91"/>
      <c r="AX61" s="91"/>
      <c r="AY61" s="91"/>
    </row>
    <row r="62" ht="15.75" customHeight="1">
      <c r="A62" s="91">
        <v>132590.0</v>
      </c>
      <c r="B62" s="91" t="s">
        <v>76</v>
      </c>
      <c r="C62" s="91" t="s">
        <v>77</v>
      </c>
      <c r="D62" s="92">
        <v>45229.0</v>
      </c>
      <c r="E62" s="92">
        <v>45200.0</v>
      </c>
      <c r="F62" s="92">
        <v>45239.0</v>
      </c>
      <c r="G62" s="91" t="s">
        <v>2024</v>
      </c>
      <c r="H62" s="91">
        <v>23.0</v>
      </c>
      <c r="I62" s="91" t="s">
        <v>105</v>
      </c>
      <c r="J62" s="91">
        <v>1870.0</v>
      </c>
      <c r="K62" s="91">
        <v>1870.0</v>
      </c>
      <c r="L62" s="91">
        <v>3.0</v>
      </c>
      <c r="M62" s="91" t="s">
        <v>106</v>
      </c>
      <c r="N62" s="91" t="b">
        <v>1</v>
      </c>
      <c r="O62" s="91">
        <v>9.0</v>
      </c>
      <c r="P62" s="91">
        <v>2309.0</v>
      </c>
      <c r="Q62" s="91">
        <v>8499.0</v>
      </c>
      <c r="R62" s="91">
        <v>1.94508993E7</v>
      </c>
      <c r="S62" s="91" t="s">
        <v>82</v>
      </c>
      <c r="T62" s="91" t="s">
        <v>2025</v>
      </c>
      <c r="U62" s="91">
        <v>38.0</v>
      </c>
      <c r="V62" s="91" t="s">
        <v>84</v>
      </c>
      <c r="W62" s="91" t="s">
        <v>2026</v>
      </c>
      <c r="X62" s="91" t="s">
        <v>123</v>
      </c>
      <c r="Y62" s="91" t="s">
        <v>124</v>
      </c>
      <c r="Z62" s="91" t="s">
        <v>125</v>
      </c>
      <c r="AA62" s="91">
        <v>500084.0</v>
      </c>
      <c r="AB62" s="91" t="s">
        <v>2027</v>
      </c>
      <c r="AC62" s="91" t="s">
        <v>3982</v>
      </c>
      <c r="AD62" s="91" t="s">
        <v>2028</v>
      </c>
      <c r="AE62" s="91" t="s">
        <v>113</v>
      </c>
      <c r="AF62" s="91">
        <v>32.0</v>
      </c>
      <c r="AG62" s="91">
        <v>3200000.0</v>
      </c>
      <c r="AH62" s="91">
        <v>32.0</v>
      </c>
      <c r="AI62" s="91" t="s">
        <v>3385</v>
      </c>
      <c r="AJ62" s="91" t="s">
        <v>91</v>
      </c>
      <c r="AK62" s="91"/>
      <c r="AL62" s="91"/>
      <c r="AM62" s="91"/>
      <c r="AN62" s="91"/>
      <c r="AO62" s="91"/>
      <c r="AP62" s="91" t="s">
        <v>2029</v>
      </c>
      <c r="AQ62" s="91"/>
      <c r="AR62" s="91"/>
      <c r="AS62" s="91">
        <v>0.0</v>
      </c>
      <c r="AT62" s="91" t="s">
        <v>91</v>
      </c>
      <c r="AU62" s="91"/>
      <c r="AV62" s="91"/>
      <c r="AW62" s="91"/>
      <c r="AX62" s="91"/>
      <c r="AY62" s="91"/>
    </row>
    <row r="63" ht="15.75" customHeight="1">
      <c r="A63" s="91">
        <v>132976.0</v>
      </c>
      <c r="B63" s="91" t="s">
        <v>76</v>
      </c>
      <c r="C63" s="91" t="s">
        <v>77</v>
      </c>
      <c r="D63" s="92">
        <v>45207.0</v>
      </c>
      <c r="E63" s="92">
        <v>45200.0</v>
      </c>
      <c r="F63" s="92">
        <v>45280.0</v>
      </c>
      <c r="G63" s="91" t="s">
        <v>2007</v>
      </c>
      <c r="H63" s="91">
        <v>17.0</v>
      </c>
      <c r="I63" s="91" t="s">
        <v>80</v>
      </c>
      <c r="J63" s="91">
        <v>1870.0</v>
      </c>
      <c r="K63" s="91">
        <v>1870.0</v>
      </c>
      <c r="L63" s="91">
        <v>3.0</v>
      </c>
      <c r="M63" s="91" t="s">
        <v>81</v>
      </c>
      <c r="N63" s="91" t="b">
        <v>1</v>
      </c>
      <c r="O63" s="91">
        <v>1.0</v>
      </c>
      <c r="P63" s="91">
        <v>1701.0</v>
      </c>
      <c r="Q63" s="91">
        <v>8499.0</v>
      </c>
      <c r="R63" s="91">
        <v>1.92152793E7</v>
      </c>
      <c r="S63" s="91" t="s">
        <v>82</v>
      </c>
      <c r="T63" s="91" t="s">
        <v>2008</v>
      </c>
      <c r="U63" s="91">
        <v>40.0</v>
      </c>
      <c r="V63" s="91" t="s">
        <v>84</v>
      </c>
      <c r="W63" s="91" t="s">
        <v>2009</v>
      </c>
      <c r="X63" s="91"/>
      <c r="Y63" s="91" t="s">
        <v>124</v>
      </c>
      <c r="Z63" s="91" t="s">
        <v>125</v>
      </c>
      <c r="AA63" s="91">
        <v>506011.0</v>
      </c>
      <c r="AB63" s="91" t="s">
        <v>2010</v>
      </c>
      <c r="AC63" s="91" t="s">
        <v>3982</v>
      </c>
      <c r="AD63" s="91" t="s">
        <v>2011</v>
      </c>
      <c r="AE63" s="91" t="s">
        <v>3982</v>
      </c>
      <c r="AF63" s="91">
        <v>100.0</v>
      </c>
      <c r="AG63" s="91">
        <v>1.0E7</v>
      </c>
      <c r="AH63" s="91">
        <v>100.0</v>
      </c>
      <c r="AI63" s="91" t="s">
        <v>3385</v>
      </c>
      <c r="AJ63" s="91" t="s">
        <v>91</v>
      </c>
      <c r="AK63" s="91"/>
      <c r="AL63" s="91"/>
      <c r="AM63" s="91"/>
      <c r="AN63" s="91"/>
      <c r="AO63" s="91"/>
      <c r="AP63" s="91" t="s">
        <v>2012</v>
      </c>
      <c r="AQ63" s="91"/>
      <c r="AR63" s="91"/>
      <c r="AS63" s="91">
        <v>0.0</v>
      </c>
      <c r="AT63" s="91" t="s">
        <v>91</v>
      </c>
      <c r="AU63" s="91"/>
      <c r="AV63" s="91"/>
      <c r="AW63" s="91"/>
      <c r="AX63" s="91"/>
      <c r="AY63" s="91"/>
    </row>
    <row r="64" ht="15.75" customHeight="1">
      <c r="A64" s="91">
        <v>133420.0</v>
      </c>
      <c r="B64" s="91" t="s">
        <v>76</v>
      </c>
      <c r="C64" s="91" t="s">
        <v>77</v>
      </c>
      <c r="D64" s="92">
        <v>45220.0</v>
      </c>
      <c r="E64" s="92">
        <v>45200.0</v>
      </c>
      <c r="F64" s="92">
        <v>45279.0</v>
      </c>
      <c r="G64" s="91" t="s">
        <v>1994</v>
      </c>
      <c r="H64" s="91">
        <v>40.0</v>
      </c>
      <c r="I64" s="91" t="s">
        <v>80</v>
      </c>
      <c r="J64" s="91">
        <v>1695.0</v>
      </c>
      <c r="K64" s="91">
        <v>1695.0</v>
      </c>
      <c r="L64" s="91">
        <v>3.0</v>
      </c>
      <c r="M64" s="91" t="s">
        <v>81</v>
      </c>
      <c r="N64" s="91" t="b">
        <v>0</v>
      </c>
      <c r="O64" s="91">
        <v>5.0</v>
      </c>
      <c r="P64" s="91">
        <v>4005.0</v>
      </c>
      <c r="Q64" s="91">
        <v>8499.0</v>
      </c>
      <c r="R64" s="91">
        <v>1.815142105E7</v>
      </c>
      <c r="S64" s="91" t="s">
        <v>82</v>
      </c>
      <c r="T64" s="91" t="s">
        <v>1995</v>
      </c>
      <c r="U64" s="91">
        <v>38.0</v>
      </c>
      <c r="V64" s="91" t="s">
        <v>84</v>
      </c>
      <c r="W64" s="91" t="s">
        <v>1996</v>
      </c>
      <c r="X64" s="91" t="s">
        <v>443</v>
      </c>
      <c r="Y64" s="91" t="s">
        <v>124</v>
      </c>
      <c r="Z64" s="91" t="s">
        <v>125</v>
      </c>
      <c r="AA64" s="91">
        <v>500017.0</v>
      </c>
      <c r="AB64" s="91" t="s">
        <v>1997</v>
      </c>
      <c r="AC64" s="91" t="s">
        <v>3982</v>
      </c>
      <c r="AD64" s="91" t="s">
        <v>1998</v>
      </c>
      <c r="AE64" s="91" t="s">
        <v>3982</v>
      </c>
      <c r="AF64" s="91">
        <v>33.0</v>
      </c>
      <c r="AG64" s="91">
        <v>3300000.0</v>
      </c>
      <c r="AH64" s="91">
        <v>33.0</v>
      </c>
      <c r="AI64" s="91" t="s">
        <v>3385</v>
      </c>
      <c r="AJ64" s="91" t="s">
        <v>91</v>
      </c>
      <c r="AK64" s="91"/>
      <c r="AL64" s="91"/>
      <c r="AM64" s="91"/>
      <c r="AN64" s="91"/>
      <c r="AO64" s="91"/>
      <c r="AP64" s="91"/>
      <c r="AQ64" s="91"/>
      <c r="AR64" s="91"/>
      <c r="AS64" s="91"/>
      <c r="AT64" s="91"/>
      <c r="AU64" s="91"/>
      <c r="AV64" s="91"/>
      <c r="AW64" s="91"/>
      <c r="AX64" s="91"/>
      <c r="AY64" s="91"/>
    </row>
    <row r="65" ht="15.75" customHeight="1">
      <c r="A65" s="91">
        <v>214194.0</v>
      </c>
      <c r="B65" s="91" t="s">
        <v>76</v>
      </c>
      <c r="C65" s="91" t="s">
        <v>77</v>
      </c>
      <c r="D65" s="92">
        <v>45580.0</v>
      </c>
      <c r="E65" s="92">
        <v>45566.0</v>
      </c>
      <c r="F65" s="91"/>
      <c r="G65" s="91" t="s">
        <v>725</v>
      </c>
      <c r="H65" s="91">
        <v>24.0</v>
      </c>
      <c r="I65" s="91" t="s">
        <v>105</v>
      </c>
      <c r="J65" s="91">
        <v>1870.0</v>
      </c>
      <c r="K65" s="91">
        <v>1870.0</v>
      </c>
      <c r="L65" s="91">
        <v>3.0</v>
      </c>
      <c r="M65" s="91" t="s">
        <v>81</v>
      </c>
      <c r="N65" s="91" t="b">
        <v>1</v>
      </c>
      <c r="O65" s="91">
        <v>9.0</v>
      </c>
      <c r="P65" s="91">
        <v>2409.0</v>
      </c>
      <c r="Q65" s="91">
        <v>9299.0</v>
      </c>
      <c r="R65" s="91">
        <v>2.10609693E7</v>
      </c>
      <c r="S65" s="91" t="s">
        <v>82</v>
      </c>
      <c r="T65" s="91" t="s">
        <v>726</v>
      </c>
      <c r="U65" s="91">
        <v>37.0</v>
      </c>
      <c r="V65" s="91" t="s">
        <v>84</v>
      </c>
      <c r="W65" s="91" t="s">
        <v>727</v>
      </c>
      <c r="X65" s="91" t="s">
        <v>724</v>
      </c>
      <c r="Y65" s="91" t="s">
        <v>299</v>
      </c>
      <c r="Z65" s="91" t="s">
        <v>88</v>
      </c>
      <c r="AA65" s="91">
        <v>94587.0</v>
      </c>
      <c r="AB65" s="91" t="s">
        <v>401</v>
      </c>
      <c r="AC65" s="91" t="s">
        <v>3981</v>
      </c>
      <c r="AD65" s="91" t="s">
        <v>511</v>
      </c>
      <c r="AE65" s="91" t="s">
        <v>402</v>
      </c>
      <c r="AF65" s="91">
        <v>1.6E7</v>
      </c>
      <c r="AG65" s="91">
        <v>1.6E7</v>
      </c>
      <c r="AH65" s="91">
        <v>1.6E7</v>
      </c>
      <c r="AI65" s="91" t="s">
        <v>3670</v>
      </c>
      <c r="AJ65" s="91" t="s">
        <v>91</v>
      </c>
      <c r="AK65" s="91" t="s">
        <v>728</v>
      </c>
      <c r="AL65" s="91" t="s">
        <v>404</v>
      </c>
      <c r="AM65" s="91" t="s">
        <v>299</v>
      </c>
      <c r="AN65" s="91" t="s">
        <v>88</v>
      </c>
      <c r="AO65" s="91">
        <v>94043.0</v>
      </c>
      <c r="AP65" s="91"/>
      <c r="AQ65" s="91"/>
      <c r="AR65" s="91"/>
      <c r="AS65" s="91"/>
      <c r="AT65" s="91"/>
      <c r="AU65" s="91"/>
      <c r="AV65" s="91"/>
      <c r="AW65" s="91"/>
      <c r="AX65" s="91"/>
      <c r="AY65" s="91"/>
    </row>
    <row r="66" ht="15.75" customHeight="1">
      <c r="A66" s="91">
        <v>137491.0</v>
      </c>
      <c r="B66" s="91" t="s">
        <v>76</v>
      </c>
      <c r="C66" s="91" t="s">
        <v>77</v>
      </c>
      <c r="D66" s="92">
        <v>45227.0</v>
      </c>
      <c r="E66" s="92">
        <v>45200.0</v>
      </c>
      <c r="F66" s="92">
        <v>45333.0</v>
      </c>
      <c r="G66" s="91" t="s">
        <v>1869</v>
      </c>
      <c r="H66" s="91">
        <v>27.0</v>
      </c>
      <c r="I66" s="91" t="s">
        <v>80</v>
      </c>
      <c r="J66" s="91">
        <v>1870.0</v>
      </c>
      <c r="K66" s="91">
        <v>1870.0</v>
      </c>
      <c r="L66" s="91">
        <v>3.0</v>
      </c>
      <c r="M66" s="91" t="s">
        <v>81</v>
      </c>
      <c r="N66" s="91" t="b">
        <v>1</v>
      </c>
      <c r="O66" s="91">
        <v>1.0</v>
      </c>
      <c r="P66" s="91">
        <v>2701.0</v>
      </c>
      <c r="Q66" s="91">
        <v>8499.0</v>
      </c>
      <c r="R66" s="91">
        <v>1.96079793E7</v>
      </c>
      <c r="S66" s="91" t="s">
        <v>82</v>
      </c>
      <c r="T66" s="91" t="s">
        <v>1870</v>
      </c>
      <c r="U66" s="91">
        <v>39.0</v>
      </c>
      <c r="V66" s="91" t="s">
        <v>84</v>
      </c>
      <c r="W66" s="91" t="s">
        <v>1871</v>
      </c>
      <c r="X66" s="91" t="s">
        <v>1872</v>
      </c>
      <c r="Y66" s="91" t="s">
        <v>87</v>
      </c>
      <c r="Z66" s="91" t="s">
        <v>88</v>
      </c>
      <c r="AA66" s="91">
        <v>28277.0</v>
      </c>
      <c r="AB66" s="91" t="s">
        <v>1873</v>
      </c>
      <c r="AC66" s="91" t="s">
        <v>3982</v>
      </c>
      <c r="AD66" s="91" t="s">
        <v>1874</v>
      </c>
      <c r="AE66" s="91" t="s">
        <v>3999</v>
      </c>
      <c r="AF66" s="91">
        <v>124.0</v>
      </c>
      <c r="AG66" s="91">
        <v>1.24E7</v>
      </c>
      <c r="AH66" s="91">
        <v>124.0</v>
      </c>
      <c r="AI66" s="91" t="s">
        <v>3385</v>
      </c>
      <c r="AJ66" s="91" t="s">
        <v>91</v>
      </c>
      <c r="AK66" s="91"/>
      <c r="AL66" s="91"/>
      <c r="AM66" s="91"/>
      <c r="AN66" s="91"/>
      <c r="AO66" s="91"/>
      <c r="AP66" s="91" t="s">
        <v>1875</v>
      </c>
      <c r="AQ66" s="91"/>
      <c r="AR66" s="91"/>
      <c r="AS66" s="91">
        <v>0.0</v>
      </c>
      <c r="AT66" s="91" t="s">
        <v>91</v>
      </c>
      <c r="AU66" s="91"/>
      <c r="AV66" s="91"/>
      <c r="AW66" s="91"/>
      <c r="AX66" s="91"/>
      <c r="AY66" s="91"/>
    </row>
    <row r="67" ht="15.75" customHeight="1">
      <c r="A67" s="91">
        <v>138251.0</v>
      </c>
      <c r="B67" s="91" t="s">
        <v>76</v>
      </c>
      <c r="C67" s="91" t="s">
        <v>77</v>
      </c>
      <c r="D67" s="92">
        <v>45220.0</v>
      </c>
      <c r="E67" s="92">
        <v>45200.0</v>
      </c>
      <c r="F67" s="92">
        <v>45303.0</v>
      </c>
      <c r="G67" s="91" t="s">
        <v>1859</v>
      </c>
      <c r="H67" s="91">
        <v>11.0</v>
      </c>
      <c r="I67" s="91" t="s">
        <v>105</v>
      </c>
      <c r="J67" s="91">
        <v>1870.0</v>
      </c>
      <c r="K67" s="91">
        <v>1870.0</v>
      </c>
      <c r="L67" s="91">
        <v>3.0</v>
      </c>
      <c r="M67" s="91" t="s">
        <v>81</v>
      </c>
      <c r="N67" s="91" t="b">
        <v>1</v>
      </c>
      <c r="O67" s="91">
        <v>9.0</v>
      </c>
      <c r="P67" s="91">
        <v>1109.0</v>
      </c>
      <c r="Q67" s="91">
        <v>8499.0</v>
      </c>
      <c r="R67" s="91">
        <v>1.89796593E7</v>
      </c>
      <c r="S67" s="91" t="s">
        <v>82</v>
      </c>
      <c r="T67" s="91" t="s">
        <v>1860</v>
      </c>
      <c r="U67" s="91">
        <v>38.0</v>
      </c>
      <c r="V67" s="91" t="s">
        <v>84</v>
      </c>
      <c r="W67" s="91" t="s">
        <v>1861</v>
      </c>
      <c r="X67" s="91" t="s">
        <v>195</v>
      </c>
      <c r="Y67" s="91" t="s">
        <v>195</v>
      </c>
      <c r="Z67" s="91"/>
      <c r="AA67" s="91">
        <v>822203.0</v>
      </c>
      <c r="AB67" s="91" t="s">
        <v>1862</v>
      </c>
      <c r="AC67" s="91" t="s">
        <v>3982</v>
      </c>
      <c r="AD67" s="91" t="s">
        <v>1863</v>
      </c>
      <c r="AE67" s="91" t="s">
        <v>3982</v>
      </c>
      <c r="AF67" s="91">
        <v>66.0</v>
      </c>
      <c r="AG67" s="91">
        <v>6600000.0</v>
      </c>
      <c r="AH67" s="91">
        <v>66.0</v>
      </c>
      <c r="AI67" s="91" t="s">
        <v>3385</v>
      </c>
      <c r="AJ67" s="91" t="s">
        <v>91</v>
      </c>
      <c r="AK67" s="91"/>
      <c r="AL67" s="91"/>
      <c r="AM67" s="91"/>
      <c r="AN67" s="91"/>
      <c r="AO67" s="91"/>
      <c r="AP67" s="91"/>
      <c r="AQ67" s="91"/>
      <c r="AR67" s="91"/>
      <c r="AS67" s="91"/>
      <c r="AT67" s="91"/>
      <c r="AU67" s="91"/>
      <c r="AV67" s="91"/>
      <c r="AW67" s="91"/>
      <c r="AX67" s="91"/>
      <c r="AY67" s="91"/>
    </row>
    <row r="68" ht="15.75" customHeight="1">
      <c r="A68" s="91">
        <v>141030.0</v>
      </c>
      <c r="B68" s="91" t="s">
        <v>76</v>
      </c>
      <c r="C68" s="91" t="s">
        <v>77</v>
      </c>
      <c r="D68" s="92">
        <v>45229.0</v>
      </c>
      <c r="E68" s="92">
        <v>45200.0</v>
      </c>
      <c r="F68" s="92">
        <v>45240.0</v>
      </c>
      <c r="G68" s="91" t="s">
        <v>1806</v>
      </c>
      <c r="H68" s="91">
        <v>22.0</v>
      </c>
      <c r="I68" s="91" t="s">
        <v>105</v>
      </c>
      <c r="J68" s="91">
        <v>1870.0</v>
      </c>
      <c r="K68" s="91">
        <v>1870.0</v>
      </c>
      <c r="L68" s="91">
        <v>3.0</v>
      </c>
      <c r="M68" s="91" t="s">
        <v>81</v>
      </c>
      <c r="N68" s="91" t="b">
        <v>1</v>
      </c>
      <c r="O68" s="91">
        <v>9.0</v>
      </c>
      <c r="P68" s="91">
        <v>2209.0</v>
      </c>
      <c r="Q68" s="91">
        <v>8499.0</v>
      </c>
      <c r="R68" s="91">
        <v>1.94116293E7</v>
      </c>
      <c r="S68" s="91" t="s">
        <v>82</v>
      </c>
      <c r="T68" s="91" t="s">
        <v>1807</v>
      </c>
      <c r="U68" s="91">
        <v>37.0</v>
      </c>
      <c r="V68" s="91" t="s">
        <v>84</v>
      </c>
      <c r="W68" s="91" t="s">
        <v>1808</v>
      </c>
      <c r="X68" s="91" t="s">
        <v>123</v>
      </c>
      <c r="Y68" s="91" t="s">
        <v>124</v>
      </c>
      <c r="Z68" s="91" t="s">
        <v>125</v>
      </c>
      <c r="AA68" s="91">
        <v>500032.0</v>
      </c>
      <c r="AB68" s="91" t="s">
        <v>1809</v>
      </c>
      <c r="AC68" s="91" t="s">
        <v>3982</v>
      </c>
      <c r="AD68" s="91" t="s">
        <v>1810</v>
      </c>
      <c r="AE68" s="91" t="s">
        <v>1381</v>
      </c>
      <c r="AF68" s="91">
        <v>71.0</v>
      </c>
      <c r="AG68" s="91">
        <v>7100000.0</v>
      </c>
      <c r="AH68" s="91">
        <v>71.0</v>
      </c>
      <c r="AI68" s="91" t="s">
        <v>3385</v>
      </c>
      <c r="AJ68" s="91" t="s">
        <v>91</v>
      </c>
      <c r="AK68" s="91"/>
      <c r="AL68" s="91"/>
      <c r="AM68" s="91"/>
      <c r="AN68" s="91"/>
      <c r="AO68" s="91"/>
      <c r="AP68" s="91" t="s">
        <v>1811</v>
      </c>
      <c r="AQ68" s="91"/>
      <c r="AR68" s="91"/>
      <c r="AS68" s="91">
        <v>0.0</v>
      </c>
      <c r="AT68" s="91" t="s">
        <v>91</v>
      </c>
      <c r="AU68" s="91"/>
      <c r="AV68" s="91"/>
      <c r="AW68" s="91"/>
      <c r="AX68" s="91"/>
      <c r="AY68" s="91"/>
    </row>
    <row r="69" ht="15.75" customHeight="1">
      <c r="A69" s="91">
        <v>141500.0</v>
      </c>
      <c r="B69" s="91" t="s">
        <v>76</v>
      </c>
      <c r="C69" s="91" t="s">
        <v>77</v>
      </c>
      <c r="D69" s="92">
        <v>45245.0</v>
      </c>
      <c r="E69" s="92">
        <v>45231.0</v>
      </c>
      <c r="F69" s="92">
        <v>45293.0</v>
      </c>
      <c r="G69" s="91" t="s">
        <v>1781</v>
      </c>
      <c r="H69" s="91">
        <v>11.0</v>
      </c>
      <c r="I69" s="91" t="s">
        <v>80</v>
      </c>
      <c r="J69" s="91">
        <v>1695.0</v>
      </c>
      <c r="K69" s="91">
        <v>1695.0</v>
      </c>
      <c r="L69" s="91">
        <v>3.0</v>
      </c>
      <c r="M69" s="91" t="s">
        <v>106</v>
      </c>
      <c r="N69" s="91" t="b">
        <v>0</v>
      </c>
      <c r="O69" s="91">
        <v>6.0</v>
      </c>
      <c r="P69" s="91">
        <v>1106.0</v>
      </c>
      <c r="Q69" s="91">
        <v>8299.0</v>
      </c>
      <c r="R69" s="91">
        <v>1.676321605E7</v>
      </c>
      <c r="S69" s="91" t="s">
        <v>192</v>
      </c>
      <c r="T69" s="91" t="s">
        <v>1782</v>
      </c>
      <c r="U69" s="91">
        <v>40.0</v>
      </c>
      <c r="V69" s="91" t="s">
        <v>84</v>
      </c>
      <c r="W69" s="91" t="s">
        <v>1783</v>
      </c>
      <c r="X69" s="91" t="s">
        <v>123</v>
      </c>
      <c r="Y69" s="91" t="s">
        <v>124</v>
      </c>
      <c r="Z69" s="91" t="s">
        <v>125</v>
      </c>
      <c r="AA69" s="91">
        <v>500025.0</v>
      </c>
      <c r="AB69" s="91" t="s">
        <v>1784</v>
      </c>
      <c r="AC69" s="91" t="s">
        <v>3982</v>
      </c>
      <c r="AD69" s="91" t="s">
        <v>1785</v>
      </c>
      <c r="AE69" s="91" t="s">
        <v>2062</v>
      </c>
      <c r="AF69" s="91">
        <v>7.0</v>
      </c>
      <c r="AG69" s="91">
        <v>700000.0</v>
      </c>
      <c r="AH69" s="91">
        <v>7.0</v>
      </c>
      <c r="AI69" s="91" t="s">
        <v>3385</v>
      </c>
      <c r="AJ69" s="91" t="s">
        <v>91</v>
      </c>
      <c r="AK69" s="91"/>
      <c r="AL69" s="91"/>
      <c r="AM69" s="91"/>
      <c r="AN69" s="91"/>
      <c r="AO69" s="91"/>
      <c r="AP69" s="91" t="s">
        <v>1786</v>
      </c>
      <c r="AQ69" s="91"/>
      <c r="AR69" s="91"/>
      <c r="AS69" s="91">
        <v>0.0</v>
      </c>
      <c r="AT69" s="91" t="s">
        <v>91</v>
      </c>
      <c r="AU69" s="91"/>
      <c r="AV69" s="91"/>
      <c r="AW69" s="91"/>
      <c r="AX69" s="91"/>
      <c r="AY69" s="91"/>
    </row>
    <row r="70" ht="15.75" customHeight="1">
      <c r="A70" s="91">
        <v>142070.0</v>
      </c>
      <c r="B70" s="91" t="s">
        <v>76</v>
      </c>
      <c r="C70" s="91" t="s">
        <v>77</v>
      </c>
      <c r="D70" s="92">
        <v>45232.0</v>
      </c>
      <c r="E70" s="92">
        <v>45231.0</v>
      </c>
      <c r="F70" s="92">
        <v>45288.0</v>
      </c>
      <c r="G70" s="91" t="s">
        <v>1750</v>
      </c>
      <c r="H70" s="91">
        <v>22.0</v>
      </c>
      <c r="I70" s="91" t="s">
        <v>80</v>
      </c>
      <c r="J70" s="91">
        <v>1870.0</v>
      </c>
      <c r="K70" s="91">
        <v>1870.0</v>
      </c>
      <c r="L70" s="91">
        <v>3.0</v>
      </c>
      <c r="M70" s="91" t="s">
        <v>106</v>
      </c>
      <c r="N70" s="91" t="b">
        <v>1</v>
      </c>
      <c r="O70" s="91">
        <v>1.0</v>
      </c>
      <c r="P70" s="91">
        <v>2201.0</v>
      </c>
      <c r="Q70" s="91">
        <v>8499.0</v>
      </c>
      <c r="R70" s="91">
        <v>1.94116293E7</v>
      </c>
      <c r="S70" s="91" t="s">
        <v>82</v>
      </c>
      <c r="T70" s="91" t="s">
        <v>1751</v>
      </c>
      <c r="U70" s="91">
        <v>38.0</v>
      </c>
      <c r="V70" s="91" t="s">
        <v>84</v>
      </c>
      <c r="W70" s="91" t="s">
        <v>1752</v>
      </c>
      <c r="X70" s="91" t="s">
        <v>823</v>
      </c>
      <c r="Y70" s="91" t="s">
        <v>179</v>
      </c>
      <c r="Z70" s="91" t="s">
        <v>88</v>
      </c>
      <c r="AA70" s="91">
        <v>75036.0</v>
      </c>
      <c r="AB70" s="91" t="s">
        <v>1753</v>
      </c>
      <c r="AC70" s="91" t="s">
        <v>3982</v>
      </c>
      <c r="AD70" s="91" t="s">
        <v>1754</v>
      </c>
      <c r="AE70" s="91" t="s">
        <v>3982</v>
      </c>
      <c r="AF70" s="91">
        <v>92.0</v>
      </c>
      <c r="AG70" s="91">
        <v>9200000.0</v>
      </c>
      <c r="AH70" s="91">
        <v>92.0</v>
      </c>
      <c r="AI70" s="91" t="s">
        <v>3385</v>
      </c>
      <c r="AJ70" s="91" t="s">
        <v>91</v>
      </c>
      <c r="AK70" s="91"/>
      <c r="AL70" s="91"/>
      <c r="AM70" s="91"/>
      <c r="AN70" s="91"/>
      <c r="AO70" s="91"/>
      <c r="AP70" s="91" t="s">
        <v>1755</v>
      </c>
      <c r="AQ70" s="91"/>
      <c r="AR70" s="91"/>
      <c r="AS70" s="91">
        <v>0.0</v>
      </c>
      <c r="AT70" s="91" t="s">
        <v>91</v>
      </c>
      <c r="AU70" s="91"/>
      <c r="AV70" s="91"/>
      <c r="AW70" s="91"/>
      <c r="AX70" s="91"/>
      <c r="AY70" s="91"/>
    </row>
    <row r="71" ht="15.75" customHeight="1">
      <c r="A71" s="91">
        <v>142514.0</v>
      </c>
      <c r="B71" s="91" t="s">
        <v>76</v>
      </c>
      <c r="C71" s="91" t="s">
        <v>77</v>
      </c>
      <c r="D71" s="92">
        <v>45231.0</v>
      </c>
      <c r="E71" s="92">
        <v>45231.0</v>
      </c>
      <c r="F71" s="92">
        <v>45331.0</v>
      </c>
      <c r="G71" s="91" t="s">
        <v>1745</v>
      </c>
      <c r="H71" s="91">
        <v>35.0</v>
      </c>
      <c r="I71" s="91" t="s">
        <v>105</v>
      </c>
      <c r="J71" s="91">
        <v>1870.0</v>
      </c>
      <c r="K71" s="91">
        <v>1870.0</v>
      </c>
      <c r="L71" s="91">
        <v>3.0</v>
      </c>
      <c r="M71" s="91" t="s">
        <v>106</v>
      </c>
      <c r="N71" s="91" t="b">
        <v>1</v>
      </c>
      <c r="O71" s="91">
        <v>9.0</v>
      </c>
      <c r="P71" s="91">
        <v>3509.0</v>
      </c>
      <c r="Q71" s="91">
        <v>8499.0</v>
      </c>
      <c r="R71" s="91">
        <v>1.99221393E7</v>
      </c>
      <c r="S71" s="91" t="s">
        <v>82</v>
      </c>
      <c r="T71" s="91" t="s">
        <v>1746</v>
      </c>
      <c r="U71" s="91">
        <v>39.0</v>
      </c>
      <c r="V71" s="91" t="s">
        <v>84</v>
      </c>
      <c r="W71" s="91" t="s">
        <v>1747</v>
      </c>
      <c r="X71" s="91" t="s">
        <v>1080</v>
      </c>
      <c r="Y71" s="91" t="s">
        <v>299</v>
      </c>
      <c r="Z71" s="91" t="s">
        <v>88</v>
      </c>
      <c r="AA71" s="91">
        <v>94568.0</v>
      </c>
      <c r="AB71" s="91" t="s">
        <v>1748</v>
      </c>
      <c r="AC71" s="91" t="s">
        <v>3982</v>
      </c>
      <c r="AD71" s="91" t="s">
        <v>188</v>
      </c>
      <c r="AE71" s="91" t="s">
        <v>188</v>
      </c>
      <c r="AF71" s="91">
        <v>5000000.0</v>
      </c>
      <c r="AG71" s="91">
        <v>5000000.0</v>
      </c>
      <c r="AH71" s="91">
        <v>5000000.0</v>
      </c>
      <c r="AI71" s="91" t="s">
        <v>3668</v>
      </c>
      <c r="AJ71" s="91" t="s">
        <v>91</v>
      </c>
      <c r="AK71" s="91"/>
      <c r="AL71" s="91"/>
      <c r="AM71" s="91"/>
      <c r="AN71" s="91"/>
      <c r="AO71" s="91"/>
      <c r="AP71" s="91" t="s">
        <v>1749</v>
      </c>
      <c r="AQ71" s="91"/>
      <c r="AR71" s="91"/>
      <c r="AS71" s="91">
        <v>0.0</v>
      </c>
      <c r="AT71" s="91" t="s">
        <v>91</v>
      </c>
      <c r="AU71" s="91"/>
      <c r="AV71" s="91"/>
      <c r="AW71" s="91"/>
      <c r="AX71" s="91"/>
      <c r="AY71" s="91"/>
    </row>
    <row r="72" ht="15.75" customHeight="1">
      <c r="A72" s="91">
        <v>204314.0</v>
      </c>
      <c r="B72" s="91" t="s">
        <v>76</v>
      </c>
      <c r="C72" s="91" t="s">
        <v>77</v>
      </c>
      <c r="D72" s="92">
        <v>45473.0</v>
      </c>
      <c r="E72" s="92">
        <v>45444.0</v>
      </c>
      <c r="F72" s="92">
        <v>45478.0</v>
      </c>
      <c r="G72" s="91" t="s">
        <v>773</v>
      </c>
      <c r="H72" s="91">
        <v>23.0</v>
      </c>
      <c r="I72" s="91" t="s">
        <v>80</v>
      </c>
      <c r="J72" s="91">
        <v>1870.0</v>
      </c>
      <c r="K72" s="91">
        <v>1870.0</v>
      </c>
      <c r="L72" s="91">
        <v>3.0</v>
      </c>
      <c r="M72" s="91" t="s">
        <v>81</v>
      </c>
      <c r="N72" s="91" t="b">
        <v>1</v>
      </c>
      <c r="O72" s="91">
        <v>1.0</v>
      </c>
      <c r="P72" s="91">
        <v>2301.0</v>
      </c>
      <c r="Q72" s="91">
        <v>8999.0</v>
      </c>
      <c r="R72" s="91">
        <v>2.04326493E7</v>
      </c>
      <c r="S72" s="91" t="s">
        <v>82</v>
      </c>
      <c r="T72" s="91" t="s">
        <v>774</v>
      </c>
      <c r="U72" s="91">
        <v>38.0</v>
      </c>
      <c r="V72" s="91" t="s">
        <v>84</v>
      </c>
      <c r="W72" s="91" t="s">
        <v>775</v>
      </c>
      <c r="X72" s="91" t="s">
        <v>123</v>
      </c>
      <c r="Y72" s="91" t="s">
        <v>124</v>
      </c>
      <c r="Z72" s="91" t="s">
        <v>125</v>
      </c>
      <c r="AA72" s="91">
        <v>500089.0</v>
      </c>
      <c r="AB72" s="91" t="s">
        <v>776</v>
      </c>
      <c r="AC72" s="91" t="s">
        <v>3982</v>
      </c>
      <c r="AD72" s="91" t="s">
        <v>229</v>
      </c>
      <c r="AE72" s="91" t="s">
        <v>3345</v>
      </c>
      <c r="AF72" s="91">
        <v>4000000.0</v>
      </c>
      <c r="AG72" s="91">
        <v>4000000.0</v>
      </c>
      <c r="AH72" s="91">
        <v>4000000.0</v>
      </c>
      <c r="AI72" s="91" t="s">
        <v>3668</v>
      </c>
      <c r="AJ72" s="91" t="s">
        <v>91</v>
      </c>
      <c r="AK72" s="91"/>
      <c r="AL72" s="91"/>
      <c r="AM72" s="91"/>
      <c r="AN72" s="91"/>
      <c r="AO72" s="91"/>
      <c r="AP72" s="91" t="s">
        <v>777</v>
      </c>
      <c r="AQ72" s="91" t="s">
        <v>778</v>
      </c>
      <c r="AR72" s="91" t="s">
        <v>779</v>
      </c>
      <c r="AS72" s="91">
        <v>3500000.0</v>
      </c>
      <c r="AT72" s="91" t="s">
        <v>91</v>
      </c>
      <c r="AU72" s="91"/>
      <c r="AV72" s="91"/>
      <c r="AW72" s="91"/>
      <c r="AX72" s="91"/>
      <c r="AY72" s="91"/>
    </row>
    <row r="73" ht="15.75" customHeight="1">
      <c r="A73" s="91">
        <v>142676.0</v>
      </c>
      <c r="B73" s="91" t="s">
        <v>76</v>
      </c>
      <c r="C73" s="91" t="s">
        <v>77</v>
      </c>
      <c r="D73" s="92">
        <v>45234.0</v>
      </c>
      <c r="E73" s="92">
        <v>45231.0</v>
      </c>
      <c r="F73" s="92">
        <v>45249.0</v>
      </c>
      <c r="G73" s="91" t="s">
        <v>1739</v>
      </c>
      <c r="H73" s="91">
        <v>14.0</v>
      </c>
      <c r="I73" s="91" t="s">
        <v>80</v>
      </c>
      <c r="J73" s="91">
        <v>1695.0</v>
      </c>
      <c r="K73" s="91">
        <v>1695.0</v>
      </c>
      <c r="L73" s="91">
        <v>3.0</v>
      </c>
      <c r="M73" s="91" t="s">
        <v>81</v>
      </c>
      <c r="N73" s="91" t="b">
        <v>0</v>
      </c>
      <c r="O73" s="91">
        <v>5.0</v>
      </c>
      <c r="P73" s="91">
        <v>1405.0</v>
      </c>
      <c r="Q73" s="91">
        <v>8499.0</v>
      </c>
      <c r="R73" s="91">
        <v>1.722595105E7</v>
      </c>
      <c r="S73" s="91" t="s">
        <v>82</v>
      </c>
      <c r="T73" s="91" t="s">
        <v>1740</v>
      </c>
      <c r="U73" s="91">
        <v>36.0</v>
      </c>
      <c r="V73" s="91" t="s">
        <v>84</v>
      </c>
      <c r="W73" s="91" t="s">
        <v>1741</v>
      </c>
      <c r="X73" s="91" t="s">
        <v>123</v>
      </c>
      <c r="Y73" s="91" t="s">
        <v>124</v>
      </c>
      <c r="Z73" s="91" t="s">
        <v>125</v>
      </c>
      <c r="AA73" s="91">
        <v>500019.0</v>
      </c>
      <c r="AB73" s="91" t="s">
        <v>1742</v>
      </c>
      <c r="AC73" s="91" t="s">
        <v>3982</v>
      </c>
      <c r="AD73" s="91" t="s">
        <v>1743</v>
      </c>
      <c r="AE73" s="91" t="s">
        <v>3982</v>
      </c>
      <c r="AF73" s="91">
        <v>2800000.0</v>
      </c>
      <c r="AG73" s="91">
        <v>2800000.0</v>
      </c>
      <c r="AH73" s="91">
        <v>2800000.0</v>
      </c>
      <c r="AI73" s="91" t="s">
        <v>3668</v>
      </c>
      <c r="AJ73" s="91" t="s">
        <v>91</v>
      </c>
      <c r="AK73" s="91"/>
      <c r="AL73" s="91"/>
      <c r="AM73" s="91"/>
      <c r="AN73" s="91"/>
      <c r="AO73" s="91"/>
      <c r="AP73" s="91" t="s">
        <v>1744</v>
      </c>
      <c r="AQ73" s="91"/>
      <c r="AR73" s="91"/>
      <c r="AS73" s="91">
        <v>0.0</v>
      </c>
      <c r="AT73" s="91" t="s">
        <v>91</v>
      </c>
      <c r="AU73" s="91"/>
      <c r="AV73" s="91"/>
      <c r="AW73" s="91"/>
      <c r="AX73" s="91"/>
      <c r="AY73" s="91"/>
    </row>
    <row r="74" ht="15.75" customHeight="1">
      <c r="A74" s="91">
        <v>143828.0</v>
      </c>
      <c r="B74" s="91" t="s">
        <v>76</v>
      </c>
      <c r="C74" s="91" t="s">
        <v>77</v>
      </c>
      <c r="D74" s="92">
        <v>45235.0</v>
      </c>
      <c r="E74" s="92">
        <v>45231.0</v>
      </c>
      <c r="F74" s="92">
        <v>45271.0</v>
      </c>
      <c r="G74" s="91" t="s">
        <v>1686</v>
      </c>
      <c r="H74" s="91">
        <v>11.0</v>
      </c>
      <c r="I74" s="91" t="s">
        <v>105</v>
      </c>
      <c r="J74" s="91">
        <v>1695.0</v>
      </c>
      <c r="K74" s="91">
        <v>1695.0</v>
      </c>
      <c r="L74" s="91">
        <v>3.0</v>
      </c>
      <c r="M74" s="91" t="s">
        <v>81</v>
      </c>
      <c r="N74" s="91" t="b">
        <v>0</v>
      </c>
      <c r="O74" s="91">
        <v>8.0</v>
      </c>
      <c r="P74" s="91">
        <v>1108.0</v>
      </c>
      <c r="Q74" s="91">
        <v>8499.0</v>
      </c>
      <c r="R74" s="91">
        <v>1.711916605E7</v>
      </c>
      <c r="S74" s="91" t="s">
        <v>82</v>
      </c>
      <c r="T74" s="91" t="s">
        <v>1687</v>
      </c>
      <c r="U74" s="91">
        <v>37.0</v>
      </c>
      <c r="V74" s="91" t="s">
        <v>84</v>
      </c>
      <c r="W74" s="91" t="s">
        <v>1688</v>
      </c>
      <c r="X74" s="91" t="s">
        <v>123</v>
      </c>
      <c r="Y74" s="91" t="s">
        <v>124</v>
      </c>
      <c r="Z74" s="91" t="s">
        <v>125</v>
      </c>
      <c r="AA74" s="91">
        <v>500090.0</v>
      </c>
      <c r="AB74" s="91" t="s">
        <v>1689</v>
      </c>
      <c r="AC74" s="91" t="s">
        <v>3982</v>
      </c>
      <c r="AD74" s="91" t="s">
        <v>1690</v>
      </c>
      <c r="AE74" s="91" t="s">
        <v>3982</v>
      </c>
      <c r="AF74" s="91">
        <v>69.0</v>
      </c>
      <c r="AG74" s="91">
        <v>6900000.0</v>
      </c>
      <c r="AH74" s="91">
        <v>69.0</v>
      </c>
      <c r="AI74" s="91" t="s">
        <v>3385</v>
      </c>
      <c r="AJ74" s="91" t="s">
        <v>91</v>
      </c>
      <c r="AK74" s="91"/>
      <c r="AL74" s="91"/>
      <c r="AM74" s="91"/>
      <c r="AN74" s="91"/>
      <c r="AO74" s="91"/>
      <c r="AP74" s="91"/>
      <c r="AQ74" s="91"/>
      <c r="AR74" s="91"/>
      <c r="AS74" s="91"/>
      <c r="AT74" s="91"/>
      <c r="AU74" s="91"/>
      <c r="AV74" s="91"/>
      <c r="AW74" s="91"/>
      <c r="AX74" s="91"/>
      <c r="AY74" s="91"/>
    </row>
    <row r="75" ht="15.75" customHeight="1">
      <c r="A75" s="91">
        <v>144381.0</v>
      </c>
      <c r="B75" s="91" t="s">
        <v>76</v>
      </c>
      <c r="C75" s="91" t="s">
        <v>77</v>
      </c>
      <c r="D75" s="92">
        <v>45238.0</v>
      </c>
      <c r="E75" s="92">
        <v>45231.0</v>
      </c>
      <c r="F75" s="92">
        <v>45296.0</v>
      </c>
      <c r="G75" s="91" t="s">
        <v>1680</v>
      </c>
      <c r="H75" s="91">
        <v>22.0</v>
      </c>
      <c r="I75" s="91" t="s">
        <v>105</v>
      </c>
      <c r="J75" s="91">
        <v>1695.0</v>
      </c>
      <c r="K75" s="91">
        <v>1695.0</v>
      </c>
      <c r="L75" s="91">
        <v>3.0</v>
      </c>
      <c r="M75" s="91" t="s">
        <v>106</v>
      </c>
      <c r="N75" s="91" t="b">
        <v>0</v>
      </c>
      <c r="O75" s="91">
        <v>4.0</v>
      </c>
      <c r="P75" s="91">
        <v>2204.0</v>
      </c>
      <c r="Q75" s="91">
        <v>8499.0</v>
      </c>
      <c r="R75" s="91">
        <v>1.751071105E7</v>
      </c>
      <c r="S75" s="91" t="s">
        <v>82</v>
      </c>
      <c r="T75" s="91" t="s">
        <v>1681</v>
      </c>
      <c r="U75" s="91">
        <v>40.0</v>
      </c>
      <c r="V75" s="91" t="s">
        <v>84</v>
      </c>
      <c r="W75" s="91" t="s">
        <v>1682</v>
      </c>
      <c r="X75" s="91" t="s">
        <v>123</v>
      </c>
      <c r="Y75" s="91" t="s">
        <v>124</v>
      </c>
      <c r="Z75" s="91" t="s">
        <v>125</v>
      </c>
      <c r="AA75" s="91">
        <v>500090.0</v>
      </c>
      <c r="AB75" s="91" t="s">
        <v>1683</v>
      </c>
      <c r="AC75" s="91" t="s">
        <v>3982</v>
      </c>
      <c r="AD75" s="91" t="s">
        <v>1684</v>
      </c>
      <c r="AE75" s="91" t="s">
        <v>914</v>
      </c>
      <c r="AF75" s="91">
        <v>25.0</v>
      </c>
      <c r="AG75" s="91">
        <v>2500000.0</v>
      </c>
      <c r="AH75" s="91">
        <v>25.0</v>
      </c>
      <c r="AI75" s="91" t="s">
        <v>3385</v>
      </c>
      <c r="AJ75" s="91" t="s">
        <v>91</v>
      </c>
      <c r="AK75" s="91"/>
      <c r="AL75" s="91"/>
      <c r="AM75" s="91"/>
      <c r="AN75" s="91"/>
      <c r="AO75" s="91"/>
      <c r="AP75" s="91"/>
      <c r="AQ75" s="91"/>
      <c r="AR75" s="91"/>
      <c r="AS75" s="91"/>
      <c r="AT75" s="91"/>
      <c r="AU75" s="91"/>
      <c r="AV75" s="91"/>
      <c r="AW75" s="91"/>
      <c r="AX75" s="91"/>
      <c r="AY75" s="91"/>
    </row>
    <row r="76" ht="15.75" customHeight="1">
      <c r="A76" s="91">
        <v>201329.0</v>
      </c>
      <c r="B76" s="91" t="s">
        <v>76</v>
      </c>
      <c r="C76" s="91" t="s">
        <v>77</v>
      </c>
      <c r="D76" s="92">
        <v>45480.0</v>
      </c>
      <c r="E76" s="92">
        <v>45474.0</v>
      </c>
      <c r="F76" s="92">
        <v>45491.0</v>
      </c>
      <c r="G76" s="91" t="s">
        <v>797</v>
      </c>
      <c r="H76" s="91">
        <v>7.0</v>
      </c>
      <c r="I76" s="91" t="s">
        <v>105</v>
      </c>
      <c r="J76" s="91">
        <v>1870.0</v>
      </c>
      <c r="K76" s="91">
        <v>1870.0</v>
      </c>
      <c r="L76" s="91">
        <v>3.0</v>
      </c>
      <c r="M76" s="91" t="s">
        <v>81</v>
      </c>
      <c r="N76" s="91" t="b">
        <v>1</v>
      </c>
      <c r="O76" s="91">
        <v>2.0</v>
      </c>
      <c r="P76" s="91">
        <v>702.0</v>
      </c>
      <c r="Q76" s="91">
        <v>8999.0</v>
      </c>
      <c r="R76" s="91">
        <v>1.98043293E7</v>
      </c>
      <c r="S76" s="91" t="s">
        <v>82</v>
      </c>
      <c r="T76" s="91" t="s">
        <v>798</v>
      </c>
      <c r="U76" s="91">
        <v>40.0</v>
      </c>
      <c r="V76" s="91" t="s">
        <v>84</v>
      </c>
      <c r="W76" s="91" t="s">
        <v>799</v>
      </c>
      <c r="X76" s="91" t="s">
        <v>123</v>
      </c>
      <c r="Y76" s="91" t="s">
        <v>124</v>
      </c>
      <c r="Z76" s="91" t="s">
        <v>125</v>
      </c>
      <c r="AA76" s="91">
        <v>510218.0</v>
      </c>
      <c r="AB76" s="91" t="s">
        <v>800</v>
      </c>
      <c r="AC76" s="91" t="s">
        <v>3982</v>
      </c>
      <c r="AD76" s="91" t="s">
        <v>801</v>
      </c>
      <c r="AE76" s="91" t="s">
        <v>220</v>
      </c>
      <c r="AF76" s="91">
        <v>9900000.0</v>
      </c>
      <c r="AG76" s="91">
        <v>9900000.0</v>
      </c>
      <c r="AH76" s="91">
        <v>9900000.0</v>
      </c>
      <c r="AI76" s="91" t="s">
        <v>3669</v>
      </c>
      <c r="AJ76" s="91" t="s">
        <v>91</v>
      </c>
      <c r="AK76" s="91"/>
      <c r="AL76" s="91"/>
      <c r="AM76" s="91"/>
      <c r="AN76" s="91"/>
      <c r="AO76" s="91"/>
      <c r="AP76" s="91"/>
      <c r="AQ76" s="91"/>
      <c r="AR76" s="91"/>
      <c r="AS76" s="91"/>
      <c r="AT76" s="91"/>
      <c r="AU76" s="91"/>
      <c r="AV76" s="91"/>
      <c r="AW76" s="91"/>
      <c r="AX76" s="91"/>
      <c r="AY76" s="91"/>
    </row>
    <row r="77" ht="15.0" customHeight="1">
      <c r="A77" s="91">
        <v>144429.0</v>
      </c>
      <c r="B77" s="91" t="s">
        <v>76</v>
      </c>
      <c r="C77" s="91" t="s">
        <v>77</v>
      </c>
      <c r="D77" s="92">
        <v>45541.0</v>
      </c>
      <c r="E77" s="92">
        <v>45536.0</v>
      </c>
      <c r="F77" s="91"/>
      <c r="G77" s="91" t="s">
        <v>1669</v>
      </c>
      <c r="H77" s="91">
        <v>30.0</v>
      </c>
      <c r="I77" s="91" t="s">
        <v>105</v>
      </c>
      <c r="J77" s="91">
        <v>1870.0</v>
      </c>
      <c r="K77" s="91">
        <v>1870.0</v>
      </c>
      <c r="L77" s="91">
        <v>3.0</v>
      </c>
      <c r="M77" s="91" t="s">
        <v>81</v>
      </c>
      <c r="N77" s="91" t="b">
        <v>1</v>
      </c>
      <c r="O77" s="91">
        <v>2.0</v>
      </c>
      <c r="P77" s="91">
        <v>3002.0</v>
      </c>
      <c r="Q77" s="91">
        <v>8999.0</v>
      </c>
      <c r="R77" s="91">
        <v>2.07075393E7</v>
      </c>
      <c r="S77" s="91" t="s">
        <v>82</v>
      </c>
      <c r="T77" s="91" t="s">
        <v>1670</v>
      </c>
      <c r="U77" s="91">
        <v>36.0</v>
      </c>
      <c r="V77" s="91" t="s">
        <v>84</v>
      </c>
      <c r="W77" s="95" t="s">
        <v>1671</v>
      </c>
      <c r="X77" s="91" t="s">
        <v>1672</v>
      </c>
      <c r="Y77" s="91" t="s">
        <v>1165</v>
      </c>
      <c r="Z77" s="91" t="s">
        <v>88</v>
      </c>
      <c r="AA77" s="91">
        <v>48359.0</v>
      </c>
      <c r="AB77" s="91" t="s">
        <v>1673</v>
      </c>
      <c r="AC77" s="91" t="s">
        <v>3982</v>
      </c>
      <c r="AD77" s="91" t="s">
        <v>1167</v>
      </c>
      <c r="AE77" s="91" t="s">
        <v>176</v>
      </c>
      <c r="AF77" s="91">
        <v>90.0</v>
      </c>
      <c r="AG77" s="91">
        <v>9000000.0</v>
      </c>
      <c r="AH77" s="91">
        <v>90.0</v>
      </c>
      <c r="AI77" s="91" t="s">
        <v>3385</v>
      </c>
      <c r="AJ77" s="91" t="s">
        <v>91</v>
      </c>
      <c r="AK77" s="91" t="s">
        <v>1674</v>
      </c>
      <c r="AL77" s="91" t="s">
        <v>1675</v>
      </c>
      <c r="AM77" s="91" t="s">
        <v>1165</v>
      </c>
      <c r="AN77" s="91" t="s">
        <v>88</v>
      </c>
      <c r="AO77" s="91">
        <v>48341.0</v>
      </c>
      <c r="AP77" s="91" t="s">
        <v>1676</v>
      </c>
      <c r="AQ77" s="91" t="s">
        <v>1677</v>
      </c>
      <c r="AR77" s="91" t="s">
        <v>1678</v>
      </c>
      <c r="AS77" s="91">
        <v>7802000.0</v>
      </c>
      <c r="AT77" s="91" t="s">
        <v>91</v>
      </c>
      <c r="AU77" s="91"/>
      <c r="AV77" s="91"/>
      <c r="AW77" s="91"/>
      <c r="AX77" s="91"/>
      <c r="AY77" s="91"/>
    </row>
    <row r="78" ht="15.75" customHeight="1">
      <c r="A78" s="91">
        <v>199886.0</v>
      </c>
      <c r="B78" s="91" t="s">
        <v>76</v>
      </c>
      <c r="C78" s="91" t="s">
        <v>77</v>
      </c>
      <c r="D78" s="92">
        <v>45461.0</v>
      </c>
      <c r="E78" s="92">
        <v>45444.0</v>
      </c>
      <c r="F78" s="92">
        <v>45502.0</v>
      </c>
      <c r="G78" s="91" t="s">
        <v>813</v>
      </c>
      <c r="H78" s="91">
        <v>16.0</v>
      </c>
      <c r="I78" s="91" t="s">
        <v>105</v>
      </c>
      <c r="J78" s="91">
        <v>1695.0</v>
      </c>
      <c r="K78" s="91">
        <v>1695.0</v>
      </c>
      <c r="L78" s="91">
        <v>3.0</v>
      </c>
      <c r="M78" s="91" t="s">
        <v>81</v>
      </c>
      <c r="N78" s="91" t="b">
        <v>0</v>
      </c>
      <c r="O78" s="91">
        <v>4.0</v>
      </c>
      <c r="P78" s="91">
        <v>1604.0</v>
      </c>
      <c r="Q78" s="91">
        <v>9199.0</v>
      </c>
      <c r="R78" s="91">
        <v>1.854296605E7</v>
      </c>
      <c r="S78" s="91" t="s">
        <v>82</v>
      </c>
      <c r="T78" s="91" t="s">
        <v>814</v>
      </c>
      <c r="U78" s="91">
        <v>40.0</v>
      </c>
      <c r="V78" s="91" t="s">
        <v>84</v>
      </c>
      <c r="W78" s="91" t="s">
        <v>815</v>
      </c>
      <c r="X78" s="91" t="s">
        <v>812</v>
      </c>
      <c r="Y78" s="91" t="s">
        <v>816</v>
      </c>
      <c r="Z78" s="91" t="s">
        <v>88</v>
      </c>
      <c r="AA78" s="91">
        <v>29707.0</v>
      </c>
      <c r="AB78" s="91" t="s">
        <v>817</v>
      </c>
      <c r="AC78" s="91" t="s">
        <v>3997</v>
      </c>
      <c r="AD78" s="91" t="s">
        <v>784</v>
      </c>
      <c r="AE78" s="91" t="s">
        <v>1122</v>
      </c>
      <c r="AF78" s="91">
        <v>1300000.0</v>
      </c>
      <c r="AG78" s="91">
        <v>1300000.0</v>
      </c>
      <c r="AH78" s="91">
        <v>1300000.0</v>
      </c>
      <c r="AI78" s="91" t="s">
        <v>3385</v>
      </c>
      <c r="AJ78" s="91" t="s">
        <v>91</v>
      </c>
      <c r="AK78" s="91"/>
      <c r="AL78" s="91"/>
      <c r="AM78" s="91"/>
      <c r="AN78" s="91"/>
      <c r="AO78" s="91"/>
      <c r="AP78" s="91"/>
      <c r="AQ78" s="91"/>
      <c r="AR78" s="91"/>
      <c r="AS78" s="91"/>
      <c r="AT78" s="91"/>
      <c r="AU78" s="91"/>
      <c r="AV78" s="91"/>
      <c r="AW78" s="91"/>
      <c r="AX78" s="91"/>
      <c r="AY78" s="91"/>
    </row>
    <row r="79" ht="15.75" customHeight="1">
      <c r="A79" s="91">
        <v>146962.0</v>
      </c>
      <c r="B79" s="91" t="s">
        <v>76</v>
      </c>
      <c r="C79" s="91" t="s">
        <v>77</v>
      </c>
      <c r="D79" s="92">
        <v>45306.0</v>
      </c>
      <c r="E79" s="92">
        <v>45292.0</v>
      </c>
      <c r="F79" s="92">
        <v>45336.0</v>
      </c>
      <c r="G79" s="91" t="s">
        <v>1597</v>
      </c>
      <c r="H79" s="91">
        <v>34.0</v>
      </c>
      <c r="I79" s="91" t="s">
        <v>80</v>
      </c>
      <c r="J79" s="91">
        <v>1870.0</v>
      </c>
      <c r="K79" s="91">
        <v>1870.0</v>
      </c>
      <c r="L79" s="91">
        <v>3.0</v>
      </c>
      <c r="M79" s="91" t="s">
        <v>81</v>
      </c>
      <c r="N79" s="91" t="b">
        <v>1</v>
      </c>
      <c r="O79" s="91">
        <v>10.0</v>
      </c>
      <c r="P79" s="91">
        <v>3410.0</v>
      </c>
      <c r="Q79" s="91">
        <v>8999.0</v>
      </c>
      <c r="R79" s="91">
        <v>2.08646193E7</v>
      </c>
      <c r="S79" s="91" t="s">
        <v>82</v>
      </c>
      <c r="T79" s="91" t="s">
        <v>1598</v>
      </c>
      <c r="U79" s="91">
        <v>37.0</v>
      </c>
      <c r="V79" s="91" t="s">
        <v>84</v>
      </c>
      <c r="W79" s="91" t="s">
        <v>1599</v>
      </c>
      <c r="X79" s="91" t="s">
        <v>123</v>
      </c>
      <c r="Y79" s="91" t="s">
        <v>124</v>
      </c>
      <c r="Z79" s="91" t="s">
        <v>125</v>
      </c>
      <c r="AA79" s="91">
        <v>500050.0</v>
      </c>
      <c r="AB79" s="91" t="s">
        <v>1600</v>
      </c>
      <c r="AC79" s="91" t="s">
        <v>3981</v>
      </c>
      <c r="AD79" s="91" t="s">
        <v>1601</v>
      </c>
      <c r="AE79" s="91" t="s">
        <v>3982</v>
      </c>
      <c r="AF79" s="91">
        <v>50.0</v>
      </c>
      <c r="AG79" s="91">
        <v>5000000.0</v>
      </c>
      <c r="AH79" s="91">
        <v>50.0</v>
      </c>
      <c r="AI79" s="91" t="s">
        <v>3385</v>
      </c>
      <c r="AJ79" s="91" t="s">
        <v>91</v>
      </c>
      <c r="AK79" s="91"/>
      <c r="AL79" s="91"/>
      <c r="AM79" s="91"/>
      <c r="AN79" s="91"/>
      <c r="AO79" s="91"/>
      <c r="AP79" s="91" t="s">
        <v>1602</v>
      </c>
      <c r="AQ79" s="91"/>
      <c r="AR79" s="91"/>
      <c r="AS79" s="91">
        <v>0.0</v>
      </c>
      <c r="AT79" s="91" t="s">
        <v>91</v>
      </c>
      <c r="AU79" s="91"/>
      <c r="AV79" s="91"/>
      <c r="AW79" s="91"/>
      <c r="AX79" s="91"/>
      <c r="AY79" s="91"/>
    </row>
    <row r="80" ht="15.75" customHeight="1">
      <c r="A80" s="91">
        <v>151604.0</v>
      </c>
      <c r="B80" s="91" t="s">
        <v>76</v>
      </c>
      <c r="C80" s="91" t="s">
        <v>77</v>
      </c>
      <c r="D80" s="92">
        <v>45277.0</v>
      </c>
      <c r="E80" s="92">
        <v>45261.0</v>
      </c>
      <c r="F80" s="92">
        <v>45347.0</v>
      </c>
      <c r="G80" s="91" t="s">
        <v>1543</v>
      </c>
      <c r="H80" s="91">
        <v>19.0</v>
      </c>
      <c r="I80" s="91" t="s">
        <v>80</v>
      </c>
      <c r="J80" s="91">
        <v>1695.0</v>
      </c>
      <c r="K80" s="91">
        <v>1695.0</v>
      </c>
      <c r="L80" s="91">
        <v>3.0</v>
      </c>
      <c r="M80" s="91" t="s">
        <v>81</v>
      </c>
      <c r="N80" s="91" t="b">
        <v>0</v>
      </c>
      <c r="O80" s="91">
        <v>6.0</v>
      </c>
      <c r="P80" s="91">
        <v>1906.0</v>
      </c>
      <c r="Q80" s="91">
        <v>8999.0</v>
      </c>
      <c r="R80" s="91">
        <v>1.829380105E7</v>
      </c>
      <c r="S80" s="91" t="s">
        <v>82</v>
      </c>
      <c r="T80" s="91" t="s">
        <v>1544</v>
      </c>
      <c r="U80" s="91">
        <v>39.0</v>
      </c>
      <c r="V80" s="91" t="s">
        <v>84</v>
      </c>
      <c r="W80" s="91" t="s">
        <v>1545</v>
      </c>
      <c r="X80" s="91" t="s">
        <v>123</v>
      </c>
      <c r="Y80" s="91" t="s">
        <v>124</v>
      </c>
      <c r="Z80" s="91" t="s">
        <v>125</v>
      </c>
      <c r="AA80" s="91">
        <v>500075.0</v>
      </c>
      <c r="AB80" s="91" t="s">
        <v>1546</v>
      </c>
      <c r="AC80" s="91" t="s">
        <v>3982</v>
      </c>
      <c r="AD80" s="91" t="s">
        <v>425</v>
      </c>
      <c r="AE80" s="91" t="s">
        <v>1122</v>
      </c>
      <c r="AF80" s="91">
        <v>5000000.0</v>
      </c>
      <c r="AG80" s="91">
        <v>5000000.0</v>
      </c>
      <c r="AH80" s="91">
        <v>5000000.0</v>
      </c>
      <c r="AI80" s="91" t="s">
        <v>3668</v>
      </c>
      <c r="AJ80" s="91" t="s">
        <v>91</v>
      </c>
      <c r="AK80" s="91"/>
      <c r="AL80" s="91"/>
      <c r="AM80" s="91"/>
      <c r="AN80" s="91"/>
      <c r="AO80" s="91"/>
      <c r="AP80" s="91" t="s">
        <v>1547</v>
      </c>
      <c r="AQ80" s="91" t="s">
        <v>1548</v>
      </c>
      <c r="AR80" s="91" t="s">
        <v>1549</v>
      </c>
      <c r="AS80" s="91">
        <v>29.0</v>
      </c>
      <c r="AT80" s="91" t="s">
        <v>91</v>
      </c>
      <c r="AU80" s="91"/>
      <c r="AV80" s="91"/>
      <c r="AW80" s="91"/>
      <c r="AX80" s="91"/>
      <c r="AY80" s="91"/>
    </row>
    <row r="81" ht="15.75" customHeight="1">
      <c r="A81" s="91">
        <v>152837.0</v>
      </c>
      <c r="B81" s="91" t="s">
        <v>76</v>
      </c>
      <c r="C81" s="91" t="s">
        <v>77</v>
      </c>
      <c r="D81" s="92">
        <v>45657.0</v>
      </c>
      <c r="E81" s="92">
        <v>45627.0</v>
      </c>
      <c r="F81" s="91"/>
      <c r="G81" s="91" t="s">
        <v>1519</v>
      </c>
      <c r="H81" s="91">
        <v>37.0</v>
      </c>
      <c r="I81" s="91" t="s">
        <v>80</v>
      </c>
      <c r="J81" s="91">
        <v>1870.0</v>
      </c>
      <c r="K81" s="91">
        <v>1870.0</v>
      </c>
      <c r="L81" s="91">
        <v>3.0</v>
      </c>
      <c r="M81" s="91" t="s">
        <v>81</v>
      </c>
      <c r="N81" s="91" t="b">
        <v>1</v>
      </c>
      <c r="O81" s="91">
        <v>1.0</v>
      </c>
      <c r="P81" s="91">
        <v>3701.0</v>
      </c>
      <c r="Q81" s="91">
        <v>9299.0</v>
      </c>
      <c r="R81" s="91">
        <v>2.15714793E7</v>
      </c>
      <c r="S81" s="91" t="s">
        <v>82</v>
      </c>
      <c r="T81" s="91" t="s">
        <v>1520</v>
      </c>
      <c r="U81" s="91">
        <v>40.0</v>
      </c>
      <c r="V81" s="91" t="s">
        <v>84</v>
      </c>
      <c r="W81" s="91" t="s">
        <v>1521</v>
      </c>
      <c r="X81" s="91" t="s">
        <v>330</v>
      </c>
      <c r="Y81" s="91" t="s">
        <v>330</v>
      </c>
      <c r="Z81" s="91" t="s">
        <v>331</v>
      </c>
      <c r="AA81" s="91">
        <v>13221.0</v>
      </c>
      <c r="AB81" s="91" t="s">
        <v>1522</v>
      </c>
      <c r="AC81" s="91" t="s">
        <v>3982</v>
      </c>
      <c r="AD81" s="91" t="s">
        <v>1523</v>
      </c>
      <c r="AE81" s="91" t="s">
        <v>3999</v>
      </c>
      <c r="AF81" s="91">
        <v>1.2E7</v>
      </c>
      <c r="AG81" s="91">
        <v>1.2E7</v>
      </c>
      <c r="AH81" s="91">
        <v>1.2E7</v>
      </c>
      <c r="AI81" s="91" t="s">
        <v>3670</v>
      </c>
      <c r="AJ81" s="91" t="s">
        <v>91</v>
      </c>
      <c r="AK81" s="91" t="s">
        <v>1524</v>
      </c>
      <c r="AL81" s="91" t="s">
        <v>330</v>
      </c>
      <c r="AM81" s="91" t="s">
        <v>330</v>
      </c>
      <c r="AN81" s="91" t="s">
        <v>331</v>
      </c>
      <c r="AO81" s="91">
        <v>12245.0</v>
      </c>
      <c r="AP81" s="91"/>
      <c r="AQ81" s="91"/>
      <c r="AR81" s="91"/>
      <c r="AS81" s="91"/>
      <c r="AT81" s="91"/>
      <c r="AU81" s="91"/>
      <c r="AV81" s="91"/>
      <c r="AW81" s="91"/>
      <c r="AX81" s="91"/>
      <c r="AY81" s="91"/>
    </row>
    <row r="82" ht="15.75" customHeight="1">
      <c r="A82" s="91">
        <v>159131.0</v>
      </c>
      <c r="B82" s="91" t="s">
        <v>76</v>
      </c>
      <c r="C82" s="91" t="s">
        <v>77</v>
      </c>
      <c r="D82" s="92">
        <v>45309.0</v>
      </c>
      <c r="E82" s="92">
        <v>45292.0</v>
      </c>
      <c r="F82" s="92">
        <v>45328.0</v>
      </c>
      <c r="G82" s="91" t="s">
        <v>1451</v>
      </c>
      <c r="H82" s="91">
        <v>29.0</v>
      </c>
      <c r="I82" s="91" t="s">
        <v>105</v>
      </c>
      <c r="J82" s="91">
        <v>1695.0</v>
      </c>
      <c r="K82" s="91">
        <v>1695.0</v>
      </c>
      <c r="L82" s="91">
        <v>3.0</v>
      </c>
      <c r="M82" s="91" t="s">
        <v>106</v>
      </c>
      <c r="N82" s="91" t="b">
        <v>0</v>
      </c>
      <c r="O82" s="91">
        <v>7.0</v>
      </c>
      <c r="P82" s="91">
        <v>2907.0</v>
      </c>
      <c r="Q82" s="91">
        <v>8999.0</v>
      </c>
      <c r="R82" s="91">
        <v>1.864975105E7</v>
      </c>
      <c r="S82" s="91" t="s">
        <v>82</v>
      </c>
      <c r="T82" s="91" t="s">
        <v>1452</v>
      </c>
      <c r="U82" s="91">
        <v>40.0</v>
      </c>
      <c r="V82" s="91" t="s">
        <v>84</v>
      </c>
      <c r="W82" s="91" t="s">
        <v>1453</v>
      </c>
      <c r="X82" s="91" t="s">
        <v>195</v>
      </c>
      <c r="Y82" s="91" t="s">
        <v>1454</v>
      </c>
      <c r="Z82" s="91" t="s">
        <v>195</v>
      </c>
      <c r="AA82" s="91">
        <v>470765.0</v>
      </c>
      <c r="AB82" s="91" t="s">
        <v>1455</v>
      </c>
      <c r="AC82" s="91" t="s">
        <v>3982</v>
      </c>
      <c r="AD82" s="91" t="s">
        <v>1456</v>
      </c>
      <c r="AE82" s="91" t="s">
        <v>220</v>
      </c>
      <c r="AF82" s="91">
        <v>7500000.0</v>
      </c>
      <c r="AG82" s="91">
        <v>7500000.0</v>
      </c>
      <c r="AH82" s="91">
        <v>7500000.0</v>
      </c>
      <c r="AI82" s="91" t="s">
        <v>3669</v>
      </c>
      <c r="AJ82" s="91" t="s">
        <v>91</v>
      </c>
      <c r="AK82" s="91" t="s">
        <v>1457</v>
      </c>
      <c r="AL82" s="91" t="s">
        <v>195</v>
      </c>
      <c r="AM82" s="91" t="s">
        <v>196</v>
      </c>
      <c r="AN82" s="91" t="s">
        <v>195</v>
      </c>
      <c r="AO82" s="91" t="s">
        <v>1458</v>
      </c>
      <c r="AP82" s="91"/>
      <c r="AQ82" s="91"/>
      <c r="AR82" s="91"/>
      <c r="AS82" s="91"/>
      <c r="AT82" s="91"/>
      <c r="AU82" s="91"/>
      <c r="AV82" s="91"/>
      <c r="AW82" s="91"/>
      <c r="AX82" s="91"/>
      <c r="AY82" s="91"/>
    </row>
    <row r="83" ht="15.75" customHeight="1">
      <c r="A83" s="91">
        <v>159633.0</v>
      </c>
      <c r="B83" s="91" t="s">
        <v>76</v>
      </c>
      <c r="C83" s="91" t="s">
        <v>77</v>
      </c>
      <c r="D83" s="92">
        <v>45321.0</v>
      </c>
      <c r="E83" s="92">
        <v>45292.0</v>
      </c>
      <c r="F83" s="92">
        <v>45427.0</v>
      </c>
      <c r="G83" s="91" t="s">
        <v>1427</v>
      </c>
      <c r="H83" s="91">
        <v>12.0</v>
      </c>
      <c r="I83" s="91" t="s">
        <v>80</v>
      </c>
      <c r="J83" s="91">
        <v>1695.0</v>
      </c>
      <c r="K83" s="91">
        <v>1695.0</v>
      </c>
      <c r="L83" s="91">
        <v>3.0</v>
      </c>
      <c r="M83" s="91" t="s">
        <v>81</v>
      </c>
      <c r="N83" s="91" t="b">
        <v>0</v>
      </c>
      <c r="O83" s="91">
        <v>5.0</v>
      </c>
      <c r="P83" s="91">
        <v>1205.0</v>
      </c>
      <c r="Q83" s="91">
        <v>8999.0</v>
      </c>
      <c r="R83" s="91">
        <v>1.804463605E7</v>
      </c>
      <c r="S83" s="91" t="s">
        <v>82</v>
      </c>
      <c r="T83" s="91" t="s">
        <v>1428</v>
      </c>
      <c r="U83" s="91">
        <v>37.0</v>
      </c>
      <c r="V83" s="91" t="s">
        <v>84</v>
      </c>
      <c r="W83" s="91" t="s">
        <v>1429</v>
      </c>
      <c r="X83" s="91" t="s">
        <v>1426</v>
      </c>
      <c r="Y83" s="91" t="s">
        <v>179</v>
      </c>
      <c r="Z83" s="91" t="s">
        <v>88</v>
      </c>
      <c r="AA83" s="91">
        <v>76052.0</v>
      </c>
      <c r="AB83" s="91" t="s">
        <v>1430</v>
      </c>
      <c r="AC83" s="91" t="s">
        <v>3982</v>
      </c>
      <c r="AD83" s="91" t="s">
        <v>1431</v>
      </c>
      <c r="AE83" s="91" t="s">
        <v>292</v>
      </c>
      <c r="AF83" s="91">
        <v>90.0</v>
      </c>
      <c r="AG83" s="91">
        <v>9000000.0</v>
      </c>
      <c r="AH83" s="91">
        <v>90.0</v>
      </c>
      <c r="AI83" s="91" t="s">
        <v>3385</v>
      </c>
      <c r="AJ83" s="91" t="s">
        <v>91</v>
      </c>
      <c r="AK83" s="91"/>
      <c r="AL83" s="91"/>
      <c r="AM83" s="91"/>
      <c r="AN83" s="91"/>
      <c r="AO83" s="91"/>
      <c r="AP83" s="91" t="s">
        <v>1432</v>
      </c>
      <c r="AQ83" s="91"/>
      <c r="AR83" s="91"/>
      <c r="AS83" s="91">
        <v>0.0</v>
      </c>
      <c r="AT83" s="91" t="s">
        <v>91</v>
      </c>
      <c r="AU83" s="91"/>
      <c r="AV83" s="91"/>
      <c r="AW83" s="91"/>
      <c r="AX83" s="91"/>
      <c r="AY83" s="91"/>
    </row>
    <row r="84" ht="15.75" customHeight="1">
      <c r="A84" s="91">
        <v>164128.0</v>
      </c>
      <c r="B84" s="91" t="s">
        <v>76</v>
      </c>
      <c r="C84" s="91" t="s">
        <v>77</v>
      </c>
      <c r="D84" s="92">
        <v>45344.0</v>
      </c>
      <c r="E84" s="92">
        <v>45323.0</v>
      </c>
      <c r="F84" s="92">
        <v>45352.0</v>
      </c>
      <c r="G84" s="91" t="s">
        <v>1362</v>
      </c>
      <c r="H84" s="91">
        <v>6.0</v>
      </c>
      <c r="I84" s="91" t="s">
        <v>80</v>
      </c>
      <c r="J84" s="91">
        <v>1870.0</v>
      </c>
      <c r="K84" s="91">
        <v>1870.0</v>
      </c>
      <c r="L84" s="91">
        <v>3.0</v>
      </c>
      <c r="M84" s="91" t="s">
        <v>81</v>
      </c>
      <c r="N84" s="91" t="b">
        <v>1</v>
      </c>
      <c r="O84" s="91">
        <v>10.0</v>
      </c>
      <c r="P84" s="91">
        <v>610.0</v>
      </c>
      <c r="Q84" s="91">
        <v>8999.0</v>
      </c>
      <c r="R84" s="91">
        <v>1.97650593E7</v>
      </c>
      <c r="S84" s="91" t="s">
        <v>82</v>
      </c>
      <c r="T84" s="91" t="s">
        <v>1363</v>
      </c>
      <c r="U84" s="91">
        <v>37.0</v>
      </c>
      <c r="V84" s="91" t="s">
        <v>84</v>
      </c>
      <c r="W84" s="91" t="s">
        <v>1364</v>
      </c>
      <c r="X84" s="91" t="s">
        <v>123</v>
      </c>
      <c r="Y84" s="91" t="s">
        <v>124</v>
      </c>
      <c r="Z84" s="91" t="s">
        <v>125</v>
      </c>
      <c r="AA84" s="91">
        <v>500045.0</v>
      </c>
      <c r="AB84" s="91" t="s">
        <v>1365</v>
      </c>
      <c r="AC84" s="91" t="s">
        <v>3981</v>
      </c>
      <c r="AD84" s="91" t="s">
        <v>1366</v>
      </c>
      <c r="AE84" s="91" t="s">
        <v>3982</v>
      </c>
      <c r="AF84" s="91">
        <v>31.0</v>
      </c>
      <c r="AG84" s="91">
        <v>3100000.0</v>
      </c>
      <c r="AH84" s="91">
        <v>31.0</v>
      </c>
      <c r="AI84" s="91" t="s">
        <v>3385</v>
      </c>
      <c r="AJ84" s="91" t="s">
        <v>91</v>
      </c>
      <c r="AK84" s="91"/>
      <c r="AL84" s="91"/>
      <c r="AM84" s="91"/>
      <c r="AN84" s="91"/>
      <c r="AO84" s="91"/>
      <c r="AP84" s="91" t="s">
        <v>1367</v>
      </c>
      <c r="AQ84" s="91"/>
      <c r="AR84" s="91"/>
      <c r="AS84" s="91">
        <v>0.0</v>
      </c>
      <c r="AT84" s="91" t="s">
        <v>91</v>
      </c>
      <c r="AU84" s="91"/>
      <c r="AV84" s="91"/>
      <c r="AW84" s="91"/>
      <c r="AX84" s="91"/>
      <c r="AY84" s="91"/>
    </row>
    <row r="85" ht="15.75" customHeight="1">
      <c r="A85" s="91">
        <v>166513.0</v>
      </c>
      <c r="B85" s="91" t="s">
        <v>76</v>
      </c>
      <c r="C85" s="91" t="s">
        <v>77</v>
      </c>
      <c r="D85" s="92">
        <v>45326.0</v>
      </c>
      <c r="E85" s="92">
        <v>45323.0</v>
      </c>
      <c r="F85" s="92">
        <v>45338.0</v>
      </c>
      <c r="G85" s="91" t="s">
        <v>1328</v>
      </c>
      <c r="H85" s="91">
        <v>20.0</v>
      </c>
      <c r="I85" s="91" t="s">
        <v>80</v>
      </c>
      <c r="J85" s="91">
        <v>1870.0</v>
      </c>
      <c r="K85" s="91">
        <v>1870.0</v>
      </c>
      <c r="L85" s="91">
        <v>3.0</v>
      </c>
      <c r="M85" s="91" t="s">
        <v>106</v>
      </c>
      <c r="N85" s="91" t="b">
        <v>1</v>
      </c>
      <c r="O85" s="91">
        <v>10.0</v>
      </c>
      <c r="P85" s="91">
        <v>2010.0</v>
      </c>
      <c r="Q85" s="91">
        <v>8999.0</v>
      </c>
      <c r="R85" s="91">
        <v>2.03148393E7</v>
      </c>
      <c r="S85" s="91" t="s">
        <v>82</v>
      </c>
      <c r="T85" s="91" t="s">
        <v>1329</v>
      </c>
      <c r="U85" s="91">
        <v>39.0</v>
      </c>
      <c r="V85" s="91" t="s">
        <v>84</v>
      </c>
      <c r="W85" s="91" t="s">
        <v>1330</v>
      </c>
      <c r="X85" s="91" t="s">
        <v>123</v>
      </c>
      <c r="Y85" s="91" t="s">
        <v>124</v>
      </c>
      <c r="Z85" s="91" t="s">
        <v>125</v>
      </c>
      <c r="AA85" s="91">
        <v>500084.0</v>
      </c>
      <c r="AB85" s="91" t="s">
        <v>266</v>
      </c>
      <c r="AC85" s="91" t="s">
        <v>3981</v>
      </c>
      <c r="AD85" s="91" t="s">
        <v>1331</v>
      </c>
      <c r="AE85" s="91" t="s">
        <v>188</v>
      </c>
      <c r="AF85" s="91">
        <v>60.0</v>
      </c>
      <c r="AG85" s="91">
        <v>6000000.0</v>
      </c>
      <c r="AH85" s="91">
        <v>60.0</v>
      </c>
      <c r="AI85" s="91" t="s">
        <v>3385</v>
      </c>
      <c r="AJ85" s="91" t="s">
        <v>91</v>
      </c>
      <c r="AK85" s="91"/>
      <c r="AL85" s="91"/>
      <c r="AM85" s="91"/>
      <c r="AN85" s="91"/>
      <c r="AO85" s="91"/>
      <c r="AP85" s="91" t="s">
        <v>1332</v>
      </c>
      <c r="AQ85" s="91"/>
      <c r="AR85" s="91"/>
      <c r="AS85" s="91">
        <v>0.0</v>
      </c>
      <c r="AT85" s="91" t="s">
        <v>91</v>
      </c>
      <c r="AU85" s="91"/>
      <c r="AV85" s="91"/>
      <c r="AW85" s="91"/>
      <c r="AX85" s="91"/>
      <c r="AY85" s="91"/>
    </row>
    <row r="86" ht="15.75" customHeight="1">
      <c r="A86" s="91">
        <v>167825.0</v>
      </c>
      <c r="B86" s="91" t="s">
        <v>76</v>
      </c>
      <c r="C86" s="91" t="s">
        <v>77</v>
      </c>
      <c r="D86" s="92">
        <v>45335.0</v>
      </c>
      <c r="E86" s="92">
        <v>45323.0</v>
      </c>
      <c r="F86" s="92">
        <v>45372.0</v>
      </c>
      <c r="G86" s="91" t="s">
        <v>1306</v>
      </c>
      <c r="H86" s="91">
        <v>25.0</v>
      </c>
      <c r="I86" s="91" t="s">
        <v>80</v>
      </c>
      <c r="J86" s="91">
        <v>1870.0</v>
      </c>
      <c r="K86" s="91">
        <v>1870.0</v>
      </c>
      <c r="L86" s="91">
        <v>3.0</v>
      </c>
      <c r="M86" s="91" t="s">
        <v>106</v>
      </c>
      <c r="N86" s="91" t="b">
        <v>1</v>
      </c>
      <c r="O86" s="91">
        <v>10.0</v>
      </c>
      <c r="P86" s="91">
        <v>2510.0</v>
      </c>
      <c r="Q86" s="91">
        <v>8999.0</v>
      </c>
      <c r="R86" s="91">
        <v>2.05111893E7</v>
      </c>
      <c r="S86" s="91" t="s">
        <v>82</v>
      </c>
      <c r="T86" s="91" t="s">
        <v>1307</v>
      </c>
      <c r="U86" s="91">
        <v>36.0</v>
      </c>
      <c r="V86" s="91" t="s">
        <v>84</v>
      </c>
      <c r="W86" s="91" t="s">
        <v>1308</v>
      </c>
      <c r="X86" s="91" t="s">
        <v>1305</v>
      </c>
      <c r="Y86" s="91" t="s">
        <v>179</v>
      </c>
      <c r="Z86" s="91" t="s">
        <v>88</v>
      </c>
      <c r="AA86" s="91">
        <v>27494.0</v>
      </c>
      <c r="AB86" s="91" t="s">
        <v>1309</v>
      </c>
      <c r="AC86" s="91" t="s">
        <v>3982</v>
      </c>
      <c r="AD86" s="91" t="s">
        <v>425</v>
      </c>
      <c r="AE86" s="91" t="s">
        <v>1122</v>
      </c>
      <c r="AF86" s="91">
        <v>164.0</v>
      </c>
      <c r="AG86" s="91">
        <v>1.64E7</v>
      </c>
      <c r="AH86" s="91">
        <v>164.0</v>
      </c>
      <c r="AI86" s="91" t="s">
        <v>3385</v>
      </c>
      <c r="AJ86" s="91" t="s">
        <v>91</v>
      </c>
      <c r="AK86" s="91"/>
      <c r="AL86" s="91"/>
      <c r="AM86" s="91"/>
      <c r="AN86" s="91"/>
      <c r="AO86" s="91"/>
      <c r="AP86" s="91"/>
      <c r="AQ86" s="91"/>
      <c r="AR86" s="91"/>
      <c r="AS86" s="91"/>
      <c r="AT86" s="91"/>
      <c r="AU86" s="91"/>
      <c r="AV86" s="91"/>
      <c r="AW86" s="91"/>
      <c r="AX86" s="91"/>
      <c r="AY86" s="91"/>
    </row>
    <row r="87" ht="15.75" customHeight="1">
      <c r="A87" s="91">
        <v>170882.0</v>
      </c>
      <c r="B87" s="91" t="s">
        <v>76</v>
      </c>
      <c r="C87" s="91" t="s">
        <v>77</v>
      </c>
      <c r="D87" s="92">
        <v>45392.0</v>
      </c>
      <c r="E87" s="92">
        <v>45383.0</v>
      </c>
      <c r="F87" s="92">
        <v>45407.0</v>
      </c>
      <c r="G87" s="91" t="s">
        <v>1225</v>
      </c>
      <c r="H87" s="91">
        <v>8.0</v>
      </c>
      <c r="I87" s="91" t="s">
        <v>105</v>
      </c>
      <c r="J87" s="91">
        <v>1695.0</v>
      </c>
      <c r="K87" s="91">
        <v>1695.0</v>
      </c>
      <c r="L87" s="91">
        <v>3.0</v>
      </c>
      <c r="M87" s="91" t="s">
        <v>81</v>
      </c>
      <c r="N87" s="91" t="b">
        <v>0</v>
      </c>
      <c r="O87" s="91">
        <v>4.0</v>
      </c>
      <c r="P87" s="91">
        <v>804.0</v>
      </c>
      <c r="Q87" s="91">
        <v>8999.0</v>
      </c>
      <c r="R87" s="91">
        <v>1.790225605E7</v>
      </c>
      <c r="S87" s="91" t="s">
        <v>82</v>
      </c>
      <c r="T87" s="91" t="s">
        <v>1226</v>
      </c>
      <c r="U87" s="91">
        <v>38.0</v>
      </c>
      <c r="V87" s="91" t="s">
        <v>84</v>
      </c>
      <c r="W87" s="91" t="s">
        <v>1227</v>
      </c>
      <c r="X87" s="91" t="s">
        <v>1224</v>
      </c>
      <c r="Y87" s="91" t="s">
        <v>299</v>
      </c>
      <c r="Z87" s="91" t="s">
        <v>88</v>
      </c>
      <c r="AA87" s="91">
        <v>92069.0</v>
      </c>
      <c r="AB87" s="91" t="s">
        <v>1228</v>
      </c>
      <c r="AC87" s="91" t="s">
        <v>3982</v>
      </c>
      <c r="AD87" s="91" t="s">
        <v>1229</v>
      </c>
      <c r="AE87" s="91" t="s">
        <v>633</v>
      </c>
      <c r="AF87" s="91">
        <v>7100000.0</v>
      </c>
      <c r="AG87" s="91">
        <v>7100000.0</v>
      </c>
      <c r="AH87" s="91">
        <v>7100000.0</v>
      </c>
      <c r="AI87" s="91" t="s">
        <v>3669</v>
      </c>
      <c r="AJ87" s="91" t="s">
        <v>91</v>
      </c>
      <c r="AK87" s="91"/>
      <c r="AL87" s="91"/>
      <c r="AM87" s="91"/>
      <c r="AN87" s="91"/>
      <c r="AO87" s="91"/>
      <c r="AP87" s="91"/>
      <c r="AQ87" s="91"/>
      <c r="AR87" s="91"/>
      <c r="AS87" s="91"/>
      <c r="AT87" s="91"/>
      <c r="AU87" s="91"/>
      <c r="AV87" s="91"/>
      <c r="AW87" s="91"/>
      <c r="AX87" s="91"/>
      <c r="AY87" s="91"/>
    </row>
    <row r="88" ht="15.75" customHeight="1">
      <c r="A88" s="91">
        <v>196138.0</v>
      </c>
      <c r="B88" s="91" t="s">
        <v>76</v>
      </c>
      <c r="C88" s="91" t="s">
        <v>77</v>
      </c>
      <c r="D88" s="92">
        <v>45473.0</v>
      </c>
      <c r="E88" s="92">
        <v>45444.0</v>
      </c>
      <c r="F88" s="92">
        <v>45504.0</v>
      </c>
      <c r="G88" s="91" t="s">
        <v>896</v>
      </c>
      <c r="H88" s="91">
        <v>11.0</v>
      </c>
      <c r="I88" s="91" t="s">
        <v>105</v>
      </c>
      <c r="J88" s="91">
        <v>1695.0</v>
      </c>
      <c r="K88" s="91">
        <v>1695.0</v>
      </c>
      <c r="L88" s="91">
        <v>3.0</v>
      </c>
      <c r="M88" s="91" t="s">
        <v>81</v>
      </c>
      <c r="N88" s="91" t="b">
        <v>0</v>
      </c>
      <c r="O88" s="91">
        <v>4.0</v>
      </c>
      <c r="P88" s="91">
        <v>1104.0</v>
      </c>
      <c r="Q88" s="91">
        <v>8999.0</v>
      </c>
      <c r="R88" s="91">
        <v>1.800904105E7</v>
      </c>
      <c r="S88" s="91" t="s">
        <v>82</v>
      </c>
      <c r="T88" s="91" t="s">
        <v>897</v>
      </c>
      <c r="U88" s="91">
        <v>37.0</v>
      </c>
      <c r="V88" s="91" t="s">
        <v>84</v>
      </c>
      <c r="W88" s="91" t="s">
        <v>898</v>
      </c>
      <c r="X88" s="91" t="s">
        <v>737</v>
      </c>
      <c r="Y88" s="91" t="s">
        <v>124</v>
      </c>
      <c r="Z88" s="91" t="s">
        <v>125</v>
      </c>
      <c r="AA88" s="91">
        <v>500018.0</v>
      </c>
      <c r="AB88" s="91" t="s">
        <v>899</v>
      </c>
      <c r="AC88" s="91" t="s">
        <v>3982</v>
      </c>
      <c r="AD88" s="91" t="s">
        <v>900</v>
      </c>
      <c r="AE88" s="91" t="s">
        <v>1381</v>
      </c>
      <c r="AF88" s="91">
        <v>2500000.0</v>
      </c>
      <c r="AG88" s="91">
        <v>2500000.0</v>
      </c>
      <c r="AH88" s="91">
        <v>2500000.0</v>
      </c>
      <c r="AI88" s="91" t="s">
        <v>3668</v>
      </c>
      <c r="AJ88" s="91" t="s">
        <v>91</v>
      </c>
      <c r="AK88" s="91"/>
      <c r="AL88" s="91"/>
      <c r="AM88" s="91"/>
      <c r="AN88" s="91"/>
      <c r="AO88" s="91"/>
      <c r="AP88" s="91" t="s">
        <v>901</v>
      </c>
      <c r="AQ88" s="91"/>
      <c r="AR88" s="91"/>
      <c r="AS88" s="91">
        <v>0.0</v>
      </c>
      <c r="AT88" s="91" t="s">
        <v>91</v>
      </c>
      <c r="AU88" s="91"/>
      <c r="AV88" s="91"/>
      <c r="AW88" s="91"/>
      <c r="AX88" s="91"/>
      <c r="AY88" s="91"/>
    </row>
    <row r="89" ht="15.75" customHeight="1">
      <c r="A89" s="91">
        <v>196064.0</v>
      </c>
      <c r="B89" s="91" t="s">
        <v>76</v>
      </c>
      <c r="C89" s="91" t="s">
        <v>77</v>
      </c>
      <c r="D89" s="92">
        <v>45460.0</v>
      </c>
      <c r="E89" s="92">
        <v>45444.0</v>
      </c>
      <c r="F89" s="92">
        <v>45485.0</v>
      </c>
      <c r="G89" s="91" t="s">
        <v>902</v>
      </c>
      <c r="H89" s="91">
        <v>6.0</v>
      </c>
      <c r="I89" s="91" t="s">
        <v>105</v>
      </c>
      <c r="J89" s="91">
        <v>1870.0</v>
      </c>
      <c r="K89" s="91">
        <v>1870.0</v>
      </c>
      <c r="L89" s="91">
        <v>3.0</v>
      </c>
      <c r="M89" s="91" t="s">
        <v>81</v>
      </c>
      <c r="N89" s="91" t="b">
        <v>1</v>
      </c>
      <c r="O89" s="91">
        <v>9.0</v>
      </c>
      <c r="P89" s="91">
        <v>609.0</v>
      </c>
      <c r="Q89" s="91">
        <v>9199.0</v>
      </c>
      <c r="R89" s="91">
        <v>2.01577593E7</v>
      </c>
      <c r="S89" s="91" t="s">
        <v>82</v>
      </c>
      <c r="T89" s="91" t="s">
        <v>903</v>
      </c>
      <c r="U89" s="91">
        <v>40.0</v>
      </c>
      <c r="V89" s="91" t="s">
        <v>84</v>
      </c>
      <c r="W89" s="91" t="s">
        <v>904</v>
      </c>
      <c r="X89" s="91" t="s">
        <v>400</v>
      </c>
      <c r="Y89" s="91" t="s">
        <v>299</v>
      </c>
      <c r="Z89" s="91" t="s">
        <v>88</v>
      </c>
      <c r="AA89" s="91">
        <v>95051.0</v>
      </c>
      <c r="AB89" s="91" t="s">
        <v>905</v>
      </c>
      <c r="AC89" s="91" t="s">
        <v>3982</v>
      </c>
      <c r="AD89" s="91" t="s">
        <v>906</v>
      </c>
      <c r="AE89" s="91" t="s">
        <v>3982</v>
      </c>
      <c r="AF89" s="91">
        <v>1.3596561E7</v>
      </c>
      <c r="AG89" s="91">
        <v>1.3596561E7</v>
      </c>
      <c r="AH89" s="91">
        <v>1.3596561E7</v>
      </c>
      <c r="AI89" s="91" t="s">
        <v>3670</v>
      </c>
      <c r="AJ89" s="91" t="s">
        <v>91</v>
      </c>
      <c r="AK89" s="91"/>
      <c r="AL89" s="91"/>
      <c r="AM89" s="91"/>
      <c r="AN89" s="91"/>
      <c r="AO89" s="91"/>
      <c r="AP89" s="91" t="s">
        <v>907</v>
      </c>
      <c r="AQ89" s="91"/>
      <c r="AR89" s="91"/>
      <c r="AS89" s="91">
        <v>0.0</v>
      </c>
      <c r="AT89" s="91" t="s">
        <v>91</v>
      </c>
      <c r="AU89" s="91"/>
      <c r="AV89" s="91"/>
      <c r="AW89" s="91"/>
      <c r="AX89" s="91"/>
      <c r="AY89" s="91"/>
    </row>
    <row r="90" ht="15.75" customHeight="1">
      <c r="A90" s="91">
        <v>178763.0</v>
      </c>
      <c r="B90" s="91" t="s">
        <v>76</v>
      </c>
      <c r="C90" s="91" t="s">
        <v>77</v>
      </c>
      <c r="D90" s="92">
        <v>45429.0</v>
      </c>
      <c r="E90" s="92">
        <v>45413.0</v>
      </c>
      <c r="F90" s="92">
        <v>45460.0</v>
      </c>
      <c r="G90" s="91" t="s">
        <v>1104</v>
      </c>
      <c r="H90" s="91">
        <v>7.0</v>
      </c>
      <c r="I90" s="91" t="s">
        <v>80</v>
      </c>
      <c r="J90" s="91">
        <v>1870.0</v>
      </c>
      <c r="K90" s="91">
        <v>1870.0</v>
      </c>
      <c r="L90" s="91">
        <v>3.0</v>
      </c>
      <c r="M90" s="91" t="s">
        <v>81</v>
      </c>
      <c r="N90" s="91" t="b">
        <v>1</v>
      </c>
      <c r="O90" s="91">
        <v>10.0</v>
      </c>
      <c r="P90" s="91">
        <v>710.0</v>
      </c>
      <c r="Q90" s="91">
        <v>9199.0</v>
      </c>
      <c r="R90" s="91">
        <v>2.01970293E7</v>
      </c>
      <c r="S90" s="91" t="s">
        <v>82</v>
      </c>
      <c r="T90" s="91" t="s">
        <v>1105</v>
      </c>
      <c r="U90" s="91">
        <v>37.0</v>
      </c>
      <c r="V90" s="91" t="s">
        <v>84</v>
      </c>
      <c r="W90" s="91" t="s">
        <v>1106</v>
      </c>
      <c r="X90" s="91" t="s">
        <v>400</v>
      </c>
      <c r="Y90" s="91" t="s">
        <v>299</v>
      </c>
      <c r="Z90" s="91" t="s">
        <v>88</v>
      </c>
      <c r="AA90" s="91">
        <v>95051.0</v>
      </c>
      <c r="AB90" s="91" t="s">
        <v>1107</v>
      </c>
      <c r="AC90" s="91" t="s">
        <v>3982</v>
      </c>
      <c r="AD90" s="91" t="s">
        <v>1108</v>
      </c>
      <c r="AE90" s="91" t="s">
        <v>3982</v>
      </c>
      <c r="AF90" s="91">
        <v>1.8E7</v>
      </c>
      <c r="AG90" s="91">
        <v>1.8E7</v>
      </c>
      <c r="AH90" s="91">
        <v>1.8E7</v>
      </c>
      <c r="AI90" s="91" t="s">
        <v>3670</v>
      </c>
      <c r="AJ90" s="91" t="s">
        <v>91</v>
      </c>
      <c r="AK90" s="91"/>
      <c r="AL90" s="91"/>
      <c r="AM90" s="91"/>
      <c r="AN90" s="91"/>
      <c r="AO90" s="91"/>
      <c r="AP90" s="91" t="s">
        <v>1109</v>
      </c>
      <c r="AQ90" s="91"/>
      <c r="AR90" s="91"/>
      <c r="AS90" s="91">
        <v>0.0</v>
      </c>
      <c r="AT90" s="91" t="s">
        <v>91</v>
      </c>
      <c r="AU90" s="91"/>
      <c r="AV90" s="91"/>
      <c r="AW90" s="91"/>
      <c r="AX90" s="91"/>
      <c r="AY90" s="91"/>
    </row>
    <row r="91" ht="15.75" customHeight="1">
      <c r="A91" s="91">
        <v>180295.0</v>
      </c>
      <c r="B91" s="91" t="s">
        <v>76</v>
      </c>
      <c r="C91" s="91" t="s">
        <v>77</v>
      </c>
      <c r="D91" s="92">
        <v>45381.0</v>
      </c>
      <c r="E91" s="92">
        <v>45352.0</v>
      </c>
      <c r="F91" s="92">
        <v>45408.0</v>
      </c>
      <c r="G91" s="91" t="s">
        <v>1088</v>
      </c>
      <c r="H91" s="91">
        <v>14.0</v>
      </c>
      <c r="I91" s="91" t="s">
        <v>105</v>
      </c>
      <c r="J91" s="91">
        <v>1695.0</v>
      </c>
      <c r="K91" s="91">
        <v>1695.0</v>
      </c>
      <c r="L91" s="91">
        <v>3.0</v>
      </c>
      <c r="M91" s="91" t="s">
        <v>81</v>
      </c>
      <c r="N91" s="91" t="b">
        <v>0</v>
      </c>
      <c r="O91" s="91">
        <v>3.0</v>
      </c>
      <c r="P91" s="91">
        <v>1403.0</v>
      </c>
      <c r="Q91" s="91">
        <v>8699.0</v>
      </c>
      <c r="R91" s="91">
        <v>1.758190105E7</v>
      </c>
      <c r="S91" s="91" t="s">
        <v>82</v>
      </c>
      <c r="T91" s="91" t="s">
        <v>1089</v>
      </c>
      <c r="U91" s="91">
        <v>37.0</v>
      </c>
      <c r="V91" s="91" t="s">
        <v>84</v>
      </c>
      <c r="W91" s="91" t="s">
        <v>1090</v>
      </c>
      <c r="X91" s="91" t="s">
        <v>123</v>
      </c>
      <c r="Y91" s="91" t="s">
        <v>124</v>
      </c>
      <c r="Z91" s="91" t="s">
        <v>125</v>
      </c>
      <c r="AA91" s="91">
        <v>500081.0</v>
      </c>
      <c r="AB91" s="91" t="s">
        <v>1091</v>
      </c>
      <c r="AC91" s="91" t="s">
        <v>3982</v>
      </c>
      <c r="AD91" s="91" t="s">
        <v>1092</v>
      </c>
      <c r="AE91" s="91" t="s">
        <v>3982</v>
      </c>
      <c r="AF91" s="91">
        <v>2700000.0</v>
      </c>
      <c r="AG91" s="91">
        <v>2700000.0</v>
      </c>
      <c r="AH91" s="91">
        <v>2700000.0</v>
      </c>
      <c r="AI91" s="91" t="s">
        <v>3668</v>
      </c>
      <c r="AJ91" s="91" t="s">
        <v>91</v>
      </c>
      <c r="AK91" s="91"/>
      <c r="AL91" s="91"/>
      <c r="AM91" s="91"/>
      <c r="AN91" s="91"/>
      <c r="AO91" s="91"/>
      <c r="AP91" s="91" t="s">
        <v>1093</v>
      </c>
      <c r="AQ91" s="91"/>
      <c r="AR91" s="91"/>
      <c r="AS91" s="91">
        <v>0.0</v>
      </c>
      <c r="AT91" s="91" t="s">
        <v>91</v>
      </c>
      <c r="AU91" s="91"/>
      <c r="AV91" s="91"/>
      <c r="AW91" s="91"/>
      <c r="AX91" s="91"/>
      <c r="AY91" s="91"/>
    </row>
    <row r="92" ht="15.75" customHeight="1">
      <c r="A92" s="91">
        <v>185466.0</v>
      </c>
      <c r="B92" s="91" t="s">
        <v>76</v>
      </c>
      <c r="C92" s="91" t="s">
        <v>77</v>
      </c>
      <c r="D92" s="92">
        <v>45518.0</v>
      </c>
      <c r="E92" s="92">
        <v>45505.0</v>
      </c>
      <c r="F92" s="91"/>
      <c r="G92" s="91" t="s">
        <v>1029</v>
      </c>
      <c r="H92" s="91">
        <v>20.0</v>
      </c>
      <c r="I92" s="91" t="s">
        <v>105</v>
      </c>
      <c r="J92" s="91">
        <v>1870.0</v>
      </c>
      <c r="K92" s="91">
        <v>1870.0</v>
      </c>
      <c r="L92" s="91">
        <v>3.0</v>
      </c>
      <c r="M92" s="91" t="s">
        <v>81</v>
      </c>
      <c r="N92" s="91" t="b">
        <v>1</v>
      </c>
      <c r="O92" s="91">
        <v>2.0</v>
      </c>
      <c r="P92" s="91">
        <v>2002.0</v>
      </c>
      <c r="Q92" s="91">
        <v>8799.0</v>
      </c>
      <c r="R92" s="91">
        <v>1.99221393E7</v>
      </c>
      <c r="S92" s="91" t="s">
        <v>192</v>
      </c>
      <c r="T92" s="91" t="s">
        <v>1030</v>
      </c>
      <c r="U92" s="91">
        <v>37.0</v>
      </c>
      <c r="V92" s="91" t="s">
        <v>84</v>
      </c>
      <c r="W92" s="91" t="s">
        <v>1031</v>
      </c>
      <c r="X92" s="91" t="s">
        <v>1020</v>
      </c>
      <c r="Y92" s="91" t="s">
        <v>790</v>
      </c>
      <c r="Z92" s="91" t="s">
        <v>88</v>
      </c>
      <c r="AA92" s="91">
        <v>11753.0</v>
      </c>
      <c r="AB92" s="91" t="s">
        <v>1032</v>
      </c>
      <c r="AC92" s="91" t="s">
        <v>3982</v>
      </c>
      <c r="AD92" s="91" t="s">
        <v>1033</v>
      </c>
      <c r="AE92" s="91" t="s">
        <v>3982</v>
      </c>
      <c r="AF92" s="91">
        <v>3984000.0</v>
      </c>
      <c r="AG92" s="91">
        <v>3984000.0</v>
      </c>
      <c r="AH92" s="91">
        <v>3984000.0</v>
      </c>
      <c r="AI92" s="91" t="s">
        <v>3668</v>
      </c>
      <c r="AJ92" s="91" t="s">
        <v>91</v>
      </c>
      <c r="AK92" s="91" t="s">
        <v>1034</v>
      </c>
      <c r="AL92" s="91" t="s">
        <v>1027</v>
      </c>
      <c r="AM92" s="91" t="s">
        <v>790</v>
      </c>
      <c r="AN92" s="91" t="s">
        <v>88</v>
      </c>
      <c r="AO92" s="91" t="s">
        <v>1028</v>
      </c>
      <c r="AP92" s="91"/>
      <c r="AQ92" s="91"/>
      <c r="AR92" s="91"/>
      <c r="AS92" s="91"/>
      <c r="AT92" s="91"/>
      <c r="AU92" s="91"/>
      <c r="AV92" s="91"/>
      <c r="AW92" s="91"/>
      <c r="AX92" s="91"/>
      <c r="AY92" s="91"/>
    </row>
    <row r="93" ht="15.75" customHeight="1">
      <c r="A93" s="91">
        <v>186833.0</v>
      </c>
      <c r="B93" s="91" t="s">
        <v>76</v>
      </c>
      <c r="C93" s="91" t="s">
        <v>77</v>
      </c>
      <c r="D93" s="92">
        <v>45504.0</v>
      </c>
      <c r="E93" s="92">
        <v>45474.0</v>
      </c>
      <c r="F93" s="92">
        <v>45558.0</v>
      </c>
      <c r="G93" s="91" t="s">
        <v>1008</v>
      </c>
      <c r="H93" s="91">
        <v>23.0</v>
      </c>
      <c r="I93" s="91" t="s">
        <v>105</v>
      </c>
      <c r="J93" s="91">
        <v>1695.0</v>
      </c>
      <c r="K93" s="91">
        <v>1695.0</v>
      </c>
      <c r="L93" s="91">
        <v>3.0</v>
      </c>
      <c r="M93" s="91" t="s">
        <v>81</v>
      </c>
      <c r="N93" s="91" t="b">
        <v>0</v>
      </c>
      <c r="O93" s="91">
        <v>4.0</v>
      </c>
      <c r="P93" s="91">
        <v>2304.0</v>
      </c>
      <c r="Q93" s="91">
        <v>8999.0</v>
      </c>
      <c r="R93" s="91">
        <v>1.843618105E7</v>
      </c>
      <c r="S93" s="91" t="s">
        <v>82</v>
      </c>
      <c r="T93" s="91" t="s">
        <v>1009</v>
      </c>
      <c r="U93" s="91">
        <v>40.0</v>
      </c>
      <c r="V93" s="91" t="s">
        <v>84</v>
      </c>
      <c r="W93" s="91" t="s">
        <v>1010</v>
      </c>
      <c r="X93" s="91" t="s">
        <v>823</v>
      </c>
      <c r="Y93" s="91" t="s">
        <v>179</v>
      </c>
      <c r="Z93" s="91" t="s">
        <v>88</v>
      </c>
      <c r="AA93" s="91">
        <v>75034.0</v>
      </c>
      <c r="AB93" s="91" t="s">
        <v>1011</v>
      </c>
      <c r="AC93" s="91" t="s">
        <v>3982</v>
      </c>
      <c r="AD93" s="91" t="s">
        <v>633</v>
      </c>
      <c r="AE93" s="91" t="s">
        <v>633</v>
      </c>
      <c r="AF93" s="91">
        <v>2.0E7</v>
      </c>
      <c r="AG93" s="91">
        <v>2.0E7</v>
      </c>
      <c r="AH93" s="91">
        <v>2.0E7</v>
      </c>
      <c r="AI93" s="91" t="s">
        <v>3670</v>
      </c>
      <c r="AJ93" s="91" t="s">
        <v>91</v>
      </c>
      <c r="AK93" s="91"/>
      <c r="AL93" s="91"/>
      <c r="AM93" s="91"/>
      <c r="AN93" s="91"/>
      <c r="AO93" s="91"/>
      <c r="AP93" s="91"/>
      <c r="AQ93" s="91"/>
      <c r="AR93" s="91"/>
      <c r="AS93" s="91"/>
      <c r="AT93" s="91"/>
      <c r="AU93" s="91"/>
      <c r="AV93" s="91"/>
      <c r="AW93" s="91"/>
      <c r="AX93" s="91"/>
      <c r="AY93" s="91"/>
    </row>
    <row r="94" ht="15.75" hidden="1" customHeight="1">
      <c r="A94" s="91">
        <v>189789.0</v>
      </c>
      <c r="B94" s="91" t="s">
        <v>76</v>
      </c>
      <c r="C94" s="91" t="s">
        <v>77</v>
      </c>
      <c r="D94" s="92">
        <v>45423.0</v>
      </c>
      <c r="E94" s="92">
        <v>45413.0</v>
      </c>
      <c r="F94" s="92">
        <v>45446.0</v>
      </c>
      <c r="G94" s="91" t="s">
        <v>986</v>
      </c>
      <c r="H94" s="91">
        <v>12.0</v>
      </c>
      <c r="I94" s="91" t="s">
        <v>80</v>
      </c>
      <c r="J94" s="91">
        <v>1695.0</v>
      </c>
      <c r="K94" s="91">
        <v>1695.0</v>
      </c>
      <c r="L94" s="91">
        <v>3.0</v>
      </c>
      <c r="M94" s="91" t="s">
        <v>81</v>
      </c>
      <c r="N94" s="91" t="b">
        <v>0</v>
      </c>
      <c r="O94" s="91">
        <v>6.0</v>
      </c>
      <c r="P94" s="91">
        <v>1206.0</v>
      </c>
      <c r="Q94" s="91">
        <v>8799.0</v>
      </c>
      <c r="R94" s="91">
        <v>1.768868605E7</v>
      </c>
      <c r="S94" s="91" t="s">
        <v>192</v>
      </c>
      <c r="T94" s="91" t="s">
        <v>987</v>
      </c>
      <c r="U94" s="91">
        <v>37.0</v>
      </c>
      <c r="V94" s="91" t="s">
        <v>84</v>
      </c>
      <c r="W94" s="91" t="s">
        <v>988</v>
      </c>
      <c r="X94" s="91" t="s">
        <v>989</v>
      </c>
      <c r="Y94" s="91" t="s">
        <v>250</v>
      </c>
      <c r="Z94" s="91" t="s">
        <v>88</v>
      </c>
      <c r="AA94" s="91">
        <v>33543.0</v>
      </c>
      <c r="AB94" s="91"/>
      <c r="AC94" s="91" t="s">
        <v>3982</v>
      </c>
      <c r="AD94" s="91" t="s">
        <v>229</v>
      </c>
      <c r="AE94" s="91" t="s">
        <v>3345</v>
      </c>
      <c r="AF94" s="91">
        <v>0.0</v>
      </c>
      <c r="AG94" s="91">
        <v>0.0</v>
      </c>
      <c r="AH94" s="91">
        <v>0.0</v>
      </c>
      <c r="AI94" s="91" t="s">
        <v>3385</v>
      </c>
      <c r="AJ94" s="91" t="s">
        <v>91</v>
      </c>
      <c r="AK94" s="91"/>
      <c r="AL94" s="91"/>
      <c r="AM94" s="91"/>
      <c r="AN94" s="91"/>
      <c r="AO94" s="91"/>
      <c r="AP94" s="91"/>
      <c r="AQ94" s="91"/>
      <c r="AR94" s="91"/>
      <c r="AS94" s="91"/>
      <c r="AT94" s="91"/>
      <c r="AU94" s="91"/>
      <c r="AV94" s="91"/>
      <c r="AW94" s="91"/>
      <c r="AX94" s="91"/>
      <c r="AY94" s="91"/>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0"/>
    <col customWidth="1" min="2" max="2" width="16.0"/>
    <col customWidth="1" min="3" max="3" width="11.67"/>
    <col customWidth="1" min="4" max="4" width="10.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5.75" customHeight="1">
      <c r="A2" s="91">
        <v>99956.0</v>
      </c>
      <c r="B2" s="91" t="s">
        <v>76</v>
      </c>
      <c r="C2" s="91" t="s">
        <v>77</v>
      </c>
      <c r="D2" s="92">
        <v>45169.0</v>
      </c>
      <c r="E2" s="92">
        <v>45139.0</v>
      </c>
      <c r="F2" s="92">
        <v>45207.0</v>
      </c>
      <c r="G2" s="91" t="s">
        <v>3261</v>
      </c>
      <c r="H2" s="91">
        <v>25.0</v>
      </c>
      <c r="I2" s="91" t="s">
        <v>105</v>
      </c>
      <c r="J2" s="91">
        <v>1870.0</v>
      </c>
      <c r="K2" s="91">
        <v>1870.0</v>
      </c>
      <c r="L2" s="91">
        <v>3.0</v>
      </c>
      <c r="M2" s="91" t="s">
        <v>106</v>
      </c>
      <c r="N2" s="91" t="b">
        <v>1</v>
      </c>
      <c r="O2" s="91">
        <v>2.0</v>
      </c>
      <c r="P2" s="91">
        <v>2502.0</v>
      </c>
      <c r="Q2" s="91">
        <v>7999.0</v>
      </c>
      <c r="R2" s="91">
        <v>1.85476893E7</v>
      </c>
      <c r="S2" s="91" t="s">
        <v>82</v>
      </c>
      <c r="T2" s="91" t="s">
        <v>3262</v>
      </c>
      <c r="U2" s="91">
        <v>43.0</v>
      </c>
      <c r="V2" s="91" t="s">
        <v>182</v>
      </c>
      <c r="W2" s="91" t="s">
        <v>3263</v>
      </c>
      <c r="X2" s="91" t="s">
        <v>919</v>
      </c>
      <c r="Y2" s="91" t="s">
        <v>124</v>
      </c>
      <c r="Z2" s="91" t="s">
        <v>125</v>
      </c>
      <c r="AA2" s="91">
        <v>500019.0</v>
      </c>
      <c r="AB2" s="91" t="s">
        <v>2267</v>
      </c>
      <c r="AC2" s="91" t="s">
        <v>3982</v>
      </c>
      <c r="AD2" s="91" t="s">
        <v>3264</v>
      </c>
      <c r="AE2" s="91" t="s">
        <v>3982</v>
      </c>
      <c r="AF2" s="91">
        <v>180000.0</v>
      </c>
      <c r="AG2" s="91">
        <v>180000.0</v>
      </c>
      <c r="AH2" s="91">
        <v>180000.0</v>
      </c>
      <c r="AI2" s="91" t="s">
        <v>3385</v>
      </c>
      <c r="AJ2" s="91" t="s">
        <v>91</v>
      </c>
      <c r="AK2" s="91"/>
      <c r="AL2" s="91"/>
      <c r="AM2" s="91"/>
      <c r="AN2" s="91"/>
      <c r="AO2" s="91"/>
      <c r="AP2" s="91"/>
      <c r="AQ2" s="91"/>
      <c r="AR2" s="91"/>
      <c r="AS2" s="91"/>
      <c r="AT2" s="91"/>
      <c r="AU2" s="91"/>
      <c r="AV2" s="91"/>
      <c r="AW2" s="91"/>
      <c r="AX2" s="91"/>
      <c r="AY2" s="91"/>
    </row>
    <row r="3" ht="15.75" customHeight="1">
      <c r="A3" s="91">
        <v>100025.0</v>
      </c>
      <c r="B3" s="91" t="s">
        <v>76</v>
      </c>
      <c r="C3" s="91" t="s">
        <v>77</v>
      </c>
      <c r="D3" s="92">
        <v>45169.0</v>
      </c>
      <c r="E3" s="92">
        <v>45139.0</v>
      </c>
      <c r="F3" s="92">
        <v>45212.0</v>
      </c>
      <c r="G3" s="91" t="s">
        <v>3226</v>
      </c>
      <c r="H3" s="91">
        <v>17.0</v>
      </c>
      <c r="I3" s="91" t="s">
        <v>80</v>
      </c>
      <c r="J3" s="91">
        <v>1870.0</v>
      </c>
      <c r="K3" s="91">
        <v>1870.0</v>
      </c>
      <c r="L3" s="91">
        <v>3.0</v>
      </c>
      <c r="M3" s="91" t="s">
        <v>106</v>
      </c>
      <c r="N3" s="91" t="b">
        <v>1</v>
      </c>
      <c r="O3" s="91">
        <v>10.0</v>
      </c>
      <c r="P3" s="91">
        <v>1710.0</v>
      </c>
      <c r="Q3" s="91">
        <v>7999.0</v>
      </c>
      <c r="R3" s="91">
        <v>1.82335293E7</v>
      </c>
      <c r="S3" s="91" t="s">
        <v>82</v>
      </c>
      <c r="T3" s="91" t="s">
        <v>3227</v>
      </c>
      <c r="U3" s="91">
        <v>43.0</v>
      </c>
      <c r="V3" s="91" t="s">
        <v>182</v>
      </c>
      <c r="W3" s="91" t="s">
        <v>3228</v>
      </c>
      <c r="X3" s="91" t="s">
        <v>123</v>
      </c>
      <c r="Y3" s="91" t="s">
        <v>124</v>
      </c>
      <c r="Z3" s="91" t="s">
        <v>125</v>
      </c>
      <c r="AA3" s="91">
        <v>500032.0</v>
      </c>
      <c r="AB3" s="91" t="s">
        <v>2931</v>
      </c>
      <c r="AC3" s="91" t="s">
        <v>3982</v>
      </c>
      <c r="AD3" s="91" t="s">
        <v>3229</v>
      </c>
      <c r="AE3" s="91" t="s">
        <v>3982</v>
      </c>
      <c r="AF3" s="91">
        <v>90.0</v>
      </c>
      <c r="AG3" s="91">
        <v>9000000.0</v>
      </c>
      <c r="AH3" s="91">
        <v>90.0</v>
      </c>
      <c r="AI3" s="91" t="s">
        <v>3385</v>
      </c>
      <c r="AJ3" s="91" t="s">
        <v>91</v>
      </c>
      <c r="AK3" s="91"/>
      <c r="AL3" s="91"/>
      <c r="AM3" s="91"/>
      <c r="AN3" s="91"/>
      <c r="AO3" s="91"/>
      <c r="AP3" s="91"/>
      <c r="AQ3" s="91"/>
      <c r="AR3" s="91"/>
      <c r="AS3" s="91"/>
      <c r="AT3" s="91"/>
      <c r="AU3" s="91"/>
      <c r="AV3" s="91"/>
      <c r="AW3" s="91"/>
      <c r="AX3" s="91"/>
      <c r="AY3" s="91"/>
    </row>
    <row r="4" ht="15.75" customHeight="1">
      <c r="A4" s="91">
        <v>100027.0</v>
      </c>
      <c r="B4" s="91" t="s">
        <v>76</v>
      </c>
      <c r="C4" s="91" t="s">
        <v>77</v>
      </c>
      <c r="D4" s="92">
        <v>45172.0</v>
      </c>
      <c r="E4" s="92">
        <v>45170.0</v>
      </c>
      <c r="F4" s="92">
        <v>45216.0</v>
      </c>
      <c r="G4" s="91" t="s">
        <v>3222</v>
      </c>
      <c r="H4" s="91">
        <v>30.0</v>
      </c>
      <c r="I4" s="91" t="s">
        <v>80</v>
      </c>
      <c r="J4" s="91">
        <v>1870.0</v>
      </c>
      <c r="K4" s="91">
        <v>1870.0</v>
      </c>
      <c r="L4" s="91">
        <v>3.0</v>
      </c>
      <c r="M4" s="91" t="s">
        <v>106</v>
      </c>
      <c r="N4" s="91" t="b">
        <v>1</v>
      </c>
      <c r="O4" s="91">
        <v>10.0</v>
      </c>
      <c r="P4" s="91">
        <v>3010.0</v>
      </c>
      <c r="Q4" s="91">
        <v>7999.0</v>
      </c>
      <c r="R4" s="91">
        <v>1.87440393E7</v>
      </c>
      <c r="S4" s="91" t="s">
        <v>82</v>
      </c>
      <c r="T4" s="91" t="s">
        <v>3223</v>
      </c>
      <c r="U4" s="91">
        <v>41.0</v>
      </c>
      <c r="V4" s="91" t="s">
        <v>182</v>
      </c>
      <c r="W4" s="91" t="s">
        <v>3224</v>
      </c>
      <c r="X4" s="91" t="s">
        <v>123</v>
      </c>
      <c r="Y4" s="91" t="s">
        <v>124</v>
      </c>
      <c r="Z4" s="91" t="s">
        <v>125</v>
      </c>
      <c r="AA4" s="91">
        <v>500050.0</v>
      </c>
      <c r="AB4" s="91" t="s">
        <v>3225</v>
      </c>
      <c r="AC4" s="91" t="s">
        <v>3982</v>
      </c>
      <c r="AD4" s="91" t="s">
        <v>2011</v>
      </c>
      <c r="AE4" s="91" t="s">
        <v>3982</v>
      </c>
      <c r="AF4" s="91">
        <v>2500000.0</v>
      </c>
      <c r="AG4" s="91">
        <v>2500000.0</v>
      </c>
      <c r="AH4" s="91">
        <v>2500000.0</v>
      </c>
      <c r="AI4" s="91" t="s">
        <v>3668</v>
      </c>
      <c r="AJ4" s="91" t="s">
        <v>91</v>
      </c>
      <c r="AK4" s="91"/>
      <c r="AL4" s="91"/>
      <c r="AM4" s="91"/>
      <c r="AN4" s="91"/>
      <c r="AO4" s="91"/>
      <c r="AP4" s="91"/>
      <c r="AQ4" s="91"/>
      <c r="AR4" s="91"/>
      <c r="AS4" s="91"/>
      <c r="AT4" s="91"/>
      <c r="AU4" s="91"/>
      <c r="AV4" s="91"/>
      <c r="AW4" s="91"/>
      <c r="AX4" s="91"/>
      <c r="AY4" s="91"/>
    </row>
    <row r="5" ht="15.75" customHeight="1">
      <c r="A5" s="91">
        <v>100352.0</v>
      </c>
      <c r="B5" s="91" t="s">
        <v>76</v>
      </c>
      <c r="C5" s="91" t="s">
        <v>77</v>
      </c>
      <c r="D5" s="92">
        <v>45168.0</v>
      </c>
      <c r="E5" s="92">
        <v>45139.0</v>
      </c>
      <c r="F5" s="92">
        <v>45212.0</v>
      </c>
      <c r="G5" s="91" t="s">
        <v>3213</v>
      </c>
      <c r="H5" s="91">
        <v>34.0</v>
      </c>
      <c r="I5" s="91" t="s">
        <v>105</v>
      </c>
      <c r="J5" s="91">
        <v>1870.0</v>
      </c>
      <c r="K5" s="91">
        <v>1870.0</v>
      </c>
      <c r="L5" s="91">
        <v>3.0</v>
      </c>
      <c r="M5" s="91" t="s">
        <v>106</v>
      </c>
      <c r="N5" s="91" t="b">
        <v>1</v>
      </c>
      <c r="O5" s="91">
        <v>9.0</v>
      </c>
      <c r="P5" s="91">
        <v>3409.0</v>
      </c>
      <c r="Q5" s="91">
        <v>7999.0</v>
      </c>
      <c r="R5" s="91">
        <v>1.89011193E7</v>
      </c>
      <c r="S5" s="91" t="s">
        <v>82</v>
      </c>
      <c r="T5" s="91" t="s">
        <v>3214</v>
      </c>
      <c r="U5" s="91">
        <v>43.0</v>
      </c>
      <c r="V5" s="91" t="s">
        <v>182</v>
      </c>
      <c r="W5" s="91" t="s">
        <v>3215</v>
      </c>
      <c r="X5" s="91"/>
      <c r="Y5" s="91" t="s">
        <v>124</v>
      </c>
      <c r="Z5" s="91" t="s">
        <v>125</v>
      </c>
      <c r="AA5" s="91">
        <v>500084.0</v>
      </c>
      <c r="AB5" s="91" t="s">
        <v>3216</v>
      </c>
      <c r="AC5" s="91" t="s">
        <v>3982</v>
      </c>
      <c r="AD5" s="91" t="s">
        <v>633</v>
      </c>
      <c r="AE5" s="91" t="s">
        <v>633</v>
      </c>
      <c r="AF5" s="91">
        <v>75.0</v>
      </c>
      <c r="AG5" s="91">
        <v>7500000.0</v>
      </c>
      <c r="AH5" s="91">
        <v>75.0</v>
      </c>
      <c r="AI5" s="91" t="s">
        <v>3385</v>
      </c>
      <c r="AJ5" s="91" t="s">
        <v>91</v>
      </c>
      <c r="AK5" s="91"/>
      <c r="AL5" s="91"/>
      <c r="AM5" s="91"/>
      <c r="AN5" s="91"/>
      <c r="AO5" s="91"/>
      <c r="AP5" s="91" t="s">
        <v>3217</v>
      </c>
      <c r="AQ5" s="91"/>
      <c r="AR5" s="91"/>
      <c r="AS5" s="91">
        <v>0.0</v>
      </c>
      <c r="AT5" s="91" t="s">
        <v>91</v>
      </c>
      <c r="AU5" s="91"/>
      <c r="AV5" s="91"/>
      <c r="AW5" s="91"/>
      <c r="AX5" s="91"/>
      <c r="AY5" s="91"/>
    </row>
    <row r="6" ht="16.5" customHeight="1">
      <c r="A6" s="91">
        <v>100671.0</v>
      </c>
      <c r="B6" s="91" t="s">
        <v>76</v>
      </c>
      <c r="C6" s="91" t="s">
        <v>77</v>
      </c>
      <c r="D6" s="92">
        <v>45170.0</v>
      </c>
      <c r="E6" s="92">
        <v>45170.0</v>
      </c>
      <c r="F6" s="92">
        <v>45219.0</v>
      </c>
      <c r="G6" s="91" t="s">
        <v>3151</v>
      </c>
      <c r="H6" s="91">
        <v>43.0</v>
      </c>
      <c r="I6" s="91" t="s">
        <v>105</v>
      </c>
      <c r="J6" s="91">
        <v>1870.0</v>
      </c>
      <c r="K6" s="91">
        <v>1870.0</v>
      </c>
      <c r="L6" s="91">
        <v>3.0</v>
      </c>
      <c r="M6" s="91" t="s">
        <v>106</v>
      </c>
      <c r="N6" s="91" t="b">
        <v>1</v>
      </c>
      <c r="O6" s="91">
        <v>9.0</v>
      </c>
      <c r="P6" s="91">
        <v>4309.0</v>
      </c>
      <c r="Q6" s="91">
        <v>7999.0</v>
      </c>
      <c r="R6" s="91">
        <v>1.92545493E7</v>
      </c>
      <c r="S6" s="91" t="s">
        <v>82</v>
      </c>
      <c r="T6" s="91" t="s">
        <v>3152</v>
      </c>
      <c r="U6" s="91">
        <v>44.0</v>
      </c>
      <c r="V6" s="91" t="s">
        <v>182</v>
      </c>
      <c r="W6" s="91" t="s">
        <v>3153</v>
      </c>
      <c r="X6" s="91" t="s">
        <v>2148</v>
      </c>
      <c r="Y6" s="91" t="s">
        <v>1261</v>
      </c>
      <c r="Z6" s="91" t="s">
        <v>125</v>
      </c>
      <c r="AA6" s="91">
        <v>530013.0</v>
      </c>
      <c r="AB6" s="95" t="s">
        <v>3154</v>
      </c>
      <c r="AC6" s="91" t="s">
        <v>3982</v>
      </c>
      <c r="AD6" s="91" t="s">
        <v>3155</v>
      </c>
      <c r="AE6" s="91" t="s">
        <v>3982</v>
      </c>
      <c r="AF6" s="91">
        <v>1500000.0</v>
      </c>
      <c r="AG6" s="91">
        <v>1500000.0</v>
      </c>
      <c r="AH6" s="91">
        <v>1500000.0</v>
      </c>
      <c r="AI6" s="91" t="s">
        <v>3385</v>
      </c>
      <c r="AJ6" s="91" t="s">
        <v>91</v>
      </c>
      <c r="AK6" s="91"/>
      <c r="AL6" s="91"/>
      <c r="AM6" s="91"/>
      <c r="AN6" s="91"/>
      <c r="AO6" s="91"/>
      <c r="AP6" s="91" t="s">
        <v>3156</v>
      </c>
      <c r="AQ6" s="91"/>
      <c r="AR6" s="91"/>
      <c r="AS6" s="91">
        <v>0.0</v>
      </c>
      <c r="AT6" s="91" t="s">
        <v>91</v>
      </c>
      <c r="AU6" s="91"/>
      <c r="AV6" s="91"/>
      <c r="AW6" s="91"/>
      <c r="AX6" s="91"/>
      <c r="AY6" s="91"/>
    </row>
    <row r="7" ht="15.75" customHeight="1">
      <c r="A7" s="91">
        <v>101528.0</v>
      </c>
      <c r="B7" s="91" t="s">
        <v>76</v>
      </c>
      <c r="C7" s="91" t="s">
        <v>77</v>
      </c>
      <c r="D7" s="92">
        <v>45171.0</v>
      </c>
      <c r="E7" s="92">
        <v>45170.0</v>
      </c>
      <c r="F7" s="92">
        <v>45287.0</v>
      </c>
      <c r="G7" s="91" t="s">
        <v>3069</v>
      </c>
      <c r="H7" s="91">
        <v>44.0</v>
      </c>
      <c r="I7" s="91" t="s">
        <v>105</v>
      </c>
      <c r="J7" s="91">
        <v>1695.0</v>
      </c>
      <c r="K7" s="91">
        <v>1695.0</v>
      </c>
      <c r="L7" s="91">
        <v>3.0</v>
      </c>
      <c r="M7" s="91" t="s">
        <v>106</v>
      </c>
      <c r="N7" s="91" t="b">
        <v>0</v>
      </c>
      <c r="O7" s="91">
        <v>8.0</v>
      </c>
      <c r="P7" s="91">
        <v>4408.0</v>
      </c>
      <c r="Q7" s="91">
        <v>7999.0</v>
      </c>
      <c r="R7" s="91">
        <v>1.740392605E7</v>
      </c>
      <c r="S7" s="91" t="s">
        <v>82</v>
      </c>
      <c r="T7" s="91" t="s">
        <v>3070</v>
      </c>
      <c r="U7" s="91">
        <v>45.0</v>
      </c>
      <c r="V7" s="91" t="s">
        <v>182</v>
      </c>
      <c r="W7" s="91" t="s">
        <v>3071</v>
      </c>
      <c r="X7" s="91" t="s">
        <v>195</v>
      </c>
      <c r="Y7" s="91" t="s">
        <v>195</v>
      </c>
      <c r="Z7" s="91"/>
      <c r="AA7" s="91">
        <v>128042.0</v>
      </c>
      <c r="AB7" s="91" t="s">
        <v>3072</v>
      </c>
      <c r="AC7" s="91" t="s">
        <v>3982</v>
      </c>
      <c r="AD7" s="91" t="s">
        <v>3073</v>
      </c>
      <c r="AE7" s="91" t="s">
        <v>3982</v>
      </c>
      <c r="AF7" s="91">
        <v>60.0</v>
      </c>
      <c r="AG7" s="91">
        <v>6000000.0</v>
      </c>
      <c r="AH7" s="91">
        <v>60.0</v>
      </c>
      <c r="AI7" s="91" t="s">
        <v>3385</v>
      </c>
      <c r="AJ7" s="91" t="s">
        <v>91</v>
      </c>
      <c r="AK7" s="91"/>
      <c r="AL7" s="91"/>
      <c r="AM7" s="91"/>
      <c r="AN7" s="91"/>
      <c r="AO7" s="91"/>
      <c r="AP7" s="91"/>
      <c r="AQ7" s="91"/>
      <c r="AR7" s="91"/>
      <c r="AS7" s="91"/>
      <c r="AT7" s="91"/>
      <c r="AU7" s="91"/>
      <c r="AV7" s="91"/>
      <c r="AW7" s="91"/>
      <c r="AX7" s="91"/>
      <c r="AY7" s="91"/>
    </row>
    <row r="8" ht="15.75" customHeight="1">
      <c r="A8" s="91">
        <v>101830.0</v>
      </c>
      <c r="B8" s="91" t="s">
        <v>76</v>
      </c>
      <c r="C8" s="91" t="s">
        <v>77</v>
      </c>
      <c r="D8" s="92">
        <v>45189.0</v>
      </c>
      <c r="E8" s="92">
        <v>45170.0</v>
      </c>
      <c r="F8" s="92">
        <v>45226.0</v>
      </c>
      <c r="G8" s="91" t="s">
        <v>3059</v>
      </c>
      <c r="H8" s="91">
        <v>13.0</v>
      </c>
      <c r="I8" s="91" t="s">
        <v>105</v>
      </c>
      <c r="J8" s="91">
        <v>1695.0</v>
      </c>
      <c r="K8" s="91">
        <v>1695.0</v>
      </c>
      <c r="L8" s="91">
        <v>3.0</v>
      </c>
      <c r="M8" s="91" t="s">
        <v>106</v>
      </c>
      <c r="N8" s="91" t="b">
        <v>0</v>
      </c>
      <c r="O8" s="91">
        <v>8.0</v>
      </c>
      <c r="P8" s="91">
        <v>1308.0</v>
      </c>
      <c r="Q8" s="91">
        <v>7999.0</v>
      </c>
      <c r="R8" s="91">
        <v>1.630048105E7</v>
      </c>
      <c r="S8" s="91" t="s">
        <v>82</v>
      </c>
      <c r="T8" s="91" t="s">
        <v>3060</v>
      </c>
      <c r="U8" s="91">
        <v>42.0</v>
      </c>
      <c r="V8" s="91" t="s">
        <v>182</v>
      </c>
      <c r="W8" s="91" t="s">
        <v>3061</v>
      </c>
      <c r="X8" s="91" t="s">
        <v>123</v>
      </c>
      <c r="Y8" s="91" t="s">
        <v>124</v>
      </c>
      <c r="Z8" s="91" t="s">
        <v>125</v>
      </c>
      <c r="AA8" s="91">
        <v>500050.0</v>
      </c>
      <c r="AB8" s="91" t="s">
        <v>3062</v>
      </c>
      <c r="AC8" s="91" t="s">
        <v>3982</v>
      </c>
      <c r="AD8" s="91" t="s">
        <v>3063</v>
      </c>
      <c r="AE8" s="91" t="s">
        <v>3982</v>
      </c>
      <c r="AF8" s="91">
        <v>30.0</v>
      </c>
      <c r="AG8" s="91">
        <v>3000000.0</v>
      </c>
      <c r="AH8" s="91">
        <v>30.0</v>
      </c>
      <c r="AI8" s="91" t="s">
        <v>3385</v>
      </c>
      <c r="AJ8" s="91" t="s">
        <v>91</v>
      </c>
      <c r="AK8" s="91"/>
      <c r="AL8" s="91"/>
      <c r="AM8" s="91"/>
      <c r="AN8" s="91"/>
      <c r="AO8" s="91"/>
      <c r="AP8" s="91"/>
      <c r="AQ8" s="91"/>
      <c r="AR8" s="91"/>
      <c r="AS8" s="91"/>
      <c r="AT8" s="91"/>
      <c r="AU8" s="91"/>
      <c r="AV8" s="91"/>
      <c r="AW8" s="91"/>
      <c r="AX8" s="91"/>
      <c r="AY8" s="91"/>
    </row>
    <row r="9" ht="15.75" customHeight="1">
      <c r="A9" s="91">
        <v>103907.0</v>
      </c>
      <c r="B9" s="91" t="s">
        <v>76</v>
      </c>
      <c r="C9" s="91" t="s">
        <v>77</v>
      </c>
      <c r="D9" s="92">
        <v>45169.0</v>
      </c>
      <c r="E9" s="92">
        <v>45139.0</v>
      </c>
      <c r="F9" s="92">
        <v>45243.0</v>
      </c>
      <c r="G9" s="91" t="s">
        <v>2987</v>
      </c>
      <c r="H9" s="91">
        <v>14.0</v>
      </c>
      <c r="I9" s="91" t="s">
        <v>80</v>
      </c>
      <c r="J9" s="91">
        <v>1695.0</v>
      </c>
      <c r="K9" s="91">
        <v>1695.0</v>
      </c>
      <c r="L9" s="91">
        <v>3.0</v>
      </c>
      <c r="M9" s="91" t="s">
        <v>106</v>
      </c>
      <c r="N9" s="91" t="b">
        <v>0</v>
      </c>
      <c r="O9" s="91">
        <v>6.0</v>
      </c>
      <c r="P9" s="91">
        <v>1406.0</v>
      </c>
      <c r="Q9" s="91">
        <v>7999.0</v>
      </c>
      <c r="R9" s="91">
        <v>1.633607605E7</v>
      </c>
      <c r="S9" s="91" t="s">
        <v>82</v>
      </c>
      <c r="T9" s="91" t="s">
        <v>2988</v>
      </c>
      <c r="U9" s="91">
        <v>43.0</v>
      </c>
      <c r="V9" s="91" t="s">
        <v>182</v>
      </c>
      <c r="W9" s="91" t="s">
        <v>2989</v>
      </c>
      <c r="X9" s="91" t="s">
        <v>2613</v>
      </c>
      <c r="Y9" s="91" t="s">
        <v>1261</v>
      </c>
      <c r="Z9" s="91" t="s">
        <v>125</v>
      </c>
      <c r="AA9" s="91">
        <v>533001.0</v>
      </c>
      <c r="AB9" s="91" t="s">
        <v>2990</v>
      </c>
      <c r="AC9" s="91" t="s">
        <v>3982</v>
      </c>
      <c r="AD9" s="91" t="s">
        <v>2991</v>
      </c>
      <c r="AE9" s="91" t="s">
        <v>3982</v>
      </c>
      <c r="AF9" s="91">
        <v>180000.0</v>
      </c>
      <c r="AG9" s="91">
        <v>180000.0</v>
      </c>
      <c r="AH9" s="91">
        <v>180000.0</v>
      </c>
      <c r="AI9" s="91" t="s">
        <v>3385</v>
      </c>
      <c r="AJ9" s="91" t="s">
        <v>91</v>
      </c>
      <c r="AK9" s="91"/>
      <c r="AL9" s="91"/>
      <c r="AM9" s="91"/>
      <c r="AN9" s="91"/>
      <c r="AO9" s="91"/>
      <c r="AP9" s="91"/>
      <c r="AQ9" s="91"/>
      <c r="AR9" s="91"/>
      <c r="AS9" s="91"/>
      <c r="AT9" s="91"/>
      <c r="AU9" s="91"/>
      <c r="AV9" s="91"/>
      <c r="AW9" s="91"/>
      <c r="AX9" s="91"/>
      <c r="AY9" s="91"/>
    </row>
    <row r="10" ht="15.75" customHeight="1">
      <c r="A10" s="91">
        <v>105760.0</v>
      </c>
      <c r="B10" s="91" t="s">
        <v>76</v>
      </c>
      <c r="C10" s="91" t="s">
        <v>77</v>
      </c>
      <c r="D10" s="92">
        <v>45170.0</v>
      </c>
      <c r="E10" s="92">
        <v>45170.0</v>
      </c>
      <c r="F10" s="92">
        <v>45273.0</v>
      </c>
      <c r="G10" s="91" t="s">
        <v>2910</v>
      </c>
      <c r="H10" s="91">
        <v>12.0</v>
      </c>
      <c r="I10" s="91" t="s">
        <v>105</v>
      </c>
      <c r="J10" s="91">
        <v>1695.0</v>
      </c>
      <c r="K10" s="91">
        <v>1695.0</v>
      </c>
      <c r="L10" s="91">
        <v>3.0</v>
      </c>
      <c r="M10" s="91" t="s">
        <v>106</v>
      </c>
      <c r="N10" s="91" t="b">
        <v>0</v>
      </c>
      <c r="O10" s="91">
        <v>3.0</v>
      </c>
      <c r="P10" s="91">
        <v>1203.0</v>
      </c>
      <c r="Q10" s="91">
        <v>7999.0</v>
      </c>
      <c r="R10" s="91">
        <v>1.626488605E7</v>
      </c>
      <c r="S10" s="91" t="s">
        <v>82</v>
      </c>
      <c r="T10" s="91" t="s">
        <v>2911</v>
      </c>
      <c r="U10" s="91">
        <v>44.0</v>
      </c>
      <c r="V10" s="91" t="s">
        <v>182</v>
      </c>
      <c r="W10" s="91" t="s">
        <v>2912</v>
      </c>
      <c r="X10" s="91" t="s">
        <v>827</v>
      </c>
      <c r="Y10" s="91" t="s">
        <v>124</v>
      </c>
      <c r="Z10" s="91" t="s">
        <v>125</v>
      </c>
      <c r="AA10" s="91">
        <v>500090.0</v>
      </c>
      <c r="AB10" s="91" t="s">
        <v>2273</v>
      </c>
      <c r="AC10" s="91" t="s">
        <v>3982</v>
      </c>
      <c r="AD10" s="91" t="s">
        <v>2273</v>
      </c>
      <c r="AE10" s="91" t="s">
        <v>3982</v>
      </c>
      <c r="AF10" s="91">
        <v>18.0</v>
      </c>
      <c r="AG10" s="91">
        <v>1800000.0</v>
      </c>
      <c r="AH10" s="91">
        <v>18.0</v>
      </c>
      <c r="AI10" s="91" t="s">
        <v>3385</v>
      </c>
      <c r="AJ10" s="91" t="s">
        <v>91</v>
      </c>
      <c r="AK10" s="91"/>
      <c r="AL10" s="91"/>
      <c r="AM10" s="91"/>
      <c r="AN10" s="91"/>
      <c r="AO10" s="91"/>
      <c r="AP10" s="91" t="s">
        <v>2913</v>
      </c>
      <c r="AQ10" s="91"/>
      <c r="AR10" s="91"/>
      <c r="AS10" s="91">
        <v>0.0</v>
      </c>
      <c r="AT10" s="91" t="s">
        <v>91</v>
      </c>
      <c r="AU10" s="91"/>
      <c r="AV10" s="91"/>
      <c r="AW10" s="91"/>
      <c r="AX10" s="91"/>
      <c r="AY10" s="91"/>
    </row>
    <row r="11" ht="15.75" customHeight="1">
      <c r="A11" s="91">
        <v>105762.0</v>
      </c>
      <c r="B11" s="91" t="s">
        <v>76</v>
      </c>
      <c r="C11" s="91" t="s">
        <v>77</v>
      </c>
      <c r="D11" s="92">
        <v>45168.0</v>
      </c>
      <c r="E11" s="92">
        <v>45139.0</v>
      </c>
      <c r="F11" s="92">
        <v>45215.0</v>
      </c>
      <c r="G11" s="91" t="s">
        <v>2904</v>
      </c>
      <c r="H11" s="91">
        <v>16.0</v>
      </c>
      <c r="I11" s="91" t="s">
        <v>80</v>
      </c>
      <c r="J11" s="91">
        <v>1870.0</v>
      </c>
      <c r="K11" s="91">
        <v>1870.0</v>
      </c>
      <c r="L11" s="91">
        <v>3.0</v>
      </c>
      <c r="M11" s="91" t="s">
        <v>106</v>
      </c>
      <c r="N11" s="91" t="b">
        <v>1</v>
      </c>
      <c r="O11" s="91">
        <v>1.0</v>
      </c>
      <c r="P11" s="91">
        <v>1601.0</v>
      </c>
      <c r="Q11" s="91">
        <v>7999.0</v>
      </c>
      <c r="R11" s="91">
        <v>1.81942593E7</v>
      </c>
      <c r="S11" s="91" t="s">
        <v>82</v>
      </c>
      <c r="T11" s="91" t="s">
        <v>2905</v>
      </c>
      <c r="U11" s="91">
        <v>44.0</v>
      </c>
      <c r="V11" s="91" t="s">
        <v>182</v>
      </c>
      <c r="W11" s="91" t="s">
        <v>2906</v>
      </c>
      <c r="X11" s="91" t="s">
        <v>1528</v>
      </c>
      <c r="Y11" s="91" t="s">
        <v>1529</v>
      </c>
      <c r="Z11" s="91" t="s">
        <v>125</v>
      </c>
      <c r="AA11" s="91">
        <v>221010.0</v>
      </c>
      <c r="AB11" s="91" t="s">
        <v>2907</v>
      </c>
      <c r="AC11" s="91" t="s">
        <v>3981</v>
      </c>
      <c r="AD11" s="91" t="s">
        <v>2908</v>
      </c>
      <c r="AE11" s="91" t="s">
        <v>3982</v>
      </c>
      <c r="AF11" s="91">
        <v>70.0</v>
      </c>
      <c r="AG11" s="91">
        <v>7000000.0</v>
      </c>
      <c r="AH11" s="91">
        <v>70.0</v>
      </c>
      <c r="AI11" s="91" t="s">
        <v>3385</v>
      </c>
      <c r="AJ11" s="91" t="s">
        <v>91</v>
      </c>
      <c r="AK11" s="91"/>
      <c r="AL11" s="91"/>
      <c r="AM11" s="91"/>
      <c r="AN11" s="91"/>
      <c r="AO11" s="91"/>
      <c r="AP11" s="91" t="s">
        <v>2909</v>
      </c>
      <c r="AQ11" s="91"/>
      <c r="AR11" s="91"/>
      <c r="AS11" s="91">
        <v>0.0</v>
      </c>
      <c r="AT11" s="91" t="s">
        <v>91</v>
      </c>
      <c r="AU11" s="91"/>
      <c r="AV11" s="91"/>
      <c r="AW11" s="91"/>
      <c r="AX11" s="91"/>
      <c r="AY11" s="91"/>
    </row>
    <row r="12" ht="15.75" customHeight="1">
      <c r="A12" s="91">
        <v>107043.0</v>
      </c>
      <c r="B12" s="91" t="s">
        <v>76</v>
      </c>
      <c r="C12" s="91" t="s">
        <v>77</v>
      </c>
      <c r="D12" s="92">
        <v>45169.0</v>
      </c>
      <c r="E12" s="92">
        <v>45139.0</v>
      </c>
      <c r="F12" s="92">
        <v>45208.0</v>
      </c>
      <c r="G12" s="91" t="s">
        <v>2856</v>
      </c>
      <c r="H12" s="91">
        <v>37.0</v>
      </c>
      <c r="I12" s="91" t="s">
        <v>105</v>
      </c>
      <c r="J12" s="91">
        <v>1870.0</v>
      </c>
      <c r="K12" s="91">
        <v>1870.0</v>
      </c>
      <c r="L12" s="91">
        <v>3.0</v>
      </c>
      <c r="M12" s="91" t="s">
        <v>106</v>
      </c>
      <c r="N12" s="91" t="b">
        <v>1</v>
      </c>
      <c r="O12" s="91">
        <v>2.0</v>
      </c>
      <c r="P12" s="91">
        <v>3702.0</v>
      </c>
      <c r="Q12" s="91">
        <v>7999.0</v>
      </c>
      <c r="R12" s="91">
        <v>1.90189293E7</v>
      </c>
      <c r="S12" s="91" t="s">
        <v>82</v>
      </c>
      <c r="T12" s="91" t="s">
        <v>2857</v>
      </c>
      <c r="U12" s="91">
        <v>43.0</v>
      </c>
      <c r="V12" s="91" t="s">
        <v>182</v>
      </c>
      <c r="W12" s="91" t="s">
        <v>2858</v>
      </c>
      <c r="X12" s="91" t="s">
        <v>2859</v>
      </c>
      <c r="Y12" s="91" t="s">
        <v>124</v>
      </c>
      <c r="Z12" s="91" t="s">
        <v>125</v>
      </c>
      <c r="AA12" s="91">
        <v>507002.0</v>
      </c>
      <c r="AB12" s="91" t="s">
        <v>1689</v>
      </c>
      <c r="AC12" s="91" t="s">
        <v>3982</v>
      </c>
      <c r="AD12" s="91" t="s">
        <v>2860</v>
      </c>
      <c r="AE12" s="91" t="s">
        <v>3982</v>
      </c>
      <c r="AF12" s="91">
        <v>180000.0</v>
      </c>
      <c r="AG12" s="91">
        <v>180000.0</v>
      </c>
      <c r="AH12" s="91">
        <v>180000.0</v>
      </c>
      <c r="AI12" s="91" t="s">
        <v>3385</v>
      </c>
      <c r="AJ12" s="91" t="s">
        <v>91</v>
      </c>
      <c r="AK12" s="91"/>
      <c r="AL12" s="91"/>
      <c r="AM12" s="91"/>
      <c r="AN12" s="91"/>
      <c r="AO12" s="91"/>
      <c r="AP12" s="91"/>
      <c r="AQ12" s="91"/>
      <c r="AR12" s="91"/>
      <c r="AS12" s="91"/>
      <c r="AT12" s="91"/>
      <c r="AU12" s="91"/>
      <c r="AV12" s="91"/>
      <c r="AW12" s="91"/>
      <c r="AX12" s="91"/>
      <c r="AY12" s="91"/>
    </row>
    <row r="13" ht="15.75" customHeight="1">
      <c r="A13" s="91">
        <v>107567.0</v>
      </c>
      <c r="B13" s="91" t="s">
        <v>76</v>
      </c>
      <c r="C13" s="91" t="s">
        <v>77</v>
      </c>
      <c r="D13" s="92">
        <v>45173.0</v>
      </c>
      <c r="E13" s="92">
        <v>45170.0</v>
      </c>
      <c r="F13" s="92">
        <v>45212.0</v>
      </c>
      <c r="G13" s="91" t="s">
        <v>2830</v>
      </c>
      <c r="H13" s="91">
        <v>28.0</v>
      </c>
      <c r="I13" s="91" t="s">
        <v>105</v>
      </c>
      <c r="J13" s="91">
        <v>1695.0</v>
      </c>
      <c r="K13" s="91">
        <v>1695.0</v>
      </c>
      <c r="L13" s="91">
        <v>3.0</v>
      </c>
      <c r="M13" s="91" t="s">
        <v>106</v>
      </c>
      <c r="N13" s="91" t="b">
        <v>0</v>
      </c>
      <c r="O13" s="91">
        <v>8.0</v>
      </c>
      <c r="P13" s="91">
        <v>2808.0</v>
      </c>
      <c r="Q13" s="91">
        <v>7999.0</v>
      </c>
      <c r="R13" s="91">
        <v>1.683440605E7</v>
      </c>
      <c r="S13" s="91" t="s">
        <v>82</v>
      </c>
      <c r="T13" s="91" t="s">
        <v>2831</v>
      </c>
      <c r="U13" s="91">
        <v>43.0</v>
      </c>
      <c r="V13" s="91" t="s">
        <v>182</v>
      </c>
      <c r="W13" s="91" t="s">
        <v>2832</v>
      </c>
      <c r="X13" s="91" t="s">
        <v>123</v>
      </c>
      <c r="Y13" s="91" t="s">
        <v>124</v>
      </c>
      <c r="Z13" s="91" t="s">
        <v>125</v>
      </c>
      <c r="AA13" s="91">
        <v>500090.0</v>
      </c>
      <c r="AB13" s="91" t="s">
        <v>2833</v>
      </c>
      <c r="AC13" s="91" t="s">
        <v>3982</v>
      </c>
      <c r="AD13" s="91" t="s">
        <v>2834</v>
      </c>
      <c r="AE13" s="91" t="s">
        <v>3982</v>
      </c>
      <c r="AF13" s="91">
        <v>3200000.0</v>
      </c>
      <c r="AG13" s="91">
        <v>3200000.0</v>
      </c>
      <c r="AH13" s="91">
        <v>3200000.0</v>
      </c>
      <c r="AI13" s="91" t="s">
        <v>3668</v>
      </c>
      <c r="AJ13" s="91" t="s">
        <v>91</v>
      </c>
      <c r="AK13" s="91"/>
      <c r="AL13" s="91"/>
      <c r="AM13" s="91"/>
      <c r="AN13" s="91"/>
      <c r="AO13" s="91"/>
      <c r="AP13" s="91" t="s">
        <v>2835</v>
      </c>
      <c r="AQ13" s="91"/>
      <c r="AR13" s="91"/>
      <c r="AS13" s="91">
        <v>0.0</v>
      </c>
      <c r="AT13" s="91" t="s">
        <v>91</v>
      </c>
      <c r="AU13" s="91"/>
      <c r="AV13" s="91"/>
      <c r="AW13" s="91"/>
      <c r="AX13" s="91"/>
      <c r="AY13" s="91"/>
    </row>
    <row r="14" ht="15.75" customHeight="1">
      <c r="A14" s="91">
        <v>107629.0</v>
      </c>
      <c r="B14" s="91" t="s">
        <v>76</v>
      </c>
      <c r="C14" s="91" t="s">
        <v>77</v>
      </c>
      <c r="D14" s="92">
        <v>45171.0</v>
      </c>
      <c r="E14" s="92">
        <v>45170.0</v>
      </c>
      <c r="F14" s="92">
        <v>45216.0</v>
      </c>
      <c r="G14" s="91" t="s">
        <v>2812</v>
      </c>
      <c r="H14" s="91">
        <v>19.0</v>
      </c>
      <c r="I14" s="91" t="s">
        <v>80</v>
      </c>
      <c r="J14" s="91">
        <v>1870.0</v>
      </c>
      <c r="K14" s="91">
        <v>1870.0</v>
      </c>
      <c r="L14" s="91">
        <v>3.0</v>
      </c>
      <c r="M14" s="91" t="s">
        <v>106</v>
      </c>
      <c r="N14" s="91" t="b">
        <v>1</v>
      </c>
      <c r="O14" s="91">
        <v>1.0</v>
      </c>
      <c r="P14" s="91">
        <v>1901.0</v>
      </c>
      <c r="Q14" s="91">
        <v>7999.0</v>
      </c>
      <c r="R14" s="91">
        <v>1.83120693E7</v>
      </c>
      <c r="S14" s="91" t="s">
        <v>82</v>
      </c>
      <c r="T14" s="91" t="s">
        <v>2813</v>
      </c>
      <c r="U14" s="91">
        <v>41.0</v>
      </c>
      <c r="V14" s="91" t="s">
        <v>182</v>
      </c>
      <c r="W14" s="91" t="s">
        <v>2814</v>
      </c>
      <c r="X14" s="91" t="s">
        <v>123</v>
      </c>
      <c r="Y14" s="91" t="s">
        <v>124</v>
      </c>
      <c r="Z14" s="91" t="s">
        <v>125</v>
      </c>
      <c r="AA14" s="91">
        <v>500072.0</v>
      </c>
      <c r="AB14" s="91" t="s">
        <v>2815</v>
      </c>
      <c r="AC14" s="91" t="s">
        <v>3982</v>
      </c>
      <c r="AD14" s="91" t="s">
        <v>2816</v>
      </c>
      <c r="AE14" s="91" t="s">
        <v>1122</v>
      </c>
      <c r="AF14" s="91">
        <v>5000000.0</v>
      </c>
      <c r="AG14" s="91">
        <v>5000000.0</v>
      </c>
      <c r="AH14" s="91">
        <v>5000000.0</v>
      </c>
      <c r="AI14" s="91" t="s">
        <v>3668</v>
      </c>
      <c r="AJ14" s="91" t="s">
        <v>91</v>
      </c>
      <c r="AK14" s="91"/>
      <c r="AL14" s="91"/>
      <c r="AM14" s="91"/>
      <c r="AN14" s="91"/>
      <c r="AO14" s="91"/>
      <c r="AP14" s="91"/>
      <c r="AQ14" s="91"/>
      <c r="AR14" s="91"/>
      <c r="AS14" s="91"/>
      <c r="AT14" s="91"/>
      <c r="AU14" s="91"/>
      <c r="AV14" s="91"/>
      <c r="AW14" s="91"/>
      <c r="AX14" s="91"/>
      <c r="AY14" s="91"/>
    </row>
    <row r="15" ht="15.75" customHeight="1">
      <c r="A15" s="91">
        <v>111542.0</v>
      </c>
      <c r="B15" s="91" t="s">
        <v>76</v>
      </c>
      <c r="C15" s="91" t="s">
        <v>77</v>
      </c>
      <c r="D15" s="92">
        <v>45380.0</v>
      </c>
      <c r="E15" s="92">
        <v>45352.0</v>
      </c>
      <c r="F15" s="92">
        <v>45407.0</v>
      </c>
      <c r="G15" s="91" t="s">
        <v>2686</v>
      </c>
      <c r="H15" s="91">
        <v>7.0</v>
      </c>
      <c r="I15" s="91" t="s">
        <v>105</v>
      </c>
      <c r="J15" s="91">
        <v>1695.0</v>
      </c>
      <c r="K15" s="91">
        <v>1695.0</v>
      </c>
      <c r="L15" s="91">
        <v>3.0</v>
      </c>
      <c r="M15" s="91" t="s">
        <v>81</v>
      </c>
      <c r="N15" s="91" t="b">
        <v>0</v>
      </c>
      <c r="O15" s="91">
        <v>3.0</v>
      </c>
      <c r="P15" s="91">
        <v>703.0</v>
      </c>
      <c r="Q15" s="91">
        <v>8999.0</v>
      </c>
      <c r="R15" s="91">
        <v>1.786666105E7</v>
      </c>
      <c r="S15" s="91" t="s">
        <v>82</v>
      </c>
      <c r="T15" s="91" t="s">
        <v>2687</v>
      </c>
      <c r="U15" s="91">
        <v>41.0</v>
      </c>
      <c r="V15" s="91" t="s">
        <v>182</v>
      </c>
      <c r="W15" s="91" t="s">
        <v>2688</v>
      </c>
      <c r="X15" s="91" t="s">
        <v>123</v>
      </c>
      <c r="Y15" s="91" t="s">
        <v>124</v>
      </c>
      <c r="Z15" s="91" t="s">
        <v>125</v>
      </c>
      <c r="AA15" s="91">
        <v>500032.0</v>
      </c>
      <c r="AB15" s="91" t="s">
        <v>266</v>
      </c>
      <c r="AC15" s="91" t="s">
        <v>3981</v>
      </c>
      <c r="AD15" s="91" t="s">
        <v>952</v>
      </c>
      <c r="AE15" s="91" t="s">
        <v>3982</v>
      </c>
      <c r="AF15" s="91">
        <v>5500000.0</v>
      </c>
      <c r="AG15" s="91">
        <v>5500000.0</v>
      </c>
      <c r="AH15" s="91">
        <v>5500000.0</v>
      </c>
      <c r="AI15" s="91" t="s">
        <v>3669</v>
      </c>
      <c r="AJ15" s="91" t="s">
        <v>91</v>
      </c>
      <c r="AK15" s="91"/>
      <c r="AL15" s="91"/>
      <c r="AM15" s="91"/>
      <c r="AN15" s="91"/>
      <c r="AO15" s="91"/>
      <c r="AP15" s="91" t="s">
        <v>2689</v>
      </c>
      <c r="AQ15" s="91"/>
      <c r="AR15" s="91"/>
      <c r="AS15" s="91">
        <v>0.0</v>
      </c>
      <c r="AT15" s="91" t="s">
        <v>91</v>
      </c>
      <c r="AU15" s="91"/>
      <c r="AV15" s="91"/>
      <c r="AW15" s="91"/>
      <c r="AX15" s="91"/>
      <c r="AY15" s="91"/>
    </row>
    <row r="16" ht="15.75" customHeight="1">
      <c r="A16" s="91">
        <v>112649.0</v>
      </c>
      <c r="B16" s="91" t="s">
        <v>76</v>
      </c>
      <c r="C16" s="91" t="s">
        <v>77</v>
      </c>
      <c r="D16" s="92">
        <v>45171.0</v>
      </c>
      <c r="E16" s="92">
        <v>45170.0</v>
      </c>
      <c r="F16" s="92">
        <v>45293.0</v>
      </c>
      <c r="G16" s="91" t="s">
        <v>2627</v>
      </c>
      <c r="H16" s="91">
        <v>26.0</v>
      </c>
      <c r="I16" s="91" t="s">
        <v>105</v>
      </c>
      <c r="J16" s="91">
        <v>1870.0</v>
      </c>
      <c r="K16" s="91">
        <v>1870.0</v>
      </c>
      <c r="L16" s="91">
        <v>3.0</v>
      </c>
      <c r="M16" s="91" t="s">
        <v>106</v>
      </c>
      <c r="N16" s="91" t="b">
        <v>1</v>
      </c>
      <c r="O16" s="91">
        <v>9.0</v>
      </c>
      <c r="P16" s="91">
        <v>2609.0</v>
      </c>
      <c r="Q16" s="91">
        <v>8499.0</v>
      </c>
      <c r="R16" s="91">
        <v>1.95687093E7</v>
      </c>
      <c r="S16" s="91" t="s">
        <v>82</v>
      </c>
      <c r="T16" s="91" t="s">
        <v>2628</v>
      </c>
      <c r="U16" s="91">
        <v>42.0</v>
      </c>
      <c r="V16" s="91" t="s">
        <v>182</v>
      </c>
      <c r="W16" s="91" t="s">
        <v>2629</v>
      </c>
      <c r="X16" s="91" t="s">
        <v>2241</v>
      </c>
      <c r="Y16" s="91" t="s">
        <v>1768</v>
      </c>
      <c r="Z16" s="91" t="s">
        <v>88</v>
      </c>
      <c r="AA16" s="91">
        <v>20105.0</v>
      </c>
      <c r="AB16" s="91" t="s">
        <v>2630</v>
      </c>
      <c r="AC16" s="91" t="s">
        <v>4001</v>
      </c>
      <c r="AD16" s="91" t="s">
        <v>2193</v>
      </c>
      <c r="AE16" s="91" t="s">
        <v>3982</v>
      </c>
      <c r="AF16" s="91">
        <v>147.0</v>
      </c>
      <c r="AG16" s="91">
        <v>1.47E7</v>
      </c>
      <c r="AH16" s="91">
        <v>147.0</v>
      </c>
      <c r="AI16" s="91" t="s">
        <v>3385</v>
      </c>
      <c r="AJ16" s="91" t="s">
        <v>91</v>
      </c>
      <c r="AK16" s="91"/>
      <c r="AL16" s="91"/>
      <c r="AM16" s="91"/>
      <c r="AN16" s="91"/>
      <c r="AO16" s="91"/>
      <c r="AP16" s="91"/>
      <c r="AQ16" s="91"/>
      <c r="AR16" s="91"/>
      <c r="AS16" s="91"/>
      <c r="AT16" s="91"/>
      <c r="AU16" s="91"/>
      <c r="AV16" s="91"/>
      <c r="AW16" s="91"/>
      <c r="AX16" s="91"/>
      <c r="AY16" s="91"/>
    </row>
    <row r="17" ht="15.75" customHeight="1">
      <c r="A17" s="91">
        <v>113397.0</v>
      </c>
      <c r="B17" s="91" t="s">
        <v>76</v>
      </c>
      <c r="C17" s="91" t="s">
        <v>77</v>
      </c>
      <c r="D17" s="92">
        <v>45216.0</v>
      </c>
      <c r="E17" s="92">
        <v>45200.0</v>
      </c>
      <c r="F17" s="92">
        <v>45232.0</v>
      </c>
      <c r="G17" s="91" t="s">
        <v>2593</v>
      </c>
      <c r="H17" s="91">
        <v>20.0</v>
      </c>
      <c r="I17" s="91" t="s">
        <v>105</v>
      </c>
      <c r="J17" s="91">
        <v>1695.0</v>
      </c>
      <c r="K17" s="91">
        <v>1695.0</v>
      </c>
      <c r="L17" s="91">
        <v>3.0</v>
      </c>
      <c r="M17" s="91" t="s">
        <v>106</v>
      </c>
      <c r="N17" s="91" t="b">
        <v>0</v>
      </c>
      <c r="O17" s="91">
        <v>3.0</v>
      </c>
      <c r="P17" s="91">
        <v>2003.0</v>
      </c>
      <c r="Q17" s="91">
        <v>8499.0</v>
      </c>
      <c r="R17" s="91">
        <v>1.743952105E7</v>
      </c>
      <c r="S17" s="91" t="s">
        <v>82</v>
      </c>
      <c r="T17" s="91" t="s">
        <v>2594</v>
      </c>
      <c r="U17" s="91">
        <v>42.0</v>
      </c>
      <c r="V17" s="91" t="s">
        <v>182</v>
      </c>
      <c r="W17" s="91" t="s">
        <v>2595</v>
      </c>
      <c r="X17" s="91" t="s">
        <v>443</v>
      </c>
      <c r="Y17" s="91" t="s">
        <v>124</v>
      </c>
      <c r="Z17" s="91" t="s">
        <v>125</v>
      </c>
      <c r="AA17" s="91">
        <v>500010.0</v>
      </c>
      <c r="AB17" s="91" t="s">
        <v>2596</v>
      </c>
      <c r="AC17" s="91" t="s">
        <v>3982</v>
      </c>
      <c r="AD17" s="91" t="s">
        <v>2597</v>
      </c>
      <c r="AE17" s="91" t="s">
        <v>2569</v>
      </c>
      <c r="AF17" s="91">
        <v>50.0</v>
      </c>
      <c r="AG17" s="91">
        <v>5000000.0</v>
      </c>
      <c r="AH17" s="91">
        <v>50.0</v>
      </c>
      <c r="AI17" s="91" t="s">
        <v>3385</v>
      </c>
      <c r="AJ17" s="91" t="s">
        <v>91</v>
      </c>
      <c r="AK17" s="91"/>
      <c r="AL17" s="91"/>
      <c r="AM17" s="91"/>
      <c r="AN17" s="91"/>
      <c r="AO17" s="91"/>
      <c r="AP17" s="91"/>
      <c r="AQ17" s="91"/>
      <c r="AR17" s="91"/>
      <c r="AS17" s="91"/>
      <c r="AT17" s="91"/>
      <c r="AU17" s="91"/>
      <c r="AV17" s="91"/>
      <c r="AW17" s="91"/>
      <c r="AX17" s="91"/>
      <c r="AY17" s="91"/>
    </row>
    <row r="18" ht="15.75" customHeight="1">
      <c r="A18" s="91">
        <v>337024.0</v>
      </c>
      <c r="B18" s="91" t="s">
        <v>76</v>
      </c>
      <c r="C18" s="91" t="s">
        <v>77</v>
      </c>
      <c r="D18" s="92">
        <v>45652.0</v>
      </c>
      <c r="E18" s="92">
        <v>45627.0</v>
      </c>
      <c r="F18" s="92">
        <v>45704.0</v>
      </c>
      <c r="G18" s="91" t="s">
        <v>268</v>
      </c>
      <c r="H18" s="91">
        <v>40.0</v>
      </c>
      <c r="I18" s="91" t="s">
        <v>105</v>
      </c>
      <c r="J18" s="91">
        <v>1870.0</v>
      </c>
      <c r="K18" s="91">
        <v>1870.0</v>
      </c>
      <c r="L18" s="91">
        <v>3.0</v>
      </c>
      <c r="M18" s="91" t="s">
        <v>81</v>
      </c>
      <c r="N18" s="91" t="b">
        <v>1</v>
      </c>
      <c r="O18" s="91">
        <v>9.0</v>
      </c>
      <c r="P18" s="91">
        <v>4009.0</v>
      </c>
      <c r="Q18" s="91">
        <v>9299.0</v>
      </c>
      <c r="R18" s="91">
        <v>2.16892893E7</v>
      </c>
      <c r="S18" s="91" t="s">
        <v>82</v>
      </c>
      <c r="T18" s="91" t="s">
        <v>269</v>
      </c>
      <c r="U18" s="91">
        <v>43.0</v>
      </c>
      <c r="V18" s="91" t="s">
        <v>182</v>
      </c>
      <c r="W18" s="91" t="s">
        <v>270</v>
      </c>
      <c r="X18" s="91" t="s">
        <v>271</v>
      </c>
      <c r="Y18" s="91" t="s">
        <v>179</v>
      </c>
      <c r="Z18" s="91" t="s">
        <v>88</v>
      </c>
      <c r="AA18" s="91">
        <v>77385.0</v>
      </c>
      <c r="AB18" s="91" t="s">
        <v>272</v>
      </c>
      <c r="AC18" s="91" t="s">
        <v>3982</v>
      </c>
      <c r="AD18" s="91" t="s">
        <v>229</v>
      </c>
      <c r="AE18" s="91" t="s">
        <v>3345</v>
      </c>
      <c r="AF18" s="91">
        <v>162000.0</v>
      </c>
      <c r="AG18" s="91">
        <v>162000.0</v>
      </c>
      <c r="AH18" s="91">
        <v>1.3932E7</v>
      </c>
      <c r="AI18" s="91" t="s">
        <v>3670</v>
      </c>
      <c r="AJ18" s="91" t="s">
        <v>114</v>
      </c>
      <c r="AK18" s="91" t="s">
        <v>273</v>
      </c>
      <c r="AL18" s="91" t="s">
        <v>274</v>
      </c>
      <c r="AM18" s="91" t="s">
        <v>179</v>
      </c>
      <c r="AN18" s="91" t="s">
        <v>88</v>
      </c>
      <c r="AO18" s="91">
        <v>77077.0</v>
      </c>
      <c r="AP18" s="91" t="s">
        <v>275</v>
      </c>
      <c r="AQ18" s="91"/>
      <c r="AR18" s="91"/>
      <c r="AS18" s="91">
        <v>0.0</v>
      </c>
      <c r="AT18" s="91"/>
      <c r="AU18" s="91"/>
      <c r="AV18" s="91"/>
      <c r="AW18" s="91"/>
      <c r="AX18" s="91"/>
      <c r="AY18" s="91"/>
    </row>
    <row r="19" ht="15.75" customHeight="1">
      <c r="A19" s="91">
        <v>114003.0</v>
      </c>
      <c r="B19" s="91" t="s">
        <v>76</v>
      </c>
      <c r="C19" s="91" t="s">
        <v>77</v>
      </c>
      <c r="D19" s="92">
        <v>45199.0</v>
      </c>
      <c r="E19" s="92">
        <v>45170.0</v>
      </c>
      <c r="F19" s="92">
        <v>45243.0</v>
      </c>
      <c r="G19" s="91" t="s">
        <v>2586</v>
      </c>
      <c r="H19" s="91">
        <v>44.0</v>
      </c>
      <c r="I19" s="91" t="s">
        <v>80</v>
      </c>
      <c r="J19" s="91">
        <v>1695.0</v>
      </c>
      <c r="K19" s="91">
        <v>1695.0</v>
      </c>
      <c r="L19" s="91">
        <v>3.0</v>
      </c>
      <c r="M19" s="91" t="s">
        <v>81</v>
      </c>
      <c r="N19" s="91" t="b">
        <v>0</v>
      </c>
      <c r="O19" s="91">
        <v>5.0</v>
      </c>
      <c r="P19" s="91">
        <v>4405.0</v>
      </c>
      <c r="Q19" s="91">
        <v>8499.0</v>
      </c>
      <c r="R19" s="91">
        <v>1.829380105E7</v>
      </c>
      <c r="S19" s="91" t="s">
        <v>82</v>
      </c>
      <c r="T19" s="91" t="s">
        <v>2587</v>
      </c>
      <c r="U19" s="91">
        <v>41.0</v>
      </c>
      <c r="V19" s="91" t="s">
        <v>182</v>
      </c>
      <c r="W19" s="91" t="s">
        <v>2588</v>
      </c>
      <c r="X19" s="91" t="s">
        <v>123</v>
      </c>
      <c r="Y19" s="91" t="s">
        <v>124</v>
      </c>
      <c r="Z19" s="91" t="s">
        <v>125</v>
      </c>
      <c r="AA19" s="91">
        <v>500091.0</v>
      </c>
      <c r="AB19" s="91" t="s">
        <v>2589</v>
      </c>
      <c r="AC19" s="91" t="s">
        <v>3981</v>
      </c>
      <c r="AD19" s="91" t="s">
        <v>2590</v>
      </c>
      <c r="AE19" s="91" t="s">
        <v>3982</v>
      </c>
      <c r="AF19" s="91">
        <v>5200000.0</v>
      </c>
      <c r="AG19" s="91">
        <v>5200000.0</v>
      </c>
      <c r="AH19" s="91">
        <v>5200000.0</v>
      </c>
      <c r="AI19" s="91" t="s">
        <v>3669</v>
      </c>
      <c r="AJ19" s="91" t="s">
        <v>91</v>
      </c>
      <c r="AK19" s="91"/>
      <c r="AL19" s="91"/>
      <c r="AM19" s="91"/>
      <c r="AN19" s="91"/>
      <c r="AO19" s="91"/>
      <c r="AP19" s="91"/>
      <c r="AQ19" s="91"/>
      <c r="AR19" s="91"/>
      <c r="AS19" s="91"/>
      <c r="AT19" s="91"/>
      <c r="AU19" s="91"/>
      <c r="AV19" s="91"/>
      <c r="AW19" s="91"/>
      <c r="AX19" s="91"/>
      <c r="AY19" s="91"/>
    </row>
    <row r="20" ht="15.75" customHeight="1">
      <c r="A20" s="91">
        <v>114128.0</v>
      </c>
      <c r="B20" s="91" t="s">
        <v>76</v>
      </c>
      <c r="C20" s="91" t="s">
        <v>77</v>
      </c>
      <c r="D20" s="92">
        <v>45226.0</v>
      </c>
      <c r="E20" s="92">
        <v>45200.0</v>
      </c>
      <c r="F20" s="92">
        <v>45231.0</v>
      </c>
      <c r="G20" s="91" t="s">
        <v>2579</v>
      </c>
      <c r="H20" s="91">
        <v>23.0</v>
      </c>
      <c r="I20" s="91" t="s">
        <v>105</v>
      </c>
      <c r="J20" s="91">
        <v>1695.0</v>
      </c>
      <c r="K20" s="91">
        <v>1695.0</v>
      </c>
      <c r="L20" s="91">
        <v>3.0</v>
      </c>
      <c r="M20" s="91" t="s">
        <v>106</v>
      </c>
      <c r="N20" s="91" t="b">
        <v>0</v>
      </c>
      <c r="O20" s="91">
        <v>7.0</v>
      </c>
      <c r="P20" s="91">
        <v>2307.0</v>
      </c>
      <c r="Q20" s="91">
        <v>8499.0</v>
      </c>
      <c r="R20" s="91">
        <v>1.754630605E7</v>
      </c>
      <c r="S20" s="91" t="s">
        <v>82</v>
      </c>
      <c r="T20" s="91" t="s">
        <v>2580</v>
      </c>
      <c r="U20" s="91">
        <v>42.0</v>
      </c>
      <c r="V20" s="91" t="s">
        <v>182</v>
      </c>
      <c r="W20" s="91" t="s">
        <v>2581</v>
      </c>
      <c r="X20" s="91" t="s">
        <v>443</v>
      </c>
      <c r="Y20" s="91" t="s">
        <v>124</v>
      </c>
      <c r="Z20" s="91" t="s">
        <v>125</v>
      </c>
      <c r="AA20" s="91">
        <v>500011.0</v>
      </c>
      <c r="AB20" s="91" t="s">
        <v>2582</v>
      </c>
      <c r="AC20" s="91" t="s">
        <v>3982</v>
      </c>
      <c r="AD20" s="91" t="s">
        <v>367</v>
      </c>
      <c r="AE20" s="91" t="s">
        <v>3998</v>
      </c>
      <c r="AF20" s="91">
        <v>49.0</v>
      </c>
      <c r="AG20" s="91">
        <v>4900000.0</v>
      </c>
      <c r="AH20" s="91">
        <v>49.0</v>
      </c>
      <c r="AI20" s="91" t="s">
        <v>3385</v>
      </c>
      <c r="AJ20" s="91" t="s">
        <v>91</v>
      </c>
      <c r="AK20" s="91"/>
      <c r="AL20" s="91"/>
      <c r="AM20" s="91"/>
      <c r="AN20" s="91"/>
      <c r="AO20" s="91"/>
      <c r="AP20" s="91" t="s">
        <v>2583</v>
      </c>
      <c r="AQ20" s="91"/>
      <c r="AR20" s="91"/>
      <c r="AS20" s="91">
        <v>0.0</v>
      </c>
      <c r="AT20" s="91" t="s">
        <v>91</v>
      </c>
      <c r="AU20" s="91"/>
      <c r="AV20" s="91"/>
      <c r="AW20" s="91"/>
      <c r="AX20" s="91"/>
      <c r="AY20" s="91"/>
    </row>
    <row r="21" ht="15.75" customHeight="1">
      <c r="A21" s="91">
        <v>114258.0</v>
      </c>
      <c r="B21" s="91" t="s">
        <v>76</v>
      </c>
      <c r="C21" s="91" t="s">
        <v>77</v>
      </c>
      <c r="D21" s="92">
        <v>45229.0</v>
      </c>
      <c r="E21" s="92">
        <v>45200.0</v>
      </c>
      <c r="F21" s="92">
        <v>45246.0</v>
      </c>
      <c r="G21" s="91" t="s">
        <v>2565</v>
      </c>
      <c r="H21" s="91">
        <v>21.0</v>
      </c>
      <c r="I21" s="91" t="s">
        <v>105</v>
      </c>
      <c r="J21" s="91">
        <v>1870.0</v>
      </c>
      <c r="K21" s="91">
        <v>1870.0</v>
      </c>
      <c r="L21" s="91">
        <v>3.0</v>
      </c>
      <c r="M21" s="91" t="s">
        <v>106</v>
      </c>
      <c r="N21" s="91" t="b">
        <v>1</v>
      </c>
      <c r="O21" s="91">
        <v>9.0</v>
      </c>
      <c r="P21" s="91">
        <v>2109.0</v>
      </c>
      <c r="Q21" s="91">
        <v>8499.0</v>
      </c>
      <c r="R21" s="91">
        <v>1.93723593E7</v>
      </c>
      <c r="S21" s="91" t="s">
        <v>82</v>
      </c>
      <c r="T21" s="91" t="s">
        <v>2566</v>
      </c>
      <c r="U21" s="91">
        <v>41.0</v>
      </c>
      <c r="V21" s="91" t="s">
        <v>182</v>
      </c>
      <c r="W21" s="91" t="s">
        <v>2567</v>
      </c>
      <c r="X21" s="91" t="s">
        <v>123</v>
      </c>
      <c r="Y21" s="91" t="s">
        <v>124</v>
      </c>
      <c r="Z21" s="91" t="s">
        <v>125</v>
      </c>
      <c r="AA21" s="91">
        <v>501218.0</v>
      </c>
      <c r="AB21" s="91" t="s">
        <v>2568</v>
      </c>
      <c r="AC21" s="91" t="s">
        <v>3982</v>
      </c>
      <c r="AD21" s="91" t="s">
        <v>2569</v>
      </c>
      <c r="AE21" s="91" t="s">
        <v>2569</v>
      </c>
      <c r="AF21" s="91">
        <v>52.0</v>
      </c>
      <c r="AG21" s="91">
        <v>5200000.0</v>
      </c>
      <c r="AH21" s="91">
        <v>52.0</v>
      </c>
      <c r="AI21" s="91" t="s">
        <v>3385</v>
      </c>
      <c r="AJ21" s="91" t="s">
        <v>91</v>
      </c>
      <c r="AK21" s="91"/>
      <c r="AL21" s="91"/>
      <c r="AM21" s="91"/>
      <c r="AN21" s="91"/>
      <c r="AO21" s="91"/>
      <c r="AP21" s="91" t="s">
        <v>2570</v>
      </c>
      <c r="AQ21" s="91"/>
      <c r="AR21" s="91"/>
      <c r="AS21" s="91">
        <v>0.0</v>
      </c>
      <c r="AT21" s="91" t="s">
        <v>91</v>
      </c>
      <c r="AU21" s="91"/>
      <c r="AV21" s="91"/>
      <c r="AW21" s="91"/>
      <c r="AX21" s="91"/>
      <c r="AY21" s="91"/>
    </row>
    <row r="22" ht="15.75" customHeight="1">
      <c r="A22" s="91">
        <v>114557.0</v>
      </c>
      <c r="B22" s="91" t="s">
        <v>76</v>
      </c>
      <c r="C22" s="91" t="s">
        <v>77</v>
      </c>
      <c r="D22" s="92">
        <v>45179.0</v>
      </c>
      <c r="E22" s="92">
        <v>45170.0</v>
      </c>
      <c r="F22" s="92">
        <v>45261.0</v>
      </c>
      <c r="G22" s="91" t="s">
        <v>2553</v>
      </c>
      <c r="H22" s="91">
        <v>31.0</v>
      </c>
      <c r="I22" s="91" t="s">
        <v>105</v>
      </c>
      <c r="J22" s="91">
        <v>1870.0</v>
      </c>
      <c r="K22" s="91">
        <v>1870.0</v>
      </c>
      <c r="L22" s="91">
        <v>3.0</v>
      </c>
      <c r="M22" s="91" t="s">
        <v>81</v>
      </c>
      <c r="N22" s="91" t="b">
        <v>1</v>
      </c>
      <c r="O22" s="91">
        <v>9.0</v>
      </c>
      <c r="P22" s="91">
        <v>3109.0</v>
      </c>
      <c r="Q22" s="91">
        <v>8499.0</v>
      </c>
      <c r="R22" s="91">
        <v>1.97650593E7</v>
      </c>
      <c r="S22" s="91" t="s">
        <v>82</v>
      </c>
      <c r="T22" s="91" t="s">
        <v>2554</v>
      </c>
      <c r="U22" s="91">
        <v>43.0</v>
      </c>
      <c r="V22" s="91" t="s">
        <v>182</v>
      </c>
      <c r="W22" s="91" t="s">
        <v>2555</v>
      </c>
      <c r="X22" s="91" t="s">
        <v>123</v>
      </c>
      <c r="Y22" s="91" t="s">
        <v>124</v>
      </c>
      <c r="Z22" s="91" t="s">
        <v>125</v>
      </c>
      <c r="AA22" s="91">
        <v>500085.0</v>
      </c>
      <c r="AB22" s="91" t="s">
        <v>2556</v>
      </c>
      <c r="AC22" s="91" t="s">
        <v>3982</v>
      </c>
      <c r="AD22" s="91" t="s">
        <v>2399</v>
      </c>
      <c r="AE22" s="91" t="s">
        <v>3982</v>
      </c>
      <c r="AF22" s="91">
        <v>2500000.0</v>
      </c>
      <c r="AG22" s="91">
        <v>2500000.0</v>
      </c>
      <c r="AH22" s="91">
        <v>2500000.0</v>
      </c>
      <c r="AI22" s="91" t="s">
        <v>3668</v>
      </c>
      <c r="AJ22" s="91" t="s">
        <v>91</v>
      </c>
      <c r="AK22" s="91"/>
      <c r="AL22" s="91"/>
      <c r="AM22" s="91"/>
      <c r="AN22" s="91"/>
      <c r="AO22" s="91"/>
      <c r="AP22" s="91"/>
      <c r="AQ22" s="91"/>
      <c r="AR22" s="91"/>
      <c r="AS22" s="91"/>
      <c r="AT22" s="91"/>
      <c r="AU22" s="91"/>
      <c r="AV22" s="91"/>
      <c r="AW22" s="91"/>
      <c r="AX22" s="91"/>
      <c r="AY22" s="91"/>
    </row>
    <row r="23" ht="15.75" customHeight="1">
      <c r="A23" s="91">
        <v>114937.0</v>
      </c>
      <c r="B23" s="91" t="s">
        <v>76</v>
      </c>
      <c r="C23" s="91" t="s">
        <v>77</v>
      </c>
      <c r="D23" s="92">
        <v>45233.0</v>
      </c>
      <c r="E23" s="92">
        <v>45231.0</v>
      </c>
      <c r="F23" s="92">
        <v>45257.0</v>
      </c>
      <c r="G23" s="91" t="s">
        <v>2537</v>
      </c>
      <c r="H23" s="91">
        <v>27.0</v>
      </c>
      <c r="I23" s="91" t="s">
        <v>105</v>
      </c>
      <c r="J23" s="91">
        <v>1695.0</v>
      </c>
      <c r="K23" s="91">
        <v>1695.0</v>
      </c>
      <c r="L23" s="91">
        <v>3.0</v>
      </c>
      <c r="M23" s="91" t="s">
        <v>106</v>
      </c>
      <c r="N23" s="91" t="b">
        <v>0</v>
      </c>
      <c r="O23" s="91">
        <v>4.0</v>
      </c>
      <c r="P23" s="91">
        <v>2704.0</v>
      </c>
      <c r="Q23" s="91">
        <v>8499.0</v>
      </c>
      <c r="R23" s="91">
        <v>1.768868605E7</v>
      </c>
      <c r="S23" s="91" t="s">
        <v>82</v>
      </c>
      <c r="T23" s="91" t="s">
        <v>2538</v>
      </c>
      <c r="U23" s="91">
        <v>42.0</v>
      </c>
      <c r="V23" s="91" t="s">
        <v>182</v>
      </c>
      <c r="W23" s="91" t="s">
        <v>2539</v>
      </c>
      <c r="X23" s="91" t="s">
        <v>123</v>
      </c>
      <c r="Y23" s="91" t="s">
        <v>124</v>
      </c>
      <c r="Z23" s="91" t="s">
        <v>125</v>
      </c>
      <c r="AA23" s="91">
        <v>500019.0</v>
      </c>
      <c r="AB23" s="91" t="s">
        <v>2540</v>
      </c>
      <c r="AC23" s="91" t="s">
        <v>3982</v>
      </c>
      <c r="AD23" s="91" t="s">
        <v>2541</v>
      </c>
      <c r="AE23" s="91" t="s">
        <v>3982</v>
      </c>
      <c r="AF23" s="91">
        <v>150.0</v>
      </c>
      <c r="AG23" s="91">
        <v>1.5E7</v>
      </c>
      <c r="AH23" s="91">
        <v>150.0</v>
      </c>
      <c r="AI23" s="91" t="s">
        <v>3385</v>
      </c>
      <c r="AJ23" s="91" t="s">
        <v>91</v>
      </c>
      <c r="AK23" s="91" t="s">
        <v>2542</v>
      </c>
      <c r="AL23" s="91" t="s">
        <v>217</v>
      </c>
      <c r="AM23" s="91" t="s">
        <v>218</v>
      </c>
      <c r="AN23" s="91" t="s">
        <v>125</v>
      </c>
      <c r="AO23" s="91" t="s">
        <v>2543</v>
      </c>
      <c r="AP23" s="91" t="s">
        <v>2544</v>
      </c>
      <c r="AQ23" s="91"/>
      <c r="AR23" s="91"/>
      <c r="AS23" s="91">
        <v>0.0</v>
      </c>
      <c r="AT23" s="91" t="s">
        <v>91</v>
      </c>
      <c r="AU23" s="91"/>
      <c r="AV23" s="91"/>
      <c r="AW23" s="91"/>
      <c r="AX23" s="91"/>
      <c r="AY23" s="91"/>
    </row>
    <row r="24" ht="15.75" customHeight="1">
      <c r="A24" s="91">
        <v>115513.0</v>
      </c>
      <c r="B24" s="91" t="s">
        <v>76</v>
      </c>
      <c r="C24" s="91" t="s">
        <v>77</v>
      </c>
      <c r="D24" s="92">
        <v>45183.0</v>
      </c>
      <c r="E24" s="92">
        <v>45170.0</v>
      </c>
      <c r="F24" s="92">
        <v>45224.0</v>
      </c>
      <c r="G24" s="91" t="s">
        <v>2503</v>
      </c>
      <c r="H24" s="91">
        <v>25.0</v>
      </c>
      <c r="I24" s="91" t="s">
        <v>80</v>
      </c>
      <c r="J24" s="91">
        <v>1695.0</v>
      </c>
      <c r="K24" s="91">
        <v>1695.0</v>
      </c>
      <c r="L24" s="91">
        <v>3.0</v>
      </c>
      <c r="M24" s="91" t="s">
        <v>81</v>
      </c>
      <c r="N24" s="91" t="b">
        <v>0</v>
      </c>
      <c r="O24" s="91">
        <v>5.0</v>
      </c>
      <c r="P24" s="91">
        <v>2505.0</v>
      </c>
      <c r="Q24" s="91">
        <v>8499.0</v>
      </c>
      <c r="R24" s="91">
        <v>1.761749605E7</v>
      </c>
      <c r="S24" s="91" t="s">
        <v>82</v>
      </c>
      <c r="T24" s="91" t="s">
        <v>2504</v>
      </c>
      <c r="U24" s="91">
        <v>42.0</v>
      </c>
      <c r="V24" s="91" t="s">
        <v>182</v>
      </c>
      <c r="W24" s="91" t="s">
        <v>2505</v>
      </c>
      <c r="X24" s="91" t="s">
        <v>123</v>
      </c>
      <c r="Y24" s="91" t="s">
        <v>124</v>
      </c>
      <c r="Z24" s="91" t="s">
        <v>125</v>
      </c>
      <c r="AA24" s="91">
        <v>500050.0</v>
      </c>
      <c r="AB24" s="91" t="s">
        <v>2506</v>
      </c>
      <c r="AC24" s="91" t="s">
        <v>3982</v>
      </c>
      <c r="AD24" s="91" t="s">
        <v>2507</v>
      </c>
      <c r="AE24" s="91" t="s">
        <v>3982</v>
      </c>
      <c r="AF24" s="91">
        <v>2300000.0</v>
      </c>
      <c r="AG24" s="91">
        <v>2300000.0</v>
      </c>
      <c r="AH24" s="91">
        <v>2300000.0</v>
      </c>
      <c r="AI24" s="91" t="s">
        <v>3668</v>
      </c>
      <c r="AJ24" s="91" t="s">
        <v>91</v>
      </c>
      <c r="AK24" s="91"/>
      <c r="AL24" s="91"/>
      <c r="AM24" s="91"/>
      <c r="AN24" s="91"/>
      <c r="AO24" s="91"/>
      <c r="AP24" s="91" t="s">
        <v>2508</v>
      </c>
      <c r="AQ24" s="91"/>
      <c r="AR24" s="91"/>
      <c r="AS24" s="91">
        <v>0.0</v>
      </c>
      <c r="AT24" s="91" t="s">
        <v>91</v>
      </c>
      <c r="AU24" s="91"/>
      <c r="AV24" s="91"/>
      <c r="AW24" s="91"/>
      <c r="AX24" s="91"/>
      <c r="AY24" s="91"/>
    </row>
    <row r="25" ht="15.75" customHeight="1">
      <c r="A25" s="91">
        <v>115819.0</v>
      </c>
      <c r="B25" s="91" t="s">
        <v>76</v>
      </c>
      <c r="C25" s="91" t="s">
        <v>77</v>
      </c>
      <c r="D25" s="92">
        <v>45176.0</v>
      </c>
      <c r="E25" s="92">
        <v>45170.0</v>
      </c>
      <c r="F25" s="92">
        <v>45212.0</v>
      </c>
      <c r="G25" s="91" t="s">
        <v>2486</v>
      </c>
      <c r="H25" s="91">
        <v>33.0</v>
      </c>
      <c r="I25" s="91" t="s">
        <v>105</v>
      </c>
      <c r="J25" s="91">
        <v>1870.0</v>
      </c>
      <c r="K25" s="91">
        <v>1870.0</v>
      </c>
      <c r="L25" s="91">
        <v>3.0</v>
      </c>
      <c r="M25" s="91" t="s">
        <v>81</v>
      </c>
      <c r="N25" s="91" t="b">
        <v>1</v>
      </c>
      <c r="O25" s="91">
        <v>2.0</v>
      </c>
      <c r="P25" s="91">
        <v>3302.0</v>
      </c>
      <c r="Q25" s="91">
        <v>8499.0</v>
      </c>
      <c r="R25" s="91">
        <v>1.98435993E7</v>
      </c>
      <c r="S25" s="91" t="s">
        <v>82</v>
      </c>
      <c r="T25" s="91" t="s">
        <v>2487</v>
      </c>
      <c r="U25" s="91">
        <v>43.0</v>
      </c>
      <c r="V25" s="91" t="s">
        <v>182</v>
      </c>
      <c r="W25" s="91" t="s">
        <v>2488</v>
      </c>
      <c r="X25" s="91" t="s">
        <v>123</v>
      </c>
      <c r="Y25" s="91" t="s">
        <v>124</v>
      </c>
      <c r="Z25" s="91" t="s">
        <v>125</v>
      </c>
      <c r="AA25" s="91">
        <v>500072.0</v>
      </c>
      <c r="AB25" s="91" t="s">
        <v>2489</v>
      </c>
      <c r="AC25" s="91" t="s">
        <v>3982</v>
      </c>
      <c r="AD25" s="91" t="s">
        <v>2490</v>
      </c>
      <c r="AE25" s="91" t="s">
        <v>3982</v>
      </c>
      <c r="AF25" s="91">
        <v>3300000.0</v>
      </c>
      <c r="AG25" s="91">
        <v>3300000.0</v>
      </c>
      <c r="AH25" s="91">
        <v>3300000.0</v>
      </c>
      <c r="AI25" s="91" t="s">
        <v>3668</v>
      </c>
      <c r="AJ25" s="91" t="s">
        <v>91</v>
      </c>
      <c r="AK25" s="91"/>
      <c r="AL25" s="91"/>
      <c r="AM25" s="91"/>
      <c r="AN25" s="91"/>
      <c r="AO25" s="91"/>
      <c r="AP25" s="91"/>
      <c r="AQ25" s="91"/>
      <c r="AR25" s="91"/>
      <c r="AS25" s="91"/>
      <c r="AT25" s="91"/>
      <c r="AU25" s="91"/>
      <c r="AV25" s="91"/>
      <c r="AW25" s="91"/>
      <c r="AX25" s="91"/>
      <c r="AY25" s="91"/>
    </row>
    <row r="26" ht="15.75" customHeight="1">
      <c r="A26" s="91">
        <v>115964.0</v>
      </c>
      <c r="B26" s="91" t="s">
        <v>76</v>
      </c>
      <c r="C26" s="91" t="s">
        <v>77</v>
      </c>
      <c r="D26" s="92">
        <v>45177.0</v>
      </c>
      <c r="E26" s="92">
        <v>45170.0</v>
      </c>
      <c r="F26" s="92">
        <v>45215.0</v>
      </c>
      <c r="G26" s="91" t="s">
        <v>2480</v>
      </c>
      <c r="H26" s="91">
        <v>14.0</v>
      </c>
      <c r="I26" s="91" t="s">
        <v>105</v>
      </c>
      <c r="J26" s="91">
        <v>1870.0</v>
      </c>
      <c r="K26" s="91">
        <v>1870.0</v>
      </c>
      <c r="L26" s="91">
        <v>3.0</v>
      </c>
      <c r="M26" s="91" t="s">
        <v>81</v>
      </c>
      <c r="N26" s="91" t="b">
        <v>1</v>
      </c>
      <c r="O26" s="91">
        <v>2.0</v>
      </c>
      <c r="P26" s="91">
        <v>1402.0</v>
      </c>
      <c r="Q26" s="91">
        <v>8499.0</v>
      </c>
      <c r="R26" s="91">
        <v>1.90974693E7</v>
      </c>
      <c r="S26" s="91" t="s">
        <v>82</v>
      </c>
      <c r="T26" s="91" t="s">
        <v>2481</v>
      </c>
      <c r="U26" s="91">
        <v>42.0</v>
      </c>
      <c r="V26" s="91" t="s">
        <v>182</v>
      </c>
      <c r="W26" s="91" t="s">
        <v>2482</v>
      </c>
      <c r="X26" s="91" t="s">
        <v>123</v>
      </c>
      <c r="Y26" s="91" t="s">
        <v>124</v>
      </c>
      <c r="Z26" s="91" t="s">
        <v>125</v>
      </c>
      <c r="AA26" s="91">
        <v>500008.0</v>
      </c>
      <c r="AB26" s="91" t="s">
        <v>2483</v>
      </c>
      <c r="AC26" s="91" t="s">
        <v>3982</v>
      </c>
      <c r="AD26" s="91" t="s">
        <v>2484</v>
      </c>
      <c r="AE26" s="91" t="s">
        <v>3982</v>
      </c>
      <c r="AF26" s="91">
        <v>3700000.0</v>
      </c>
      <c r="AG26" s="91">
        <v>3700000.0</v>
      </c>
      <c r="AH26" s="91">
        <v>3700000.0</v>
      </c>
      <c r="AI26" s="91" t="s">
        <v>3668</v>
      </c>
      <c r="AJ26" s="91" t="s">
        <v>91</v>
      </c>
      <c r="AK26" s="91"/>
      <c r="AL26" s="91"/>
      <c r="AM26" s="91"/>
      <c r="AN26" s="91"/>
      <c r="AO26" s="91"/>
      <c r="AP26" s="91" t="s">
        <v>2485</v>
      </c>
      <c r="AQ26" s="91"/>
      <c r="AR26" s="91"/>
      <c r="AS26" s="91">
        <v>0.0</v>
      </c>
      <c r="AT26" s="91" t="s">
        <v>91</v>
      </c>
      <c r="AU26" s="91"/>
      <c r="AV26" s="91"/>
      <c r="AW26" s="91"/>
      <c r="AX26" s="91"/>
      <c r="AY26" s="91"/>
    </row>
    <row r="27" ht="15.75" customHeight="1">
      <c r="A27" s="91">
        <v>302290.0</v>
      </c>
      <c r="B27" s="91" t="s">
        <v>76</v>
      </c>
      <c r="C27" s="91" t="s">
        <v>77</v>
      </c>
      <c r="D27" s="92">
        <v>45619.0</v>
      </c>
      <c r="E27" s="92">
        <v>45597.0</v>
      </c>
      <c r="F27" s="92">
        <v>45676.0</v>
      </c>
      <c r="G27" s="91" t="s">
        <v>363</v>
      </c>
      <c r="H27" s="91">
        <v>7.0</v>
      </c>
      <c r="I27" s="91" t="s">
        <v>105</v>
      </c>
      <c r="J27" s="91">
        <v>1870.0</v>
      </c>
      <c r="K27" s="91">
        <v>1870.0</v>
      </c>
      <c r="L27" s="91">
        <v>3.0</v>
      </c>
      <c r="M27" s="91" t="s">
        <v>106</v>
      </c>
      <c r="N27" s="91" t="b">
        <v>1</v>
      </c>
      <c r="O27" s="91">
        <v>2.0</v>
      </c>
      <c r="P27" s="91">
        <v>702.0</v>
      </c>
      <c r="Q27" s="91">
        <v>9399.0</v>
      </c>
      <c r="R27" s="91">
        <v>2.05897293E7</v>
      </c>
      <c r="S27" s="91" t="s">
        <v>82</v>
      </c>
      <c r="T27" s="91" t="s">
        <v>364</v>
      </c>
      <c r="U27" s="91">
        <v>41.0</v>
      </c>
      <c r="V27" s="91" t="s">
        <v>182</v>
      </c>
      <c r="W27" s="91" t="s">
        <v>365</v>
      </c>
      <c r="X27" s="91" t="s">
        <v>123</v>
      </c>
      <c r="Y27" s="91" t="s">
        <v>124</v>
      </c>
      <c r="Z27" s="91" t="s">
        <v>125</v>
      </c>
      <c r="AA27" s="91">
        <v>500084.0</v>
      </c>
      <c r="AB27" s="91" t="s">
        <v>366</v>
      </c>
      <c r="AC27" s="91" t="s">
        <v>3982</v>
      </c>
      <c r="AD27" s="91" t="s">
        <v>367</v>
      </c>
      <c r="AE27" s="91" t="s">
        <v>3998</v>
      </c>
      <c r="AF27" s="91">
        <v>3600000.0</v>
      </c>
      <c r="AG27" s="91">
        <v>3600000.0</v>
      </c>
      <c r="AH27" s="91">
        <v>3600000.0</v>
      </c>
      <c r="AI27" s="91" t="s">
        <v>3668</v>
      </c>
      <c r="AJ27" s="91" t="s">
        <v>91</v>
      </c>
      <c r="AK27" s="91" t="s">
        <v>368</v>
      </c>
      <c r="AL27" s="91" t="s">
        <v>123</v>
      </c>
      <c r="AM27" s="91" t="s">
        <v>124</v>
      </c>
      <c r="AN27" s="91" t="s">
        <v>125</v>
      </c>
      <c r="AO27" s="91">
        <v>500034.0</v>
      </c>
      <c r="AP27" s="91" t="s">
        <v>369</v>
      </c>
      <c r="AQ27" s="91"/>
      <c r="AR27" s="91" t="s">
        <v>370</v>
      </c>
      <c r="AS27" s="91">
        <v>1830381.0</v>
      </c>
      <c r="AT27" s="91" t="s">
        <v>91</v>
      </c>
      <c r="AU27" s="91"/>
      <c r="AV27" s="91"/>
      <c r="AW27" s="91"/>
      <c r="AX27" s="91"/>
      <c r="AY27" s="91"/>
    </row>
    <row r="28" ht="15.75" customHeight="1">
      <c r="A28" s="91">
        <v>116675.0</v>
      </c>
      <c r="B28" s="91" t="s">
        <v>76</v>
      </c>
      <c r="C28" s="91" t="s">
        <v>77</v>
      </c>
      <c r="D28" s="92">
        <v>45175.0</v>
      </c>
      <c r="E28" s="92">
        <v>45170.0</v>
      </c>
      <c r="F28" s="92">
        <v>45251.0</v>
      </c>
      <c r="G28" s="91" t="s">
        <v>2448</v>
      </c>
      <c r="H28" s="91">
        <v>26.0</v>
      </c>
      <c r="I28" s="91" t="s">
        <v>105</v>
      </c>
      <c r="J28" s="91">
        <v>1695.0</v>
      </c>
      <c r="K28" s="91">
        <v>1695.0</v>
      </c>
      <c r="L28" s="91">
        <v>3.0</v>
      </c>
      <c r="M28" s="91" t="s">
        <v>81</v>
      </c>
      <c r="N28" s="91" t="b">
        <v>0</v>
      </c>
      <c r="O28" s="91">
        <v>3.0</v>
      </c>
      <c r="P28" s="91">
        <v>2603.0</v>
      </c>
      <c r="Q28" s="91">
        <v>8499.0</v>
      </c>
      <c r="R28" s="91">
        <v>1.765309105E7</v>
      </c>
      <c r="S28" s="91" t="s">
        <v>82</v>
      </c>
      <c r="T28" s="91" t="s">
        <v>2449</v>
      </c>
      <c r="U28" s="91">
        <v>42.0</v>
      </c>
      <c r="V28" s="91" t="s">
        <v>182</v>
      </c>
      <c r="W28" s="91" t="s">
        <v>2450</v>
      </c>
      <c r="X28" s="91" t="s">
        <v>474</v>
      </c>
      <c r="Y28" s="91" t="s">
        <v>174</v>
      </c>
      <c r="Z28" s="91" t="s">
        <v>88</v>
      </c>
      <c r="AA28" s="91">
        <v>8820.0</v>
      </c>
      <c r="AB28" s="91" t="s">
        <v>2451</v>
      </c>
      <c r="AC28" s="91" t="s">
        <v>3982</v>
      </c>
      <c r="AD28" s="91" t="s">
        <v>2452</v>
      </c>
      <c r="AE28" s="91" t="s">
        <v>3982</v>
      </c>
      <c r="AF28" s="91">
        <v>165.0</v>
      </c>
      <c r="AG28" s="91">
        <v>1.65E7</v>
      </c>
      <c r="AH28" s="91">
        <v>165.0</v>
      </c>
      <c r="AI28" s="91" t="s">
        <v>3385</v>
      </c>
      <c r="AJ28" s="91" t="s">
        <v>91</v>
      </c>
      <c r="AK28" s="91"/>
      <c r="AL28" s="91"/>
      <c r="AM28" s="91"/>
      <c r="AN28" s="91"/>
      <c r="AO28" s="91"/>
      <c r="AP28" s="91" t="s">
        <v>2453</v>
      </c>
      <c r="AQ28" s="91"/>
      <c r="AR28" s="91"/>
      <c r="AS28" s="91">
        <v>0.0</v>
      </c>
      <c r="AT28" s="91" t="s">
        <v>91</v>
      </c>
      <c r="AU28" s="91"/>
      <c r="AV28" s="91"/>
      <c r="AW28" s="91"/>
      <c r="AX28" s="91"/>
      <c r="AY28" s="91"/>
    </row>
    <row r="29" ht="15.75" customHeight="1">
      <c r="A29" s="91">
        <v>117826.0</v>
      </c>
      <c r="B29" s="91" t="s">
        <v>76</v>
      </c>
      <c r="C29" s="91" t="s">
        <v>77</v>
      </c>
      <c r="D29" s="92">
        <v>45211.0</v>
      </c>
      <c r="E29" s="92">
        <v>45200.0</v>
      </c>
      <c r="F29" s="92">
        <v>45302.0</v>
      </c>
      <c r="G29" s="91" t="s">
        <v>2403</v>
      </c>
      <c r="H29" s="91">
        <v>31.0</v>
      </c>
      <c r="I29" s="91" t="s">
        <v>105</v>
      </c>
      <c r="J29" s="91">
        <v>1695.0</v>
      </c>
      <c r="K29" s="91">
        <v>1695.0</v>
      </c>
      <c r="L29" s="91">
        <v>3.0</v>
      </c>
      <c r="M29" s="91" t="s">
        <v>106</v>
      </c>
      <c r="N29" s="91" t="b">
        <v>0</v>
      </c>
      <c r="O29" s="91">
        <v>8.0</v>
      </c>
      <c r="P29" s="91">
        <v>3108.0</v>
      </c>
      <c r="Q29" s="91">
        <v>8499.0</v>
      </c>
      <c r="R29" s="91">
        <v>1.783106605E7</v>
      </c>
      <c r="S29" s="91" t="s">
        <v>82</v>
      </c>
      <c r="T29" s="91" t="s">
        <v>2404</v>
      </c>
      <c r="U29" s="91">
        <v>45.0</v>
      </c>
      <c r="V29" s="91" t="s">
        <v>182</v>
      </c>
      <c r="W29" s="91" t="s">
        <v>2405</v>
      </c>
      <c r="X29" s="91" t="s">
        <v>2402</v>
      </c>
      <c r="Y29" s="91" t="s">
        <v>137</v>
      </c>
      <c r="Z29" s="91" t="s">
        <v>88</v>
      </c>
      <c r="AA29" s="91">
        <v>31015.0</v>
      </c>
      <c r="AB29" s="91" t="s">
        <v>1966</v>
      </c>
      <c r="AC29" s="91" t="s">
        <v>3982</v>
      </c>
      <c r="AD29" s="91" t="s">
        <v>1967</v>
      </c>
      <c r="AE29" s="91" t="s">
        <v>322</v>
      </c>
      <c r="AF29" s="91">
        <v>2.4E7</v>
      </c>
      <c r="AG29" s="91">
        <v>2.4E7</v>
      </c>
      <c r="AH29" s="91">
        <v>2.4E7</v>
      </c>
      <c r="AI29" s="91" t="s">
        <v>3671</v>
      </c>
      <c r="AJ29" s="91" t="s">
        <v>91</v>
      </c>
      <c r="AK29" s="91"/>
      <c r="AL29" s="91"/>
      <c r="AM29" s="91"/>
      <c r="AN29" s="91"/>
      <c r="AO29" s="91"/>
      <c r="AP29" s="91"/>
      <c r="AQ29" s="91"/>
      <c r="AR29" s="91"/>
      <c r="AS29" s="91"/>
      <c r="AT29" s="91"/>
      <c r="AU29" s="91"/>
      <c r="AV29" s="91"/>
      <c r="AW29" s="91"/>
      <c r="AX29" s="91"/>
      <c r="AY29" s="91"/>
    </row>
    <row r="30" ht="15.75" customHeight="1">
      <c r="A30" s="91">
        <v>119001.0</v>
      </c>
      <c r="B30" s="91" t="s">
        <v>76</v>
      </c>
      <c r="C30" s="91" t="s">
        <v>77</v>
      </c>
      <c r="D30" s="92">
        <v>45198.0</v>
      </c>
      <c r="E30" s="92">
        <v>45170.0</v>
      </c>
      <c r="F30" s="92">
        <v>45354.0</v>
      </c>
      <c r="G30" s="91" t="s">
        <v>2367</v>
      </c>
      <c r="H30" s="91">
        <v>32.0</v>
      </c>
      <c r="I30" s="91" t="s">
        <v>105</v>
      </c>
      <c r="J30" s="91">
        <v>1695.0</v>
      </c>
      <c r="K30" s="91">
        <v>1695.0</v>
      </c>
      <c r="L30" s="91">
        <v>3.0</v>
      </c>
      <c r="M30" s="91" t="s">
        <v>81</v>
      </c>
      <c r="N30" s="91" t="b">
        <v>0</v>
      </c>
      <c r="O30" s="91">
        <v>4.0</v>
      </c>
      <c r="P30" s="91">
        <v>3204.0</v>
      </c>
      <c r="Q30" s="91">
        <v>8499.0</v>
      </c>
      <c r="R30" s="91">
        <v>1.786666105E7</v>
      </c>
      <c r="S30" s="91" t="s">
        <v>82</v>
      </c>
      <c r="T30" s="91" t="s">
        <v>2368</v>
      </c>
      <c r="U30" s="91">
        <v>42.0</v>
      </c>
      <c r="V30" s="91" t="s">
        <v>182</v>
      </c>
      <c r="W30" s="91" t="s">
        <v>2369</v>
      </c>
      <c r="X30" s="91" t="s">
        <v>195</v>
      </c>
      <c r="Y30" s="91" t="s">
        <v>195</v>
      </c>
      <c r="Z30" s="91"/>
      <c r="AA30" s="91">
        <v>822201.0</v>
      </c>
      <c r="AB30" s="91" t="s">
        <v>2370</v>
      </c>
      <c r="AC30" s="91" t="s">
        <v>3982</v>
      </c>
      <c r="AD30" s="91" t="s">
        <v>2371</v>
      </c>
      <c r="AE30" s="91" t="s">
        <v>3982</v>
      </c>
      <c r="AF30" s="91">
        <v>36.0</v>
      </c>
      <c r="AG30" s="91">
        <v>3600000.0</v>
      </c>
      <c r="AH30" s="91">
        <v>36.0</v>
      </c>
      <c r="AI30" s="91" t="s">
        <v>3385</v>
      </c>
      <c r="AJ30" s="91" t="s">
        <v>91</v>
      </c>
      <c r="AK30" s="91"/>
      <c r="AL30" s="91"/>
      <c r="AM30" s="91"/>
      <c r="AN30" s="91"/>
      <c r="AO30" s="91"/>
      <c r="AP30" s="91" t="s">
        <v>2372</v>
      </c>
      <c r="AQ30" s="91"/>
      <c r="AR30" s="91"/>
      <c r="AS30" s="91">
        <v>0.0</v>
      </c>
      <c r="AT30" s="91" t="s">
        <v>91</v>
      </c>
      <c r="AU30" s="91"/>
      <c r="AV30" s="91"/>
      <c r="AW30" s="91"/>
      <c r="AX30" s="91"/>
      <c r="AY30" s="91"/>
    </row>
    <row r="31" ht="15.75" customHeight="1">
      <c r="A31" s="91">
        <v>119452.0</v>
      </c>
      <c r="B31" s="91" t="s">
        <v>76</v>
      </c>
      <c r="C31" s="91" t="s">
        <v>77</v>
      </c>
      <c r="D31" s="92">
        <v>45244.0</v>
      </c>
      <c r="E31" s="92">
        <v>45231.0</v>
      </c>
      <c r="F31" s="92">
        <v>45314.0</v>
      </c>
      <c r="G31" s="91" t="s">
        <v>2338</v>
      </c>
      <c r="H31" s="91">
        <v>13.0</v>
      </c>
      <c r="I31" s="91" t="s">
        <v>105</v>
      </c>
      <c r="J31" s="91">
        <v>1870.0</v>
      </c>
      <c r="K31" s="91">
        <v>1870.0</v>
      </c>
      <c r="L31" s="91">
        <v>3.0</v>
      </c>
      <c r="M31" s="91" t="s">
        <v>81</v>
      </c>
      <c r="N31" s="91" t="b">
        <v>1</v>
      </c>
      <c r="O31" s="91">
        <v>9.0</v>
      </c>
      <c r="P31" s="91">
        <v>1309.0</v>
      </c>
      <c r="Q31" s="91">
        <v>8499.0</v>
      </c>
      <c r="R31" s="91">
        <v>1.90581993E7</v>
      </c>
      <c r="S31" s="91" t="s">
        <v>82</v>
      </c>
      <c r="T31" s="91" t="s">
        <v>2339</v>
      </c>
      <c r="U31" s="91">
        <v>43.0</v>
      </c>
      <c r="V31" s="91" t="s">
        <v>182</v>
      </c>
      <c r="W31" s="91" t="s">
        <v>2340</v>
      </c>
      <c r="X31" s="91" t="s">
        <v>1171</v>
      </c>
      <c r="Y31" s="91" t="s">
        <v>1175</v>
      </c>
      <c r="Z31" s="91" t="s">
        <v>88</v>
      </c>
      <c r="AA31" s="91">
        <v>19709.0</v>
      </c>
      <c r="AB31" s="91" t="s">
        <v>2341</v>
      </c>
      <c r="AC31" s="91" t="s">
        <v>3982</v>
      </c>
      <c r="AD31" s="91" t="s">
        <v>2342</v>
      </c>
      <c r="AE31" s="91" t="s">
        <v>402</v>
      </c>
      <c r="AF31" s="91">
        <v>18.0</v>
      </c>
      <c r="AG31" s="91">
        <v>1800000.0</v>
      </c>
      <c r="AH31" s="91">
        <v>18.0</v>
      </c>
      <c r="AI31" s="91" t="s">
        <v>3385</v>
      </c>
      <c r="AJ31" s="91" t="s">
        <v>91</v>
      </c>
      <c r="AK31" s="91"/>
      <c r="AL31" s="91"/>
      <c r="AM31" s="91"/>
      <c r="AN31" s="91"/>
      <c r="AO31" s="91"/>
      <c r="AP31" s="91" t="s">
        <v>2343</v>
      </c>
      <c r="AQ31" s="91"/>
      <c r="AR31" s="91"/>
      <c r="AS31" s="91">
        <v>0.0</v>
      </c>
      <c r="AT31" s="91" t="s">
        <v>91</v>
      </c>
      <c r="AU31" s="91"/>
      <c r="AV31" s="91"/>
      <c r="AW31" s="91"/>
      <c r="AX31" s="91"/>
      <c r="AY31" s="91"/>
    </row>
    <row r="32" ht="15.75" customHeight="1">
      <c r="A32" s="91">
        <v>129063.0</v>
      </c>
      <c r="B32" s="91" t="s">
        <v>76</v>
      </c>
      <c r="C32" s="91" t="s">
        <v>77</v>
      </c>
      <c r="D32" s="92">
        <v>45201.0</v>
      </c>
      <c r="E32" s="92">
        <v>45200.0</v>
      </c>
      <c r="F32" s="92">
        <v>45271.0</v>
      </c>
      <c r="G32" s="91" t="s">
        <v>2140</v>
      </c>
      <c r="H32" s="91">
        <v>44.0</v>
      </c>
      <c r="I32" s="91" t="s">
        <v>105</v>
      </c>
      <c r="J32" s="91">
        <v>1870.0</v>
      </c>
      <c r="K32" s="91">
        <v>1870.0</v>
      </c>
      <c r="L32" s="91">
        <v>3.0</v>
      </c>
      <c r="M32" s="91" t="s">
        <v>81</v>
      </c>
      <c r="N32" s="91" t="b">
        <v>1</v>
      </c>
      <c r="O32" s="91">
        <v>2.0</v>
      </c>
      <c r="P32" s="91">
        <v>4402.0</v>
      </c>
      <c r="Q32" s="91">
        <v>8499.0</v>
      </c>
      <c r="R32" s="91">
        <v>2.02755693E7</v>
      </c>
      <c r="S32" s="91" t="s">
        <v>82</v>
      </c>
      <c r="T32" s="91" t="s">
        <v>2141</v>
      </c>
      <c r="U32" s="91">
        <v>45.0</v>
      </c>
      <c r="V32" s="91" t="s">
        <v>182</v>
      </c>
      <c r="W32" s="91" t="s">
        <v>2142</v>
      </c>
      <c r="X32" s="91" t="s">
        <v>123</v>
      </c>
      <c r="Y32" s="91" t="s">
        <v>124</v>
      </c>
      <c r="Z32" s="91" t="s">
        <v>125</v>
      </c>
      <c r="AA32" s="91">
        <v>500010.0</v>
      </c>
      <c r="AB32" s="91" t="s">
        <v>2143</v>
      </c>
      <c r="AC32" s="91" t="s">
        <v>3982</v>
      </c>
      <c r="AD32" s="91" t="s">
        <v>2144</v>
      </c>
      <c r="AE32" s="91" t="s">
        <v>3982</v>
      </c>
      <c r="AF32" s="91">
        <v>12.0</v>
      </c>
      <c r="AG32" s="91">
        <v>1200000.0</v>
      </c>
      <c r="AH32" s="91">
        <v>12.0</v>
      </c>
      <c r="AI32" s="91" t="s">
        <v>3385</v>
      </c>
      <c r="AJ32" s="91" t="s">
        <v>91</v>
      </c>
      <c r="AK32" s="91"/>
      <c r="AL32" s="91"/>
      <c r="AM32" s="91"/>
      <c r="AN32" s="91"/>
      <c r="AO32" s="91"/>
      <c r="AP32" s="91"/>
      <c r="AQ32" s="91"/>
      <c r="AR32" s="91"/>
      <c r="AS32" s="91"/>
      <c r="AT32" s="91"/>
      <c r="AU32" s="91"/>
      <c r="AV32" s="91"/>
      <c r="AW32" s="91"/>
      <c r="AX32" s="91"/>
      <c r="AY32" s="91"/>
    </row>
    <row r="33" ht="15.75" customHeight="1">
      <c r="A33" s="91">
        <v>129702.0</v>
      </c>
      <c r="B33" s="91" t="s">
        <v>76</v>
      </c>
      <c r="C33" s="91" t="s">
        <v>77</v>
      </c>
      <c r="D33" s="92">
        <v>45204.0</v>
      </c>
      <c r="E33" s="92">
        <v>45200.0</v>
      </c>
      <c r="F33" s="92">
        <v>45224.0</v>
      </c>
      <c r="G33" s="91" t="s">
        <v>2132</v>
      </c>
      <c r="H33" s="91">
        <v>37.0</v>
      </c>
      <c r="I33" s="91" t="s">
        <v>105</v>
      </c>
      <c r="J33" s="91">
        <v>1870.0</v>
      </c>
      <c r="K33" s="91">
        <v>1870.0</v>
      </c>
      <c r="L33" s="91">
        <v>3.0</v>
      </c>
      <c r="M33" s="91" t="s">
        <v>81</v>
      </c>
      <c r="N33" s="91" t="b">
        <v>1</v>
      </c>
      <c r="O33" s="91">
        <v>2.0</v>
      </c>
      <c r="P33" s="91">
        <v>3702.0</v>
      </c>
      <c r="Q33" s="91">
        <v>8499.0</v>
      </c>
      <c r="R33" s="91">
        <v>2.00006793E7</v>
      </c>
      <c r="S33" s="91" t="s">
        <v>82</v>
      </c>
      <c r="T33" s="91" t="s">
        <v>2133</v>
      </c>
      <c r="U33" s="91">
        <v>45.0</v>
      </c>
      <c r="V33" s="91" t="s">
        <v>182</v>
      </c>
      <c r="W33" s="91" t="s">
        <v>2134</v>
      </c>
      <c r="X33" s="91" t="s">
        <v>123</v>
      </c>
      <c r="Y33" s="91" t="s">
        <v>124</v>
      </c>
      <c r="Z33" s="91" t="s">
        <v>125</v>
      </c>
      <c r="AA33" s="91">
        <v>500056.0</v>
      </c>
      <c r="AB33" s="91" t="s">
        <v>2135</v>
      </c>
      <c r="AC33" s="91" t="s">
        <v>3982</v>
      </c>
      <c r="AD33" s="91" t="s">
        <v>2136</v>
      </c>
      <c r="AE33" s="91" t="s">
        <v>3982</v>
      </c>
      <c r="AF33" s="91">
        <v>80.0</v>
      </c>
      <c r="AG33" s="91">
        <v>8000000.0</v>
      </c>
      <c r="AH33" s="91">
        <v>80.0</v>
      </c>
      <c r="AI33" s="91" t="s">
        <v>3385</v>
      </c>
      <c r="AJ33" s="91" t="s">
        <v>91</v>
      </c>
      <c r="AK33" s="91"/>
      <c r="AL33" s="91"/>
      <c r="AM33" s="91"/>
      <c r="AN33" s="91"/>
      <c r="AO33" s="91"/>
      <c r="AP33" s="91" t="s">
        <v>2137</v>
      </c>
      <c r="AQ33" s="91"/>
      <c r="AR33" s="91"/>
      <c r="AS33" s="91">
        <v>0.0</v>
      </c>
      <c r="AT33" s="91" t="s">
        <v>91</v>
      </c>
      <c r="AU33" s="91"/>
      <c r="AV33" s="91"/>
      <c r="AW33" s="91"/>
      <c r="AX33" s="91"/>
      <c r="AY33" s="91"/>
    </row>
    <row r="34" ht="15.75" customHeight="1">
      <c r="A34" s="91">
        <v>133641.0</v>
      </c>
      <c r="B34" s="91" t="s">
        <v>76</v>
      </c>
      <c r="C34" s="91" t="s">
        <v>77</v>
      </c>
      <c r="D34" s="92">
        <v>45215.0</v>
      </c>
      <c r="E34" s="92">
        <v>45200.0</v>
      </c>
      <c r="F34" s="92">
        <v>45246.0</v>
      </c>
      <c r="G34" s="91" t="s">
        <v>1988</v>
      </c>
      <c r="H34" s="91">
        <v>45.0</v>
      </c>
      <c r="I34" s="91" t="s">
        <v>105</v>
      </c>
      <c r="J34" s="91">
        <v>1870.0</v>
      </c>
      <c r="K34" s="91">
        <v>1870.0</v>
      </c>
      <c r="L34" s="91">
        <v>3.0</v>
      </c>
      <c r="M34" s="91" t="s">
        <v>106</v>
      </c>
      <c r="N34" s="91" t="b">
        <v>1</v>
      </c>
      <c r="O34" s="91">
        <v>9.0</v>
      </c>
      <c r="P34" s="91">
        <v>4509.0</v>
      </c>
      <c r="Q34" s="91">
        <v>8499.0</v>
      </c>
      <c r="R34" s="91">
        <v>2.03148393E7</v>
      </c>
      <c r="S34" s="91" t="s">
        <v>82</v>
      </c>
      <c r="T34" s="91" t="s">
        <v>1989</v>
      </c>
      <c r="U34" s="91">
        <v>41.0</v>
      </c>
      <c r="V34" s="91" t="s">
        <v>182</v>
      </c>
      <c r="W34" s="91" t="s">
        <v>1990</v>
      </c>
      <c r="X34" s="91" t="s">
        <v>1991</v>
      </c>
      <c r="Y34" s="91" t="s">
        <v>124</v>
      </c>
      <c r="Z34" s="91" t="s">
        <v>125</v>
      </c>
      <c r="AA34" s="91">
        <v>505001.0</v>
      </c>
      <c r="AB34" s="91" t="s">
        <v>322</v>
      </c>
      <c r="AC34" s="91" t="s">
        <v>3982</v>
      </c>
      <c r="AD34" s="91" t="s">
        <v>1992</v>
      </c>
      <c r="AE34" s="91" t="s">
        <v>322</v>
      </c>
      <c r="AF34" s="91">
        <v>80.0</v>
      </c>
      <c r="AG34" s="91">
        <v>8000000.0</v>
      </c>
      <c r="AH34" s="91">
        <v>80.0</v>
      </c>
      <c r="AI34" s="91" t="s">
        <v>3385</v>
      </c>
      <c r="AJ34" s="91" t="s">
        <v>91</v>
      </c>
      <c r="AK34" s="91"/>
      <c r="AL34" s="91"/>
      <c r="AM34" s="91"/>
      <c r="AN34" s="91"/>
      <c r="AO34" s="91"/>
      <c r="AP34" s="91" t="s">
        <v>1993</v>
      </c>
      <c r="AQ34" s="91"/>
      <c r="AR34" s="91"/>
      <c r="AS34" s="91">
        <v>0.0</v>
      </c>
      <c r="AT34" s="91" t="s">
        <v>91</v>
      </c>
      <c r="AU34" s="91"/>
      <c r="AV34" s="91"/>
      <c r="AW34" s="91"/>
      <c r="AX34" s="91"/>
      <c r="AY34" s="91"/>
    </row>
    <row r="35" ht="15.75" customHeight="1">
      <c r="A35" s="91">
        <v>135232.0</v>
      </c>
      <c r="B35" s="91" t="s">
        <v>76</v>
      </c>
      <c r="C35" s="91" t="s">
        <v>77</v>
      </c>
      <c r="D35" s="92">
        <v>45232.0</v>
      </c>
      <c r="E35" s="92">
        <v>45231.0</v>
      </c>
      <c r="F35" s="92">
        <v>45263.0</v>
      </c>
      <c r="G35" s="91" t="s">
        <v>1971</v>
      </c>
      <c r="H35" s="91">
        <v>15.0</v>
      </c>
      <c r="I35" s="91" t="s">
        <v>105</v>
      </c>
      <c r="J35" s="91">
        <v>1870.0</v>
      </c>
      <c r="K35" s="91">
        <v>1870.0</v>
      </c>
      <c r="L35" s="91">
        <v>3.0</v>
      </c>
      <c r="M35" s="91" t="s">
        <v>106</v>
      </c>
      <c r="N35" s="91" t="b">
        <v>1</v>
      </c>
      <c r="O35" s="91">
        <v>2.0</v>
      </c>
      <c r="P35" s="91">
        <v>1502.0</v>
      </c>
      <c r="Q35" s="91">
        <v>8499.0</v>
      </c>
      <c r="R35" s="91">
        <v>1.91367393E7</v>
      </c>
      <c r="S35" s="91" t="s">
        <v>82</v>
      </c>
      <c r="T35" s="91" t="s">
        <v>1972</v>
      </c>
      <c r="U35" s="91">
        <v>45.0</v>
      </c>
      <c r="V35" s="91" t="s">
        <v>182</v>
      </c>
      <c r="W35" s="91" t="s">
        <v>1973</v>
      </c>
      <c r="X35" s="91" t="s">
        <v>239</v>
      </c>
      <c r="Y35" s="91" t="s">
        <v>1974</v>
      </c>
      <c r="Z35" s="91"/>
      <c r="AA35" s="91">
        <v>50470.0</v>
      </c>
      <c r="AB35" s="91" t="s">
        <v>1975</v>
      </c>
      <c r="AC35" s="91" t="s">
        <v>3981</v>
      </c>
      <c r="AD35" s="91" t="s">
        <v>1976</v>
      </c>
      <c r="AE35" s="91" t="s">
        <v>3982</v>
      </c>
      <c r="AF35" s="91">
        <v>23.0</v>
      </c>
      <c r="AG35" s="91">
        <v>2300000.0</v>
      </c>
      <c r="AH35" s="91">
        <v>23.0</v>
      </c>
      <c r="AI35" s="91" t="s">
        <v>3385</v>
      </c>
      <c r="AJ35" s="91" t="s">
        <v>91</v>
      </c>
      <c r="AK35" s="91"/>
      <c r="AL35" s="91"/>
      <c r="AM35" s="91"/>
      <c r="AN35" s="91"/>
      <c r="AO35" s="91"/>
      <c r="AP35" s="91" t="s">
        <v>1977</v>
      </c>
      <c r="AQ35" s="91"/>
      <c r="AR35" s="91"/>
      <c r="AS35" s="91">
        <v>0.0</v>
      </c>
      <c r="AT35" s="91" t="s">
        <v>91</v>
      </c>
      <c r="AU35" s="91"/>
      <c r="AV35" s="91"/>
      <c r="AW35" s="91"/>
      <c r="AX35" s="91"/>
      <c r="AY35" s="91"/>
    </row>
    <row r="36" ht="15.0" customHeight="1">
      <c r="A36" s="91">
        <v>135536.0</v>
      </c>
      <c r="B36" s="91" t="s">
        <v>76</v>
      </c>
      <c r="C36" s="91" t="s">
        <v>77</v>
      </c>
      <c r="D36" s="92">
        <v>45215.0</v>
      </c>
      <c r="E36" s="92">
        <v>45200.0</v>
      </c>
      <c r="F36" s="92">
        <v>45223.0</v>
      </c>
      <c r="G36" s="91" t="s">
        <v>1963</v>
      </c>
      <c r="H36" s="91">
        <v>33.0</v>
      </c>
      <c r="I36" s="91" t="s">
        <v>105</v>
      </c>
      <c r="J36" s="91">
        <v>1695.0</v>
      </c>
      <c r="K36" s="91">
        <v>1695.0</v>
      </c>
      <c r="L36" s="91">
        <v>3.0</v>
      </c>
      <c r="M36" s="91" t="s">
        <v>106</v>
      </c>
      <c r="N36" s="91" t="b">
        <v>0</v>
      </c>
      <c r="O36" s="91">
        <v>8.0</v>
      </c>
      <c r="P36" s="91">
        <v>3308.0</v>
      </c>
      <c r="Q36" s="91">
        <v>8499.0</v>
      </c>
      <c r="R36" s="91">
        <v>1.790225605E7</v>
      </c>
      <c r="S36" s="91" t="s">
        <v>82</v>
      </c>
      <c r="T36" s="91" t="s">
        <v>1964</v>
      </c>
      <c r="U36" s="91">
        <v>45.0</v>
      </c>
      <c r="V36" s="91" t="s">
        <v>182</v>
      </c>
      <c r="W36" s="95" t="s">
        <v>1965</v>
      </c>
      <c r="X36" s="91" t="s">
        <v>123</v>
      </c>
      <c r="Y36" s="91" t="s">
        <v>124</v>
      </c>
      <c r="Z36" s="91" t="s">
        <v>88</v>
      </c>
      <c r="AA36" s="91">
        <v>31015.0</v>
      </c>
      <c r="AB36" s="91" t="s">
        <v>1966</v>
      </c>
      <c r="AC36" s="91" t="s">
        <v>3982</v>
      </c>
      <c r="AD36" s="91" t="s">
        <v>1967</v>
      </c>
      <c r="AE36" s="91" t="s">
        <v>322</v>
      </c>
      <c r="AF36" s="91">
        <v>2.4E7</v>
      </c>
      <c r="AG36" s="91">
        <v>2.4E7</v>
      </c>
      <c r="AH36" s="91">
        <v>2.4E7</v>
      </c>
      <c r="AI36" s="91" t="s">
        <v>3671</v>
      </c>
      <c r="AJ36" s="91" t="s">
        <v>91</v>
      </c>
      <c r="AK36" s="91"/>
      <c r="AL36" s="91"/>
      <c r="AM36" s="91"/>
      <c r="AN36" s="91"/>
      <c r="AO36" s="91"/>
      <c r="AP36" s="91" t="s">
        <v>1968</v>
      </c>
      <c r="AQ36" s="91"/>
      <c r="AR36" s="91"/>
      <c r="AS36" s="91">
        <v>0.0</v>
      </c>
      <c r="AT36" s="91" t="s">
        <v>91</v>
      </c>
      <c r="AU36" s="91"/>
      <c r="AV36" s="91"/>
      <c r="AW36" s="91"/>
      <c r="AX36" s="91"/>
      <c r="AY36" s="91"/>
    </row>
    <row r="37" ht="15.75" customHeight="1">
      <c r="A37" s="91">
        <v>135887.0</v>
      </c>
      <c r="B37" s="91" t="s">
        <v>76</v>
      </c>
      <c r="C37" s="91" t="s">
        <v>77</v>
      </c>
      <c r="D37" s="92">
        <v>45227.0</v>
      </c>
      <c r="E37" s="92">
        <v>45200.0</v>
      </c>
      <c r="F37" s="92">
        <v>45271.0</v>
      </c>
      <c r="G37" s="91" t="s">
        <v>1950</v>
      </c>
      <c r="H37" s="91">
        <v>29.0</v>
      </c>
      <c r="I37" s="91" t="s">
        <v>105</v>
      </c>
      <c r="J37" s="91">
        <v>1695.0</v>
      </c>
      <c r="K37" s="91">
        <v>1695.0</v>
      </c>
      <c r="L37" s="91">
        <v>3.0</v>
      </c>
      <c r="M37" s="91" t="s">
        <v>81</v>
      </c>
      <c r="N37" s="91" t="b">
        <v>0</v>
      </c>
      <c r="O37" s="91">
        <v>4.0</v>
      </c>
      <c r="P37" s="91">
        <v>2904.0</v>
      </c>
      <c r="Q37" s="91">
        <v>8499.0</v>
      </c>
      <c r="R37" s="91">
        <v>1.775987605E7</v>
      </c>
      <c r="S37" s="91" t="s">
        <v>82</v>
      </c>
      <c r="T37" s="91" t="s">
        <v>1951</v>
      </c>
      <c r="U37" s="91">
        <v>42.0</v>
      </c>
      <c r="V37" s="91" t="s">
        <v>182</v>
      </c>
      <c r="W37" s="91" t="s">
        <v>1952</v>
      </c>
      <c r="X37" s="91" t="s">
        <v>474</v>
      </c>
      <c r="Y37" s="91" t="s">
        <v>174</v>
      </c>
      <c r="Z37" s="91" t="s">
        <v>88</v>
      </c>
      <c r="AA37" s="91">
        <v>8820.0</v>
      </c>
      <c r="AB37" s="91" t="s">
        <v>1953</v>
      </c>
      <c r="AC37" s="91" t="s">
        <v>3982</v>
      </c>
      <c r="AD37" s="91" t="s">
        <v>1954</v>
      </c>
      <c r="AE37" s="91" t="s">
        <v>3982</v>
      </c>
      <c r="AF37" s="91">
        <v>91.0</v>
      </c>
      <c r="AG37" s="91">
        <v>9100000.0</v>
      </c>
      <c r="AH37" s="91">
        <v>91.0</v>
      </c>
      <c r="AI37" s="91" t="s">
        <v>3385</v>
      </c>
      <c r="AJ37" s="91" t="s">
        <v>91</v>
      </c>
      <c r="AK37" s="91"/>
      <c r="AL37" s="91"/>
      <c r="AM37" s="91"/>
      <c r="AN37" s="91"/>
      <c r="AO37" s="91"/>
      <c r="AP37" s="91" t="s">
        <v>1955</v>
      </c>
      <c r="AQ37" s="91"/>
      <c r="AR37" s="91"/>
      <c r="AS37" s="91">
        <v>0.0</v>
      </c>
      <c r="AT37" s="91" t="s">
        <v>91</v>
      </c>
      <c r="AU37" s="91"/>
      <c r="AV37" s="91"/>
      <c r="AW37" s="91"/>
      <c r="AX37" s="91"/>
      <c r="AY37" s="91"/>
    </row>
    <row r="38" ht="15.75" customHeight="1">
      <c r="A38" s="91">
        <v>136174.0</v>
      </c>
      <c r="B38" s="91" t="s">
        <v>76</v>
      </c>
      <c r="C38" s="91" t="s">
        <v>77</v>
      </c>
      <c r="D38" s="92">
        <v>45227.0</v>
      </c>
      <c r="E38" s="92">
        <v>45200.0</v>
      </c>
      <c r="F38" s="92">
        <v>45314.0</v>
      </c>
      <c r="G38" s="91" t="s">
        <v>1915</v>
      </c>
      <c r="H38" s="91">
        <v>14.0</v>
      </c>
      <c r="I38" s="91" t="s">
        <v>105</v>
      </c>
      <c r="J38" s="91">
        <v>1695.0</v>
      </c>
      <c r="K38" s="91">
        <v>1695.0</v>
      </c>
      <c r="L38" s="91">
        <v>3.0</v>
      </c>
      <c r="M38" s="91" t="s">
        <v>106</v>
      </c>
      <c r="N38" s="91" t="b">
        <v>0</v>
      </c>
      <c r="O38" s="91">
        <v>8.0</v>
      </c>
      <c r="P38" s="91">
        <v>1408.0</v>
      </c>
      <c r="Q38" s="91">
        <v>8499.0</v>
      </c>
      <c r="R38" s="91">
        <v>1.722595105E7</v>
      </c>
      <c r="S38" s="91" t="s">
        <v>82</v>
      </c>
      <c r="T38" s="91" t="s">
        <v>1916</v>
      </c>
      <c r="U38" s="91">
        <v>45.0</v>
      </c>
      <c r="V38" s="91" t="s">
        <v>182</v>
      </c>
      <c r="W38" s="91" t="s">
        <v>1917</v>
      </c>
      <c r="X38" s="91" t="s">
        <v>1918</v>
      </c>
      <c r="Y38" s="91" t="s">
        <v>1213</v>
      </c>
      <c r="Z38" s="91" t="s">
        <v>88</v>
      </c>
      <c r="AA38" s="91">
        <v>17050.0</v>
      </c>
      <c r="AB38" s="91" t="s">
        <v>1919</v>
      </c>
      <c r="AC38" s="91" t="s">
        <v>3983</v>
      </c>
      <c r="AD38" s="91" t="s">
        <v>1920</v>
      </c>
      <c r="AE38" s="91" t="s">
        <v>3982</v>
      </c>
      <c r="AF38" s="91">
        <v>9.8E7</v>
      </c>
      <c r="AG38" s="91">
        <v>9.8E7</v>
      </c>
      <c r="AH38" s="91">
        <v>9.8E7</v>
      </c>
      <c r="AI38" s="91" t="s">
        <v>3672</v>
      </c>
      <c r="AJ38" s="91" t="s">
        <v>91</v>
      </c>
      <c r="AK38" s="91"/>
      <c r="AL38" s="91"/>
      <c r="AM38" s="91"/>
      <c r="AN38" s="91"/>
      <c r="AO38" s="91"/>
      <c r="AP38" s="91" t="s">
        <v>1921</v>
      </c>
      <c r="AQ38" s="91"/>
      <c r="AR38" s="91"/>
      <c r="AS38" s="91">
        <v>0.0</v>
      </c>
      <c r="AT38" s="91" t="s">
        <v>91</v>
      </c>
      <c r="AU38" s="91"/>
      <c r="AV38" s="91"/>
      <c r="AW38" s="91"/>
      <c r="AX38" s="91"/>
      <c r="AY38" s="91"/>
    </row>
    <row r="39" ht="15.75" customHeight="1">
      <c r="A39" s="91">
        <v>137268.0</v>
      </c>
      <c r="B39" s="91" t="s">
        <v>76</v>
      </c>
      <c r="C39" s="91" t="s">
        <v>77</v>
      </c>
      <c r="D39" s="92">
        <v>45239.0</v>
      </c>
      <c r="E39" s="92">
        <v>45231.0</v>
      </c>
      <c r="F39" s="92">
        <v>45288.0</v>
      </c>
      <c r="G39" s="91" t="s">
        <v>1890</v>
      </c>
      <c r="H39" s="91">
        <v>27.0</v>
      </c>
      <c r="I39" s="91" t="s">
        <v>105</v>
      </c>
      <c r="J39" s="91">
        <v>1695.0</v>
      </c>
      <c r="K39" s="91">
        <v>1695.0</v>
      </c>
      <c r="L39" s="91">
        <v>3.0</v>
      </c>
      <c r="M39" s="91" t="s">
        <v>81</v>
      </c>
      <c r="N39" s="91" t="b">
        <v>0</v>
      </c>
      <c r="O39" s="91">
        <v>8.0</v>
      </c>
      <c r="P39" s="91">
        <v>2708.0</v>
      </c>
      <c r="Q39" s="91">
        <v>8499.0</v>
      </c>
      <c r="R39" s="91">
        <v>1.768868605E7</v>
      </c>
      <c r="S39" s="91" t="s">
        <v>82</v>
      </c>
      <c r="T39" s="91" t="s">
        <v>1891</v>
      </c>
      <c r="U39" s="91">
        <v>43.0</v>
      </c>
      <c r="V39" s="91" t="s">
        <v>182</v>
      </c>
      <c r="W39" s="91" t="s">
        <v>1892</v>
      </c>
      <c r="X39" s="91" t="s">
        <v>1893</v>
      </c>
      <c r="Y39" s="91" t="s">
        <v>790</v>
      </c>
      <c r="Z39" s="91" t="s">
        <v>88</v>
      </c>
      <c r="AA39" s="91">
        <v>14580.0</v>
      </c>
      <c r="AB39" s="91" t="s">
        <v>1894</v>
      </c>
      <c r="AC39" s="91" t="s">
        <v>3982</v>
      </c>
      <c r="AD39" s="91" t="s">
        <v>90</v>
      </c>
      <c r="AE39" s="91" t="s">
        <v>188</v>
      </c>
      <c r="AF39" s="91">
        <v>59.0</v>
      </c>
      <c r="AG39" s="91">
        <v>5900000.0</v>
      </c>
      <c r="AH39" s="91">
        <v>59.0</v>
      </c>
      <c r="AI39" s="91" t="s">
        <v>3385</v>
      </c>
      <c r="AJ39" s="91" t="s">
        <v>91</v>
      </c>
      <c r="AK39" s="91"/>
      <c r="AL39" s="91"/>
      <c r="AM39" s="91"/>
      <c r="AN39" s="91"/>
      <c r="AO39" s="91"/>
      <c r="AP39" s="91" t="s">
        <v>1895</v>
      </c>
      <c r="AQ39" s="91"/>
      <c r="AR39" s="91"/>
      <c r="AS39" s="91">
        <v>0.0</v>
      </c>
      <c r="AT39" s="91" t="s">
        <v>91</v>
      </c>
      <c r="AU39" s="91"/>
      <c r="AV39" s="91"/>
      <c r="AW39" s="91"/>
      <c r="AX39" s="91"/>
      <c r="AY39" s="91"/>
    </row>
    <row r="40" ht="15.75" customHeight="1">
      <c r="A40" s="91">
        <v>140772.0</v>
      </c>
      <c r="B40" s="91" t="s">
        <v>76</v>
      </c>
      <c r="C40" s="91" t="s">
        <v>77</v>
      </c>
      <c r="D40" s="92">
        <v>45244.0</v>
      </c>
      <c r="E40" s="92">
        <v>45231.0</v>
      </c>
      <c r="F40" s="92">
        <v>45302.0</v>
      </c>
      <c r="G40" s="91" t="s">
        <v>1819</v>
      </c>
      <c r="H40" s="91">
        <v>26.0</v>
      </c>
      <c r="I40" s="91" t="s">
        <v>105</v>
      </c>
      <c r="J40" s="91">
        <v>1870.0</v>
      </c>
      <c r="K40" s="91">
        <v>1870.0</v>
      </c>
      <c r="L40" s="91">
        <v>3.0</v>
      </c>
      <c r="M40" s="91" t="s">
        <v>81</v>
      </c>
      <c r="N40" s="91" t="b">
        <v>1</v>
      </c>
      <c r="O40" s="91">
        <v>9.0</v>
      </c>
      <c r="P40" s="91">
        <v>2609.0</v>
      </c>
      <c r="Q40" s="91">
        <v>8499.0</v>
      </c>
      <c r="R40" s="91">
        <v>1.95687093E7</v>
      </c>
      <c r="S40" s="91" t="s">
        <v>82</v>
      </c>
      <c r="T40" s="91" t="s">
        <v>1820</v>
      </c>
      <c r="U40" s="91">
        <v>43.0</v>
      </c>
      <c r="V40" s="91" t="s">
        <v>182</v>
      </c>
      <c r="W40" s="91" t="s">
        <v>1821</v>
      </c>
      <c r="X40" s="91" t="s">
        <v>123</v>
      </c>
      <c r="Y40" s="91" t="s">
        <v>124</v>
      </c>
      <c r="Z40" s="91" t="s">
        <v>125</v>
      </c>
      <c r="AA40" s="91">
        <v>500070.0</v>
      </c>
      <c r="AB40" s="91" t="s">
        <v>1822</v>
      </c>
      <c r="AC40" s="91" t="s">
        <v>3982</v>
      </c>
      <c r="AD40" s="91" t="s">
        <v>1823</v>
      </c>
      <c r="AE40" s="91" t="s">
        <v>3982</v>
      </c>
      <c r="AF40" s="91">
        <v>3000000.0</v>
      </c>
      <c r="AG40" s="91">
        <v>3000000.0</v>
      </c>
      <c r="AH40" s="91">
        <v>3000000.0</v>
      </c>
      <c r="AI40" s="91" t="s">
        <v>3668</v>
      </c>
      <c r="AJ40" s="91" t="s">
        <v>91</v>
      </c>
      <c r="AK40" s="91"/>
      <c r="AL40" s="91"/>
      <c r="AM40" s="91"/>
      <c r="AN40" s="91"/>
      <c r="AO40" s="91"/>
      <c r="AP40" s="91"/>
      <c r="AQ40" s="91"/>
      <c r="AR40" s="91"/>
      <c r="AS40" s="91"/>
      <c r="AT40" s="91"/>
      <c r="AU40" s="91"/>
      <c r="AV40" s="91"/>
      <c r="AW40" s="91"/>
      <c r="AX40" s="91"/>
      <c r="AY40" s="91"/>
    </row>
    <row r="41" ht="15.75" customHeight="1">
      <c r="A41" s="91">
        <v>258132.0</v>
      </c>
      <c r="B41" s="91" t="s">
        <v>76</v>
      </c>
      <c r="C41" s="91" t="s">
        <v>77</v>
      </c>
      <c r="D41" s="92">
        <v>45594.0</v>
      </c>
      <c r="E41" s="92">
        <v>45566.0</v>
      </c>
      <c r="F41" s="92">
        <v>45622.0</v>
      </c>
      <c r="G41" s="91" t="s">
        <v>506</v>
      </c>
      <c r="H41" s="91">
        <v>19.0</v>
      </c>
      <c r="I41" s="91" t="s">
        <v>80</v>
      </c>
      <c r="J41" s="91">
        <v>1870.0</v>
      </c>
      <c r="K41" s="91">
        <v>1870.0</v>
      </c>
      <c r="L41" s="91">
        <v>3.0</v>
      </c>
      <c r="M41" s="91" t="s">
        <v>81</v>
      </c>
      <c r="N41" s="91" t="b">
        <v>1</v>
      </c>
      <c r="O41" s="91">
        <v>1.0</v>
      </c>
      <c r="P41" s="91">
        <v>1901.0</v>
      </c>
      <c r="Q41" s="91">
        <v>9399.0</v>
      </c>
      <c r="R41" s="91">
        <v>2.10609693E7</v>
      </c>
      <c r="S41" s="91" t="s">
        <v>82</v>
      </c>
      <c r="T41" s="91" t="s">
        <v>507</v>
      </c>
      <c r="U41" s="91">
        <v>45.0</v>
      </c>
      <c r="V41" s="91" t="s">
        <v>182</v>
      </c>
      <c r="W41" s="91" t="s">
        <v>508</v>
      </c>
      <c r="X41" s="91" t="s">
        <v>509</v>
      </c>
      <c r="Y41" s="91" t="s">
        <v>179</v>
      </c>
      <c r="Z41" s="91" t="s">
        <v>88</v>
      </c>
      <c r="AA41" s="91">
        <v>75068.0</v>
      </c>
      <c r="AB41" s="91" t="s">
        <v>510</v>
      </c>
      <c r="AC41" s="91" t="s">
        <v>3982</v>
      </c>
      <c r="AD41" s="91" t="s">
        <v>511</v>
      </c>
      <c r="AE41" s="91" t="s">
        <v>402</v>
      </c>
      <c r="AF41" s="91">
        <v>1.62E7</v>
      </c>
      <c r="AG41" s="91">
        <v>1.62E7</v>
      </c>
      <c r="AH41" s="91">
        <v>1.62E7</v>
      </c>
      <c r="AI41" s="91" t="s">
        <v>3670</v>
      </c>
      <c r="AJ41" s="91" t="s">
        <v>91</v>
      </c>
      <c r="AK41" s="91" t="s">
        <v>512</v>
      </c>
      <c r="AL41" s="91" t="s">
        <v>513</v>
      </c>
      <c r="AM41" s="91" t="s">
        <v>174</v>
      </c>
      <c r="AN41" s="91" t="s">
        <v>88</v>
      </c>
      <c r="AO41" s="91">
        <v>7940.0</v>
      </c>
      <c r="AP41" s="91"/>
      <c r="AQ41" s="91"/>
      <c r="AR41" s="91"/>
      <c r="AS41" s="91"/>
      <c r="AT41" s="91"/>
      <c r="AU41" s="91"/>
      <c r="AV41" s="91"/>
      <c r="AW41" s="91"/>
      <c r="AX41" s="91"/>
      <c r="AY41" s="91"/>
    </row>
    <row r="42" ht="15.75" customHeight="1">
      <c r="A42" s="91">
        <v>141344.0</v>
      </c>
      <c r="B42" s="91" t="s">
        <v>76</v>
      </c>
      <c r="C42" s="91" t="s">
        <v>77</v>
      </c>
      <c r="D42" s="92">
        <v>45266.0</v>
      </c>
      <c r="E42" s="92">
        <v>45261.0</v>
      </c>
      <c r="F42" s="92">
        <v>45272.0</v>
      </c>
      <c r="G42" s="91" t="s">
        <v>1788</v>
      </c>
      <c r="H42" s="91">
        <v>37.0</v>
      </c>
      <c r="I42" s="91" t="s">
        <v>80</v>
      </c>
      <c r="J42" s="91">
        <v>1870.0</v>
      </c>
      <c r="K42" s="91">
        <v>1870.0</v>
      </c>
      <c r="L42" s="91">
        <v>3.0</v>
      </c>
      <c r="M42" s="91" t="s">
        <v>106</v>
      </c>
      <c r="N42" s="91" t="b">
        <v>1</v>
      </c>
      <c r="O42" s="91">
        <v>10.0</v>
      </c>
      <c r="P42" s="91">
        <v>3710.0</v>
      </c>
      <c r="Q42" s="91">
        <v>8999.0</v>
      </c>
      <c r="R42" s="91">
        <v>2.09824293E7</v>
      </c>
      <c r="S42" s="91" t="s">
        <v>82</v>
      </c>
      <c r="T42" s="91" t="s">
        <v>1789</v>
      </c>
      <c r="U42" s="91">
        <v>43.0</v>
      </c>
      <c r="V42" s="91" t="s">
        <v>182</v>
      </c>
      <c r="W42" s="91" t="s">
        <v>1790</v>
      </c>
      <c r="X42" s="91" t="s">
        <v>123</v>
      </c>
      <c r="Y42" s="91" t="s">
        <v>124</v>
      </c>
      <c r="Z42" s="91" t="s">
        <v>125</v>
      </c>
      <c r="AA42" s="91">
        <v>500075.0</v>
      </c>
      <c r="AB42" s="91" t="s">
        <v>1791</v>
      </c>
      <c r="AC42" s="91" t="s">
        <v>3982</v>
      </c>
      <c r="AD42" s="91" t="s">
        <v>1792</v>
      </c>
      <c r="AE42" s="91" t="s">
        <v>1122</v>
      </c>
      <c r="AF42" s="91">
        <v>30.0</v>
      </c>
      <c r="AG42" s="91">
        <v>3000000.0</v>
      </c>
      <c r="AH42" s="91">
        <v>30.0</v>
      </c>
      <c r="AI42" s="91" t="s">
        <v>3385</v>
      </c>
      <c r="AJ42" s="91" t="s">
        <v>91</v>
      </c>
      <c r="AK42" s="91"/>
      <c r="AL42" s="91"/>
      <c r="AM42" s="91"/>
      <c r="AN42" s="91"/>
      <c r="AO42" s="91"/>
      <c r="AP42" s="91" t="s">
        <v>1793</v>
      </c>
      <c r="AQ42" s="91"/>
      <c r="AR42" s="91"/>
      <c r="AS42" s="91">
        <v>0.0</v>
      </c>
      <c r="AT42" s="91" t="s">
        <v>91</v>
      </c>
      <c r="AU42" s="91"/>
      <c r="AV42" s="91"/>
      <c r="AW42" s="91"/>
      <c r="AX42" s="91"/>
      <c r="AY42" s="91"/>
    </row>
    <row r="43" ht="15.75" customHeight="1">
      <c r="A43" s="91">
        <v>143567.0</v>
      </c>
      <c r="B43" s="91" t="s">
        <v>76</v>
      </c>
      <c r="C43" s="91" t="s">
        <v>77</v>
      </c>
      <c r="D43" s="92">
        <v>45238.0</v>
      </c>
      <c r="E43" s="92">
        <v>45231.0</v>
      </c>
      <c r="F43" s="92">
        <v>45281.0</v>
      </c>
      <c r="G43" s="91" t="s">
        <v>1706</v>
      </c>
      <c r="H43" s="91">
        <v>12.0</v>
      </c>
      <c r="I43" s="91" t="s">
        <v>80</v>
      </c>
      <c r="J43" s="91">
        <v>1870.0</v>
      </c>
      <c r="K43" s="91">
        <v>1870.0</v>
      </c>
      <c r="L43" s="91">
        <v>3.0</v>
      </c>
      <c r="M43" s="91" t="s">
        <v>106</v>
      </c>
      <c r="N43" s="91" t="b">
        <v>1</v>
      </c>
      <c r="O43" s="91">
        <v>1.0</v>
      </c>
      <c r="P43" s="91">
        <v>1201.0</v>
      </c>
      <c r="Q43" s="91">
        <v>8499.0</v>
      </c>
      <c r="R43" s="91">
        <v>1.90189293E7</v>
      </c>
      <c r="S43" s="91" t="s">
        <v>82</v>
      </c>
      <c r="T43" s="91" t="s">
        <v>1707</v>
      </c>
      <c r="U43" s="91">
        <v>41.0</v>
      </c>
      <c r="V43" s="91" t="s">
        <v>182</v>
      </c>
      <c r="W43" s="91" t="s">
        <v>1708</v>
      </c>
      <c r="X43" s="91" t="s">
        <v>123</v>
      </c>
      <c r="Y43" s="91" t="s">
        <v>124</v>
      </c>
      <c r="Z43" s="91" t="s">
        <v>125</v>
      </c>
      <c r="AA43" s="91">
        <v>500019.0</v>
      </c>
      <c r="AB43" s="91" t="s">
        <v>1709</v>
      </c>
      <c r="AC43" s="91" t="s">
        <v>3987</v>
      </c>
      <c r="AD43" s="91" t="s">
        <v>1710</v>
      </c>
      <c r="AE43" s="91" t="s">
        <v>3982</v>
      </c>
      <c r="AF43" s="91">
        <v>3200000.0</v>
      </c>
      <c r="AG43" s="91">
        <v>3200000.0</v>
      </c>
      <c r="AH43" s="91">
        <v>3200000.0</v>
      </c>
      <c r="AI43" s="91" t="s">
        <v>3668</v>
      </c>
      <c r="AJ43" s="91" t="s">
        <v>91</v>
      </c>
      <c r="AK43" s="91"/>
      <c r="AL43" s="91"/>
      <c r="AM43" s="91"/>
      <c r="AN43" s="91"/>
      <c r="AO43" s="91"/>
      <c r="AP43" s="91" t="s">
        <v>1711</v>
      </c>
      <c r="AQ43" s="91"/>
      <c r="AR43" s="91"/>
      <c r="AS43" s="91">
        <v>0.0</v>
      </c>
      <c r="AT43" s="91" t="s">
        <v>91</v>
      </c>
      <c r="AU43" s="91"/>
      <c r="AV43" s="91"/>
      <c r="AW43" s="91"/>
      <c r="AX43" s="91"/>
      <c r="AY43" s="91"/>
    </row>
    <row r="44" ht="15.75" customHeight="1">
      <c r="A44" s="91">
        <v>145958.0</v>
      </c>
      <c r="B44" s="91" t="s">
        <v>76</v>
      </c>
      <c r="C44" s="91" t="s">
        <v>77</v>
      </c>
      <c r="D44" s="92">
        <v>45252.0</v>
      </c>
      <c r="E44" s="92">
        <v>45231.0</v>
      </c>
      <c r="F44" s="92">
        <v>45313.0</v>
      </c>
      <c r="G44" s="91" t="s">
        <v>1624</v>
      </c>
      <c r="H44" s="91">
        <v>38.0</v>
      </c>
      <c r="I44" s="91" t="s">
        <v>105</v>
      </c>
      <c r="J44" s="91">
        <v>1870.0</v>
      </c>
      <c r="K44" s="91">
        <v>1870.0</v>
      </c>
      <c r="L44" s="91">
        <v>3.0</v>
      </c>
      <c r="M44" s="91" t="s">
        <v>106</v>
      </c>
      <c r="N44" s="91" t="b">
        <v>1</v>
      </c>
      <c r="O44" s="91">
        <v>9.0</v>
      </c>
      <c r="P44" s="91">
        <v>3809.0</v>
      </c>
      <c r="Q44" s="91">
        <v>8999.0</v>
      </c>
      <c r="R44" s="91">
        <v>2.10216993E7</v>
      </c>
      <c r="S44" s="91" t="s">
        <v>82</v>
      </c>
      <c r="T44" s="91" t="s">
        <v>1625</v>
      </c>
      <c r="U44" s="91">
        <v>43.0</v>
      </c>
      <c r="V44" s="91" t="s">
        <v>182</v>
      </c>
      <c r="W44" s="91" t="s">
        <v>1626</v>
      </c>
      <c r="X44" s="91" t="s">
        <v>123</v>
      </c>
      <c r="Y44" s="91" t="s">
        <v>124</v>
      </c>
      <c r="Z44" s="91" t="s">
        <v>125</v>
      </c>
      <c r="AA44" s="91">
        <v>500090.0</v>
      </c>
      <c r="AB44" s="91" t="s">
        <v>388</v>
      </c>
      <c r="AC44" s="91" t="s">
        <v>3981</v>
      </c>
      <c r="AD44" s="91" t="s">
        <v>1627</v>
      </c>
      <c r="AE44" s="91" t="s">
        <v>3982</v>
      </c>
      <c r="AF44" s="91">
        <v>18.0</v>
      </c>
      <c r="AG44" s="91">
        <v>1800000.0</v>
      </c>
      <c r="AH44" s="91">
        <v>18.0</v>
      </c>
      <c r="AI44" s="91" t="s">
        <v>3385</v>
      </c>
      <c r="AJ44" s="91" t="s">
        <v>91</v>
      </c>
      <c r="AK44" s="91"/>
      <c r="AL44" s="91"/>
      <c r="AM44" s="91"/>
      <c r="AN44" s="91"/>
      <c r="AO44" s="91"/>
      <c r="AP44" s="91" t="s">
        <v>1628</v>
      </c>
      <c r="AQ44" s="91"/>
      <c r="AR44" s="91"/>
      <c r="AS44" s="91">
        <v>0.0</v>
      </c>
      <c r="AT44" s="91" t="s">
        <v>91</v>
      </c>
      <c r="AU44" s="91"/>
      <c r="AV44" s="91"/>
      <c r="AW44" s="91"/>
      <c r="AX44" s="91"/>
      <c r="AY44" s="91"/>
    </row>
    <row r="45" ht="15.75" customHeight="1">
      <c r="A45" s="91">
        <v>151051.0</v>
      </c>
      <c r="B45" s="91" t="s">
        <v>76</v>
      </c>
      <c r="C45" s="91" t="s">
        <v>77</v>
      </c>
      <c r="D45" s="92">
        <v>45322.0</v>
      </c>
      <c r="E45" s="92">
        <v>45292.0</v>
      </c>
      <c r="F45" s="92">
        <v>45361.0</v>
      </c>
      <c r="G45" s="91" t="s">
        <v>1571</v>
      </c>
      <c r="H45" s="91">
        <v>20.0</v>
      </c>
      <c r="I45" s="91" t="s">
        <v>105</v>
      </c>
      <c r="J45" s="91">
        <v>1695.0</v>
      </c>
      <c r="K45" s="91">
        <v>1695.0</v>
      </c>
      <c r="L45" s="91">
        <v>3.0</v>
      </c>
      <c r="M45" s="91" t="s">
        <v>81</v>
      </c>
      <c r="N45" s="91" t="b">
        <v>0</v>
      </c>
      <c r="O45" s="91">
        <v>4.0</v>
      </c>
      <c r="P45" s="91">
        <v>2004.0</v>
      </c>
      <c r="Q45" s="91">
        <v>8999.0</v>
      </c>
      <c r="R45" s="91">
        <v>1.832939605E7</v>
      </c>
      <c r="S45" s="91" t="s">
        <v>82</v>
      </c>
      <c r="T45" s="91" t="s">
        <v>1572</v>
      </c>
      <c r="U45" s="91">
        <v>44.0</v>
      </c>
      <c r="V45" s="91" t="s">
        <v>182</v>
      </c>
      <c r="W45" s="91" t="s">
        <v>1573</v>
      </c>
      <c r="X45" s="91" t="s">
        <v>195</v>
      </c>
      <c r="Y45" s="91" t="s">
        <v>195</v>
      </c>
      <c r="Z45" s="91"/>
      <c r="AA45" s="91">
        <v>751341.0</v>
      </c>
      <c r="AB45" s="91" t="s">
        <v>1574</v>
      </c>
      <c r="AC45" s="91" t="s">
        <v>3982</v>
      </c>
      <c r="AD45" s="91" t="s">
        <v>1575</v>
      </c>
      <c r="AE45" s="91" t="s">
        <v>3982</v>
      </c>
      <c r="AF45" s="91">
        <v>79.0</v>
      </c>
      <c r="AG45" s="91">
        <v>7900000.0</v>
      </c>
      <c r="AH45" s="91">
        <v>79.0</v>
      </c>
      <c r="AI45" s="91" t="s">
        <v>3385</v>
      </c>
      <c r="AJ45" s="91" t="s">
        <v>91</v>
      </c>
      <c r="AK45" s="91"/>
      <c r="AL45" s="91"/>
      <c r="AM45" s="91"/>
      <c r="AN45" s="91"/>
      <c r="AO45" s="91"/>
      <c r="AP45" s="91" t="s">
        <v>1576</v>
      </c>
      <c r="AQ45" s="91"/>
      <c r="AR45" s="91"/>
      <c r="AS45" s="91">
        <v>0.0</v>
      </c>
      <c r="AT45" s="91" t="s">
        <v>91</v>
      </c>
      <c r="AU45" s="91"/>
      <c r="AV45" s="91"/>
      <c r="AW45" s="91"/>
      <c r="AX45" s="91"/>
      <c r="AY45" s="91"/>
    </row>
    <row r="46" ht="15.75" customHeight="1">
      <c r="A46" s="91">
        <v>152985.0</v>
      </c>
      <c r="B46" s="91" t="s">
        <v>76</v>
      </c>
      <c r="C46" s="91" t="s">
        <v>77</v>
      </c>
      <c r="D46" s="92">
        <v>45422.0</v>
      </c>
      <c r="E46" s="92">
        <v>45413.0</v>
      </c>
      <c r="F46" s="92">
        <v>45462.0</v>
      </c>
      <c r="G46" s="91" t="s">
        <v>1510</v>
      </c>
      <c r="H46" s="91">
        <v>27.0</v>
      </c>
      <c r="I46" s="91" t="s">
        <v>105</v>
      </c>
      <c r="J46" s="91">
        <v>1870.0</v>
      </c>
      <c r="K46" s="91">
        <v>1870.0</v>
      </c>
      <c r="L46" s="91">
        <v>3.0</v>
      </c>
      <c r="M46" s="91" t="s">
        <v>81</v>
      </c>
      <c r="N46" s="91" t="b">
        <v>1</v>
      </c>
      <c r="O46" s="91">
        <v>2.0</v>
      </c>
      <c r="P46" s="91">
        <v>2702.0</v>
      </c>
      <c r="Q46" s="91">
        <v>8999.0</v>
      </c>
      <c r="R46" s="91">
        <v>2.05897293E7</v>
      </c>
      <c r="S46" s="91" t="s">
        <v>82</v>
      </c>
      <c r="T46" s="91" t="s">
        <v>1511</v>
      </c>
      <c r="U46" s="91">
        <v>44.0</v>
      </c>
      <c r="V46" s="91" t="s">
        <v>182</v>
      </c>
      <c r="W46" s="91" t="s">
        <v>1512</v>
      </c>
      <c r="X46" s="91" t="s">
        <v>1513</v>
      </c>
      <c r="Y46" s="91" t="s">
        <v>299</v>
      </c>
      <c r="Z46" s="91" t="s">
        <v>88</v>
      </c>
      <c r="AA46" s="91">
        <v>93065.0</v>
      </c>
      <c r="AB46" s="91" t="s">
        <v>1514</v>
      </c>
      <c r="AC46" s="91" t="s">
        <v>3982</v>
      </c>
      <c r="AD46" s="91" t="s">
        <v>732</v>
      </c>
      <c r="AE46" s="91" t="s">
        <v>3982</v>
      </c>
      <c r="AF46" s="91">
        <v>1.83E7</v>
      </c>
      <c r="AG46" s="91">
        <v>1.83E7</v>
      </c>
      <c r="AH46" s="91">
        <v>1.83E7</v>
      </c>
      <c r="AI46" s="91" t="s">
        <v>3670</v>
      </c>
      <c r="AJ46" s="91" t="s">
        <v>91</v>
      </c>
      <c r="AK46" s="91"/>
      <c r="AL46" s="91"/>
      <c r="AM46" s="91"/>
      <c r="AN46" s="91"/>
      <c r="AO46" s="91"/>
      <c r="AP46" s="91"/>
      <c r="AQ46" s="91"/>
      <c r="AR46" s="91"/>
      <c r="AS46" s="91"/>
      <c r="AT46" s="91"/>
      <c r="AU46" s="91"/>
      <c r="AV46" s="91"/>
      <c r="AW46" s="91"/>
      <c r="AX46" s="91"/>
      <c r="AY46" s="91"/>
    </row>
    <row r="47" ht="15.75" customHeight="1">
      <c r="A47" s="91">
        <v>154457.0</v>
      </c>
      <c r="B47" s="91" t="s">
        <v>76</v>
      </c>
      <c r="C47" s="91" t="s">
        <v>77</v>
      </c>
      <c r="D47" s="92">
        <v>45294.0</v>
      </c>
      <c r="E47" s="92">
        <v>45292.0</v>
      </c>
      <c r="F47" s="92">
        <v>45319.0</v>
      </c>
      <c r="G47" s="91" t="s">
        <v>1496</v>
      </c>
      <c r="H47" s="91">
        <v>24.0</v>
      </c>
      <c r="I47" s="91" t="s">
        <v>80</v>
      </c>
      <c r="J47" s="91">
        <v>1870.0</v>
      </c>
      <c r="K47" s="91">
        <v>1870.0</v>
      </c>
      <c r="L47" s="91">
        <v>3.0</v>
      </c>
      <c r="M47" s="91" t="s">
        <v>81</v>
      </c>
      <c r="N47" s="91" t="b">
        <v>1</v>
      </c>
      <c r="O47" s="91">
        <v>10.0</v>
      </c>
      <c r="P47" s="91">
        <v>2410.0</v>
      </c>
      <c r="Q47" s="91">
        <v>8999.0</v>
      </c>
      <c r="R47" s="91">
        <v>2.04719193E7</v>
      </c>
      <c r="S47" s="91" t="s">
        <v>82</v>
      </c>
      <c r="T47" s="91" t="s">
        <v>1497</v>
      </c>
      <c r="U47" s="91">
        <v>43.0</v>
      </c>
      <c r="V47" s="91" t="s">
        <v>182</v>
      </c>
      <c r="W47" s="91" t="s">
        <v>1498</v>
      </c>
      <c r="X47" s="91" t="s">
        <v>123</v>
      </c>
      <c r="Y47" s="91" t="s">
        <v>124</v>
      </c>
      <c r="Z47" s="91" t="s">
        <v>125</v>
      </c>
      <c r="AA47" s="91">
        <v>500089.0</v>
      </c>
      <c r="AB47" s="91" t="s">
        <v>1499</v>
      </c>
      <c r="AC47" s="91" t="s">
        <v>3982</v>
      </c>
      <c r="AD47" s="91" t="s">
        <v>1500</v>
      </c>
      <c r="AE47" s="91" t="s">
        <v>3999</v>
      </c>
      <c r="AF47" s="91">
        <v>57.0</v>
      </c>
      <c r="AG47" s="91">
        <v>5700000.0</v>
      </c>
      <c r="AH47" s="91">
        <v>57.0</v>
      </c>
      <c r="AI47" s="91" t="s">
        <v>3385</v>
      </c>
      <c r="AJ47" s="91" t="s">
        <v>91</v>
      </c>
      <c r="AK47" s="91"/>
      <c r="AL47" s="91"/>
      <c r="AM47" s="91"/>
      <c r="AN47" s="91"/>
      <c r="AO47" s="91"/>
      <c r="AP47" s="91" t="s">
        <v>1501</v>
      </c>
      <c r="AQ47" s="91"/>
      <c r="AR47" s="91"/>
      <c r="AS47" s="91">
        <v>0.0</v>
      </c>
      <c r="AT47" s="91" t="s">
        <v>91</v>
      </c>
      <c r="AU47" s="91"/>
      <c r="AV47" s="91"/>
      <c r="AW47" s="91"/>
      <c r="AX47" s="91"/>
      <c r="AY47" s="91"/>
    </row>
    <row r="48" ht="15.75" customHeight="1">
      <c r="A48" s="91">
        <v>155632.0</v>
      </c>
      <c r="B48" s="91" t="s">
        <v>76</v>
      </c>
      <c r="C48" s="91" t="s">
        <v>77</v>
      </c>
      <c r="D48" s="92">
        <v>45288.0</v>
      </c>
      <c r="E48" s="92">
        <v>45261.0</v>
      </c>
      <c r="F48" s="92">
        <v>45356.0</v>
      </c>
      <c r="G48" s="91" t="s">
        <v>1483</v>
      </c>
      <c r="H48" s="91">
        <v>16.0</v>
      </c>
      <c r="I48" s="91" t="s">
        <v>105</v>
      </c>
      <c r="J48" s="91">
        <v>1870.0</v>
      </c>
      <c r="K48" s="91">
        <v>1870.0</v>
      </c>
      <c r="L48" s="91">
        <v>3.0</v>
      </c>
      <c r="M48" s="91" t="s">
        <v>81</v>
      </c>
      <c r="N48" s="91" t="b">
        <v>1</v>
      </c>
      <c r="O48" s="91">
        <v>2.0</v>
      </c>
      <c r="P48" s="91">
        <v>1602.0</v>
      </c>
      <c r="Q48" s="91">
        <v>8999.0</v>
      </c>
      <c r="R48" s="91">
        <v>2.01577593E7</v>
      </c>
      <c r="S48" s="91" t="s">
        <v>82</v>
      </c>
      <c r="T48" s="91" t="s">
        <v>1484</v>
      </c>
      <c r="U48" s="91">
        <v>44.0</v>
      </c>
      <c r="V48" s="91" t="s">
        <v>182</v>
      </c>
      <c r="W48" s="91" t="s">
        <v>1485</v>
      </c>
      <c r="X48" s="91" t="s">
        <v>1486</v>
      </c>
      <c r="Y48" s="91" t="s">
        <v>1487</v>
      </c>
      <c r="Z48" s="91" t="s">
        <v>88</v>
      </c>
      <c r="AA48" s="91">
        <v>66085.0</v>
      </c>
      <c r="AB48" s="91" t="s">
        <v>1488</v>
      </c>
      <c r="AC48" s="91" t="s">
        <v>3988</v>
      </c>
      <c r="AD48" s="91" t="s">
        <v>1489</v>
      </c>
      <c r="AE48" s="91" t="s">
        <v>1381</v>
      </c>
      <c r="AF48" s="91">
        <v>235000.0</v>
      </c>
      <c r="AG48" s="91">
        <v>235000.0</v>
      </c>
      <c r="AH48" s="91">
        <v>2.021E7</v>
      </c>
      <c r="AI48" s="91" t="s">
        <v>3671</v>
      </c>
      <c r="AJ48" s="91" t="s">
        <v>114</v>
      </c>
      <c r="AK48" s="91" t="s">
        <v>1490</v>
      </c>
      <c r="AL48" s="91" t="s">
        <v>1491</v>
      </c>
      <c r="AM48" s="91" t="s">
        <v>179</v>
      </c>
      <c r="AN48" s="91" t="s">
        <v>88</v>
      </c>
      <c r="AO48" s="91" t="s">
        <v>1492</v>
      </c>
      <c r="AP48" s="91" t="s">
        <v>1493</v>
      </c>
      <c r="AQ48" s="91"/>
      <c r="AR48" s="91"/>
      <c r="AS48" s="91">
        <v>0.0</v>
      </c>
      <c r="AT48" s="91" t="s">
        <v>91</v>
      </c>
      <c r="AU48" s="91"/>
      <c r="AV48" s="91"/>
      <c r="AW48" s="91"/>
      <c r="AX48" s="91"/>
      <c r="AY48" s="91"/>
    </row>
    <row r="49" ht="15.75" customHeight="1">
      <c r="A49" s="91">
        <v>233815.0</v>
      </c>
      <c r="B49" s="91" t="s">
        <v>76</v>
      </c>
      <c r="C49" s="91" t="s">
        <v>77</v>
      </c>
      <c r="D49" s="92">
        <v>45589.0</v>
      </c>
      <c r="E49" s="92">
        <v>45566.0</v>
      </c>
      <c r="F49" s="92">
        <v>45595.0</v>
      </c>
      <c r="G49" s="91" t="s">
        <v>580</v>
      </c>
      <c r="H49" s="91">
        <v>26.0</v>
      </c>
      <c r="I49" s="91" t="s">
        <v>80</v>
      </c>
      <c r="J49" s="91">
        <v>1870.0</v>
      </c>
      <c r="K49" s="91">
        <v>1870.0</v>
      </c>
      <c r="L49" s="91">
        <v>3.0</v>
      </c>
      <c r="M49" s="91" t="s">
        <v>81</v>
      </c>
      <c r="N49" s="91" t="b">
        <v>1</v>
      </c>
      <c r="O49" s="91">
        <v>1.0</v>
      </c>
      <c r="P49" s="91">
        <v>2601.0</v>
      </c>
      <c r="Q49" s="91">
        <v>9299.0</v>
      </c>
      <c r="R49" s="91">
        <v>2.11395093E7</v>
      </c>
      <c r="S49" s="91" t="s">
        <v>82</v>
      </c>
      <c r="T49" s="91" t="s">
        <v>581</v>
      </c>
      <c r="U49" s="91">
        <v>43.0</v>
      </c>
      <c r="V49" s="91" t="s">
        <v>182</v>
      </c>
      <c r="W49" s="91" t="s">
        <v>582</v>
      </c>
      <c r="X49" s="91" t="s">
        <v>195</v>
      </c>
      <c r="Y49" s="91" t="s">
        <v>195</v>
      </c>
      <c r="Z49" s="91"/>
      <c r="AA49" s="91">
        <v>670480.0</v>
      </c>
      <c r="AB49" s="91" t="s">
        <v>583</v>
      </c>
      <c r="AC49" s="91" t="s">
        <v>3982</v>
      </c>
      <c r="AD49" s="91" t="s">
        <v>229</v>
      </c>
      <c r="AE49" s="91" t="s">
        <v>3345</v>
      </c>
      <c r="AF49" s="91">
        <v>195175.73</v>
      </c>
      <c r="AG49" s="91">
        <v>195175.73</v>
      </c>
      <c r="AH49" s="91">
        <v>1.2003307395E7</v>
      </c>
      <c r="AI49" s="91" t="s">
        <v>3670</v>
      </c>
      <c r="AJ49" s="91" t="s">
        <v>584</v>
      </c>
      <c r="AK49" s="91" t="s">
        <v>585</v>
      </c>
      <c r="AL49" s="91" t="s">
        <v>195</v>
      </c>
      <c r="AM49" s="91" t="s">
        <v>195</v>
      </c>
      <c r="AN49" s="91" t="s">
        <v>195</v>
      </c>
      <c r="AO49" s="91">
        <v>119963.0</v>
      </c>
      <c r="AP49" s="91"/>
      <c r="AQ49" s="91"/>
      <c r="AR49" s="91"/>
      <c r="AS49" s="91"/>
      <c r="AT49" s="91"/>
      <c r="AU49" s="91"/>
      <c r="AV49" s="91"/>
      <c r="AW49" s="91"/>
      <c r="AX49" s="91"/>
      <c r="AY49" s="91"/>
    </row>
    <row r="50" ht="15.75" customHeight="1">
      <c r="A50" s="91">
        <v>232660.0</v>
      </c>
      <c r="B50" s="91" t="s">
        <v>76</v>
      </c>
      <c r="C50" s="91" t="s">
        <v>77</v>
      </c>
      <c r="D50" s="92">
        <v>45565.0</v>
      </c>
      <c r="E50" s="92">
        <v>45536.0</v>
      </c>
      <c r="F50" s="92">
        <v>45592.0</v>
      </c>
      <c r="G50" s="91" t="s">
        <v>589</v>
      </c>
      <c r="H50" s="91">
        <v>10.0</v>
      </c>
      <c r="I50" s="91" t="s">
        <v>80</v>
      </c>
      <c r="J50" s="91">
        <v>1695.0</v>
      </c>
      <c r="K50" s="91">
        <v>1695.0</v>
      </c>
      <c r="L50" s="91">
        <v>3.0</v>
      </c>
      <c r="M50" s="91" t="s">
        <v>81</v>
      </c>
      <c r="N50" s="91" t="b">
        <v>0</v>
      </c>
      <c r="O50" s="91">
        <v>5.0</v>
      </c>
      <c r="P50" s="91">
        <v>1005.0</v>
      </c>
      <c r="Q50" s="91">
        <v>9299.0</v>
      </c>
      <c r="R50" s="91">
        <v>1.850737105E7</v>
      </c>
      <c r="S50" s="91" t="s">
        <v>82</v>
      </c>
      <c r="T50" s="91" t="s">
        <v>590</v>
      </c>
      <c r="U50" s="91">
        <v>43.0</v>
      </c>
      <c r="V50" s="91" t="s">
        <v>182</v>
      </c>
      <c r="W50" s="91" t="s">
        <v>591</v>
      </c>
      <c r="X50" s="91" t="s">
        <v>123</v>
      </c>
      <c r="Y50" s="91" t="s">
        <v>124</v>
      </c>
      <c r="Z50" s="91" t="s">
        <v>125</v>
      </c>
      <c r="AA50" s="91">
        <v>500018.0</v>
      </c>
      <c r="AB50" s="91" t="s">
        <v>592</v>
      </c>
      <c r="AC50" s="91" t="s">
        <v>3982</v>
      </c>
      <c r="AD50" s="91" t="s">
        <v>593</v>
      </c>
      <c r="AE50" s="91" t="s">
        <v>3982</v>
      </c>
      <c r="AF50" s="91">
        <v>2800000.0</v>
      </c>
      <c r="AG50" s="91">
        <v>2800000.0</v>
      </c>
      <c r="AH50" s="91">
        <v>2800000.0</v>
      </c>
      <c r="AI50" s="91" t="s">
        <v>3668</v>
      </c>
      <c r="AJ50" s="91" t="s">
        <v>91</v>
      </c>
      <c r="AK50" s="91" t="s">
        <v>594</v>
      </c>
      <c r="AL50" s="91" t="s">
        <v>123</v>
      </c>
      <c r="AM50" s="91" t="s">
        <v>124</v>
      </c>
      <c r="AN50" s="91" t="s">
        <v>125</v>
      </c>
      <c r="AO50" s="91">
        <v>500018.0</v>
      </c>
      <c r="AP50" s="91" t="s">
        <v>595</v>
      </c>
      <c r="AQ50" s="91"/>
      <c r="AR50" s="91"/>
      <c r="AS50" s="91">
        <v>0.0</v>
      </c>
      <c r="AT50" s="91"/>
      <c r="AU50" s="91"/>
      <c r="AV50" s="91"/>
      <c r="AW50" s="91"/>
      <c r="AX50" s="91"/>
      <c r="AY50" s="91"/>
    </row>
    <row r="51" ht="15.75" customHeight="1">
      <c r="A51" s="91">
        <v>159922.0</v>
      </c>
      <c r="B51" s="91" t="s">
        <v>76</v>
      </c>
      <c r="C51" s="91" t="s">
        <v>77</v>
      </c>
      <c r="D51" s="92">
        <v>45305.0</v>
      </c>
      <c r="E51" s="92">
        <v>45292.0</v>
      </c>
      <c r="F51" s="92">
        <v>45373.0</v>
      </c>
      <c r="G51" s="91" t="s">
        <v>1410</v>
      </c>
      <c r="H51" s="91">
        <v>19.0</v>
      </c>
      <c r="I51" s="91" t="s">
        <v>105</v>
      </c>
      <c r="J51" s="91">
        <v>1870.0</v>
      </c>
      <c r="K51" s="91">
        <v>1870.0</v>
      </c>
      <c r="L51" s="91">
        <v>3.0</v>
      </c>
      <c r="M51" s="91" t="s">
        <v>81</v>
      </c>
      <c r="N51" s="91" t="b">
        <v>1</v>
      </c>
      <c r="O51" s="91">
        <v>2.0</v>
      </c>
      <c r="P51" s="91">
        <v>1902.0</v>
      </c>
      <c r="Q51" s="91">
        <v>8999.0</v>
      </c>
      <c r="R51" s="91">
        <v>2.02755693E7</v>
      </c>
      <c r="S51" s="91" t="s">
        <v>82</v>
      </c>
      <c r="T51" s="91" t="s">
        <v>1411</v>
      </c>
      <c r="U51" s="91">
        <v>42.0</v>
      </c>
      <c r="V51" s="91" t="s">
        <v>182</v>
      </c>
      <c r="W51" s="91" t="s">
        <v>1412</v>
      </c>
      <c r="X51" s="91" t="s">
        <v>1413</v>
      </c>
      <c r="Y51" s="91" t="s">
        <v>1414</v>
      </c>
      <c r="Z51" s="91" t="s">
        <v>528</v>
      </c>
      <c r="AA51" s="91" t="s">
        <v>1415</v>
      </c>
      <c r="AB51" s="91" t="s">
        <v>1416</v>
      </c>
      <c r="AC51" s="91" t="s">
        <v>4002</v>
      </c>
      <c r="AD51" s="91" t="s">
        <v>1417</v>
      </c>
      <c r="AE51" s="91" t="s">
        <v>322</v>
      </c>
      <c r="AF51" s="91">
        <v>110.0</v>
      </c>
      <c r="AG51" s="91">
        <v>1.1E7</v>
      </c>
      <c r="AH51" s="91">
        <v>110.0</v>
      </c>
      <c r="AI51" s="91" t="s">
        <v>3385</v>
      </c>
      <c r="AJ51" s="91" t="s">
        <v>91</v>
      </c>
      <c r="AK51" s="91"/>
      <c r="AL51" s="91"/>
      <c r="AM51" s="91"/>
      <c r="AN51" s="91"/>
      <c r="AO51" s="91"/>
      <c r="AP51" s="91" t="s">
        <v>1418</v>
      </c>
      <c r="AQ51" s="91"/>
      <c r="AR51" s="91"/>
      <c r="AS51" s="91">
        <v>0.0</v>
      </c>
      <c r="AT51" s="91" t="s">
        <v>91</v>
      </c>
      <c r="AU51" s="91"/>
      <c r="AV51" s="91"/>
      <c r="AW51" s="91"/>
      <c r="AX51" s="91"/>
      <c r="AY51" s="91"/>
    </row>
    <row r="52" ht="15.75" customHeight="1">
      <c r="A52" s="91">
        <v>230287.0</v>
      </c>
      <c r="B52" s="91" t="s">
        <v>76</v>
      </c>
      <c r="C52" s="91" t="s">
        <v>77</v>
      </c>
      <c r="D52" s="92">
        <v>45539.0</v>
      </c>
      <c r="E52" s="92">
        <v>45536.0</v>
      </c>
      <c r="F52" s="92">
        <v>45564.0</v>
      </c>
      <c r="G52" s="91" t="s">
        <v>602</v>
      </c>
      <c r="H52" s="91">
        <v>19.0</v>
      </c>
      <c r="I52" s="91" t="s">
        <v>105</v>
      </c>
      <c r="J52" s="91">
        <v>1695.0</v>
      </c>
      <c r="K52" s="91">
        <v>1695.0</v>
      </c>
      <c r="L52" s="91">
        <v>3.0</v>
      </c>
      <c r="M52" s="91" t="s">
        <v>81</v>
      </c>
      <c r="N52" s="91" t="b">
        <v>0</v>
      </c>
      <c r="O52" s="91">
        <v>3.0</v>
      </c>
      <c r="P52" s="91">
        <v>1903.0</v>
      </c>
      <c r="Q52" s="91">
        <v>9299.0</v>
      </c>
      <c r="R52" s="91">
        <v>1.882772605E7</v>
      </c>
      <c r="S52" s="91" t="s">
        <v>82</v>
      </c>
      <c r="T52" s="91" t="s">
        <v>603</v>
      </c>
      <c r="U52" s="91">
        <v>44.0</v>
      </c>
      <c r="V52" s="91" t="s">
        <v>182</v>
      </c>
      <c r="W52" s="91" t="s">
        <v>604</v>
      </c>
      <c r="X52" s="91" t="s">
        <v>605</v>
      </c>
      <c r="Y52" s="91" t="s">
        <v>179</v>
      </c>
      <c r="Z52" s="91" t="s">
        <v>88</v>
      </c>
      <c r="AA52" s="91">
        <v>75454.0</v>
      </c>
      <c r="AB52" s="91" t="s">
        <v>606</v>
      </c>
      <c r="AC52" s="91" t="s">
        <v>3982</v>
      </c>
      <c r="AD52" s="91" t="s">
        <v>607</v>
      </c>
      <c r="AE52" s="91" t="s">
        <v>3982</v>
      </c>
      <c r="AF52" s="91">
        <v>1.06E7</v>
      </c>
      <c r="AG52" s="91">
        <v>1.06E7</v>
      </c>
      <c r="AH52" s="91">
        <v>1.06E7</v>
      </c>
      <c r="AI52" s="91" t="s">
        <v>3670</v>
      </c>
      <c r="AJ52" s="91" t="s">
        <v>91</v>
      </c>
      <c r="AK52" s="91" t="s">
        <v>608</v>
      </c>
      <c r="AL52" s="91" t="s">
        <v>609</v>
      </c>
      <c r="AM52" s="91" t="s">
        <v>610</v>
      </c>
      <c r="AN52" s="91" t="s">
        <v>88</v>
      </c>
      <c r="AO52" s="91">
        <v>60601.0</v>
      </c>
      <c r="AP52" s="91" t="s">
        <v>611</v>
      </c>
      <c r="AQ52" s="91" t="s">
        <v>402</v>
      </c>
      <c r="AR52" s="91" t="s">
        <v>612</v>
      </c>
      <c r="AS52" s="91">
        <v>1.04108E7</v>
      </c>
      <c r="AT52" s="91" t="s">
        <v>91</v>
      </c>
      <c r="AU52" s="91"/>
      <c r="AV52" s="91"/>
      <c r="AW52" s="91"/>
      <c r="AX52" s="91"/>
      <c r="AY52" s="91"/>
    </row>
    <row r="53" ht="15.75" customHeight="1">
      <c r="A53" s="91">
        <v>164677.0</v>
      </c>
      <c r="B53" s="91" t="s">
        <v>76</v>
      </c>
      <c r="C53" s="91" t="s">
        <v>77</v>
      </c>
      <c r="D53" s="92">
        <v>45392.0</v>
      </c>
      <c r="E53" s="92">
        <v>45383.0</v>
      </c>
      <c r="F53" s="92">
        <v>45407.0</v>
      </c>
      <c r="G53" s="91" t="s">
        <v>1342</v>
      </c>
      <c r="H53" s="91">
        <v>18.0</v>
      </c>
      <c r="I53" s="91" t="s">
        <v>105</v>
      </c>
      <c r="J53" s="91">
        <v>1695.0</v>
      </c>
      <c r="K53" s="91">
        <v>1695.0</v>
      </c>
      <c r="L53" s="91">
        <v>3.0</v>
      </c>
      <c r="M53" s="91" t="s">
        <v>81</v>
      </c>
      <c r="N53" s="91" t="b">
        <v>0</v>
      </c>
      <c r="O53" s="91">
        <v>8.0</v>
      </c>
      <c r="P53" s="91">
        <v>1808.0</v>
      </c>
      <c r="Q53" s="91">
        <v>8999.0</v>
      </c>
      <c r="R53" s="91">
        <v>1.825820605E7</v>
      </c>
      <c r="S53" s="91" t="s">
        <v>82</v>
      </c>
      <c r="T53" s="91" t="s">
        <v>1343</v>
      </c>
      <c r="U53" s="91">
        <v>42.0</v>
      </c>
      <c r="V53" s="91" t="s">
        <v>182</v>
      </c>
      <c r="W53" s="91" t="s">
        <v>1344</v>
      </c>
      <c r="X53" s="91" t="s">
        <v>1345</v>
      </c>
      <c r="Y53" s="91" t="s">
        <v>1261</v>
      </c>
      <c r="Z53" s="91" t="s">
        <v>125</v>
      </c>
      <c r="AA53" s="91">
        <v>533103.0</v>
      </c>
      <c r="AB53" s="91" t="s">
        <v>1346</v>
      </c>
      <c r="AC53" s="91" t="s">
        <v>3982</v>
      </c>
      <c r="AD53" s="91" t="s">
        <v>1347</v>
      </c>
      <c r="AE53" s="91" t="s">
        <v>1122</v>
      </c>
      <c r="AF53" s="91">
        <v>1700000.0</v>
      </c>
      <c r="AG53" s="91">
        <v>1700000.0</v>
      </c>
      <c r="AH53" s="91">
        <v>1700000.0</v>
      </c>
      <c r="AI53" s="91" t="s">
        <v>3385</v>
      </c>
      <c r="AJ53" s="91" t="s">
        <v>91</v>
      </c>
      <c r="AK53" s="91"/>
      <c r="AL53" s="91"/>
      <c r="AM53" s="91"/>
      <c r="AN53" s="91"/>
      <c r="AO53" s="91"/>
      <c r="AP53" s="91" t="s">
        <v>1348</v>
      </c>
      <c r="AQ53" s="91"/>
      <c r="AR53" s="91"/>
      <c r="AS53" s="91">
        <v>0.0</v>
      </c>
      <c r="AT53" s="91" t="s">
        <v>91</v>
      </c>
      <c r="AU53" s="91"/>
      <c r="AV53" s="91"/>
      <c r="AW53" s="91"/>
      <c r="AX53" s="91"/>
      <c r="AY53" s="91"/>
    </row>
    <row r="54" ht="15.75" customHeight="1">
      <c r="A54" s="91">
        <v>168133.0</v>
      </c>
      <c r="B54" s="91" t="s">
        <v>76</v>
      </c>
      <c r="C54" s="91" t="s">
        <v>77</v>
      </c>
      <c r="D54" s="92">
        <v>45332.0</v>
      </c>
      <c r="E54" s="92">
        <v>45323.0</v>
      </c>
      <c r="F54" s="92">
        <v>45396.0</v>
      </c>
      <c r="G54" s="91" t="s">
        <v>1283</v>
      </c>
      <c r="H54" s="91">
        <v>37.0</v>
      </c>
      <c r="I54" s="91" t="s">
        <v>105</v>
      </c>
      <c r="J54" s="91">
        <v>1870.0</v>
      </c>
      <c r="K54" s="91">
        <v>1870.0</v>
      </c>
      <c r="L54" s="91">
        <v>3.0</v>
      </c>
      <c r="M54" s="91" t="s">
        <v>106</v>
      </c>
      <c r="N54" s="91" t="b">
        <v>1</v>
      </c>
      <c r="O54" s="91">
        <v>9.0</v>
      </c>
      <c r="P54" s="91">
        <v>3709.0</v>
      </c>
      <c r="Q54" s="91">
        <v>8999.0</v>
      </c>
      <c r="R54" s="91">
        <v>2.09824293E7</v>
      </c>
      <c r="S54" s="91" t="s">
        <v>82</v>
      </c>
      <c r="T54" s="91" t="s">
        <v>1284</v>
      </c>
      <c r="U54" s="91">
        <v>45.0</v>
      </c>
      <c r="V54" s="91" t="s">
        <v>182</v>
      </c>
      <c r="W54" s="91" t="s">
        <v>1285</v>
      </c>
      <c r="X54" s="91" t="s">
        <v>195</v>
      </c>
      <c r="Y54" s="91" t="s">
        <v>195</v>
      </c>
      <c r="Z54" s="91"/>
      <c r="AA54" s="91">
        <v>610177.0</v>
      </c>
      <c r="AB54" s="91" t="s">
        <v>1286</v>
      </c>
      <c r="AC54" s="91" t="s">
        <v>3982</v>
      </c>
      <c r="AD54" s="91" t="s">
        <v>1122</v>
      </c>
      <c r="AE54" s="91" t="s">
        <v>1122</v>
      </c>
      <c r="AF54" s="91">
        <v>30.0</v>
      </c>
      <c r="AG54" s="91">
        <v>3000000.0</v>
      </c>
      <c r="AH54" s="91">
        <v>30.0</v>
      </c>
      <c r="AI54" s="91" t="s">
        <v>3385</v>
      </c>
      <c r="AJ54" s="91" t="s">
        <v>91</v>
      </c>
      <c r="AK54" s="91"/>
      <c r="AL54" s="91"/>
      <c r="AM54" s="91"/>
      <c r="AN54" s="91"/>
      <c r="AO54" s="91"/>
      <c r="AP54" s="91" t="s">
        <v>1287</v>
      </c>
      <c r="AQ54" s="91"/>
      <c r="AR54" s="91"/>
      <c r="AS54" s="91">
        <v>0.0</v>
      </c>
      <c r="AT54" s="91" t="s">
        <v>91</v>
      </c>
      <c r="AU54" s="91"/>
      <c r="AV54" s="91"/>
      <c r="AW54" s="91"/>
      <c r="AX54" s="91"/>
      <c r="AY54" s="91"/>
    </row>
    <row r="55" ht="15.75" customHeight="1">
      <c r="A55" s="91">
        <v>225871.0</v>
      </c>
      <c r="B55" s="91" t="s">
        <v>76</v>
      </c>
      <c r="C55" s="91" t="s">
        <v>77</v>
      </c>
      <c r="D55" s="92">
        <v>45602.0</v>
      </c>
      <c r="E55" s="92">
        <v>45597.0</v>
      </c>
      <c r="F55" s="91"/>
      <c r="G55" s="91" t="s">
        <v>643</v>
      </c>
      <c r="H55" s="91">
        <v>41.0</v>
      </c>
      <c r="I55" s="91" t="s">
        <v>80</v>
      </c>
      <c r="J55" s="91">
        <v>1870.0</v>
      </c>
      <c r="K55" s="91">
        <v>1870.0</v>
      </c>
      <c r="L55" s="91">
        <v>3.0</v>
      </c>
      <c r="M55" s="91" t="s">
        <v>81</v>
      </c>
      <c r="N55" s="91" t="b">
        <v>1</v>
      </c>
      <c r="O55" s="91">
        <v>1.0</v>
      </c>
      <c r="P55" s="91">
        <v>4101.0</v>
      </c>
      <c r="Q55" s="91">
        <v>9299.0</v>
      </c>
      <c r="R55" s="91">
        <v>2.17285593E7</v>
      </c>
      <c r="S55" s="91" t="s">
        <v>82</v>
      </c>
      <c r="T55" s="91" t="s">
        <v>644</v>
      </c>
      <c r="U55" s="91">
        <v>44.0</v>
      </c>
      <c r="V55" s="91" t="s">
        <v>182</v>
      </c>
      <c r="W55" s="91" t="s">
        <v>645</v>
      </c>
      <c r="X55" s="91" t="s">
        <v>123</v>
      </c>
      <c r="Y55" s="91" t="s">
        <v>124</v>
      </c>
      <c r="Z55" s="91" t="s">
        <v>125</v>
      </c>
      <c r="AA55" s="91">
        <v>500084.0</v>
      </c>
      <c r="AB55" s="91" t="s">
        <v>646</v>
      </c>
      <c r="AC55" s="91" t="s">
        <v>3990</v>
      </c>
      <c r="AD55" s="91"/>
      <c r="AE55" s="91" t="s">
        <v>3982</v>
      </c>
      <c r="AF55" s="91">
        <v>2000000.0</v>
      </c>
      <c r="AG55" s="91">
        <v>2000000.0</v>
      </c>
      <c r="AH55" s="91">
        <v>2000000.0</v>
      </c>
      <c r="AI55" s="91" t="s">
        <v>3385</v>
      </c>
      <c r="AJ55" s="91" t="s">
        <v>91</v>
      </c>
      <c r="AK55" s="91" t="s">
        <v>647</v>
      </c>
      <c r="AL55" s="91" t="s">
        <v>123</v>
      </c>
      <c r="AM55" s="91" t="s">
        <v>124</v>
      </c>
      <c r="AN55" s="91" t="s">
        <v>125</v>
      </c>
      <c r="AO55" s="91">
        <v>500081.0</v>
      </c>
      <c r="AP55" s="91" t="s">
        <v>648</v>
      </c>
      <c r="AQ55" s="91" t="s">
        <v>649</v>
      </c>
      <c r="AR55" s="91" t="s">
        <v>650</v>
      </c>
      <c r="AS55" s="91">
        <v>4000000.0</v>
      </c>
      <c r="AT55" s="91" t="s">
        <v>91</v>
      </c>
      <c r="AU55" s="91"/>
      <c r="AV55" s="91"/>
      <c r="AW55" s="91"/>
      <c r="AX55" s="91"/>
      <c r="AY55" s="91"/>
    </row>
    <row r="56" ht="15.75" customHeight="1">
      <c r="A56" s="91">
        <v>222827.0</v>
      </c>
      <c r="B56" s="91" t="s">
        <v>76</v>
      </c>
      <c r="C56" s="91" t="s">
        <v>77</v>
      </c>
      <c r="D56" s="92">
        <v>45520.0</v>
      </c>
      <c r="E56" s="92">
        <v>45505.0</v>
      </c>
      <c r="F56" s="92">
        <v>45550.0</v>
      </c>
      <c r="G56" s="91" t="s">
        <v>652</v>
      </c>
      <c r="H56" s="91">
        <v>28.0</v>
      </c>
      <c r="I56" s="91" t="s">
        <v>105</v>
      </c>
      <c r="J56" s="91">
        <v>1870.0</v>
      </c>
      <c r="K56" s="91">
        <v>1870.0</v>
      </c>
      <c r="L56" s="91">
        <v>3.0</v>
      </c>
      <c r="M56" s="91" t="s">
        <v>81</v>
      </c>
      <c r="N56" s="91" t="b">
        <v>1</v>
      </c>
      <c r="O56" s="91">
        <v>2.0</v>
      </c>
      <c r="P56" s="91">
        <v>2802.0</v>
      </c>
      <c r="Q56" s="91">
        <v>9399.0</v>
      </c>
      <c r="R56" s="91">
        <v>2.14143993E7</v>
      </c>
      <c r="S56" s="91" t="s">
        <v>82</v>
      </c>
      <c r="T56" s="91" t="s">
        <v>653</v>
      </c>
      <c r="U56" s="91">
        <v>41.0</v>
      </c>
      <c r="V56" s="91" t="s">
        <v>182</v>
      </c>
      <c r="W56" s="91" t="s">
        <v>654</v>
      </c>
      <c r="X56" s="91" t="s">
        <v>123</v>
      </c>
      <c r="Y56" s="91" t="s">
        <v>124</v>
      </c>
      <c r="Z56" s="91" t="s">
        <v>125</v>
      </c>
      <c r="AA56" s="91">
        <v>500081.0</v>
      </c>
      <c r="AB56" s="91" t="s">
        <v>655</v>
      </c>
      <c r="AC56" s="91" t="s">
        <v>3997</v>
      </c>
      <c r="AD56" s="91" t="s">
        <v>656</v>
      </c>
      <c r="AE56" s="91" t="s">
        <v>2569</v>
      </c>
      <c r="AF56" s="91">
        <v>6800000.0</v>
      </c>
      <c r="AG56" s="91">
        <v>6800000.0</v>
      </c>
      <c r="AH56" s="91">
        <v>6800000.0</v>
      </c>
      <c r="AI56" s="91" t="s">
        <v>3669</v>
      </c>
      <c r="AJ56" s="91" t="s">
        <v>91</v>
      </c>
      <c r="AK56" s="91"/>
      <c r="AL56" s="91"/>
      <c r="AM56" s="91"/>
      <c r="AN56" s="91"/>
      <c r="AO56" s="91"/>
      <c r="AP56" s="91"/>
      <c r="AQ56" s="91"/>
      <c r="AR56" s="91"/>
      <c r="AS56" s="91"/>
      <c r="AT56" s="91"/>
      <c r="AU56" s="91"/>
      <c r="AV56" s="91"/>
      <c r="AW56" s="91"/>
      <c r="AX56" s="91"/>
      <c r="AY56" s="91"/>
    </row>
    <row r="57" ht="15.75" customHeight="1">
      <c r="A57" s="91">
        <v>169127.0</v>
      </c>
      <c r="B57" s="91" t="s">
        <v>76</v>
      </c>
      <c r="C57" s="91" t="s">
        <v>77</v>
      </c>
      <c r="D57" s="92">
        <v>45341.0</v>
      </c>
      <c r="E57" s="92">
        <v>45323.0</v>
      </c>
      <c r="F57" s="92">
        <v>45404.0</v>
      </c>
      <c r="G57" s="91" t="s">
        <v>1248</v>
      </c>
      <c r="H57" s="91">
        <v>8.0</v>
      </c>
      <c r="I57" s="91" t="s">
        <v>80</v>
      </c>
      <c r="J57" s="91">
        <v>1870.0</v>
      </c>
      <c r="K57" s="91">
        <v>1870.0</v>
      </c>
      <c r="L57" s="91">
        <v>3.0</v>
      </c>
      <c r="M57" s="91" t="s">
        <v>106</v>
      </c>
      <c r="N57" s="91" t="b">
        <v>1</v>
      </c>
      <c r="O57" s="91">
        <v>10.0</v>
      </c>
      <c r="P57" s="91">
        <v>810.0</v>
      </c>
      <c r="Q57" s="91">
        <v>8499.0</v>
      </c>
      <c r="R57" s="91">
        <v>1.88618493E7</v>
      </c>
      <c r="S57" s="91" t="s">
        <v>82</v>
      </c>
      <c r="T57" s="91" t="s">
        <v>1249</v>
      </c>
      <c r="U57" s="91">
        <v>43.0</v>
      </c>
      <c r="V57" s="91" t="s">
        <v>182</v>
      </c>
      <c r="W57" s="91" t="s">
        <v>1250</v>
      </c>
      <c r="X57" s="91" t="s">
        <v>1251</v>
      </c>
      <c r="Y57" s="91"/>
      <c r="Z57" s="91" t="s">
        <v>125</v>
      </c>
      <c r="AA57" s="91">
        <v>134107.0</v>
      </c>
      <c r="AB57" s="91" t="s">
        <v>1252</v>
      </c>
      <c r="AC57" s="91" t="s">
        <v>4002</v>
      </c>
      <c r="AD57" s="91" t="s">
        <v>1253</v>
      </c>
      <c r="AE57" s="91" t="s">
        <v>3982</v>
      </c>
      <c r="AF57" s="91">
        <v>31.0</v>
      </c>
      <c r="AG57" s="91">
        <v>3100000.0</v>
      </c>
      <c r="AH57" s="91">
        <v>31.0</v>
      </c>
      <c r="AI57" s="91" t="s">
        <v>3385</v>
      </c>
      <c r="AJ57" s="91" t="s">
        <v>91</v>
      </c>
      <c r="AK57" s="91"/>
      <c r="AL57" s="91"/>
      <c r="AM57" s="91"/>
      <c r="AN57" s="91"/>
      <c r="AO57" s="91"/>
      <c r="AP57" s="91" t="s">
        <v>1254</v>
      </c>
      <c r="AQ57" s="91"/>
      <c r="AR57" s="91"/>
      <c r="AS57" s="91">
        <v>0.0</v>
      </c>
      <c r="AT57" s="91" t="s">
        <v>91</v>
      </c>
      <c r="AU57" s="91"/>
      <c r="AV57" s="91"/>
      <c r="AW57" s="91"/>
      <c r="AX57" s="91"/>
      <c r="AY57" s="91"/>
    </row>
    <row r="58" ht="15.75" customHeight="1">
      <c r="A58" s="91">
        <v>170386.0</v>
      </c>
      <c r="B58" s="91" t="s">
        <v>76</v>
      </c>
      <c r="C58" s="91" t="s">
        <v>77</v>
      </c>
      <c r="D58" s="92">
        <v>45337.0</v>
      </c>
      <c r="E58" s="92">
        <v>45323.0</v>
      </c>
      <c r="F58" s="92">
        <v>45348.0</v>
      </c>
      <c r="G58" s="91" t="s">
        <v>1230</v>
      </c>
      <c r="H58" s="91">
        <v>10.0</v>
      </c>
      <c r="I58" s="91" t="s">
        <v>80</v>
      </c>
      <c r="J58" s="91">
        <v>1870.0</v>
      </c>
      <c r="K58" s="91">
        <v>1870.0</v>
      </c>
      <c r="L58" s="91">
        <v>3.0</v>
      </c>
      <c r="M58" s="91" t="s">
        <v>106</v>
      </c>
      <c r="N58" s="91" t="b">
        <v>1</v>
      </c>
      <c r="O58" s="91">
        <v>10.0</v>
      </c>
      <c r="P58" s="91">
        <v>1010.0</v>
      </c>
      <c r="Q58" s="91">
        <v>8999.0</v>
      </c>
      <c r="R58" s="91">
        <v>1.99221393E7</v>
      </c>
      <c r="S58" s="91" t="s">
        <v>82</v>
      </c>
      <c r="T58" s="91" t="s">
        <v>1231</v>
      </c>
      <c r="U58" s="91">
        <v>41.0</v>
      </c>
      <c r="V58" s="91" t="s">
        <v>182</v>
      </c>
      <c r="W58" s="91" t="s">
        <v>1232</v>
      </c>
      <c r="X58" s="91" t="s">
        <v>123</v>
      </c>
      <c r="Y58" s="91" t="s">
        <v>124</v>
      </c>
      <c r="Z58" s="91" t="s">
        <v>125</v>
      </c>
      <c r="AA58" s="91">
        <v>500075.0</v>
      </c>
      <c r="AB58" s="91" t="s">
        <v>1233</v>
      </c>
      <c r="AC58" s="91" t="s">
        <v>3982</v>
      </c>
      <c r="AD58" s="91" t="s">
        <v>1234</v>
      </c>
      <c r="AE58" s="91" t="s">
        <v>3982</v>
      </c>
      <c r="AF58" s="91">
        <v>6000000.0</v>
      </c>
      <c r="AG58" s="91">
        <v>6000000.0</v>
      </c>
      <c r="AH58" s="91">
        <v>6000000.0</v>
      </c>
      <c r="AI58" s="91" t="s">
        <v>3669</v>
      </c>
      <c r="AJ58" s="91" t="s">
        <v>91</v>
      </c>
      <c r="AK58" s="91"/>
      <c r="AL58" s="91"/>
      <c r="AM58" s="91"/>
      <c r="AN58" s="91"/>
      <c r="AO58" s="91"/>
      <c r="AP58" s="91" t="s">
        <v>1235</v>
      </c>
      <c r="AQ58" s="91"/>
      <c r="AR58" s="91"/>
      <c r="AS58" s="91">
        <v>0.0</v>
      </c>
      <c r="AT58" s="91" t="s">
        <v>91</v>
      </c>
      <c r="AU58" s="91"/>
      <c r="AV58" s="91"/>
      <c r="AW58" s="91"/>
      <c r="AX58" s="91"/>
      <c r="AY58" s="91"/>
    </row>
    <row r="59" ht="15.75" customHeight="1">
      <c r="A59" s="91">
        <v>176552.0</v>
      </c>
      <c r="B59" s="91" t="s">
        <v>76</v>
      </c>
      <c r="C59" s="91" t="s">
        <v>77</v>
      </c>
      <c r="D59" s="92">
        <v>45380.0</v>
      </c>
      <c r="E59" s="92">
        <v>45352.0</v>
      </c>
      <c r="F59" s="92">
        <v>45469.0</v>
      </c>
      <c r="G59" s="91" t="s">
        <v>1132</v>
      </c>
      <c r="H59" s="91">
        <v>18.0</v>
      </c>
      <c r="I59" s="91" t="s">
        <v>105</v>
      </c>
      <c r="J59" s="91">
        <v>1695.0</v>
      </c>
      <c r="K59" s="91">
        <v>1695.0</v>
      </c>
      <c r="L59" s="91">
        <v>3.0</v>
      </c>
      <c r="M59" s="91" t="s">
        <v>81</v>
      </c>
      <c r="N59" s="91" t="b">
        <v>0</v>
      </c>
      <c r="O59" s="91">
        <v>4.0</v>
      </c>
      <c r="P59" s="91">
        <v>1804.0</v>
      </c>
      <c r="Q59" s="91">
        <v>8999.0</v>
      </c>
      <c r="R59" s="91">
        <v>1.825820605E7</v>
      </c>
      <c r="S59" s="91" t="s">
        <v>82</v>
      </c>
      <c r="T59" s="91" t="s">
        <v>1133</v>
      </c>
      <c r="U59" s="91">
        <v>41.0</v>
      </c>
      <c r="V59" s="91" t="s">
        <v>182</v>
      </c>
      <c r="W59" s="91" t="s">
        <v>1134</v>
      </c>
      <c r="X59" s="91" t="s">
        <v>1135</v>
      </c>
      <c r="Y59" s="91" t="s">
        <v>250</v>
      </c>
      <c r="Z59" s="91" t="s">
        <v>88</v>
      </c>
      <c r="AA59" s="91">
        <v>32256.0</v>
      </c>
      <c r="AB59" s="91" t="s">
        <v>1136</v>
      </c>
      <c r="AC59" s="91" t="s">
        <v>3982</v>
      </c>
      <c r="AD59" s="91" t="s">
        <v>1137</v>
      </c>
      <c r="AE59" s="91" t="s">
        <v>3982</v>
      </c>
      <c r="AF59" s="91">
        <v>1.494E7</v>
      </c>
      <c r="AG59" s="91">
        <v>1.494E7</v>
      </c>
      <c r="AH59" s="91">
        <v>1.494E7</v>
      </c>
      <c r="AI59" s="91" t="s">
        <v>3670</v>
      </c>
      <c r="AJ59" s="91" t="s">
        <v>91</v>
      </c>
      <c r="AK59" s="91"/>
      <c r="AL59" s="91"/>
      <c r="AM59" s="91"/>
      <c r="AN59" s="91"/>
      <c r="AO59" s="91"/>
      <c r="AP59" s="91"/>
      <c r="AQ59" s="91"/>
      <c r="AR59" s="91"/>
      <c r="AS59" s="91"/>
      <c r="AT59" s="91"/>
      <c r="AU59" s="91"/>
      <c r="AV59" s="91"/>
      <c r="AW59" s="91"/>
      <c r="AX59" s="91"/>
      <c r="AY59" s="91"/>
    </row>
    <row r="60" ht="15.75" customHeight="1">
      <c r="A60" s="91">
        <v>194582.0</v>
      </c>
      <c r="B60" s="91" t="s">
        <v>76</v>
      </c>
      <c r="C60" s="91" t="s">
        <v>77</v>
      </c>
      <c r="D60" s="92">
        <v>45621.0</v>
      </c>
      <c r="E60" s="92">
        <v>45597.0</v>
      </c>
      <c r="F60" s="92">
        <v>45648.0</v>
      </c>
      <c r="G60" s="91" t="s">
        <v>931</v>
      </c>
      <c r="H60" s="91">
        <v>9.0</v>
      </c>
      <c r="I60" s="91" t="s">
        <v>80</v>
      </c>
      <c r="J60" s="91">
        <v>1870.0</v>
      </c>
      <c r="K60" s="91">
        <v>1870.0</v>
      </c>
      <c r="L60" s="91">
        <v>3.0</v>
      </c>
      <c r="M60" s="91" t="s">
        <v>106</v>
      </c>
      <c r="N60" s="91" t="b">
        <v>1</v>
      </c>
      <c r="O60" s="91">
        <v>1.0</v>
      </c>
      <c r="P60" s="91">
        <v>901.0</v>
      </c>
      <c r="Q60" s="91">
        <v>8999.0</v>
      </c>
      <c r="R60" s="91">
        <v>1.98828695E7</v>
      </c>
      <c r="S60" s="91" t="s">
        <v>192</v>
      </c>
      <c r="T60" s="91" t="s">
        <v>932</v>
      </c>
      <c r="U60" s="91">
        <v>42.0</v>
      </c>
      <c r="V60" s="91" t="s">
        <v>182</v>
      </c>
      <c r="W60" s="91" t="s">
        <v>933</v>
      </c>
      <c r="X60" s="91" t="s">
        <v>443</v>
      </c>
      <c r="Y60" s="91" t="s">
        <v>124</v>
      </c>
      <c r="Z60" s="91" t="s">
        <v>125</v>
      </c>
      <c r="AA60" s="91">
        <v>500009.0</v>
      </c>
      <c r="AB60" s="91" t="s">
        <v>266</v>
      </c>
      <c r="AC60" s="91" t="s">
        <v>3981</v>
      </c>
      <c r="AD60" s="91"/>
      <c r="AE60" s="91" t="s">
        <v>3982</v>
      </c>
      <c r="AF60" s="91">
        <v>4500000.0</v>
      </c>
      <c r="AG60" s="91">
        <v>4500000.0</v>
      </c>
      <c r="AH60" s="91">
        <v>4500000.0</v>
      </c>
      <c r="AI60" s="91" t="s">
        <v>3668</v>
      </c>
      <c r="AJ60" s="91" t="s">
        <v>91</v>
      </c>
      <c r="AK60" s="91"/>
      <c r="AL60" s="91" t="s">
        <v>123</v>
      </c>
      <c r="AM60" s="91" t="s">
        <v>124</v>
      </c>
      <c r="AN60" s="91" t="s">
        <v>125</v>
      </c>
      <c r="AO60" s="91">
        <v>500089.0</v>
      </c>
      <c r="AP60" s="91" t="s">
        <v>934</v>
      </c>
      <c r="AQ60" s="91"/>
      <c r="AR60" s="91"/>
      <c r="AS60" s="91">
        <v>1.0</v>
      </c>
      <c r="AT60" s="91" t="s">
        <v>91</v>
      </c>
      <c r="AU60" s="91"/>
      <c r="AV60" s="91"/>
      <c r="AW60" s="91"/>
      <c r="AX60" s="91"/>
      <c r="AY60" s="91"/>
    </row>
    <row r="61" ht="15.75" customHeight="1">
      <c r="A61" s="91">
        <v>195361.0</v>
      </c>
      <c r="B61" s="91" t="s">
        <v>76</v>
      </c>
      <c r="C61" s="91" t="s">
        <v>77</v>
      </c>
      <c r="D61" s="92">
        <v>45544.0</v>
      </c>
      <c r="E61" s="92">
        <v>45536.0</v>
      </c>
      <c r="F61" s="92">
        <v>45575.0</v>
      </c>
      <c r="G61" s="91" t="s">
        <v>916</v>
      </c>
      <c r="H61" s="91">
        <v>43.0</v>
      </c>
      <c r="I61" s="91" t="s">
        <v>80</v>
      </c>
      <c r="J61" s="91">
        <v>1870.0</v>
      </c>
      <c r="K61" s="91">
        <v>1870.0</v>
      </c>
      <c r="L61" s="91">
        <v>3.0</v>
      </c>
      <c r="M61" s="91" t="s">
        <v>81</v>
      </c>
      <c r="N61" s="91" t="b">
        <v>1</v>
      </c>
      <c r="O61" s="91">
        <v>10.0</v>
      </c>
      <c r="P61" s="91">
        <v>4310.0</v>
      </c>
      <c r="Q61" s="91">
        <v>9399.0</v>
      </c>
      <c r="R61" s="91">
        <v>2.20034493E7</v>
      </c>
      <c r="S61" s="91" t="s">
        <v>82</v>
      </c>
      <c r="T61" s="91" t="s">
        <v>917</v>
      </c>
      <c r="U61" s="91">
        <v>42.0</v>
      </c>
      <c r="V61" s="91" t="s">
        <v>182</v>
      </c>
      <c r="W61" s="91" t="s">
        <v>918</v>
      </c>
      <c r="X61" s="91" t="s">
        <v>919</v>
      </c>
      <c r="Y61" s="91" t="s">
        <v>124</v>
      </c>
      <c r="Z61" s="91" t="s">
        <v>125</v>
      </c>
      <c r="AA61" s="91">
        <v>500084.0</v>
      </c>
      <c r="AB61" s="91" t="s">
        <v>920</v>
      </c>
      <c r="AC61" s="91" t="s">
        <v>3982</v>
      </c>
      <c r="AD61" s="91" t="s">
        <v>633</v>
      </c>
      <c r="AE61" s="91" t="s">
        <v>633</v>
      </c>
      <c r="AF61" s="91">
        <v>5250000.0</v>
      </c>
      <c r="AG61" s="91">
        <v>5250000.0</v>
      </c>
      <c r="AH61" s="91">
        <v>5250000.0</v>
      </c>
      <c r="AI61" s="91" t="s">
        <v>3669</v>
      </c>
      <c r="AJ61" s="91" t="s">
        <v>91</v>
      </c>
      <c r="AK61" s="91" t="s">
        <v>921</v>
      </c>
      <c r="AL61" s="91" t="s">
        <v>123</v>
      </c>
      <c r="AM61" s="91" t="s">
        <v>124</v>
      </c>
      <c r="AN61" s="91" t="s">
        <v>125</v>
      </c>
      <c r="AO61" s="91">
        <v>500081.0</v>
      </c>
      <c r="AP61" s="91" t="s">
        <v>922</v>
      </c>
      <c r="AQ61" s="91"/>
      <c r="AR61" s="91" t="s">
        <v>923</v>
      </c>
      <c r="AS61" s="91">
        <v>4800000.0</v>
      </c>
      <c r="AT61" s="91" t="s">
        <v>91</v>
      </c>
      <c r="AU61" s="91"/>
      <c r="AV61" s="91"/>
      <c r="AW61" s="91"/>
      <c r="AX61" s="91"/>
      <c r="AY61" s="91"/>
    </row>
    <row r="62" ht="15.75" customHeight="1">
      <c r="A62" s="91">
        <v>197173.0</v>
      </c>
      <c r="B62" s="91" t="s">
        <v>76</v>
      </c>
      <c r="C62" s="91" t="s">
        <v>77</v>
      </c>
      <c r="D62" s="92">
        <v>45469.0</v>
      </c>
      <c r="E62" s="92">
        <v>45444.0</v>
      </c>
      <c r="F62" s="92">
        <v>45672.0</v>
      </c>
      <c r="G62" s="91" t="s">
        <v>877</v>
      </c>
      <c r="H62" s="91">
        <v>24.0</v>
      </c>
      <c r="I62" s="91" t="s">
        <v>105</v>
      </c>
      <c r="J62" s="91">
        <v>1695.0</v>
      </c>
      <c r="K62" s="91">
        <v>1695.0</v>
      </c>
      <c r="L62" s="91">
        <v>3.0</v>
      </c>
      <c r="M62" s="91" t="s">
        <v>81</v>
      </c>
      <c r="N62" s="91" t="b">
        <v>0</v>
      </c>
      <c r="O62" s="91">
        <v>7.0</v>
      </c>
      <c r="P62" s="91">
        <v>2407.0</v>
      </c>
      <c r="Q62" s="91">
        <v>8799.0</v>
      </c>
      <c r="R62" s="91">
        <v>1.811582605E7</v>
      </c>
      <c r="S62" s="91" t="s">
        <v>82</v>
      </c>
      <c r="T62" s="91" t="s">
        <v>878</v>
      </c>
      <c r="U62" s="91">
        <v>43.0</v>
      </c>
      <c r="V62" s="91" t="s">
        <v>182</v>
      </c>
      <c r="W62" s="91" t="s">
        <v>879</v>
      </c>
      <c r="X62" s="91" t="s">
        <v>123</v>
      </c>
      <c r="Y62" s="91" t="s">
        <v>124</v>
      </c>
      <c r="Z62" s="91" t="s">
        <v>125</v>
      </c>
      <c r="AA62" s="91">
        <v>500055.0</v>
      </c>
      <c r="AB62" s="91" t="s">
        <v>880</v>
      </c>
      <c r="AC62" s="91" t="s">
        <v>3982</v>
      </c>
      <c r="AD62" s="91" t="s">
        <v>881</v>
      </c>
      <c r="AE62" s="91" t="s">
        <v>292</v>
      </c>
      <c r="AF62" s="91">
        <v>3000000.0</v>
      </c>
      <c r="AG62" s="91">
        <v>3000000.0</v>
      </c>
      <c r="AH62" s="91">
        <v>3000000.0</v>
      </c>
      <c r="AI62" s="91" t="s">
        <v>3668</v>
      </c>
      <c r="AJ62" s="91" t="s">
        <v>91</v>
      </c>
      <c r="AK62" s="91" t="s">
        <v>882</v>
      </c>
      <c r="AL62" s="91" t="s">
        <v>123</v>
      </c>
      <c r="AM62" s="91" t="s">
        <v>124</v>
      </c>
      <c r="AN62" s="91" t="s">
        <v>125</v>
      </c>
      <c r="AO62" s="91" t="s">
        <v>883</v>
      </c>
      <c r="AP62" s="91"/>
      <c r="AQ62" s="91"/>
      <c r="AR62" s="91"/>
      <c r="AS62" s="91"/>
      <c r="AT62" s="91"/>
      <c r="AU62" s="91"/>
      <c r="AV62" s="91"/>
      <c r="AW62" s="91"/>
      <c r="AX62" s="91"/>
      <c r="AY62" s="91"/>
    </row>
    <row r="63" ht="15.75" customHeight="1">
      <c r="A63" s="91">
        <v>197880.0</v>
      </c>
      <c r="B63" s="91" t="s">
        <v>76</v>
      </c>
      <c r="C63" s="91" t="s">
        <v>77</v>
      </c>
      <c r="D63" s="92">
        <v>45443.0</v>
      </c>
      <c r="E63" s="92">
        <v>45413.0</v>
      </c>
      <c r="F63" s="92">
        <v>45446.0</v>
      </c>
      <c r="G63" s="91" t="s">
        <v>870</v>
      </c>
      <c r="H63" s="91">
        <v>9.0</v>
      </c>
      <c r="I63" s="91" t="s">
        <v>80</v>
      </c>
      <c r="J63" s="91">
        <v>1870.0</v>
      </c>
      <c r="K63" s="91">
        <v>1870.0</v>
      </c>
      <c r="L63" s="91">
        <v>3.0</v>
      </c>
      <c r="M63" s="91" t="s">
        <v>81</v>
      </c>
      <c r="N63" s="91" t="b">
        <v>1</v>
      </c>
      <c r="O63" s="91">
        <v>10.0</v>
      </c>
      <c r="P63" s="91">
        <v>910.0</v>
      </c>
      <c r="Q63" s="91">
        <v>8799.0</v>
      </c>
      <c r="R63" s="91">
        <v>1.94901693E7</v>
      </c>
      <c r="S63" s="91" t="s">
        <v>192</v>
      </c>
      <c r="T63" s="91" t="s">
        <v>871</v>
      </c>
      <c r="U63" s="91">
        <v>45.0</v>
      </c>
      <c r="V63" s="91" t="s">
        <v>182</v>
      </c>
      <c r="W63" s="91" t="s">
        <v>872</v>
      </c>
      <c r="X63" s="91" t="s">
        <v>123</v>
      </c>
      <c r="Y63" s="91" t="s">
        <v>124</v>
      </c>
      <c r="Z63" s="91" t="s">
        <v>125</v>
      </c>
      <c r="AA63" s="91">
        <v>500050.0</v>
      </c>
      <c r="AB63" s="91" t="s">
        <v>873</v>
      </c>
      <c r="AC63" s="91" t="s">
        <v>3983</v>
      </c>
      <c r="AD63" s="91" t="s">
        <v>874</v>
      </c>
      <c r="AE63" s="91" t="s">
        <v>3982</v>
      </c>
      <c r="AF63" s="91">
        <v>5000000.0</v>
      </c>
      <c r="AG63" s="91">
        <v>5000000.0</v>
      </c>
      <c r="AH63" s="91">
        <v>5000000.0</v>
      </c>
      <c r="AI63" s="91" t="s">
        <v>3668</v>
      </c>
      <c r="AJ63" s="91" t="s">
        <v>91</v>
      </c>
      <c r="AK63" s="91"/>
      <c r="AL63" s="91"/>
      <c r="AM63" s="91"/>
      <c r="AN63" s="91"/>
      <c r="AO63" s="91"/>
      <c r="AP63" s="91"/>
      <c r="AQ63" s="91"/>
      <c r="AR63" s="91"/>
      <c r="AS63" s="91"/>
      <c r="AT63" s="91"/>
      <c r="AU63" s="91"/>
      <c r="AV63" s="91"/>
      <c r="AW63" s="91"/>
      <c r="AX63" s="91"/>
      <c r="AY63" s="91"/>
    </row>
    <row r="64" ht="15.75" customHeight="1">
      <c r="A64" s="91">
        <v>198588.0</v>
      </c>
      <c r="B64" s="91" t="s">
        <v>76</v>
      </c>
      <c r="C64" s="91" t="s">
        <v>77</v>
      </c>
      <c r="D64" s="92">
        <v>45562.0</v>
      </c>
      <c r="E64" s="92">
        <v>45536.0</v>
      </c>
      <c r="F64" s="92">
        <v>45601.0</v>
      </c>
      <c r="G64" s="91" t="s">
        <v>853</v>
      </c>
      <c r="H64" s="91">
        <v>36.0</v>
      </c>
      <c r="I64" s="91" t="s">
        <v>105</v>
      </c>
      <c r="J64" s="91">
        <v>1870.0</v>
      </c>
      <c r="K64" s="91">
        <v>1870.0</v>
      </c>
      <c r="L64" s="91">
        <v>3.0</v>
      </c>
      <c r="M64" s="91" t="s">
        <v>81</v>
      </c>
      <c r="N64" s="91" t="b">
        <v>1</v>
      </c>
      <c r="O64" s="91">
        <v>9.0</v>
      </c>
      <c r="P64" s="91">
        <v>3609.0</v>
      </c>
      <c r="Q64" s="91">
        <v>9299.0</v>
      </c>
      <c r="R64" s="91">
        <v>2.15322093E7</v>
      </c>
      <c r="S64" s="91" t="s">
        <v>82</v>
      </c>
      <c r="T64" s="91" t="s">
        <v>854</v>
      </c>
      <c r="U64" s="91">
        <v>42.0</v>
      </c>
      <c r="V64" s="91" t="s">
        <v>182</v>
      </c>
      <c r="W64" s="91" t="s">
        <v>855</v>
      </c>
      <c r="X64" s="91" t="s">
        <v>136</v>
      </c>
      <c r="Y64" s="91" t="s">
        <v>137</v>
      </c>
      <c r="Z64" s="91" t="s">
        <v>88</v>
      </c>
      <c r="AA64" s="91">
        <v>30030.0</v>
      </c>
      <c r="AB64" s="91" t="s">
        <v>856</v>
      </c>
      <c r="AC64" s="91" t="s">
        <v>3982</v>
      </c>
      <c r="AD64" s="91" t="s">
        <v>857</v>
      </c>
      <c r="AE64" s="91" t="s">
        <v>1122</v>
      </c>
      <c r="AF64" s="91">
        <v>1.2946779E7</v>
      </c>
      <c r="AG64" s="91">
        <v>1.2946779E7</v>
      </c>
      <c r="AH64" s="91">
        <v>1.2946779E7</v>
      </c>
      <c r="AI64" s="91" t="s">
        <v>3670</v>
      </c>
      <c r="AJ64" s="91" t="s">
        <v>91</v>
      </c>
      <c r="AK64" s="91" t="s">
        <v>858</v>
      </c>
      <c r="AL64" s="91" t="s">
        <v>141</v>
      </c>
      <c r="AM64" s="91" t="s">
        <v>137</v>
      </c>
      <c r="AN64" s="91" t="s">
        <v>88</v>
      </c>
      <c r="AO64" s="91">
        <v>30328.0</v>
      </c>
      <c r="AP64" s="91" t="s">
        <v>859</v>
      </c>
      <c r="AQ64" s="91" t="s">
        <v>860</v>
      </c>
      <c r="AR64" s="91" t="s">
        <v>861</v>
      </c>
      <c r="AS64" s="91">
        <v>1.1720331E7</v>
      </c>
      <c r="AT64" s="91" t="s">
        <v>91</v>
      </c>
      <c r="AU64" s="91"/>
      <c r="AV64" s="91"/>
      <c r="AW64" s="91"/>
      <c r="AX64" s="91"/>
      <c r="AY64" s="91"/>
    </row>
    <row r="65" ht="15.75" customHeight="1">
      <c r="A65" s="91">
        <v>198619.0</v>
      </c>
      <c r="B65" s="91" t="s">
        <v>76</v>
      </c>
      <c r="C65" s="91" t="s">
        <v>77</v>
      </c>
      <c r="D65" s="92">
        <v>45442.0</v>
      </c>
      <c r="E65" s="92">
        <v>45413.0</v>
      </c>
      <c r="F65" s="92">
        <v>45467.0</v>
      </c>
      <c r="G65" s="91" t="s">
        <v>843</v>
      </c>
      <c r="H65" s="91">
        <v>29.0</v>
      </c>
      <c r="I65" s="91" t="s">
        <v>105</v>
      </c>
      <c r="J65" s="91">
        <v>1870.0</v>
      </c>
      <c r="K65" s="91">
        <v>1870.0</v>
      </c>
      <c r="L65" s="91">
        <v>3.0</v>
      </c>
      <c r="M65" s="91" t="s">
        <v>81</v>
      </c>
      <c r="N65" s="91" t="b">
        <v>1</v>
      </c>
      <c r="O65" s="91">
        <v>9.0</v>
      </c>
      <c r="P65" s="91">
        <v>2909.0</v>
      </c>
      <c r="Q65" s="91">
        <v>8899.0</v>
      </c>
      <c r="R65" s="91">
        <v>2.04719193E7</v>
      </c>
      <c r="S65" s="91" t="s">
        <v>82</v>
      </c>
      <c r="T65" s="91" t="s">
        <v>844</v>
      </c>
      <c r="U65" s="91">
        <v>45.0</v>
      </c>
      <c r="V65" s="91" t="s">
        <v>182</v>
      </c>
      <c r="W65" s="91" t="s">
        <v>845</v>
      </c>
      <c r="X65" s="91" t="s">
        <v>123</v>
      </c>
      <c r="Y65" s="91" t="s">
        <v>124</v>
      </c>
      <c r="Z65" s="91" t="s">
        <v>125</v>
      </c>
      <c r="AA65" s="91">
        <v>500018.0</v>
      </c>
      <c r="AB65" s="91" t="s">
        <v>846</v>
      </c>
      <c r="AC65" s="91" t="s">
        <v>3982</v>
      </c>
      <c r="AD65" s="91" t="s">
        <v>663</v>
      </c>
      <c r="AE65" s="91" t="s">
        <v>2569</v>
      </c>
      <c r="AF65" s="91">
        <v>5000000.0</v>
      </c>
      <c r="AG65" s="91">
        <v>5000000.0</v>
      </c>
      <c r="AH65" s="91">
        <v>5000000.0</v>
      </c>
      <c r="AI65" s="91" t="s">
        <v>3668</v>
      </c>
      <c r="AJ65" s="91" t="s">
        <v>91</v>
      </c>
      <c r="AK65" s="91"/>
      <c r="AL65" s="91"/>
      <c r="AM65" s="91"/>
      <c r="AN65" s="91"/>
      <c r="AO65" s="91"/>
      <c r="AP65" s="91" t="s">
        <v>847</v>
      </c>
      <c r="AQ65" s="91" t="s">
        <v>848</v>
      </c>
      <c r="AR65" s="91" t="s">
        <v>849</v>
      </c>
      <c r="AS65" s="91">
        <v>1200000.0</v>
      </c>
      <c r="AT65" s="91" t="s">
        <v>91</v>
      </c>
      <c r="AU65" s="91"/>
      <c r="AV65" s="91"/>
      <c r="AW65" s="91"/>
      <c r="AX65" s="91"/>
      <c r="AY65" s="91"/>
    </row>
    <row r="66" ht="15.75" customHeight="1"/>
    <row r="67" ht="15.75" customHeight="1"/>
    <row r="68" ht="15.75" customHeight="1">
      <c r="A68" s="24" t="s">
        <v>0</v>
      </c>
      <c r="B68" s="24" t="s">
        <v>3991</v>
      </c>
      <c r="C68" s="24"/>
      <c r="D68" s="24"/>
    </row>
    <row r="69" ht="15.75" customHeight="1">
      <c r="A69" s="24" t="s">
        <v>3992</v>
      </c>
      <c r="B69" s="24">
        <v>1695.0</v>
      </c>
      <c r="C69" s="24">
        <v>1870.0</v>
      </c>
      <c r="D69" s="24" t="s">
        <v>3993</v>
      </c>
    </row>
    <row r="70" ht="15.75" customHeight="1">
      <c r="A70" s="12" t="s">
        <v>3994</v>
      </c>
      <c r="B70" s="24">
        <v>17.0</v>
      </c>
      <c r="C70" s="24">
        <v>23.0</v>
      </c>
      <c r="D70" s="24">
        <v>40.0</v>
      </c>
    </row>
    <row r="71" ht="15.75" customHeight="1">
      <c r="A71" s="12" t="s">
        <v>4003</v>
      </c>
      <c r="B71" s="24">
        <v>1.0</v>
      </c>
      <c r="C71" s="24">
        <v>5.0</v>
      </c>
      <c r="D71" s="24">
        <v>6.0</v>
      </c>
    </row>
    <row r="72" ht="15.75" customHeight="1">
      <c r="A72" s="12" t="s">
        <v>4004</v>
      </c>
      <c r="B72" s="24">
        <v>8.0</v>
      </c>
      <c r="C72" s="24">
        <v>7.0</v>
      </c>
      <c r="D72" s="24">
        <v>15.0</v>
      </c>
    </row>
    <row r="73" ht="15.75" customHeight="1">
      <c r="A73" s="12" t="s">
        <v>4005</v>
      </c>
      <c r="B73" s="24">
        <v>6.0</v>
      </c>
      <c r="C73" s="24">
        <v>4.0</v>
      </c>
      <c r="D73" s="24">
        <v>10.0</v>
      </c>
    </row>
    <row r="74" ht="15.75" customHeight="1">
      <c r="A74" s="12" t="s">
        <v>3611</v>
      </c>
      <c r="B74" s="24">
        <v>2.0</v>
      </c>
      <c r="C74" s="24">
        <v>5.0</v>
      </c>
      <c r="D74" s="24">
        <v>7.0</v>
      </c>
    </row>
    <row r="75" ht="15.75" customHeight="1">
      <c r="A75" s="12" t="s">
        <v>4006</v>
      </c>
      <c r="B75" s="24"/>
      <c r="C75" s="24">
        <v>2.0</v>
      </c>
      <c r="D75" s="24">
        <v>2.0</v>
      </c>
    </row>
    <row r="76" ht="15.75" customHeight="1">
      <c r="A76" s="12" t="s">
        <v>3995</v>
      </c>
      <c r="B76" s="24">
        <v>7.0</v>
      </c>
      <c r="C76" s="24">
        <v>17.0</v>
      </c>
      <c r="D76" s="24">
        <v>24.0</v>
      </c>
    </row>
    <row r="77" ht="15.75" customHeight="1">
      <c r="A77" s="12" t="s">
        <v>3721</v>
      </c>
      <c r="B77" s="24">
        <v>1.0</v>
      </c>
      <c r="C77" s="24">
        <v>2.0</v>
      </c>
      <c r="D77" s="24">
        <v>3.0</v>
      </c>
    </row>
    <row r="78" ht="15.75" customHeight="1">
      <c r="A78" s="12" t="s">
        <v>4007</v>
      </c>
      <c r="B78" s="24"/>
      <c r="C78" s="24">
        <v>3.0</v>
      </c>
      <c r="D78" s="24">
        <v>3.0</v>
      </c>
    </row>
    <row r="79" ht="15.75" customHeight="1">
      <c r="A79" s="12" t="s">
        <v>4008</v>
      </c>
      <c r="B79" s="24">
        <v>2.0</v>
      </c>
      <c r="C79" s="24"/>
      <c r="D79" s="24">
        <v>2.0</v>
      </c>
    </row>
    <row r="80" ht="15.75" customHeight="1">
      <c r="A80" s="12" t="s">
        <v>4009</v>
      </c>
      <c r="B80" s="24">
        <v>1.0</v>
      </c>
      <c r="C80" s="24"/>
      <c r="D80" s="24">
        <v>1.0</v>
      </c>
    </row>
    <row r="81" ht="15.75" customHeight="1">
      <c r="A81" s="12" t="s">
        <v>4010</v>
      </c>
      <c r="B81" s="24"/>
      <c r="C81" s="24">
        <v>3.0</v>
      </c>
      <c r="D81" s="24">
        <v>3.0</v>
      </c>
    </row>
    <row r="82" ht="15.75" customHeight="1">
      <c r="A82" s="12" t="s">
        <v>3702</v>
      </c>
      <c r="B82" s="24">
        <v>1.0</v>
      </c>
      <c r="C82" s="24"/>
      <c r="D82" s="24">
        <v>1.0</v>
      </c>
    </row>
    <row r="83" ht="15.75" customHeight="1">
      <c r="A83" s="12" t="s">
        <v>4003</v>
      </c>
      <c r="B83" s="24"/>
      <c r="C83" s="24">
        <v>1.0</v>
      </c>
      <c r="D83" s="24">
        <v>1.0</v>
      </c>
    </row>
    <row r="84" ht="15.75" customHeight="1">
      <c r="A84" s="12" t="s">
        <v>4004</v>
      </c>
      <c r="B84" s="24">
        <v>2.0</v>
      </c>
      <c r="C84" s="24">
        <v>2.0</v>
      </c>
      <c r="D84" s="24">
        <v>4.0</v>
      </c>
    </row>
    <row r="85" ht="15.75" customHeight="1">
      <c r="A85" s="12" t="s">
        <v>4005</v>
      </c>
      <c r="B85" s="24"/>
      <c r="C85" s="24">
        <v>2.0</v>
      </c>
      <c r="D85" s="24">
        <v>2.0</v>
      </c>
    </row>
    <row r="86" ht="15.75" customHeight="1">
      <c r="A86" s="12" t="s">
        <v>3611</v>
      </c>
      <c r="B86" s="24"/>
      <c r="C86" s="24">
        <v>3.0</v>
      </c>
      <c r="D86" s="24">
        <v>3.0</v>
      </c>
    </row>
    <row r="87" ht="15.75" customHeight="1">
      <c r="A87" s="12" t="s">
        <v>4006</v>
      </c>
      <c r="B87" s="24"/>
      <c r="C87" s="24">
        <v>1.0</v>
      </c>
      <c r="D87" s="24">
        <v>1.0</v>
      </c>
    </row>
    <row r="88" ht="15.75" customHeight="1">
      <c r="A88" s="12" t="s">
        <v>3993</v>
      </c>
      <c r="B88" s="24">
        <v>24.0</v>
      </c>
      <c r="C88" s="24">
        <v>40.0</v>
      </c>
      <c r="D88" s="24">
        <v>64.0</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13.78"/>
    <col customWidth="1" min="3" max="3" width="12.44"/>
    <col customWidth="1" min="4" max="4" width="10.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5.75" customHeight="1">
      <c r="A2" s="91">
        <v>99938.0</v>
      </c>
      <c r="B2" s="91" t="s">
        <v>76</v>
      </c>
      <c r="C2" s="91" t="s">
        <v>77</v>
      </c>
      <c r="D2" s="92">
        <v>45168.0</v>
      </c>
      <c r="E2" s="92">
        <v>45139.0</v>
      </c>
      <c r="F2" s="92">
        <v>45197.0</v>
      </c>
      <c r="G2" s="91" t="s">
        <v>3266</v>
      </c>
      <c r="H2" s="91">
        <v>12.0</v>
      </c>
      <c r="I2" s="91" t="s">
        <v>105</v>
      </c>
      <c r="J2" s="91">
        <v>1695.0</v>
      </c>
      <c r="K2" s="91">
        <v>1695.0</v>
      </c>
      <c r="L2" s="91">
        <v>3.0</v>
      </c>
      <c r="M2" s="91" t="s">
        <v>106</v>
      </c>
      <c r="N2" s="91" t="b">
        <v>0</v>
      </c>
      <c r="O2" s="91">
        <v>7.0</v>
      </c>
      <c r="P2" s="91">
        <v>1207.0</v>
      </c>
      <c r="Q2" s="91">
        <v>7999.0</v>
      </c>
      <c r="R2" s="91">
        <v>1.626488605E7</v>
      </c>
      <c r="S2" s="91" t="s">
        <v>82</v>
      </c>
      <c r="T2" s="91" t="s">
        <v>3267</v>
      </c>
      <c r="U2" s="91">
        <v>46.0</v>
      </c>
      <c r="V2" s="91" t="s">
        <v>121</v>
      </c>
      <c r="W2" s="91" t="s">
        <v>3268</v>
      </c>
      <c r="X2" s="91" t="s">
        <v>123</v>
      </c>
      <c r="Y2" s="91" t="s">
        <v>124</v>
      </c>
      <c r="Z2" s="91" t="s">
        <v>125</v>
      </c>
      <c r="AA2" s="91">
        <v>500090.0</v>
      </c>
      <c r="AB2" s="91" t="s">
        <v>2953</v>
      </c>
      <c r="AC2" s="91" t="s">
        <v>3983</v>
      </c>
      <c r="AD2" s="91" t="s">
        <v>3269</v>
      </c>
      <c r="AE2" s="91" t="s">
        <v>3982</v>
      </c>
      <c r="AF2" s="91">
        <v>30.0</v>
      </c>
      <c r="AG2" s="91">
        <v>3000000.0</v>
      </c>
      <c r="AH2" s="91">
        <v>30.0</v>
      </c>
      <c r="AI2" s="91" t="s">
        <v>3385</v>
      </c>
      <c r="AJ2" s="91" t="s">
        <v>91</v>
      </c>
      <c r="AK2" s="91"/>
      <c r="AL2" s="91"/>
      <c r="AM2" s="91"/>
      <c r="AN2" s="91"/>
      <c r="AO2" s="91"/>
      <c r="AP2" s="91" t="s">
        <v>3270</v>
      </c>
      <c r="AQ2" s="91"/>
      <c r="AR2" s="91"/>
      <c r="AS2" s="91">
        <v>0.0</v>
      </c>
      <c r="AT2" s="91" t="s">
        <v>91</v>
      </c>
      <c r="AU2" s="91"/>
      <c r="AV2" s="91"/>
      <c r="AW2" s="91"/>
      <c r="AX2" s="91"/>
      <c r="AY2" s="91"/>
    </row>
    <row r="3" ht="15.75" customHeight="1">
      <c r="A3" s="91">
        <v>101515.0</v>
      </c>
      <c r="B3" s="91" t="s">
        <v>76</v>
      </c>
      <c r="C3" s="91" t="s">
        <v>77</v>
      </c>
      <c r="D3" s="92">
        <v>45168.0</v>
      </c>
      <c r="E3" s="92">
        <v>45139.0</v>
      </c>
      <c r="F3" s="92">
        <v>45197.0</v>
      </c>
      <c r="G3" s="91" t="s">
        <v>3089</v>
      </c>
      <c r="H3" s="91">
        <v>12.0</v>
      </c>
      <c r="I3" s="91" t="s">
        <v>105</v>
      </c>
      <c r="J3" s="91">
        <v>1695.0</v>
      </c>
      <c r="K3" s="91">
        <v>1695.0</v>
      </c>
      <c r="L3" s="91">
        <v>3.0</v>
      </c>
      <c r="M3" s="91" t="s">
        <v>106</v>
      </c>
      <c r="N3" s="91" t="b">
        <v>0</v>
      </c>
      <c r="O3" s="91">
        <v>8.0</v>
      </c>
      <c r="P3" s="91">
        <v>1208.0</v>
      </c>
      <c r="Q3" s="91">
        <v>7999.0</v>
      </c>
      <c r="R3" s="91">
        <v>1.626488605E7</v>
      </c>
      <c r="S3" s="91" t="s">
        <v>82</v>
      </c>
      <c r="T3" s="91" t="s">
        <v>3090</v>
      </c>
      <c r="U3" s="91">
        <v>49.0</v>
      </c>
      <c r="V3" s="91" t="s">
        <v>121</v>
      </c>
      <c r="W3" s="91" t="s">
        <v>3091</v>
      </c>
      <c r="X3" s="91" t="s">
        <v>123</v>
      </c>
      <c r="Y3" s="91" t="s">
        <v>124</v>
      </c>
      <c r="Z3" s="91" t="s">
        <v>125</v>
      </c>
      <c r="AA3" s="91">
        <v>500049.0</v>
      </c>
      <c r="AB3" s="91" t="s">
        <v>3092</v>
      </c>
      <c r="AC3" s="91" t="s">
        <v>3982</v>
      </c>
      <c r="AD3" s="91" t="s">
        <v>3093</v>
      </c>
      <c r="AE3" s="91" t="s">
        <v>3982</v>
      </c>
      <c r="AF3" s="91">
        <v>44.0</v>
      </c>
      <c r="AG3" s="91">
        <v>4400000.0</v>
      </c>
      <c r="AH3" s="91">
        <v>44.0</v>
      </c>
      <c r="AI3" s="91" t="s">
        <v>3385</v>
      </c>
      <c r="AJ3" s="91" t="s">
        <v>91</v>
      </c>
      <c r="AK3" s="91"/>
      <c r="AL3" s="91"/>
      <c r="AM3" s="91"/>
      <c r="AN3" s="91"/>
      <c r="AO3" s="91"/>
      <c r="AP3" s="91" t="s">
        <v>3094</v>
      </c>
      <c r="AQ3" s="91"/>
      <c r="AR3" s="91"/>
      <c r="AS3" s="91">
        <v>0.0</v>
      </c>
      <c r="AT3" s="91" t="s">
        <v>91</v>
      </c>
      <c r="AU3" s="91"/>
      <c r="AV3" s="91"/>
      <c r="AW3" s="91"/>
      <c r="AX3" s="91"/>
      <c r="AY3" s="91"/>
    </row>
    <row r="4" ht="15.75" customHeight="1">
      <c r="A4" s="91">
        <v>371409.0</v>
      </c>
      <c r="B4" s="91" t="s">
        <v>76</v>
      </c>
      <c r="C4" s="91" t="s">
        <v>77</v>
      </c>
      <c r="D4" s="92">
        <v>45669.0</v>
      </c>
      <c r="E4" s="92">
        <v>45658.0</v>
      </c>
      <c r="F4" s="92">
        <v>45697.0</v>
      </c>
      <c r="G4" s="91" t="s">
        <v>119</v>
      </c>
      <c r="H4" s="91">
        <v>19.0</v>
      </c>
      <c r="I4" s="91" t="s">
        <v>105</v>
      </c>
      <c r="J4" s="91">
        <v>1870.0</v>
      </c>
      <c r="K4" s="91">
        <v>1870.0</v>
      </c>
      <c r="L4" s="91">
        <v>3.0</v>
      </c>
      <c r="M4" s="91" t="s">
        <v>106</v>
      </c>
      <c r="N4" s="91" t="b">
        <v>1</v>
      </c>
      <c r="O4" s="91">
        <v>9.0</v>
      </c>
      <c r="P4" s="91">
        <v>1909.0</v>
      </c>
      <c r="Q4" s="91">
        <v>9399.0</v>
      </c>
      <c r="R4" s="91">
        <v>2.10609693E7</v>
      </c>
      <c r="S4" s="91" t="s">
        <v>82</v>
      </c>
      <c r="T4" s="91" t="s">
        <v>120</v>
      </c>
      <c r="U4" s="91">
        <v>50.0</v>
      </c>
      <c r="V4" s="91" t="s">
        <v>121</v>
      </c>
      <c r="W4" s="91" t="s">
        <v>122</v>
      </c>
      <c r="X4" s="91" t="s">
        <v>123</v>
      </c>
      <c r="Y4" s="91" t="s">
        <v>124</v>
      </c>
      <c r="Z4" s="91" t="s">
        <v>125</v>
      </c>
      <c r="AA4" s="91">
        <v>500032.0</v>
      </c>
      <c r="AB4" s="91" t="s">
        <v>126</v>
      </c>
      <c r="AC4" s="91" t="s">
        <v>3982</v>
      </c>
      <c r="AD4" s="91" t="s">
        <v>127</v>
      </c>
      <c r="AE4" s="91" t="s">
        <v>2569</v>
      </c>
      <c r="AF4" s="91">
        <v>5250000.0</v>
      </c>
      <c r="AG4" s="91">
        <v>5250000.0</v>
      </c>
      <c r="AH4" s="91">
        <v>5250000.0</v>
      </c>
      <c r="AI4" s="91" t="s">
        <v>3669</v>
      </c>
      <c r="AJ4" s="91" t="s">
        <v>91</v>
      </c>
      <c r="AK4" s="91" t="s">
        <v>128</v>
      </c>
      <c r="AL4" s="91" t="s">
        <v>123</v>
      </c>
      <c r="AM4" s="91" t="s">
        <v>124</v>
      </c>
      <c r="AN4" s="91" t="s">
        <v>125</v>
      </c>
      <c r="AO4" s="91">
        <v>500081.0</v>
      </c>
      <c r="AP4" s="91"/>
      <c r="AQ4" s="91"/>
      <c r="AR4" s="91"/>
      <c r="AS4" s="91"/>
      <c r="AT4" s="91"/>
      <c r="AU4" s="91"/>
      <c r="AV4" s="91"/>
      <c r="AW4" s="91"/>
      <c r="AX4" s="91"/>
      <c r="AY4" s="91"/>
    </row>
    <row r="5" ht="15.75" hidden="1" customHeight="1">
      <c r="A5" s="91">
        <v>101862.0</v>
      </c>
      <c r="B5" s="91" t="s">
        <v>76</v>
      </c>
      <c r="C5" s="91" t="s">
        <v>77</v>
      </c>
      <c r="D5" s="92">
        <v>45175.0</v>
      </c>
      <c r="E5" s="92">
        <v>45170.0</v>
      </c>
      <c r="F5" s="92">
        <v>45252.0</v>
      </c>
      <c r="G5" s="91" t="s">
        <v>3056</v>
      </c>
      <c r="H5" s="91">
        <v>26.0</v>
      </c>
      <c r="I5" s="91" t="s">
        <v>105</v>
      </c>
      <c r="J5" s="91">
        <v>1870.0</v>
      </c>
      <c r="K5" s="91">
        <v>1870.0</v>
      </c>
      <c r="L5" s="91">
        <v>3.0</v>
      </c>
      <c r="M5" s="91" t="s">
        <v>106</v>
      </c>
      <c r="N5" s="91" t="b">
        <v>1</v>
      </c>
      <c r="O5" s="91">
        <v>2.0</v>
      </c>
      <c r="P5" s="91">
        <v>2602.0</v>
      </c>
      <c r="Q5" s="91">
        <v>7999.0</v>
      </c>
      <c r="R5" s="91">
        <v>1.85869593E7</v>
      </c>
      <c r="S5" s="91" t="s">
        <v>192</v>
      </c>
      <c r="T5" s="91" t="s">
        <v>3057</v>
      </c>
      <c r="U5" s="91">
        <v>50.0</v>
      </c>
      <c r="V5" s="91" t="s">
        <v>121</v>
      </c>
      <c r="W5" s="91" t="s">
        <v>3058</v>
      </c>
      <c r="X5" s="91"/>
      <c r="Y5" s="91" t="s">
        <v>124</v>
      </c>
      <c r="Z5" s="91" t="s">
        <v>125</v>
      </c>
      <c r="AA5" s="91">
        <v>502032.0</v>
      </c>
      <c r="AB5" s="91"/>
      <c r="AC5" s="91" t="s">
        <v>3982</v>
      </c>
      <c r="AD5" s="91" t="s">
        <v>229</v>
      </c>
      <c r="AE5" s="91" t="s">
        <v>3345</v>
      </c>
      <c r="AF5" s="91">
        <v>0.0</v>
      </c>
      <c r="AG5" s="91">
        <v>0.0</v>
      </c>
      <c r="AH5" s="91">
        <v>0.0</v>
      </c>
      <c r="AI5" s="91" t="s">
        <v>3385</v>
      </c>
      <c r="AJ5" s="91" t="s">
        <v>91</v>
      </c>
      <c r="AK5" s="91"/>
      <c r="AL5" s="91"/>
      <c r="AM5" s="91"/>
      <c r="AN5" s="91"/>
      <c r="AO5" s="91"/>
      <c r="AP5" s="91"/>
      <c r="AQ5" s="91"/>
      <c r="AR5" s="91"/>
      <c r="AS5" s="91"/>
      <c r="AT5" s="91"/>
      <c r="AU5" s="91"/>
      <c r="AV5" s="91"/>
      <c r="AW5" s="91"/>
      <c r="AX5" s="91"/>
      <c r="AY5" s="91"/>
    </row>
    <row r="6" ht="15.75" customHeight="1">
      <c r="A6" s="91">
        <v>108049.0</v>
      </c>
      <c r="B6" s="91" t="s">
        <v>76</v>
      </c>
      <c r="C6" s="91" t="s">
        <v>77</v>
      </c>
      <c r="D6" s="92">
        <v>45170.0</v>
      </c>
      <c r="E6" s="92">
        <v>45170.0</v>
      </c>
      <c r="F6" s="92">
        <v>45209.0</v>
      </c>
      <c r="G6" s="91" t="s">
        <v>2796</v>
      </c>
      <c r="H6" s="91">
        <v>19.0</v>
      </c>
      <c r="I6" s="91" t="s">
        <v>105</v>
      </c>
      <c r="J6" s="91">
        <v>1695.0</v>
      </c>
      <c r="K6" s="91">
        <v>1695.0</v>
      </c>
      <c r="L6" s="91">
        <v>3.0</v>
      </c>
      <c r="M6" s="91" t="s">
        <v>106</v>
      </c>
      <c r="N6" s="91" t="b">
        <v>0</v>
      </c>
      <c r="O6" s="91">
        <v>4.0</v>
      </c>
      <c r="P6" s="91">
        <v>1904.0</v>
      </c>
      <c r="Q6" s="91">
        <v>7999.0</v>
      </c>
      <c r="R6" s="91">
        <v>1.651405105E7</v>
      </c>
      <c r="S6" s="91" t="s">
        <v>82</v>
      </c>
      <c r="T6" s="91" t="s">
        <v>2797</v>
      </c>
      <c r="U6" s="91">
        <v>49.0</v>
      </c>
      <c r="V6" s="91" t="s">
        <v>121</v>
      </c>
      <c r="W6" s="91" t="s">
        <v>2798</v>
      </c>
      <c r="X6" s="91" t="s">
        <v>123</v>
      </c>
      <c r="Y6" s="91" t="s">
        <v>124</v>
      </c>
      <c r="Z6" s="91" t="s">
        <v>125</v>
      </c>
      <c r="AA6" s="91">
        <v>500084.0</v>
      </c>
      <c r="AB6" s="91" t="s">
        <v>2799</v>
      </c>
      <c r="AC6" s="91" t="s">
        <v>3982</v>
      </c>
      <c r="AD6" s="91" t="s">
        <v>2800</v>
      </c>
      <c r="AE6" s="91" t="s">
        <v>3982</v>
      </c>
      <c r="AF6" s="91">
        <v>6.89986253E8</v>
      </c>
      <c r="AG6" s="91">
        <v>6.89986253E8</v>
      </c>
      <c r="AH6" s="91">
        <v>6.89986253E8</v>
      </c>
      <c r="AI6" s="91" t="s">
        <v>3672</v>
      </c>
      <c r="AJ6" s="91" t="s">
        <v>91</v>
      </c>
      <c r="AK6" s="91"/>
      <c r="AL6" s="91"/>
      <c r="AM6" s="91"/>
      <c r="AN6" s="91"/>
      <c r="AO6" s="91"/>
      <c r="AP6" s="91" t="s">
        <v>2801</v>
      </c>
      <c r="AQ6" s="91"/>
      <c r="AR6" s="91"/>
      <c r="AS6" s="91">
        <v>0.0</v>
      </c>
      <c r="AT6" s="91" t="s">
        <v>91</v>
      </c>
      <c r="AU6" s="91"/>
      <c r="AV6" s="91"/>
      <c r="AW6" s="91"/>
      <c r="AX6" s="91"/>
      <c r="AY6" s="91"/>
    </row>
    <row r="7" ht="15.75" customHeight="1">
      <c r="A7" s="91">
        <v>108217.0</v>
      </c>
      <c r="B7" s="91" t="s">
        <v>76</v>
      </c>
      <c r="C7" s="91" t="s">
        <v>77</v>
      </c>
      <c r="D7" s="92">
        <v>45172.0</v>
      </c>
      <c r="E7" s="92">
        <v>45170.0</v>
      </c>
      <c r="F7" s="92">
        <v>45207.0</v>
      </c>
      <c r="G7" s="91" t="s">
        <v>2772</v>
      </c>
      <c r="H7" s="91">
        <v>17.0</v>
      </c>
      <c r="I7" s="91" t="s">
        <v>80</v>
      </c>
      <c r="J7" s="91">
        <v>1870.0</v>
      </c>
      <c r="K7" s="91">
        <v>1870.0</v>
      </c>
      <c r="L7" s="91">
        <v>3.0</v>
      </c>
      <c r="M7" s="91" t="s">
        <v>81</v>
      </c>
      <c r="N7" s="91" t="b">
        <v>1</v>
      </c>
      <c r="O7" s="91">
        <v>10.0</v>
      </c>
      <c r="P7" s="91">
        <v>1710.0</v>
      </c>
      <c r="Q7" s="91">
        <v>8499.0</v>
      </c>
      <c r="R7" s="91">
        <v>1.92152793E7</v>
      </c>
      <c r="S7" s="91" t="s">
        <v>82</v>
      </c>
      <c r="T7" s="91" t="s">
        <v>2773</v>
      </c>
      <c r="U7" s="91">
        <v>48.0</v>
      </c>
      <c r="V7" s="91" t="s">
        <v>121</v>
      </c>
      <c r="W7" s="91" t="s">
        <v>2774</v>
      </c>
      <c r="X7" s="91" t="s">
        <v>443</v>
      </c>
      <c r="Y7" s="91" t="s">
        <v>124</v>
      </c>
      <c r="Z7" s="91" t="s">
        <v>125</v>
      </c>
      <c r="AA7" s="91">
        <v>500076.0</v>
      </c>
      <c r="AB7" s="91" t="s">
        <v>2775</v>
      </c>
      <c r="AC7" s="91" t="s">
        <v>3982</v>
      </c>
      <c r="AD7" s="91" t="s">
        <v>2776</v>
      </c>
      <c r="AE7" s="91" t="s">
        <v>2569</v>
      </c>
      <c r="AF7" s="91">
        <v>4300000.0</v>
      </c>
      <c r="AG7" s="91">
        <v>4300000.0</v>
      </c>
      <c r="AH7" s="91">
        <v>4300000.0</v>
      </c>
      <c r="AI7" s="91" t="s">
        <v>3668</v>
      </c>
      <c r="AJ7" s="91" t="s">
        <v>91</v>
      </c>
      <c r="AK7" s="91"/>
      <c r="AL7" s="91"/>
      <c r="AM7" s="91"/>
      <c r="AN7" s="91"/>
      <c r="AO7" s="91"/>
      <c r="AP7" s="91" t="s">
        <v>2777</v>
      </c>
      <c r="AQ7" s="91"/>
      <c r="AR7" s="91"/>
      <c r="AS7" s="91">
        <v>0.0</v>
      </c>
      <c r="AT7" s="91" t="s">
        <v>91</v>
      </c>
      <c r="AU7" s="91"/>
      <c r="AV7" s="91"/>
      <c r="AW7" s="91"/>
      <c r="AX7" s="91"/>
      <c r="AY7" s="91"/>
    </row>
    <row r="8" ht="15.75" customHeight="1">
      <c r="A8" s="91">
        <v>110381.0</v>
      </c>
      <c r="B8" s="91" t="s">
        <v>76</v>
      </c>
      <c r="C8" s="91" t="s">
        <v>77</v>
      </c>
      <c r="D8" s="92">
        <v>45169.0</v>
      </c>
      <c r="E8" s="92">
        <v>45139.0</v>
      </c>
      <c r="F8" s="92">
        <v>45312.0</v>
      </c>
      <c r="G8" s="91" t="s">
        <v>2714</v>
      </c>
      <c r="H8" s="91">
        <v>29.0</v>
      </c>
      <c r="I8" s="91" t="s">
        <v>105</v>
      </c>
      <c r="J8" s="91">
        <v>1695.0</v>
      </c>
      <c r="K8" s="91">
        <v>1695.0</v>
      </c>
      <c r="L8" s="91">
        <v>3.0</v>
      </c>
      <c r="M8" s="91" t="s">
        <v>106</v>
      </c>
      <c r="N8" s="91" t="b">
        <v>0</v>
      </c>
      <c r="O8" s="91">
        <v>3.0</v>
      </c>
      <c r="P8" s="91">
        <v>2903.0</v>
      </c>
      <c r="Q8" s="91">
        <v>7999.0</v>
      </c>
      <c r="R8" s="91">
        <v>1.687000105E7</v>
      </c>
      <c r="S8" s="91" t="s">
        <v>82</v>
      </c>
      <c r="T8" s="91" t="s">
        <v>2715</v>
      </c>
      <c r="U8" s="91">
        <v>48.0</v>
      </c>
      <c r="V8" s="91" t="s">
        <v>121</v>
      </c>
      <c r="W8" s="91" t="s">
        <v>2716</v>
      </c>
      <c r="X8" s="91" t="s">
        <v>195</v>
      </c>
      <c r="Y8" s="91" t="s">
        <v>195</v>
      </c>
      <c r="Z8" s="91"/>
      <c r="AA8" s="91">
        <v>542332.0</v>
      </c>
      <c r="AB8" s="91" t="s">
        <v>2717</v>
      </c>
      <c r="AC8" s="91" t="s">
        <v>3982</v>
      </c>
      <c r="AD8" s="91" t="s">
        <v>2718</v>
      </c>
      <c r="AE8" s="91" t="s">
        <v>3982</v>
      </c>
      <c r="AF8" s="91">
        <v>100.0</v>
      </c>
      <c r="AG8" s="91">
        <v>1.0E7</v>
      </c>
      <c r="AH8" s="91">
        <v>100.0</v>
      </c>
      <c r="AI8" s="91" t="s">
        <v>3385</v>
      </c>
      <c r="AJ8" s="91" t="s">
        <v>91</v>
      </c>
      <c r="AK8" s="91"/>
      <c r="AL8" s="91"/>
      <c r="AM8" s="91"/>
      <c r="AN8" s="91"/>
      <c r="AO8" s="91"/>
      <c r="AP8" s="91" t="s">
        <v>2719</v>
      </c>
      <c r="AQ8" s="91"/>
      <c r="AR8" s="91"/>
      <c r="AS8" s="91">
        <v>0.0</v>
      </c>
      <c r="AT8" s="91" t="s">
        <v>91</v>
      </c>
      <c r="AU8" s="91"/>
      <c r="AV8" s="91"/>
      <c r="AW8" s="91"/>
      <c r="AX8" s="91"/>
      <c r="AY8" s="91"/>
    </row>
    <row r="9" ht="15.75" customHeight="1">
      <c r="A9" s="91">
        <v>111440.0</v>
      </c>
      <c r="B9" s="91" t="s">
        <v>76</v>
      </c>
      <c r="C9" s="91" t="s">
        <v>77</v>
      </c>
      <c r="D9" s="92">
        <v>45513.0</v>
      </c>
      <c r="E9" s="92">
        <v>45505.0</v>
      </c>
      <c r="F9" s="92">
        <v>45540.0</v>
      </c>
      <c r="G9" s="91" t="s">
        <v>2691</v>
      </c>
      <c r="H9" s="91">
        <v>18.0</v>
      </c>
      <c r="I9" s="91" t="s">
        <v>105</v>
      </c>
      <c r="J9" s="91">
        <v>1870.0</v>
      </c>
      <c r="K9" s="91">
        <v>1870.0</v>
      </c>
      <c r="L9" s="91">
        <v>3.0</v>
      </c>
      <c r="M9" s="91" t="s">
        <v>81</v>
      </c>
      <c r="N9" s="91" t="b">
        <v>1</v>
      </c>
      <c r="O9" s="91">
        <v>2.0</v>
      </c>
      <c r="P9" s="91">
        <v>1802.0</v>
      </c>
      <c r="Q9" s="91">
        <v>9399.0</v>
      </c>
      <c r="R9" s="91">
        <v>2.10216993E7</v>
      </c>
      <c r="S9" s="91" t="s">
        <v>82</v>
      </c>
      <c r="T9" s="91" t="s">
        <v>2692</v>
      </c>
      <c r="U9" s="91">
        <v>46.0</v>
      </c>
      <c r="V9" s="91" t="s">
        <v>121</v>
      </c>
      <c r="W9" s="91" t="s">
        <v>2693</v>
      </c>
      <c r="X9" s="91" t="s">
        <v>123</v>
      </c>
      <c r="Y9" s="91" t="s">
        <v>124</v>
      </c>
      <c r="Z9" s="91" t="s">
        <v>125</v>
      </c>
      <c r="AA9" s="91">
        <v>502032.0</v>
      </c>
      <c r="AB9" s="91" t="s">
        <v>2694</v>
      </c>
      <c r="AC9" s="91" t="s">
        <v>3982</v>
      </c>
      <c r="AD9" s="91" t="s">
        <v>265</v>
      </c>
      <c r="AE9" s="91" t="s">
        <v>3982</v>
      </c>
      <c r="AF9" s="91">
        <v>5400000.0</v>
      </c>
      <c r="AG9" s="91">
        <v>5400000.0</v>
      </c>
      <c r="AH9" s="91">
        <v>5400000.0</v>
      </c>
      <c r="AI9" s="91" t="s">
        <v>3669</v>
      </c>
      <c r="AJ9" s="91" t="s">
        <v>91</v>
      </c>
      <c r="AK9" s="91"/>
      <c r="AL9" s="91"/>
      <c r="AM9" s="91"/>
      <c r="AN9" s="91"/>
      <c r="AO9" s="91"/>
      <c r="AP9" s="91" t="s">
        <v>2695</v>
      </c>
      <c r="AQ9" s="91"/>
      <c r="AR9" s="91"/>
      <c r="AS9" s="91">
        <v>0.0</v>
      </c>
      <c r="AT9" s="91" t="s">
        <v>91</v>
      </c>
      <c r="AU9" s="91"/>
      <c r="AV9" s="91"/>
      <c r="AW9" s="91"/>
      <c r="AX9" s="91"/>
      <c r="AY9" s="91"/>
    </row>
    <row r="10" ht="15.75" customHeight="1">
      <c r="A10" s="91">
        <v>111560.0</v>
      </c>
      <c r="B10" s="91" t="s">
        <v>76</v>
      </c>
      <c r="C10" s="91" t="s">
        <v>77</v>
      </c>
      <c r="D10" s="92">
        <v>45170.0</v>
      </c>
      <c r="E10" s="92">
        <v>45170.0</v>
      </c>
      <c r="F10" s="92">
        <v>45271.0</v>
      </c>
      <c r="G10" s="91" t="s">
        <v>2681</v>
      </c>
      <c r="H10" s="91">
        <v>33.0</v>
      </c>
      <c r="I10" s="91" t="s">
        <v>80</v>
      </c>
      <c r="J10" s="91">
        <v>1870.0</v>
      </c>
      <c r="K10" s="91">
        <v>1870.0</v>
      </c>
      <c r="L10" s="91">
        <v>3.0</v>
      </c>
      <c r="M10" s="91" t="s">
        <v>106</v>
      </c>
      <c r="N10" s="91" t="b">
        <v>1</v>
      </c>
      <c r="O10" s="91">
        <v>1.0</v>
      </c>
      <c r="P10" s="91">
        <v>3301.0</v>
      </c>
      <c r="Q10" s="91">
        <v>7999.0</v>
      </c>
      <c r="R10" s="91">
        <v>1.88618493E7</v>
      </c>
      <c r="S10" s="91" t="s">
        <v>82</v>
      </c>
      <c r="T10" s="91" t="s">
        <v>2682</v>
      </c>
      <c r="U10" s="91">
        <v>46.0</v>
      </c>
      <c r="V10" s="91" t="s">
        <v>121</v>
      </c>
      <c r="W10" s="91" t="s">
        <v>2683</v>
      </c>
      <c r="X10" s="91" t="s">
        <v>123</v>
      </c>
      <c r="Y10" s="91" t="s">
        <v>124</v>
      </c>
      <c r="Z10" s="91" t="s">
        <v>125</v>
      </c>
      <c r="AA10" s="91">
        <v>500050.0</v>
      </c>
      <c r="AB10" s="91" t="s">
        <v>2684</v>
      </c>
      <c r="AC10" s="91" t="s">
        <v>3982</v>
      </c>
      <c r="AD10" s="91" t="s">
        <v>2685</v>
      </c>
      <c r="AE10" s="91" t="s">
        <v>3982</v>
      </c>
      <c r="AF10" s="91">
        <v>3600000.0</v>
      </c>
      <c r="AG10" s="91">
        <v>3600000.0</v>
      </c>
      <c r="AH10" s="91">
        <v>3600000.0</v>
      </c>
      <c r="AI10" s="91" t="s">
        <v>3668</v>
      </c>
      <c r="AJ10" s="91" t="s">
        <v>91</v>
      </c>
      <c r="AK10" s="91"/>
      <c r="AL10" s="91"/>
      <c r="AM10" s="91"/>
      <c r="AN10" s="91"/>
      <c r="AO10" s="91"/>
      <c r="AP10" s="91"/>
      <c r="AQ10" s="91"/>
      <c r="AR10" s="91"/>
      <c r="AS10" s="91"/>
      <c r="AT10" s="91"/>
      <c r="AU10" s="91"/>
      <c r="AV10" s="91"/>
      <c r="AW10" s="91"/>
      <c r="AX10" s="91"/>
      <c r="AY10" s="91"/>
    </row>
    <row r="11" ht="15.75" customHeight="1">
      <c r="A11" s="91">
        <v>348388.0</v>
      </c>
      <c r="B11" s="91" t="s">
        <v>76</v>
      </c>
      <c r="C11" s="91" t="s">
        <v>77</v>
      </c>
      <c r="D11" s="92">
        <v>45655.0</v>
      </c>
      <c r="E11" s="92">
        <v>45627.0</v>
      </c>
      <c r="F11" s="91"/>
      <c r="G11" s="91" t="s">
        <v>200</v>
      </c>
      <c r="H11" s="91">
        <v>6.0</v>
      </c>
      <c r="I11" s="91" t="s">
        <v>105</v>
      </c>
      <c r="J11" s="91">
        <v>1695.0</v>
      </c>
      <c r="K11" s="91">
        <v>1695.0</v>
      </c>
      <c r="L11" s="91">
        <v>3.0</v>
      </c>
      <c r="M11" s="91" t="s">
        <v>106</v>
      </c>
      <c r="N11" s="91" t="b">
        <v>0</v>
      </c>
      <c r="O11" s="91">
        <v>8.0</v>
      </c>
      <c r="P11" s="91">
        <v>608.0</v>
      </c>
      <c r="Q11" s="91">
        <v>9299.0</v>
      </c>
      <c r="R11" s="91">
        <v>1.836499105E7</v>
      </c>
      <c r="S11" s="91" t="s">
        <v>82</v>
      </c>
      <c r="T11" s="91" t="s">
        <v>201</v>
      </c>
      <c r="U11" s="91">
        <v>48.0</v>
      </c>
      <c r="V11" s="91" t="s">
        <v>121</v>
      </c>
      <c r="W11" s="91" t="s">
        <v>202</v>
      </c>
      <c r="X11" s="91" t="s">
        <v>203</v>
      </c>
      <c r="Y11" s="91" t="s">
        <v>203</v>
      </c>
      <c r="Z11" s="91" t="s">
        <v>204</v>
      </c>
      <c r="AA11" s="91">
        <v>0.0</v>
      </c>
      <c r="AB11" s="91" t="s">
        <v>205</v>
      </c>
      <c r="AC11" s="91" t="s">
        <v>3982</v>
      </c>
      <c r="AD11" s="91"/>
      <c r="AE11" s="91" t="s">
        <v>3982</v>
      </c>
      <c r="AF11" s="91">
        <v>8556000.0</v>
      </c>
      <c r="AG11" s="91">
        <v>8556000.0</v>
      </c>
      <c r="AH11" s="91">
        <v>8556000.0</v>
      </c>
      <c r="AI11" s="91" t="s">
        <v>3669</v>
      </c>
      <c r="AJ11" s="91" t="s">
        <v>91</v>
      </c>
      <c r="AK11" s="91" t="s">
        <v>206</v>
      </c>
      <c r="AL11" s="91" t="s">
        <v>207</v>
      </c>
      <c r="AM11" s="91" t="s">
        <v>203</v>
      </c>
      <c r="AN11" s="91" t="s">
        <v>204</v>
      </c>
      <c r="AO11" s="91">
        <v>0.0</v>
      </c>
      <c r="AP11" s="91"/>
      <c r="AQ11" s="91"/>
      <c r="AR11" s="91"/>
      <c r="AS11" s="91"/>
      <c r="AT11" s="91"/>
      <c r="AU11" s="91"/>
      <c r="AV11" s="91"/>
      <c r="AW11" s="91"/>
      <c r="AX11" s="91"/>
      <c r="AY11" s="91"/>
    </row>
    <row r="12" ht="15.75" customHeight="1">
      <c r="A12" s="91">
        <v>111707.0</v>
      </c>
      <c r="B12" s="91" t="s">
        <v>76</v>
      </c>
      <c r="C12" s="91" t="s">
        <v>77</v>
      </c>
      <c r="D12" s="92">
        <v>45170.0</v>
      </c>
      <c r="E12" s="92">
        <v>45170.0</v>
      </c>
      <c r="F12" s="92">
        <v>45237.0</v>
      </c>
      <c r="G12" s="91" t="s">
        <v>2673</v>
      </c>
      <c r="H12" s="91">
        <v>19.0</v>
      </c>
      <c r="I12" s="91" t="s">
        <v>80</v>
      </c>
      <c r="J12" s="91">
        <v>1695.0</v>
      </c>
      <c r="K12" s="91">
        <v>1695.0</v>
      </c>
      <c r="L12" s="91">
        <v>3.0</v>
      </c>
      <c r="M12" s="91" t="s">
        <v>106</v>
      </c>
      <c r="N12" s="91" t="b">
        <v>0</v>
      </c>
      <c r="O12" s="91">
        <v>6.0</v>
      </c>
      <c r="P12" s="91">
        <v>1906.0</v>
      </c>
      <c r="Q12" s="91">
        <v>7999.0</v>
      </c>
      <c r="R12" s="91">
        <v>1.651405105E7</v>
      </c>
      <c r="S12" s="91" t="s">
        <v>82</v>
      </c>
      <c r="T12" s="91" t="s">
        <v>2674</v>
      </c>
      <c r="U12" s="91">
        <v>49.0</v>
      </c>
      <c r="V12" s="91" t="s">
        <v>121</v>
      </c>
      <c r="W12" s="91" t="s">
        <v>2675</v>
      </c>
      <c r="X12" s="91" t="s">
        <v>123</v>
      </c>
      <c r="Y12" s="91" t="s">
        <v>124</v>
      </c>
      <c r="Z12" s="91" t="s">
        <v>125</v>
      </c>
      <c r="AA12" s="91">
        <v>500085.0</v>
      </c>
      <c r="AB12" s="91" t="s">
        <v>2676</v>
      </c>
      <c r="AC12" s="91" t="s">
        <v>3982</v>
      </c>
      <c r="AD12" s="91" t="s">
        <v>2677</v>
      </c>
      <c r="AE12" s="91" t="s">
        <v>3982</v>
      </c>
      <c r="AF12" s="91">
        <v>3000000.0</v>
      </c>
      <c r="AG12" s="91">
        <v>3000000.0</v>
      </c>
      <c r="AH12" s="91">
        <v>3000000.0</v>
      </c>
      <c r="AI12" s="91" t="s">
        <v>3668</v>
      </c>
      <c r="AJ12" s="91" t="s">
        <v>91</v>
      </c>
      <c r="AK12" s="91" t="s">
        <v>2151</v>
      </c>
      <c r="AL12" s="91"/>
      <c r="AM12" s="91"/>
      <c r="AN12" s="91"/>
      <c r="AO12" s="91"/>
      <c r="AP12" s="91" t="s">
        <v>2678</v>
      </c>
      <c r="AQ12" s="91"/>
      <c r="AR12" s="91"/>
      <c r="AS12" s="91">
        <v>0.0</v>
      </c>
      <c r="AT12" s="91" t="s">
        <v>91</v>
      </c>
      <c r="AU12" s="91"/>
      <c r="AV12" s="91"/>
      <c r="AW12" s="91"/>
      <c r="AX12" s="91"/>
      <c r="AY12" s="91"/>
    </row>
    <row r="13" ht="15.75" customHeight="1">
      <c r="A13" s="91">
        <v>113122.0</v>
      </c>
      <c r="B13" s="91" t="s">
        <v>76</v>
      </c>
      <c r="C13" s="91" t="s">
        <v>77</v>
      </c>
      <c r="D13" s="92">
        <v>45184.0</v>
      </c>
      <c r="E13" s="92">
        <v>45170.0</v>
      </c>
      <c r="F13" s="92">
        <v>45238.0</v>
      </c>
      <c r="G13" s="91" t="s">
        <v>2602</v>
      </c>
      <c r="H13" s="91">
        <v>43.0</v>
      </c>
      <c r="I13" s="91" t="s">
        <v>80</v>
      </c>
      <c r="J13" s="91">
        <v>1870.0</v>
      </c>
      <c r="K13" s="91">
        <v>1870.0</v>
      </c>
      <c r="L13" s="91">
        <v>3.0</v>
      </c>
      <c r="M13" s="91" t="s">
        <v>106</v>
      </c>
      <c r="N13" s="91" t="b">
        <v>1</v>
      </c>
      <c r="O13" s="91">
        <v>10.0</v>
      </c>
      <c r="P13" s="91">
        <v>4310.0</v>
      </c>
      <c r="Q13" s="91">
        <v>8499.0</v>
      </c>
      <c r="R13" s="91">
        <v>2.02362993E7</v>
      </c>
      <c r="S13" s="91" t="s">
        <v>82</v>
      </c>
      <c r="T13" s="91" t="s">
        <v>2603</v>
      </c>
      <c r="U13" s="91">
        <v>48.0</v>
      </c>
      <c r="V13" s="91" t="s">
        <v>121</v>
      </c>
      <c r="W13" s="91" t="s">
        <v>2604</v>
      </c>
      <c r="X13" s="91" t="s">
        <v>123</v>
      </c>
      <c r="Y13" s="91" t="s">
        <v>124</v>
      </c>
      <c r="Z13" s="91" t="s">
        <v>125</v>
      </c>
      <c r="AA13" s="91">
        <v>500032.0</v>
      </c>
      <c r="AB13" s="91" t="s">
        <v>2605</v>
      </c>
      <c r="AC13" s="91" t="s">
        <v>3982</v>
      </c>
      <c r="AD13" s="91" t="s">
        <v>2606</v>
      </c>
      <c r="AE13" s="91" t="s">
        <v>3982</v>
      </c>
      <c r="AF13" s="91">
        <v>3000000.0</v>
      </c>
      <c r="AG13" s="91">
        <v>3000000.0</v>
      </c>
      <c r="AH13" s="91">
        <v>3000000.0</v>
      </c>
      <c r="AI13" s="91" t="s">
        <v>3668</v>
      </c>
      <c r="AJ13" s="91" t="s">
        <v>91</v>
      </c>
      <c r="AK13" s="91" t="s">
        <v>123</v>
      </c>
      <c r="AL13" s="91"/>
      <c r="AM13" s="91"/>
      <c r="AN13" s="91"/>
      <c r="AO13" s="91"/>
      <c r="AP13" s="91"/>
      <c r="AQ13" s="91"/>
      <c r="AR13" s="91"/>
      <c r="AS13" s="91"/>
      <c r="AT13" s="91"/>
      <c r="AU13" s="91"/>
      <c r="AV13" s="91"/>
      <c r="AW13" s="91"/>
      <c r="AX13" s="91"/>
      <c r="AY13" s="91"/>
    </row>
    <row r="14" ht="15.75" customHeight="1">
      <c r="A14" s="91">
        <v>343313.0</v>
      </c>
      <c r="B14" s="91" t="s">
        <v>76</v>
      </c>
      <c r="C14" s="91" t="s">
        <v>77</v>
      </c>
      <c r="D14" s="92">
        <v>45654.0</v>
      </c>
      <c r="E14" s="92">
        <v>45627.0</v>
      </c>
      <c r="F14" s="91"/>
      <c r="G14" s="91" t="s">
        <v>225</v>
      </c>
      <c r="H14" s="91">
        <v>28.0</v>
      </c>
      <c r="I14" s="91" t="s">
        <v>105</v>
      </c>
      <c r="J14" s="91">
        <v>1695.0</v>
      </c>
      <c r="K14" s="91">
        <v>1695.0</v>
      </c>
      <c r="L14" s="91">
        <v>3.0</v>
      </c>
      <c r="M14" s="91" t="s">
        <v>106</v>
      </c>
      <c r="N14" s="91" t="b">
        <v>0</v>
      </c>
      <c r="O14" s="91">
        <v>4.0</v>
      </c>
      <c r="P14" s="91">
        <v>2804.0</v>
      </c>
      <c r="Q14" s="91">
        <v>9299.0</v>
      </c>
      <c r="R14" s="91">
        <v>1.914808105E7</v>
      </c>
      <c r="S14" s="91" t="s">
        <v>82</v>
      </c>
      <c r="T14" s="91" t="s">
        <v>226</v>
      </c>
      <c r="U14" s="91">
        <v>46.0</v>
      </c>
      <c r="V14" s="91" t="s">
        <v>121</v>
      </c>
      <c r="W14" s="91" t="s">
        <v>227</v>
      </c>
      <c r="X14" s="91" t="s">
        <v>195</v>
      </c>
      <c r="Y14" s="91" t="s">
        <v>196</v>
      </c>
      <c r="Z14" s="91" t="s">
        <v>195</v>
      </c>
      <c r="AA14" s="91">
        <v>322101.0</v>
      </c>
      <c r="AB14" s="91" t="s">
        <v>228</v>
      </c>
      <c r="AC14" s="91" t="s">
        <v>3982</v>
      </c>
      <c r="AD14" s="91" t="s">
        <v>229</v>
      </c>
      <c r="AE14" s="91" t="s">
        <v>3345</v>
      </c>
      <c r="AF14" s="91">
        <v>5000000.0</v>
      </c>
      <c r="AG14" s="91">
        <v>5000000.0</v>
      </c>
      <c r="AH14" s="91">
        <v>5000000.0</v>
      </c>
      <c r="AI14" s="91" t="s">
        <v>3668</v>
      </c>
      <c r="AJ14" s="91" t="s">
        <v>91</v>
      </c>
      <c r="AK14" s="91" t="s">
        <v>230</v>
      </c>
      <c r="AL14" s="91" t="s">
        <v>195</v>
      </c>
      <c r="AM14" s="91" t="s">
        <v>196</v>
      </c>
      <c r="AN14" s="91" t="s">
        <v>195</v>
      </c>
      <c r="AO14" s="91">
        <v>339942.0</v>
      </c>
      <c r="AP14" s="91"/>
      <c r="AQ14" s="91"/>
      <c r="AR14" s="91"/>
      <c r="AS14" s="91"/>
      <c r="AT14" s="91"/>
      <c r="AU14" s="91"/>
      <c r="AV14" s="91"/>
      <c r="AW14" s="91"/>
      <c r="AX14" s="91"/>
      <c r="AY14" s="91"/>
    </row>
    <row r="15" ht="15.75" customHeight="1">
      <c r="A15" s="91">
        <v>114686.0</v>
      </c>
      <c r="B15" s="91" t="s">
        <v>76</v>
      </c>
      <c r="C15" s="91" t="s">
        <v>77</v>
      </c>
      <c r="D15" s="92">
        <v>45176.0</v>
      </c>
      <c r="E15" s="92">
        <v>45170.0</v>
      </c>
      <c r="F15" s="92">
        <v>45199.0</v>
      </c>
      <c r="G15" s="91" t="s">
        <v>2547</v>
      </c>
      <c r="H15" s="91">
        <v>36.0</v>
      </c>
      <c r="I15" s="91" t="s">
        <v>80</v>
      </c>
      <c r="J15" s="91">
        <v>1870.0</v>
      </c>
      <c r="K15" s="91">
        <v>1870.0</v>
      </c>
      <c r="L15" s="91">
        <v>3.0</v>
      </c>
      <c r="M15" s="91" t="s">
        <v>81</v>
      </c>
      <c r="N15" s="91" t="b">
        <v>1</v>
      </c>
      <c r="O15" s="91">
        <v>10.0</v>
      </c>
      <c r="P15" s="91">
        <v>3610.0</v>
      </c>
      <c r="Q15" s="91">
        <v>8499.0</v>
      </c>
      <c r="R15" s="91">
        <v>1.99614093E7</v>
      </c>
      <c r="S15" s="91" t="s">
        <v>82</v>
      </c>
      <c r="T15" s="91" t="s">
        <v>2548</v>
      </c>
      <c r="U15" s="91">
        <v>49.0</v>
      </c>
      <c r="V15" s="91" t="s">
        <v>121</v>
      </c>
      <c r="W15" s="91" t="s">
        <v>2549</v>
      </c>
      <c r="X15" s="91" t="s">
        <v>2550</v>
      </c>
      <c r="Y15" s="91" t="s">
        <v>2095</v>
      </c>
      <c r="Z15" s="91" t="s">
        <v>125</v>
      </c>
      <c r="AA15" s="91">
        <v>518002.0</v>
      </c>
      <c r="AB15" s="91" t="s">
        <v>778</v>
      </c>
      <c r="AC15" s="91" t="s">
        <v>3982</v>
      </c>
      <c r="AD15" s="91" t="s">
        <v>2551</v>
      </c>
      <c r="AE15" s="91" t="s">
        <v>3982</v>
      </c>
      <c r="AF15" s="91">
        <v>4000000.0</v>
      </c>
      <c r="AG15" s="91">
        <v>4000000.0</v>
      </c>
      <c r="AH15" s="91">
        <v>4000000.0</v>
      </c>
      <c r="AI15" s="91" t="s">
        <v>3668</v>
      </c>
      <c r="AJ15" s="91" t="s">
        <v>91</v>
      </c>
      <c r="AK15" s="91"/>
      <c r="AL15" s="91"/>
      <c r="AM15" s="91"/>
      <c r="AN15" s="91"/>
      <c r="AO15" s="91"/>
      <c r="AP15" s="91" t="s">
        <v>2552</v>
      </c>
      <c r="AQ15" s="91"/>
      <c r="AR15" s="91"/>
      <c r="AS15" s="91">
        <v>0.0</v>
      </c>
      <c r="AT15" s="91" t="s">
        <v>91</v>
      </c>
      <c r="AU15" s="91"/>
      <c r="AV15" s="91"/>
      <c r="AW15" s="91"/>
      <c r="AX15" s="91"/>
      <c r="AY15" s="91"/>
    </row>
    <row r="16" ht="15.75" customHeight="1">
      <c r="A16" s="91">
        <v>115481.0</v>
      </c>
      <c r="B16" s="91" t="s">
        <v>76</v>
      </c>
      <c r="C16" s="91" t="s">
        <v>77</v>
      </c>
      <c r="D16" s="92">
        <v>45179.0</v>
      </c>
      <c r="E16" s="92">
        <v>45170.0</v>
      </c>
      <c r="F16" s="92">
        <v>45261.0</v>
      </c>
      <c r="G16" s="91" t="s">
        <v>2509</v>
      </c>
      <c r="H16" s="91">
        <v>19.0</v>
      </c>
      <c r="I16" s="91" t="s">
        <v>105</v>
      </c>
      <c r="J16" s="91">
        <v>1870.0</v>
      </c>
      <c r="K16" s="91">
        <v>1870.0</v>
      </c>
      <c r="L16" s="91">
        <v>3.0</v>
      </c>
      <c r="M16" s="91" t="s">
        <v>81</v>
      </c>
      <c r="N16" s="91" t="b">
        <v>1</v>
      </c>
      <c r="O16" s="91">
        <v>9.0</v>
      </c>
      <c r="P16" s="91">
        <v>1909.0</v>
      </c>
      <c r="Q16" s="91">
        <v>8499.0</v>
      </c>
      <c r="R16" s="91">
        <v>1.92938193E7</v>
      </c>
      <c r="S16" s="91" t="s">
        <v>82</v>
      </c>
      <c r="T16" s="91" t="s">
        <v>2510</v>
      </c>
      <c r="U16" s="91">
        <v>47.0</v>
      </c>
      <c r="V16" s="91" t="s">
        <v>121</v>
      </c>
      <c r="W16" s="91" t="s">
        <v>2511</v>
      </c>
      <c r="X16" s="91" t="s">
        <v>123</v>
      </c>
      <c r="Y16" s="91" t="s">
        <v>124</v>
      </c>
      <c r="Z16" s="91" t="s">
        <v>125</v>
      </c>
      <c r="AA16" s="91">
        <v>500072.0</v>
      </c>
      <c r="AB16" s="91" t="s">
        <v>2512</v>
      </c>
      <c r="AC16" s="91" t="s">
        <v>3982</v>
      </c>
      <c r="AD16" s="91" t="s">
        <v>2399</v>
      </c>
      <c r="AE16" s="91" t="s">
        <v>3982</v>
      </c>
      <c r="AF16" s="91">
        <v>2500000.0</v>
      </c>
      <c r="AG16" s="91">
        <v>2500000.0</v>
      </c>
      <c r="AH16" s="91">
        <v>2500000.0</v>
      </c>
      <c r="AI16" s="91" t="s">
        <v>3668</v>
      </c>
      <c r="AJ16" s="91" t="s">
        <v>91</v>
      </c>
      <c r="AK16" s="91"/>
      <c r="AL16" s="91"/>
      <c r="AM16" s="91"/>
      <c r="AN16" s="91"/>
      <c r="AO16" s="91"/>
      <c r="AP16" s="91"/>
      <c r="AQ16" s="91"/>
      <c r="AR16" s="91"/>
      <c r="AS16" s="91"/>
      <c r="AT16" s="91"/>
      <c r="AU16" s="91"/>
      <c r="AV16" s="91"/>
      <c r="AW16" s="91"/>
      <c r="AX16" s="91"/>
      <c r="AY16" s="91"/>
    </row>
    <row r="17" ht="15.75" customHeight="1">
      <c r="A17" s="91">
        <v>116794.0</v>
      </c>
      <c r="B17" s="91" t="s">
        <v>76</v>
      </c>
      <c r="C17" s="91" t="s">
        <v>77</v>
      </c>
      <c r="D17" s="92">
        <v>45218.0</v>
      </c>
      <c r="E17" s="92">
        <v>45200.0</v>
      </c>
      <c r="F17" s="92">
        <v>45254.0</v>
      </c>
      <c r="G17" s="91" t="s">
        <v>2442</v>
      </c>
      <c r="H17" s="91">
        <v>18.0</v>
      </c>
      <c r="I17" s="91" t="s">
        <v>105</v>
      </c>
      <c r="J17" s="91">
        <v>1695.0</v>
      </c>
      <c r="K17" s="91">
        <v>1695.0</v>
      </c>
      <c r="L17" s="91">
        <v>3.0</v>
      </c>
      <c r="M17" s="91" t="s">
        <v>81</v>
      </c>
      <c r="N17" s="91" t="b">
        <v>0</v>
      </c>
      <c r="O17" s="91">
        <v>7.0</v>
      </c>
      <c r="P17" s="91">
        <v>1807.0</v>
      </c>
      <c r="Q17" s="91">
        <v>8499.0</v>
      </c>
      <c r="R17" s="91">
        <v>1.736833105E7</v>
      </c>
      <c r="S17" s="91" t="s">
        <v>82</v>
      </c>
      <c r="T17" s="91" t="s">
        <v>2443</v>
      </c>
      <c r="U17" s="91">
        <v>46.0</v>
      </c>
      <c r="V17" s="91" t="s">
        <v>121</v>
      </c>
      <c r="W17" s="91" t="s">
        <v>2444</v>
      </c>
      <c r="X17" s="91" t="s">
        <v>123</v>
      </c>
      <c r="Y17" s="91" t="s">
        <v>124</v>
      </c>
      <c r="Z17" s="91" t="s">
        <v>125</v>
      </c>
      <c r="AA17" s="91">
        <v>500078.0</v>
      </c>
      <c r="AB17" s="91" t="s">
        <v>2445</v>
      </c>
      <c r="AC17" s="91" t="s">
        <v>3982</v>
      </c>
      <c r="AD17" s="91" t="s">
        <v>2446</v>
      </c>
      <c r="AE17" s="91" t="s">
        <v>3986</v>
      </c>
      <c r="AF17" s="91">
        <v>2000000.0</v>
      </c>
      <c r="AG17" s="91">
        <v>2000000.0</v>
      </c>
      <c r="AH17" s="91">
        <v>2000000.0</v>
      </c>
      <c r="AI17" s="91" t="s">
        <v>3385</v>
      </c>
      <c r="AJ17" s="91" t="s">
        <v>91</v>
      </c>
      <c r="AK17" s="91"/>
      <c r="AL17" s="91"/>
      <c r="AM17" s="91"/>
      <c r="AN17" s="91"/>
      <c r="AO17" s="91"/>
      <c r="AP17" s="91" t="s">
        <v>2447</v>
      </c>
      <c r="AQ17" s="91"/>
      <c r="AR17" s="91"/>
      <c r="AS17" s="91">
        <v>0.0</v>
      </c>
      <c r="AT17" s="91" t="s">
        <v>91</v>
      </c>
      <c r="AU17" s="91"/>
      <c r="AV17" s="91"/>
      <c r="AW17" s="91"/>
      <c r="AX17" s="91"/>
      <c r="AY17" s="91"/>
    </row>
    <row r="18" ht="15.75" customHeight="1">
      <c r="A18" s="91">
        <v>119772.0</v>
      </c>
      <c r="B18" s="91" t="s">
        <v>76</v>
      </c>
      <c r="C18" s="91" t="s">
        <v>77</v>
      </c>
      <c r="D18" s="92">
        <v>45214.0</v>
      </c>
      <c r="E18" s="92">
        <v>45200.0</v>
      </c>
      <c r="F18" s="92">
        <v>45252.0</v>
      </c>
      <c r="G18" s="91" t="s">
        <v>2325</v>
      </c>
      <c r="H18" s="91">
        <v>43.0</v>
      </c>
      <c r="I18" s="91" t="s">
        <v>80</v>
      </c>
      <c r="J18" s="91">
        <v>1870.0</v>
      </c>
      <c r="K18" s="91">
        <v>1870.0</v>
      </c>
      <c r="L18" s="91">
        <v>3.0</v>
      </c>
      <c r="M18" s="91" t="s">
        <v>81</v>
      </c>
      <c r="N18" s="91" t="b">
        <v>1</v>
      </c>
      <c r="O18" s="91">
        <v>1.0</v>
      </c>
      <c r="P18" s="91">
        <v>4301.0</v>
      </c>
      <c r="Q18" s="91">
        <v>8499.0</v>
      </c>
      <c r="R18" s="91">
        <v>2.02362993E7</v>
      </c>
      <c r="S18" s="91" t="s">
        <v>82</v>
      </c>
      <c r="T18" s="91" t="s">
        <v>2326</v>
      </c>
      <c r="U18" s="91">
        <v>46.0</v>
      </c>
      <c r="V18" s="91" t="s">
        <v>121</v>
      </c>
      <c r="W18" s="91" t="s">
        <v>2327</v>
      </c>
      <c r="X18" s="91" t="s">
        <v>123</v>
      </c>
      <c r="Y18" s="91" t="s">
        <v>124</v>
      </c>
      <c r="Z18" s="91" t="s">
        <v>125</v>
      </c>
      <c r="AA18" s="91">
        <v>500091.0</v>
      </c>
      <c r="AB18" s="91" t="s">
        <v>2328</v>
      </c>
      <c r="AC18" s="91" t="s">
        <v>3982</v>
      </c>
      <c r="AD18" s="91" t="s">
        <v>2329</v>
      </c>
      <c r="AE18" s="91" t="s">
        <v>3982</v>
      </c>
      <c r="AF18" s="91">
        <v>50.0</v>
      </c>
      <c r="AG18" s="91">
        <v>5000000.0</v>
      </c>
      <c r="AH18" s="91">
        <v>50.0</v>
      </c>
      <c r="AI18" s="91" t="s">
        <v>3385</v>
      </c>
      <c r="AJ18" s="91" t="s">
        <v>91</v>
      </c>
      <c r="AK18" s="91"/>
      <c r="AL18" s="91"/>
      <c r="AM18" s="91"/>
      <c r="AN18" s="91"/>
      <c r="AO18" s="91"/>
      <c r="AP18" s="91" t="s">
        <v>2330</v>
      </c>
      <c r="AQ18" s="91"/>
      <c r="AR18" s="91"/>
      <c r="AS18" s="91">
        <v>0.0</v>
      </c>
      <c r="AT18" s="91" t="s">
        <v>91</v>
      </c>
      <c r="AU18" s="91"/>
      <c r="AV18" s="91"/>
      <c r="AW18" s="91"/>
      <c r="AX18" s="91"/>
      <c r="AY18" s="91"/>
    </row>
    <row r="19" ht="15.75" customHeight="1">
      <c r="A19" s="91">
        <v>126815.0</v>
      </c>
      <c r="B19" s="91" t="s">
        <v>76</v>
      </c>
      <c r="C19" s="91" t="s">
        <v>77</v>
      </c>
      <c r="D19" s="92">
        <v>45196.0</v>
      </c>
      <c r="E19" s="92">
        <v>45170.0</v>
      </c>
      <c r="F19" s="92">
        <v>45277.0</v>
      </c>
      <c r="G19" s="91" t="s">
        <v>2213</v>
      </c>
      <c r="H19" s="91">
        <v>12.0</v>
      </c>
      <c r="I19" s="91" t="s">
        <v>105</v>
      </c>
      <c r="J19" s="91">
        <v>1695.0</v>
      </c>
      <c r="K19" s="91">
        <v>1695.0</v>
      </c>
      <c r="L19" s="91">
        <v>3.0</v>
      </c>
      <c r="M19" s="91" t="s">
        <v>81</v>
      </c>
      <c r="N19" s="91" t="b">
        <v>0</v>
      </c>
      <c r="O19" s="91">
        <v>7.0</v>
      </c>
      <c r="P19" s="91">
        <v>1207.0</v>
      </c>
      <c r="Q19" s="91">
        <v>8499.0</v>
      </c>
      <c r="R19" s="91">
        <v>1.715476105E7</v>
      </c>
      <c r="S19" s="91" t="s">
        <v>82</v>
      </c>
      <c r="T19" s="91" t="s">
        <v>2214</v>
      </c>
      <c r="U19" s="91">
        <v>49.0</v>
      </c>
      <c r="V19" s="91" t="s">
        <v>121</v>
      </c>
      <c r="W19" s="91" t="s">
        <v>2215</v>
      </c>
      <c r="X19" s="91" t="s">
        <v>823</v>
      </c>
      <c r="Y19" s="91" t="s">
        <v>179</v>
      </c>
      <c r="Z19" s="91" t="s">
        <v>88</v>
      </c>
      <c r="AA19" s="91">
        <v>75035.0</v>
      </c>
      <c r="AB19" s="91" t="s">
        <v>2216</v>
      </c>
      <c r="AC19" s="91" t="s">
        <v>3982</v>
      </c>
      <c r="AD19" s="91" t="s">
        <v>2217</v>
      </c>
      <c r="AE19" s="91" t="s">
        <v>3982</v>
      </c>
      <c r="AF19" s="91">
        <v>130.0</v>
      </c>
      <c r="AG19" s="91">
        <v>1.3E7</v>
      </c>
      <c r="AH19" s="91">
        <v>130.0</v>
      </c>
      <c r="AI19" s="91" t="s">
        <v>3385</v>
      </c>
      <c r="AJ19" s="91" t="s">
        <v>91</v>
      </c>
      <c r="AK19" s="91"/>
      <c r="AL19" s="91"/>
      <c r="AM19" s="91"/>
      <c r="AN19" s="91"/>
      <c r="AO19" s="91"/>
      <c r="AP19" s="91"/>
      <c r="AQ19" s="91"/>
      <c r="AR19" s="91"/>
      <c r="AS19" s="91"/>
      <c r="AT19" s="91"/>
      <c r="AU19" s="91"/>
      <c r="AV19" s="91"/>
      <c r="AW19" s="91"/>
      <c r="AX19" s="91"/>
      <c r="AY19" s="91"/>
    </row>
    <row r="20" ht="15.75" customHeight="1">
      <c r="A20" s="91">
        <v>128232.0</v>
      </c>
      <c r="B20" s="91" t="s">
        <v>76</v>
      </c>
      <c r="C20" s="91" t="s">
        <v>77</v>
      </c>
      <c r="D20" s="92">
        <v>45240.0</v>
      </c>
      <c r="E20" s="92">
        <v>45231.0</v>
      </c>
      <c r="F20" s="92">
        <v>45277.0</v>
      </c>
      <c r="G20" s="91" t="s">
        <v>2170</v>
      </c>
      <c r="H20" s="91">
        <v>28.0</v>
      </c>
      <c r="I20" s="91" t="s">
        <v>80</v>
      </c>
      <c r="J20" s="91">
        <v>1870.0</v>
      </c>
      <c r="K20" s="91">
        <v>1870.0</v>
      </c>
      <c r="L20" s="91">
        <v>3.0</v>
      </c>
      <c r="M20" s="91" t="s">
        <v>81</v>
      </c>
      <c r="N20" s="91" t="b">
        <v>1</v>
      </c>
      <c r="O20" s="91">
        <v>10.0</v>
      </c>
      <c r="P20" s="91">
        <v>2810.0</v>
      </c>
      <c r="Q20" s="91">
        <v>8299.0</v>
      </c>
      <c r="R20" s="91">
        <v>1.92545493E7</v>
      </c>
      <c r="S20" s="91" t="s">
        <v>192</v>
      </c>
      <c r="T20" s="91" t="s">
        <v>2171</v>
      </c>
      <c r="U20" s="91">
        <v>46.0</v>
      </c>
      <c r="V20" s="91" t="s">
        <v>121</v>
      </c>
      <c r="W20" s="91" t="s">
        <v>2172</v>
      </c>
      <c r="X20" s="91" t="s">
        <v>2169</v>
      </c>
      <c r="Y20" s="91" t="s">
        <v>2173</v>
      </c>
      <c r="Z20" s="91" t="s">
        <v>88</v>
      </c>
      <c r="AA20" s="91">
        <v>20874.0</v>
      </c>
      <c r="AB20" s="91" t="s">
        <v>2174</v>
      </c>
      <c r="AC20" s="91" t="s">
        <v>3982</v>
      </c>
      <c r="AD20" s="91" t="s">
        <v>633</v>
      </c>
      <c r="AE20" s="91" t="s">
        <v>633</v>
      </c>
      <c r="AF20" s="91">
        <v>50.0</v>
      </c>
      <c r="AG20" s="91">
        <v>5000000.0</v>
      </c>
      <c r="AH20" s="91">
        <v>50.0</v>
      </c>
      <c r="AI20" s="91" t="s">
        <v>3385</v>
      </c>
      <c r="AJ20" s="91" t="s">
        <v>91</v>
      </c>
      <c r="AK20" s="91"/>
      <c r="AL20" s="91"/>
      <c r="AM20" s="91"/>
      <c r="AN20" s="91"/>
      <c r="AO20" s="91"/>
      <c r="AP20" s="91"/>
      <c r="AQ20" s="91"/>
      <c r="AR20" s="91"/>
      <c r="AS20" s="91"/>
      <c r="AT20" s="91"/>
      <c r="AU20" s="91"/>
      <c r="AV20" s="91"/>
      <c r="AW20" s="91"/>
      <c r="AX20" s="91"/>
      <c r="AY20" s="91"/>
    </row>
    <row r="21" ht="15.75" customHeight="1">
      <c r="A21" s="91">
        <v>132710.0</v>
      </c>
      <c r="B21" s="91" t="s">
        <v>76</v>
      </c>
      <c r="C21" s="91" t="s">
        <v>77</v>
      </c>
      <c r="D21" s="92">
        <v>45213.0</v>
      </c>
      <c r="E21" s="92">
        <v>45200.0</v>
      </c>
      <c r="F21" s="92">
        <v>45236.0</v>
      </c>
      <c r="G21" s="91" t="s">
        <v>2015</v>
      </c>
      <c r="H21" s="91">
        <v>16.0</v>
      </c>
      <c r="I21" s="91" t="s">
        <v>105</v>
      </c>
      <c r="J21" s="91">
        <v>1695.0</v>
      </c>
      <c r="K21" s="91">
        <v>1695.0</v>
      </c>
      <c r="L21" s="91">
        <v>3.0</v>
      </c>
      <c r="M21" s="91" t="s">
        <v>81</v>
      </c>
      <c r="N21" s="91" t="b">
        <v>0</v>
      </c>
      <c r="O21" s="91">
        <v>8.0</v>
      </c>
      <c r="P21" s="91">
        <v>1608.0</v>
      </c>
      <c r="Q21" s="91">
        <v>8499.0</v>
      </c>
      <c r="R21" s="91">
        <v>1.729714105E7</v>
      </c>
      <c r="S21" s="91" t="s">
        <v>82</v>
      </c>
      <c r="T21" s="91" t="s">
        <v>2016</v>
      </c>
      <c r="U21" s="91">
        <v>49.0</v>
      </c>
      <c r="V21" s="91" t="s">
        <v>121</v>
      </c>
      <c r="W21" s="91" t="s">
        <v>2017</v>
      </c>
      <c r="X21" s="91" t="s">
        <v>2018</v>
      </c>
      <c r="Y21" s="91" t="s">
        <v>2019</v>
      </c>
      <c r="Z21" s="91" t="s">
        <v>204</v>
      </c>
      <c r="AA21" s="91">
        <v>898.0</v>
      </c>
      <c r="AB21" s="91" t="s">
        <v>2020</v>
      </c>
      <c r="AC21" s="91" t="s">
        <v>3982</v>
      </c>
      <c r="AD21" s="91" t="s">
        <v>2021</v>
      </c>
      <c r="AE21" s="91" t="s">
        <v>3982</v>
      </c>
      <c r="AF21" s="91">
        <v>130.0</v>
      </c>
      <c r="AG21" s="91">
        <v>1.3E7</v>
      </c>
      <c r="AH21" s="91">
        <v>130.0</v>
      </c>
      <c r="AI21" s="91" t="s">
        <v>3385</v>
      </c>
      <c r="AJ21" s="91" t="s">
        <v>91</v>
      </c>
      <c r="AK21" s="91"/>
      <c r="AL21" s="91"/>
      <c r="AM21" s="91"/>
      <c r="AN21" s="91"/>
      <c r="AO21" s="91"/>
      <c r="AP21" s="91"/>
      <c r="AQ21" s="91"/>
      <c r="AR21" s="91"/>
      <c r="AS21" s="91"/>
      <c r="AT21" s="91"/>
      <c r="AU21" s="91"/>
      <c r="AV21" s="91"/>
      <c r="AW21" s="91"/>
      <c r="AX21" s="91"/>
      <c r="AY21" s="91"/>
    </row>
    <row r="22" ht="15.75" customHeight="1">
      <c r="A22" s="91">
        <v>139963.0</v>
      </c>
      <c r="B22" s="91" t="s">
        <v>76</v>
      </c>
      <c r="C22" s="91" t="s">
        <v>77</v>
      </c>
      <c r="D22" s="92">
        <v>45225.0</v>
      </c>
      <c r="E22" s="92">
        <v>45200.0</v>
      </c>
      <c r="F22" s="92">
        <v>45263.0</v>
      </c>
      <c r="G22" s="91" t="s">
        <v>1833</v>
      </c>
      <c r="H22" s="91">
        <v>13.0</v>
      </c>
      <c r="I22" s="91" t="s">
        <v>80</v>
      </c>
      <c r="J22" s="91">
        <v>1870.0</v>
      </c>
      <c r="K22" s="91">
        <v>1870.0</v>
      </c>
      <c r="L22" s="91">
        <v>3.0</v>
      </c>
      <c r="M22" s="91" t="s">
        <v>81</v>
      </c>
      <c r="N22" s="91" t="b">
        <v>1</v>
      </c>
      <c r="O22" s="91">
        <v>10.0</v>
      </c>
      <c r="P22" s="91">
        <v>1310.0</v>
      </c>
      <c r="Q22" s="91">
        <v>8499.0</v>
      </c>
      <c r="R22" s="91">
        <v>1.90581993E7</v>
      </c>
      <c r="S22" s="91" t="s">
        <v>82</v>
      </c>
      <c r="T22" s="91" t="s">
        <v>1834</v>
      </c>
      <c r="U22" s="91">
        <v>49.0</v>
      </c>
      <c r="V22" s="91" t="s">
        <v>121</v>
      </c>
      <c r="W22" s="91" t="s">
        <v>1835</v>
      </c>
      <c r="X22" s="91" t="s">
        <v>1836</v>
      </c>
      <c r="Y22" s="91" t="s">
        <v>1837</v>
      </c>
      <c r="Z22" s="91" t="s">
        <v>88</v>
      </c>
      <c r="AA22" s="91">
        <v>2474.0</v>
      </c>
      <c r="AB22" s="91" t="s">
        <v>1838</v>
      </c>
      <c r="AC22" s="91" t="s">
        <v>3982</v>
      </c>
      <c r="AD22" s="91" t="s">
        <v>1839</v>
      </c>
      <c r="AE22" s="91" t="s">
        <v>3982</v>
      </c>
      <c r="AF22" s="91">
        <v>124.0</v>
      </c>
      <c r="AG22" s="91">
        <v>1.24E7</v>
      </c>
      <c r="AH22" s="91">
        <v>124.0</v>
      </c>
      <c r="AI22" s="91" t="s">
        <v>3385</v>
      </c>
      <c r="AJ22" s="91" t="s">
        <v>91</v>
      </c>
      <c r="AK22" s="91"/>
      <c r="AL22" s="91"/>
      <c r="AM22" s="91"/>
      <c r="AN22" s="91"/>
      <c r="AO22" s="91"/>
      <c r="AP22" s="91"/>
      <c r="AQ22" s="91"/>
      <c r="AR22" s="91"/>
      <c r="AS22" s="91"/>
      <c r="AT22" s="91"/>
      <c r="AU22" s="91"/>
      <c r="AV22" s="91"/>
      <c r="AW22" s="91"/>
      <c r="AX22" s="91"/>
      <c r="AY22" s="91"/>
    </row>
    <row r="23" ht="15.75" customHeight="1">
      <c r="A23" s="91">
        <v>140799.0</v>
      </c>
      <c r="B23" s="91" t="s">
        <v>76</v>
      </c>
      <c r="C23" s="91" t="s">
        <v>77</v>
      </c>
      <c r="D23" s="92">
        <v>45231.0</v>
      </c>
      <c r="E23" s="92">
        <v>45231.0</v>
      </c>
      <c r="F23" s="92">
        <v>45310.0</v>
      </c>
      <c r="G23" s="91" t="s">
        <v>1812</v>
      </c>
      <c r="H23" s="91">
        <v>19.0</v>
      </c>
      <c r="I23" s="91" t="s">
        <v>105</v>
      </c>
      <c r="J23" s="91">
        <v>1695.0</v>
      </c>
      <c r="K23" s="91">
        <v>1695.0</v>
      </c>
      <c r="L23" s="91">
        <v>3.0</v>
      </c>
      <c r="M23" s="91" t="s">
        <v>81</v>
      </c>
      <c r="N23" s="91" t="b">
        <v>0</v>
      </c>
      <c r="O23" s="91">
        <v>8.0</v>
      </c>
      <c r="P23" s="91">
        <v>1908.0</v>
      </c>
      <c r="Q23" s="91">
        <v>8499.0</v>
      </c>
      <c r="R23" s="91">
        <v>1.740392605E7</v>
      </c>
      <c r="S23" s="91" t="s">
        <v>82</v>
      </c>
      <c r="T23" s="91" t="s">
        <v>1813</v>
      </c>
      <c r="U23" s="91">
        <v>48.0</v>
      </c>
      <c r="V23" s="91" t="s">
        <v>121</v>
      </c>
      <c r="W23" s="91" t="s">
        <v>1814</v>
      </c>
      <c r="X23" s="91" t="s">
        <v>1815</v>
      </c>
      <c r="Y23" s="91" t="s">
        <v>1816</v>
      </c>
      <c r="Z23" s="91" t="s">
        <v>88</v>
      </c>
      <c r="AA23" s="91">
        <v>63367.0</v>
      </c>
      <c r="AB23" s="91" t="s">
        <v>1817</v>
      </c>
      <c r="AC23" s="91" t="s">
        <v>3982</v>
      </c>
      <c r="AD23" s="91" t="s">
        <v>1818</v>
      </c>
      <c r="AE23" s="91" t="s">
        <v>139</v>
      </c>
      <c r="AF23" s="91">
        <v>99.0</v>
      </c>
      <c r="AG23" s="91">
        <v>9900000.0</v>
      </c>
      <c r="AH23" s="91">
        <v>99.0</v>
      </c>
      <c r="AI23" s="91" t="s">
        <v>3385</v>
      </c>
      <c r="AJ23" s="91" t="s">
        <v>91</v>
      </c>
      <c r="AK23" s="91"/>
      <c r="AL23" s="91"/>
      <c r="AM23" s="91"/>
      <c r="AN23" s="91"/>
      <c r="AO23" s="91"/>
      <c r="AP23" s="91"/>
      <c r="AQ23" s="91"/>
      <c r="AR23" s="91"/>
      <c r="AS23" s="91"/>
      <c r="AT23" s="91"/>
      <c r="AU23" s="91"/>
      <c r="AV23" s="91"/>
      <c r="AW23" s="91"/>
      <c r="AX23" s="91"/>
      <c r="AY23" s="91"/>
    </row>
    <row r="24" ht="15.75" customHeight="1">
      <c r="A24" s="91">
        <v>143601.0</v>
      </c>
      <c r="B24" s="91" t="s">
        <v>76</v>
      </c>
      <c r="C24" s="91" t="s">
        <v>77</v>
      </c>
      <c r="D24" s="92">
        <v>45239.0</v>
      </c>
      <c r="E24" s="92">
        <v>45231.0</v>
      </c>
      <c r="F24" s="92">
        <v>45265.0</v>
      </c>
      <c r="G24" s="91" t="s">
        <v>1695</v>
      </c>
      <c r="H24" s="91">
        <v>31.0</v>
      </c>
      <c r="I24" s="91" t="s">
        <v>80</v>
      </c>
      <c r="J24" s="91">
        <v>1870.0</v>
      </c>
      <c r="K24" s="91">
        <v>1870.0</v>
      </c>
      <c r="L24" s="91">
        <v>3.0</v>
      </c>
      <c r="M24" s="91" t="s">
        <v>81</v>
      </c>
      <c r="N24" s="91" t="b">
        <v>1</v>
      </c>
      <c r="O24" s="91">
        <v>1.0</v>
      </c>
      <c r="P24" s="91">
        <v>3101.0</v>
      </c>
      <c r="Q24" s="91">
        <v>8499.0</v>
      </c>
      <c r="R24" s="91">
        <v>1.97650593E7</v>
      </c>
      <c r="S24" s="91" t="s">
        <v>82</v>
      </c>
      <c r="T24" s="91" t="s">
        <v>1696</v>
      </c>
      <c r="U24" s="91">
        <v>47.0</v>
      </c>
      <c r="V24" s="91" t="s">
        <v>121</v>
      </c>
      <c r="W24" s="91" t="s">
        <v>1697</v>
      </c>
      <c r="X24" s="91" t="s">
        <v>123</v>
      </c>
      <c r="Y24" s="91" t="s">
        <v>124</v>
      </c>
      <c r="Z24" s="91" t="s">
        <v>125</v>
      </c>
      <c r="AA24" s="91">
        <v>500084.0</v>
      </c>
      <c r="AB24" s="91" t="s">
        <v>1698</v>
      </c>
      <c r="AC24" s="91" t="s">
        <v>3982</v>
      </c>
      <c r="AD24" s="91" t="s">
        <v>1699</v>
      </c>
      <c r="AE24" s="91" t="s">
        <v>633</v>
      </c>
      <c r="AF24" s="91">
        <v>40.0</v>
      </c>
      <c r="AG24" s="91">
        <v>4000000.0</v>
      </c>
      <c r="AH24" s="91">
        <v>40.0</v>
      </c>
      <c r="AI24" s="91" t="s">
        <v>3385</v>
      </c>
      <c r="AJ24" s="91" t="s">
        <v>91</v>
      </c>
      <c r="AK24" s="91"/>
      <c r="AL24" s="91"/>
      <c r="AM24" s="91"/>
      <c r="AN24" s="91"/>
      <c r="AO24" s="91"/>
      <c r="AP24" s="91"/>
      <c r="AQ24" s="91"/>
      <c r="AR24" s="91"/>
      <c r="AS24" s="91"/>
      <c r="AT24" s="91"/>
      <c r="AU24" s="91"/>
      <c r="AV24" s="91"/>
      <c r="AW24" s="91"/>
      <c r="AX24" s="91"/>
      <c r="AY24" s="91"/>
    </row>
    <row r="25" ht="15.75" customHeight="1">
      <c r="A25" s="91">
        <v>143657.0</v>
      </c>
      <c r="B25" s="91" t="s">
        <v>76</v>
      </c>
      <c r="C25" s="91" t="s">
        <v>77</v>
      </c>
      <c r="D25" s="92">
        <v>45239.0</v>
      </c>
      <c r="E25" s="92">
        <v>45231.0</v>
      </c>
      <c r="F25" s="92">
        <v>45263.0</v>
      </c>
      <c r="G25" s="91" t="s">
        <v>1691</v>
      </c>
      <c r="H25" s="91">
        <v>25.0</v>
      </c>
      <c r="I25" s="91" t="s">
        <v>105</v>
      </c>
      <c r="J25" s="91">
        <v>1695.0</v>
      </c>
      <c r="K25" s="91">
        <v>1695.0</v>
      </c>
      <c r="L25" s="91">
        <v>3.0</v>
      </c>
      <c r="M25" s="91" t="s">
        <v>81</v>
      </c>
      <c r="N25" s="91" t="b">
        <v>0</v>
      </c>
      <c r="O25" s="91">
        <v>4.0</v>
      </c>
      <c r="P25" s="91">
        <v>2504.0</v>
      </c>
      <c r="Q25" s="91">
        <v>8499.0</v>
      </c>
      <c r="R25" s="91">
        <v>1.761749605E7</v>
      </c>
      <c r="S25" s="91" t="s">
        <v>82</v>
      </c>
      <c r="T25" s="91" t="s">
        <v>1692</v>
      </c>
      <c r="U25" s="91">
        <v>46.0</v>
      </c>
      <c r="V25" s="91" t="s">
        <v>121</v>
      </c>
      <c r="W25" s="91" t="s">
        <v>1693</v>
      </c>
      <c r="X25" s="91" t="s">
        <v>123</v>
      </c>
      <c r="Y25" s="91" t="s">
        <v>124</v>
      </c>
      <c r="Z25" s="91" t="s">
        <v>125</v>
      </c>
      <c r="AA25" s="91">
        <v>500032.0</v>
      </c>
      <c r="AB25" s="91" t="s">
        <v>219</v>
      </c>
      <c r="AC25" s="91" t="s">
        <v>3984</v>
      </c>
      <c r="AD25" s="91" t="s">
        <v>1122</v>
      </c>
      <c r="AE25" s="91" t="s">
        <v>1122</v>
      </c>
      <c r="AF25" s="91">
        <v>30.0</v>
      </c>
      <c r="AG25" s="91">
        <v>3000000.0</v>
      </c>
      <c r="AH25" s="91">
        <v>30.0</v>
      </c>
      <c r="AI25" s="91" t="s">
        <v>3385</v>
      </c>
      <c r="AJ25" s="91" t="s">
        <v>91</v>
      </c>
      <c r="AK25" s="91"/>
      <c r="AL25" s="91"/>
      <c r="AM25" s="91"/>
      <c r="AN25" s="91"/>
      <c r="AO25" s="91"/>
      <c r="AP25" s="91" t="s">
        <v>1694</v>
      </c>
      <c r="AQ25" s="91"/>
      <c r="AR25" s="91"/>
      <c r="AS25" s="91">
        <v>0.0</v>
      </c>
      <c r="AT25" s="91" t="s">
        <v>91</v>
      </c>
      <c r="AU25" s="91"/>
      <c r="AV25" s="91"/>
      <c r="AW25" s="91"/>
      <c r="AX25" s="91"/>
      <c r="AY25" s="91"/>
    </row>
    <row r="26" ht="15.75" customHeight="1">
      <c r="A26" s="91">
        <v>146586.0</v>
      </c>
      <c r="B26" s="91" t="s">
        <v>76</v>
      </c>
      <c r="C26" s="91" t="s">
        <v>77</v>
      </c>
      <c r="D26" s="92">
        <v>45254.0</v>
      </c>
      <c r="E26" s="92">
        <v>45231.0</v>
      </c>
      <c r="F26" s="92">
        <v>45279.0</v>
      </c>
      <c r="G26" s="91" t="s">
        <v>1603</v>
      </c>
      <c r="H26" s="91">
        <v>39.0</v>
      </c>
      <c r="I26" s="91" t="s">
        <v>80</v>
      </c>
      <c r="J26" s="91">
        <v>1870.0</v>
      </c>
      <c r="K26" s="91">
        <v>1870.0</v>
      </c>
      <c r="L26" s="91">
        <v>3.0</v>
      </c>
      <c r="M26" s="91" t="s">
        <v>106</v>
      </c>
      <c r="N26" s="91" t="b">
        <v>1</v>
      </c>
      <c r="O26" s="91">
        <v>10.0</v>
      </c>
      <c r="P26" s="91">
        <v>3910.0</v>
      </c>
      <c r="Q26" s="91">
        <v>8999.0</v>
      </c>
      <c r="R26" s="91">
        <v>2.10609693E7</v>
      </c>
      <c r="S26" s="91" t="s">
        <v>82</v>
      </c>
      <c r="T26" s="91" t="s">
        <v>1604</v>
      </c>
      <c r="U26" s="91">
        <v>50.0</v>
      </c>
      <c r="V26" s="91" t="s">
        <v>121</v>
      </c>
      <c r="W26" s="91" t="s">
        <v>1605</v>
      </c>
      <c r="X26" s="91" t="s">
        <v>123</v>
      </c>
      <c r="Y26" s="91" t="s">
        <v>124</v>
      </c>
      <c r="Z26" s="91" t="s">
        <v>125</v>
      </c>
      <c r="AA26" s="91">
        <v>500075.0</v>
      </c>
      <c r="AB26" s="91" t="s">
        <v>266</v>
      </c>
      <c r="AC26" s="91" t="s">
        <v>3981</v>
      </c>
      <c r="AD26" s="91" t="s">
        <v>633</v>
      </c>
      <c r="AE26" s="91" t="s">
        <v>633</v>
      </c>
      <c r="AF26" s="91">
        <v>102.0</v>
      </c>
      <c r="AG26" s="91">
        <v>1.02E7</v>
      </c>
      <c r="AH26" s="91">
        <v>102.0</v>
      </c>
      <c r="AI26" s="91" t="s">
        <v>3385</v>
      </c>
      <c r="AJ26" s="91" t="s">
        <v>91</v>
      </c>
      <c r="AK26" s="91"/>
      <c r="AL26" s="91"/>
      <c r="AM26" s="91"/>
      <c r="AN26" s="91"/>
      <c r="AO26" s="91"/>
      <c r="AP26" s="91"/>
      <c r="AQ26" s="91"/>
      <c r="AR26" s="91"/>
      <c r="AS26" s="91"/>
      <c r="AT26" s="91"/>
      <c r="AU26" s="91"/>
      <c r="AV26" s="91"/>
      <c r="AW26" s="91"/>
      <c r="AX26" s="91"/>
      <c r="AY26" s="91"/>
    </row>
    <row r="27" ht="15.75" customHeight="1">
      <c r="A27" s="91">
        <v>172943.0</v>
      </c>
      <c r="B27" s="91" t="s">
        <v>76</v>
      </c>
      <c r="C27" s="91" t="s">
        <v>77</v>
      </c>
      <c r="D27" s="92">
        <v>45349.0</v>
      </c>
      <c r="E27" s="92">
        <v>45323.0</v>
      </c>
      <c r="F27" s="92">
        <v>45468.0</v>
      </c>
      <c r="G27" s="91" t="s">
        <v>1201</v>
      </c>
      <c r="H27" s="91">
        <v>38.0</v>
      </c>
      <c r="I27" s="91" t="s">
        <v>105</v>
      </c>
      <c r="J27" s="91">
        <v>1870.0</v>
      </c>
      <c r="K27" s="91">
        <v>1870.0</v>
      </c>
      <c r="L27" s="91">
        <v>3.0</v>
      </c>
      <c r="M27" s="91" t="s">
        <v>81</v>
      </c>
      <c r="N27" s="91" t="b">
        <v>1</v>
      </c>
      <c r="O27" s="91">
        <v>2.0</v>
      </c>
      <c r="P27" s="91">
        <v>3802.0</v>
      </c>
      <c r="Q27" s="91">
        <v>8999.0</v>
      </c>
      <c r="R27" s="91">
        <v>2.10216993E7</v>
      </c>
      <c r="S27" s="91" t="s">
        <v>82</v>
      </c>
      <c r="T27" s="91" t="s">
        <v>1202</v>
      </c>
      <c r="U27" s="91">
        <v>46.0</v>
      </c>
      <c r="V27" s="91" t="s">
        <v>121</v>
      </c>
      <c r="W27" s="91" t="s">
        <v>1203</v>
      </c>
      <c r="X27" s="91" t="s">
        <v>1204</v>
      </c>
      <c r="Y27" s="91" t="s">
        <v>1204</v>
      </c>
      <c r="Z27" s="91"/>
      <c r="AA27" s="91">
        <v>1208.0</v>
      </c>
      <c r="AB27" s="91" t="s">
        <v>1205</v>
      </c>
      <c r="AC27" s="91" t="s">
        <v>3982</v>
      </c>
      <c r="AD27" s="91" t="s">
        <v>1206</v>
      </c>
      <c r="AE27" s="91" t="s">
        <v>3982</v>
      </c>
      <c r="AF27" s="91">
        <v>3400000.0</v>
      </c>
      <c r="AG27" s="91">
        <v>3400000.0</v>
      </c>
      <c r="AH27" s="91">
        <v>3400000.0</v>
      </c>
      <c r="AI27" s="91" t="s">
        <v>3668</v>
      </c>
      <c r="AJ27" s="91" t="s">
        <v>91</v>
      </c>
      <c r="AK27" s="91"/>
      <c r="AL27" s="91"/>
      <c r="AM27" s="91"/>
      <c r="AN27" s="91"/>
      <c r="AO27" s="91"/>
      <c r="AP27" s="91" t="s">
        <v>1207</v>
      </c>
      <c r="AQ27" s="91"/>
      <c r="AR27" s="91"/>
      <c r="AS27" s="91">
        <v>0.0</v>
      </c>
      <c r="AT27" s="91" t="s">
        <v>91</v>
      </c>
      <c r="AU27" s="91"/>
      <c r="AV27" s="91"/>
      <c r="AW27" s="91"/>
      <c r="AX27" s="91"/>
      <c r="AY27" s="91"/>
    </row>
    <row r="28" ht="15.75" customHeight="1">
      <c r="A28" s="91">
        <v>183307.0</v>
      </c>
      <c r="B28" s="91" t="s">
        <v>76</v>
      </c>
      <c r="C28" s="91" t="s">
        <v>77</v>
      </c>
      <c r="D28" s="92">
        <v>45383.0</v>
      </c>
      <c r="E28" s="92">
        <v>45383.0</v>
      </c>
      <c r="F28" s="92">
        <v>45492.0</v>
      </c>
      <c r="G28" s="91" t="s">
        <v>1067</v>
      </c>
      <c r="H28" s="91">
        <v>27.0</v>
      </c>
      <c r="I28" s="91" t="s">
        <v>80</v>
      </c>
      <c r="J28" s="91">
        <v>1695.0</v>
      </c>
      <c r="K28" s="91">
        <v>1695.0</v>
      </c>
      <c r="L28" s="91">
        <v>3.0</v>
      </c>
      <c r="M28" s="91" t="s">
        <v>81</v>
      </c>
      <c r="N28" s="91" t="b">
        <v>0</v>
      </c>
      <c r="O28" s="91">
        <v>5.0</v>
      </c>
      <c r="P28" s="91">
        <v>2705.0</v>
      </c>
      <c r="Q28" s="91">
        <v>8799.0</v>
      </c>
      <c r="R28" s="91">
        <v>1.822261105E7</v>
      </c>
      <c r="S28" s="91" t="s">
        <v>82</v>
      </c>
      <c r="T28" s="91" t="s">
        <v>1068</v>
      </c>
      <c r="U28" s="91">
        <v>47.0</v>
      </c>
      <c r="V28" s="91" t="s">
        <v>121</v>
      </c>
      <c r="W28" s="91" t="s">
        <v>1069</v>
      </c>
      <c r="X28" s="91" t="s">
        <v>123</v>
      </c>
      <c r="Y28" s="91" t="s">
        <v>124</v>
      </c>
      <c r="Z28" s="91" t="s">
        <v>125</v>
      </c>
      <c r="AA28" s="91">
        <v>500049.0</v>
      </c>
      <c r="AB28" s="91" t="s">
        <v>637</v>
      </c>
      <c r="AC28" s="91" t="s">
        <v>3981</v>
      </c>
      <c r="AD28" s="91" t="s">
        <v>1070</v>
      </c>
      <c r="AE28" s="91" t="s">
        <v>3982</v>
      </c>
      <c r="AF28" s="91">
        <v>2050000.0</v>
      </c>
      <c r="AG28" s="91">
        <v>2050000.0</v>
      </c>
      <c r="AH28" s="91">
        <v>2050000.0</v>
      </c>
      <c r="AI28" s="91" t="s">
        <v>3668</v>
      </c>
      <c r="AJ28" s="91" t="s">
        <v>91</v>
      </c>
      <c r="AK28" s="91"/>
      <c r="AL28" s="91"/>
      <c r="AM28" s="91"/>
      <c r="AN28" s="91"/>
      <c r="AO28" s="91"/>
      <c r="AP28" s="91" t="s">
        <v>1071</v>
      </c>
      <c r="AQ28" s="91"/>
      <c r="AR28" s="91"/>
      <c r="AS28" s="91">
        <v>0.0</v>
      </c>
      <c r="AT28" s="91" t="s">
        <v>91</v>
      </c>
      <c r="AU28" s="91"/>
      <c r="AV28" s="91"/>
      <c r="AW28" s="91"/>
      <c r="AX28" s="91"/>
      <c r="AY28" s="91"/>
    </row>
    <row r="29" ht="15.75" customHeight="1">
      <c r="A29" s="91">
        <v>185466.0</v>
      </c>
      <c r="B29" s="91" t="s">
        <v>76</v>
      </c>
      <c r="C29" s="91" t="s">
        <v>77</v>
      </c>
      <c r="D29" s="92">
        <v>45519.0</v>
      </c>
      <c r="E29" s="92">
        <v>45505.0</v>
      </c>
      <c r="F29" s="91"/>
      <c r="G29" s="91" t="s">
        <v>1021</v>
      </c>
      <c r="H29" s="91">
        <v>35.0</v>
      </c>
      <c r="I29" s="91" t="s">
        <v>105</v>
      </c>
      <c r="J29" s="91">
        <v>1870.0</v>
      </c>
      <c r="K29" s="91">
        <v>1870.0</v>
      </c>
      <c r="L29" s="91">
        <v>3.0</v>
      </c>
      <c r="M29" s="91" t="s">
        <v>81</v>
      </c>
      <c r="N29" s="91" t="b">
        <v>1</v>
      </c>
      <c r="O29" s="91">
        <v>2.0</v>
      </c>
      <c r="P29" s="91">
        <v>3502.0</v>
      </c>
      <c r="Q29" s="91">
        <v>8799.0</v>
      </c>
      <c r="R29" s="91">
        <v>2.05111893E7</v>
      </c>
      <c r="S29" s="91" t="s">
        <v>192</v>
      </c>
      <c r="T29" s="91" t="s">
        <v>1022</v>
      </c>
      <c r="U29" s="91">
        <v>46.0</v>
      </c>
      <c r="V29" s="91" t="s">
        <v>121</v>
      </c>
      <c r="W29" s="91" t="s">
        <v>1023</v>
      </c>
      <c r="X29" s="91" t="s">
        <v>790</v>
      </c>
      <c r="Y29" s="91" t="s">
        <v>790</v>
      </c>
      <c r="Z29" s="91" t="s">
        <v>88</v>
      </c>
      <c r="AA29" s="91">
        <v>11753.0</v>
      </c>
      <c r="AB29" s="91" t="s">
        <v>1024</v>
      </c>
      <c r="AC29" s="91" t="s">
        <v>3982</v>
      </c>
      <c r="AD29" s="91" t="s">
        <v>1025</v>
      </c>
      <c r="AE29" s="91" t="s">
        <v>3982</v>
      </c>
      <c r="AF29" s="91">
        <v>3000000.0</v>
      </c>
      <c r="AG29" s="91">
        <v>3000000.0</v>
      </c>
      <c r="AH29" s="91">
        <v>3000000.0</v>
      </c>
      <c r="AI29" s="91" t="s">
        <v>3668</v>
      </c>
      <c r="AJ29" s="91" t="s">
        <v>91</v>
      </c>
      <c r="AK29" s="91" t="s">
        <v>1026</v>
      </c>
      <c r="AL29" s="91" t="s">
        <v>1027</v>
      </c>
      <c r="AM29" s="91" t="s">
        <v>790</v>
      </c>
      <c r="AN29" s="91" t="s">
        <v>88</v>
      </c>
      <c r="AO29" s="91" t="s">
        <v>1028</v>
      </c>
      <c r="AP29" s="91"/>
      <c r="AQ29" s="91"/>
      <c r="AR29" s="91"/>
      <c r="AS29" s="91"/>
      <c r="AT29" s="91"/>
      <c r="AU29" s="91"/>
      <c r="AV29" s="91"/>
      <c r="AW29" s="91"/>
      <c r="AX29" s="91"/>
      <c r="AY29" s="91"/>
    </row>
    <row r="30" ht="15.75" customHeight="1">
      <c r="A30" s="91">
        <v>194316.0</v>
      </c>
      <c r="B30" s="91" t="s">
        <v>76</v>
      </c>
      <c r="C30" s="91" t="s">
        <v>77</v>
      </c>
      <c r="D30" s="92">
        <v>45430.0</v>
      </c>
      <c r="E30" s="92">
        <v>45413.0</v>
      </c>
      <c r="F30" s="92">
        <v>45438.0</v>
      </c>
      <c r="G30" s="91" t="s">
        <v>954</v>
      </c>
      <c r="H30" s="91">
        <v>8.0</v>
      </c>
      <c r="I30" s="91" t="s">
        <v>80</v>
      </c>
      <c r="J30" s="91">
        <v>1870.0</v>
      </c>
      <c r="K30" s="91">
        <v>1870.0</v>
      </c>
      <c r="L30" s="91">
        <v>3.0</v>
      </c>
      <c r="M30" s="91" t="s">
        <v>81</v>
      </c>
      <c r="N30" s="91" t="b">
        <v>1</v>
      </c>
      <c r="O30" s="91">
        <v>10.0</v>
      </c>
      <c r="P30" s="91">
        <v>810.0</v>
      </c>
      <c r="Q30" s="91">
        <v>9199.0</v>
      </c>
      <c r="R30" s="91">
        <v>2.02362993E7</v>
      </c>
      <c r="S30" s="91" t="s">
        <v>82</v>
      </c>
      <c r="T30" s="91" t="s">
        <v>955</v>
      </c>
      <c r="U30" s="91">
        <v>48.0</v>
      </c>
      <c r="V30" s="91" t="s">
        <v>121</v>
      </c>
      <c r="W30" s="91" t="s">
        <v>956</v>
      </c>
      <c r="X30" s="91" t="s">
        <v>123</v>
      </c>
      <c r="Y30" s="91" t="s">
        <v>124</v>
      </c>
      <c r="Z30" s="91" t="s">
        <v>125</v>
      </c>
      <c r="AA30" s="91">
        <v>500010.0</v>
      </c>
      <c r="AB30" s="91" t="s">
        <v>957</v>
      </c>
      <c r="AC30" s="91" t="s">
        <v>3982</v>
      </c>
      <c r="AD30" s="91" t="s">
        <v>958</v>
      </c>
      <c r="AE30" s="91" t="s">
        <v>3998</v>
      </c>
      <c r="AF30" s="91">
        <v>7400000.0</v>
      </c>
      <c r="AG30" s="91">
        <v>7400000.0</v>
      </c>
      <c r="AH30" s="91">
        <v>7400000.0</v>
      </c>
      <c r="AI30" s="91" t="s">
        <v>3669</v>
      </c>
      <c r="AJ30" s="91" t="s">
        <v>91</v>
      </c>
      <c r="AK30" s="91"/>
      <c r="AL30" s="91"/>
      <c r="AM30" s="91"/>
      <c r="AN30" s="91"/>
      <c r="AO30" s="91"/>
      <c r="AP30" s="91"/>
      <c r="AQ30" s="91"/>
      <c r="AR30" s="91"/>
      <c r="AS30" s="91"/>
      <c r="AT30" s="91"/>
      <c r="AU30" s="91"/>
      <c r="AV30" s="91"/>
      <c r="AW30" s="91"/>
      <c r="AX30" s="91"/>
      <c r="AY30" s="91"/>
    </row>
    <row r="31" ht="15.75" customHeight="1">
      <c r="A31" s="91">
        <v>286539.0</v>
      </c>
      <c r="B31" s="91" t="s">
        <v>76</v>
      </c>
      <c r="C31" s="91" t="s">
        <v>77</v>
      </c>
      <c r="D31" s="92">
        <v>45637.0</v>
      </c>
      <c r="E31" s="92">
        <v>45627.0</v>
      </c>
      <c r="F31" s="91"/>
      <c r="G31" s="91" t="s">
        <v>407</v>
      </c>
      <c r="H31" s="91">
        <v>6.0</v>
      </c>
      <c r="I31" s="91" t="s">
        <v>105</v>
      </c>
      <c r="J31" s="91">
        <v>1695.0</v>
      </c>
      <c r="K31" s="91">
        <v>1695.0</v>
      </c>
      <c r="L31" s="91">
        <v>3.0</v>
      </c>
      <c r="M31" s="91" t="s">
        <v>81</v>
      </c>
      <c r="N31" s="91" t="b">
        <v>0</v>
      </c>
      <c r="O31" s="91">
        <v>7.0</v>
      </c>
      <c r="P31" s="91">
        <v>607.0</v>
      </c>
      <c r="Q31" s="91">
        <v>9299.0</v>
      </c>
      <c r="R31" s="91">
        <v>1.836499105E7</v>
      </c>
      <c r="S31" s="91" t="s">
        <v>82</v>
      </c>
      <c r="T31" s="91" t="s">
        <v>408</v>
      </c>
      <c r="U31" s="91">
        <v>46.0</v>
      </c>
      <c r="V31" s="91" t="s">
        <v>121</v>
      </c>
      <c r="W31" s="91" t="s">
        <v>409</v>
      </c>
      <c r="X31" s="91" t="s">
        <v>123</v>
      </c>
      <c r="Y31" s="91" t="s">
        <v>124</v>
      </c>
      <c r="Z31" s="91" t="s">
        <v>125</v>
      </c>
      <c r="AA31" s="91">
        <v>500034.0</v>
      </c>
      <c r="AB31" s="91" t="s">
        <v>410</v>
      </c>
      <c r="AC31" s="91" t="s">
        <v>3982</v>
      </c>
      <c r="AD31" s="91" t="s">
        <v>411</v>
      </c>
      <c r="AE31" s="91" t="s">
        <v>3986</v>
      </c>
      <c r="AF31" s="91">
        <v>450000.0</v>
      </c>
      <c r="AG31" s="91">
        <v>450000.0</v>
      </c>
      <c r="AH31" s="91">
        <v>450000.0</v>
      </c>
      <c r="AI31" s="91" t="s">
        <v>3385</v>
      </c>
      <c r="AJ31" s="91" t="s">
        <v>91</v>
      </c>
      <c r="AK31" s="91" t="s">
        <v>412</v>
      </c>
      <c r="AL31" s="91" t="s">
        <v>123</v>
      </c>
      <c r="AM31" s="91" t="s">
        <v>124</v>
      </c>
      <c r="AN31" s="91" t="s">
        <v>125</v>
      </c>
      <c r="AO31" s="91">
        <v>500034.0</v>
      </c>
      <c r="AP31" s="91" t="s">
        <v>413</v>
      </c>
      <c r="AQ31" s="91" t="s">
        <v>414</v>
      </c>
      <c r="AR31" s="91" t="s">
        <v>415</v>
      </c>
      <c r="AS31" s="91">
        <v>5818224.0</v>
      </c>
      <c r="AT31" s="91" t="s">
        <v>91</v>
      </c>
      <c r="AU31" s="91"/>
      <c r="AV31" s="91"/>
      <c r="AW31" s="91"/>
      <c r="AX31" s="91"/>
      <c r="AY31" s="91"/>
    </row>
    <row r="32" ht="15.75" customHeight="1">
      <c r="A32" s="91">
        <v>196970.0</v>
      </c>
      <c r="B32" s="91" t="s">
        <v>76</v>
      </c>
      <c r="C32" s="91" t="s">
        <v>77</v>
      </c>
      <c r="D32" s="92">
        <v>45450.0</v>
      </c>
      <c r="E32" s="92">
        <v>45444.0</v>
      </c>
      <c r="F32" s="92">
        <v>45531.0</v>
      </c>
      <c r="G32" s="91" t="s">
        <v>886</v>
      </c>
      <c r="H32" s="91">
        <v>9.0</v>
      </c>
      <c r="I32" s="91" t="s">
        <v>105</v>
      </c>
      <c r="J32" s="91">
        <v>1870.0</v>
      </c>
      <c r="K32" s="91">
        <v>1870.0</v>
      </c>
      <c r="L32" s="91">
        <v>3.0</v>
      </c>
      <c r="M32" s="91" t="s">
        <v>81</v>
      </c>
      <c r="N32" s="91" t="b">
        <v>1</v>
      </c>
      <c r="O32" s="91">
        <v>9.0</v>
      </c>
      <c r="P32" s="91">
        <v>909.0</v>
      </c>
      <c r="Q32" s="91">
        <v>8999.0</v>
      </c>
      <c r="R32" s="91">
        <v>1.98828693E7</v>
      </c>
      <c r="S32" s="91" t="s">
        <v>82</v>
      </c>
      <c r="T32" s="91" t="s">
        <v>887</v>
      </c>
      <c r="U32" s="91">
        <v>46.0</v>
      </c>
      <c r="V32" s="91" t="s">
        <v>121</v>
      </c>
      <c r="W32" s="91" t="s">
        <v>888</v>
      </c>
      <c r="X32" s="91" t="s">
        <v>889</v>
      </c>
      <c r="Y32" s="91" t="s">
        <v>890</v>
      </c>
      <c r="Z32" s="91" t="s">
        <v>125</v>
      </c>
      <c r="AA32" s="91">
        <v>452010.0</v>
      </c>
      <c r="AB32" s="91" t="s">
        <v>891</v>
      </c>
      <c r="AC32" s="91" t="s">
        <v>3990</v>
      </c>
      <c r="AD32" s="91" t="s">
        <v>892</v>
      </c>
      <c r="AE32" s="91" t="s">
        <v>3998</v>
      </c>
      <c r="AF32" s="91">
        <v>6000000.0</v>
      </c>
      <c r="AG32" s="91">
        <v>6000000.0</v>
      </c>
      <c r="AH32" s="91">
        <v>6000000.0</v>
      </c>
      <c r="AI32" s="91" t="s">
        <v>3669</v>
      </c>
      <c r="AJ32" s="91" t="s">
        <v>91</v>
      </c>
      <c r="AK32" s="91"/>
      <c r="AL32" s="91"/>
      <c r="AM32" s="91"/>
      <c r="AN32" s="91"/>
      <c r="AO32" s="91"/>
      <c r="AP32" s="91" t="s">
        <v>893</v>
      </c>
      <c r="AQ32" s="91"/>
      <c r="AR32" s="91"/>
      <c r="AS32" s="91">
        <v>0.0</v>
      </c>
      <c r="AT32" s="91" t="s">
        <v>91</v>
      </c>
      <c r="AU32" s="91"/>
      <c r="AV32" s="91"/>
      <c r="AW32" s="91"/>
      <c r="AX32" s="91"/>
      <c r="AY32" s="91"/>
    </row>
    <row r="33" ht="15.75" customHeight="1">
      <c r="A33" s="91">
        <v>201125.0</v>
      </c>
      <c r="B33" s="91" t="s">
        <v>76</v>
      </c>
      <c r="C33" s="91" t="s">
        <v>77</v>
      </c>
      <c r="D33" s="92">
        <v>45516.0</v>
      </c>
      <c r="E33" s="92">
        <v>45505.0</v>
      </c>
      <c r="F33" s="92">
        <v>45552.0</v>
      </c>
      <c r="G33" s="91" t="s">
        <v>804</v>
      </c>
      <c r="H33" s="91">
        <v>30.0</v>
      </c>
      <c r="I33" s="91" t="s">
        <v>105</v>
      </c>
      <c r="J33" s="91">
        <v>1870.0</v>
      </c>
      <c r="K33" s="91">
        <v>1870.0</v>
      </c>
      <c r="L33" s="91">
        <v>3.0</v>
      </c>
      <c r="M33" s="91" t="s">
        <v>81</v>
      </c>
      <c r="N33" s="91" t="b">
        <v>1</v>
      </c>
      <c r="O33" s="91">
        <v>9.0</v>
      </c>
      <c r="P33" s="91">
        <v>3009.0</v>
      </c>
      <c r="Q33" s="91">
        <v>9399.0</v>
      </c>
      <c r="R33" s="91">
        <v>2.14929393E7</v>
      </c>
      <c r="S33" s="91" t="s">
        <v>82</v>
      </c>
      <c r="T33" s="91" t="s">
        <v>805</v>
      </c>
      <c r="U33" s="91">
        <v>46.0</v>
      </c>
      <c r="V33" s="91" t="s">
        <v>121</v>
      </c>
      <c r="W33" s="91" t="s">
        <v>806</v>
      </c>
      <c r="X33" s="91" t="s">
        <v>807</v>
      </c>
      <c r="Y33" s="91" t="s">
        <v>179</v>
      </c>
      <c r="Z33" s="91" t="s">
        <v>88</v>
      </c>
      <c r="AA33" s="91">
        <v>75063.0</v>
      </c>
      <c r="AB33" s="91" t="s">
        <v>808</v>
      </c>
      <c r="AC33" s="91" t="s">
        <v>3982</v>
      </c>
      <c r="AD33" s="91" t="s">
        <v>809</v>
      </c>
      <c r="AE33" s="91" t="s">
        <v>220</v>
      </c>
      <c r="AF33" s="91">
        <v>7768800.0</v>
      </c>
      <c r="AG33" s="91">
        <v>7768800.0</v>
      </c>
      <c r="AH33" s="91">
        <v>7768800.0</v>
      </c>
      <c r="AI33" s="91" t="s">
        <v>3669</v>
      </c>
      <c r="AJ33" s="91" t="s">
        <v>91</v>
      </c>
      <c r="AK33" s="91"/>
      <c r="AL33" s="91"/>
      <c r="AM33" s="91"/>
      <c r="AN33" s="91"/>
      <c r="AO33" s="91"/>
      <c r="AP33" s="91"/>
      <c r="AQ33" s="91"/>
      <c r="AR33" s="91"/>
      <c r="AS33" s="91"/>
      <c r="AT33" s="91"/>
      <c r="AU33" s="91"/>
      <c r="AV33" s="91"/>
      <c r="AW33" s="91"/>
      <c r="AX33" s="91"/>
      <c r="AY33" s="91"/>
    </row>
    <row r="34" ht="15.75" hidden="1" customHeight="1">
      <c r="A34" s="91">
        <v>203260.0</v>
      </c>
      <c r="B34" s="91" t="s">
        <v>76</v>
      </c>
      <c r="C34" s="91" t="s">
        <v>77</v>
      </c>
      <c r="D34" s="92">
        <v>45460.0</v>
      </c>
      <c r="E34" s="92">
        <v>45444.0</v>
      </c>
      <c r="F34" s="92">
        <v>45461.0</v>
      </c>
      <c r="G34" s="91" t="s">
        <v>793</v>
      </c>
      <c r="H34" s="91">
        <v>21.0</v>
      </c>
      <c r="I34" s="91" t="s">
        <v>105</v>
      </c>
      <c r="J34" s="91">
        <v>1870.0</v>
      </c>
      <c r="K34" s="91">
        <v>1870.0</v>
      </c>
      <c r="L34" s="91">
        <v>3.0</v>
      </c>
      <c r="M34" s="91" t="s">
        <v>106</v>
      </c>
      <c r="N34" s="91" t="b">
        <v>1</v>
      </c>
      <c r="O34" s="91">
        <v>2.0</v>
      </c>
      <c r="P34" s="91">
        <v>2102.0</v>
      </c>
      <c r="Q34" s="91">
        <v>8999.0</v>
      </c>
      <c r="R34" s="91">
        <v>2.03541093E7</v>
      </c>
      <c r="S34" s="91" t="s">
        <v>82</v>
      </c>
      <c r="T34" s="91" t="s">
        <v>794</v>
      </c>
      <c r="U34" s="91">
        <v>50.0</v>
      </c>
      <c r="V34" s="91" t="s">
        <v>121</v>
      </c>
      <c r="W34" s="91" t="s">
        <v>795</v>
      </c>
      <c r="X34" s="91" t="s">
        <v>737</v>
      </c>
      <c r="Y34" s="91" t="s">
        <v>124</v>
      </c>
      <c r="Z34" s="91" t="s">
        <v>125</v>
      </c>
      <c r="AA34" s="91">
        <v>500089.0</v>
      </c>
      <c r="AB34" s="91"/>
      <c r="AC34" s="91" t="s">
        <v>3982</v>
      </c>
      <c r="AD34" s="91" t="s">
        <v>229</v>
      </c>
      <c r="AE34" s="91" t="s">
        <v>3345</v>
      </c>
      <c r="AF34" s="91">
        <v>0.0</v>
      </c>
      <c r="AG34" s="91">
        <v>0.0</v>
      </c>
      <c r="AH34" s="91">
        <v>0.0</v>
      </c>
      <c r="AI34" s="91" t="s">
        <v>3385</v>
      </c>
      <c r="AJ34" s="91" t="s">
        <v>91</v>
      </c>
      <c r="AK34" s="91"/>
      <c r="AL34" s="91"/>
      <c r="AM34" s="91"/>
      <c r="AN34" s="91"/>
      <c r="AO34" s="91"/>
      <c r="AP34" s="91" t="s">
        <v>796</v>
      </c>
      <c r="AQ34" s="91"/>
      <c r="AR34" s="91"/>
      <c r="AS34" s="91">
        <v>0.0</v>
      </c>
      <c r="AT34" s="91" t="s">
        <v>91</v>
      </c>
      <c r="AU34" s="91"/>
      <c r="AV34" s="91"/>
      <c r="AW34" s="91"/>
      <c r="AX34" s="91"/>
      <c r="AY34" s="91"/>
    </row>
    <row r="35" ht="15.75" customHeight="1">
      <c r="A35" s="91">
        <v>281518.0</v>
      </c>
      <c r="B35" s="91" t="s">
        <v>76</v>
      </c>
      <c r="C35" s="91" t="s">
        <v>77</v>
      </c>
      <c r="D35" s="92">
        <v>45634.0</v>
      </c>
      <c r="E35" s="92">
        <v>45627.0</v>
      </c>
      <c r="F35" s="92">
        <v>45646.0</v>
      </c>
      <c r="G35" s="91" t="s">
        <v>449</v>
      </c>
      <c r="H35" s="91">
        <v>15.0</v>
      </c>
      <c r="I35" s="91" t="s">
        <v>80</v>
      </c>
      <c r="J35" s="91">
        <v>1695.0</v>
      </c>
      <c r="K35" s="91">
        <v>1695.0</v>
      </c>
      <c r="L35" s="91">
        <v>3.0</v>
      </c>
      <c r="M35" s="91" t="s">
        <v>81</v>
      </c>
      <c r="N35" s="91" t="b">
        <v>0</v>
      </c>
      <c r="O35" s="91">
        <v>6.0</v>
      </c>
      <c r="P35" s="91">
        <v>1506.0</v>
      </c>
      <c r="Q35" s="91">
        <v>9299.0</v>
      </c>
      <c r="R35" s="91">
        <v>1.868534605E7</v>
      </c>
      <c r="S35" s="91" t="s">
        <v>82</v>
      </c>
      <c r="T35" s="91" t="s">
        <v>450</v>
      </c>
      <c r="U35" s="91">
        <v>50.0</v>
      </c>
      <c r="V35" s="91" t="s">
        <v>121</v>
      </c>
      <c r="W35" s="91" t="s">
        <v>451</v>
      </c>
      <c r="X35" s="91" t="s">
        <v>123</v>
      </c>
      <c r="Y35" s="91" t="s">
        <v>124</v>
      </c>
      <c r="Z35" s="91" t="s">
        <v>125</v>
      </c>
      <c r="AA35" s="91">
        <v>500014.0</v>
      </c>
      <c r="AB35" s="91" t="s">
        <v>452</v>
      </c>
      <c r="AC35" s="91" t="s">
        <v>3982</v>
      </c>
      <c r="AD35" s="91" t="s">
        <v>453</v>
      </c>
      <c r="AE35" s="91" t="s">
        <v>453</v>
      </c>
      <c r="AF35" s="91">
        <v>7593019.0</v>
      </c>
      <c r="AG35" s="91">
        <v>7593019.0</v>
      </c>
      <c r="AH35" s="91">
        <v>7593019.0</v>
      </c>
      <c r="AI35" s="91" t="s">
        <v>3669</v>
      </c>
      <c r="AJ35" s="91" t="s">
        <v>91</v>
      </c>
      <c r="AK35" s="91" t="s">
        <v>454</v>
      </c>
      <c r="AL35" s="91" t="s">
        <v>123</v>
      </c>
      <c r="AM35" s="91" t="s">
        <v>124</v>
      </c>
      <c r="AN35" s="91" t="s">
        <v>125</v>
      </c>
      <c r="AO35" s="91">
        <v>500090.0</v>
      </c>
      <c r="AP35" s="91" t="s">
        <v>455</v>
      </c>
      <c r="AQ35" s="91" t="s">
        <v>456</v>
      </c>
      <c r="AR35" s="91" t="s">
        <v>457</v>
      </c>
      <c r="AS35" s="91">
        <v>1700000.0</v>
      </c>
      <c r="AT35" s="91" t="s">
        <v>91</v>
      </c>
      <c r="AU35" s="91"/>
      <c r="AV35" s="91"/>
      <c r="AW35" s="91"/>
      <c r="AX35" s="91"/>
      <c r="AY35" s="91"/>
    </row>
    <row r="36" ht="15.75" customHeight="1">
      <c r="A36" s="91">
        <v>203700.0</v>
      </c>
      <c r="B36" s="91" t="s">
        <v>76</v>
      </c>
      <c r="C36" s="91" t="s">
        <v>77</v>
      </c>
      <c r="D36" s="92">
        <v>45465.0</v>
      </c>
      <c r="E36" s="92">
        <v>45444.0</v>
      </c>
      <c r="F36" s="92">
        <v>45533.0</v>
      </c>
      <c r="G36" s="91" t="s">
        <v>780</v>
      </c>
      <c r="H36" s="91">
        <v>24.0</v>
      </c>
      <c r="I36" s="91" t="s">
        <v>80</v>
      </c>
      <c r="J36" s="91">
        <v>1870.0</v>
      </c>
      <c r="K36" s="91">
        <v>1870.0</v>
      </c>
      <c r="L36" s="91">
        <v>3.0</v>
      </c>
      <c r="M36" s="91" t="s">
        <v>106</v>
      </c>
      <c r="N36" s="91" t="b">
        <v>1</v>
      </c>
      <c r="O36" s="91">
        <v>10.0</v>
      </c>
      <c r="P36" s="91">
        <v>2410.0</v>
      </c>
      <c r="Q36" s="91">
        <v>9199.0</v>
      </c>
      <c r="R36" s="91">
        <v>2.08646193E7</v>
      </c>
      <c r="S36" s="91" t="s">
        <v>82</v>
      </c>
      <c r="T36" s="91" t="s">
        <v>781</v>
      </c>
      <c r="U36" s="91">
        <v>46.0</v>
      </c>
      <c r="V36" s="91" t="s">
        <v>121</v>
      </c>
      <c r="W36" s="91" t="s">
        <v>782</v>
      </c>
      <c r="X36" s="91" t="s">
        <v>123</v>
      </c>
      <c r="Y36" s="91" t="s">
        <v>124</v>
      </c>
      <c r="Z36" s="91" t="s">
        <v>125</v>
      </c>
      <c r="AA36" s="91">
        <v>500090.0</v>
      </c>
      <c r="AB36" s="91" t="s">
        <v>783</v>
      </c>
      <c r="AC36" s="91" t="s">
        <v>3982</v>
      </c>
      <c r="AD36" s="91" t="s">
        <v>784</v>
      </c>
      <c r="AE36" s="91" t="s">
        <v>1122</v>
      </c>
      <c r="AF36" s="91">
        <v>2300000.0</v>
      </c>
      <c r="AG36" s="91">
        <v>2300000.0</v>
      </c>
      <c r="AH36" s="91">
        <v>2300000.0</v>
      </c>
      <c r="AI36" s="91" t="s">
        <v>3668</v>
      </c>
      <c r="AJ36" s="91" t="s">
        <v>91</v>
      </c>
      <c r="AK36" s="91"/>
      <c r="AL36" s="91"/>
      <c r="AM36" s="91"/>
      <c r="AN36" s="91"/>
      <c r="AO36" s="91"/>
      <c r="AP36" s="91" t="s">
        <v>785</v>
      </c>
      <c r="AQ36" s="91"/>
      <c r="AR36" s="91"/>
      <c r="AS36" s="91">
        <v>0.0</v>
      </c>
      <c r="AT36" s="91" t="s">
        <v>91</v>
      </c>
      <c r="AU36" s="91"/>
      <c r="AV36" s="91"/>
      <c r="AW36" s="91"/>
      <c r="AX36" s="91"/>
      <c r="AY36" s="91"/>
    </row>
    <row r="37" ht="15.75" customHeight="1">
      <c r="A37" s="91">
        <v>279375.0</v>
      </c>
      <c r="B37" s="91" t="s">
        <v>76</v>
      </c>
      <c r="C37" s="91" t="s">
        <v>77</v>
      </c>
      <c r="D37" s="92">
        <v>45613.0</v>
      </c>
      <c r="E37" s="92">
        <v>45597.0</v>
      </c>
      <c r="F37" s="92">
        <v>45650.0</v>
      </c>
      <c r="G37" s="91" t="s">
        <v>471</v>
      </c>
      <c r="H37" s="91">
        <v>9.0</v>
      </c>
      <c r="I37" s="91" t="s">
        <v>105</v>
      </c>
      <c r="J37" s="91">
        <v>1870.0</v>
      </c>
      <c r="K37" s="91">
        <v>1870.0</v>
      </c>
      <c r="L37" s="91">
        <v>3.0</v>
      </c>
      <c r="M37" s="91" t="s">
        <v>81</v>
      </c>
      <c r="N37" s="91" t="b">
        <v>1</v>
      </c>
      <c r="O37" s="91">
        <v>2.0</v>
      </c>
      <c r="P37" s="91">
        <v>902.0</v>
      </c>
      <c r="Q37" s="91">
        <v>9399.0</v>
      </c>
      <c r="R37" s="91">
        <v>2.06682693E7</v>
      </c>
      <c r="S37" s="91" t="s">
        <v>82</v>
      </c>
      <c r="T37" s="91" t="s">
        <v>472</v>
      </c>
      <c r="U37" s="91">
        <v>47.0</v>
      </c>
      <c r="V37" s="91" t="s">
        <v>121</v>
      </c>
      <c r="W37" s="91" t="s">
        <v>473</v>
      </c>
      <c r="X37" s="91" t="s">
        <v>474</v>
      </c>
      <c r="Y37" s="91" t="s">
        <v>174</v>
      </c>
      <c r="Z37" s="91" t="s">
        <v>88</v>
      </c>
      <c r="AA37" s="91">
        <v>8820.0</v>
      </c>
      <c r="AB37" s="91" t="s">
        <v>475</v>
      </c>
      <c r="AC37" s="91" t="s">
        <v>3983</v>
      </c>
      <c r="AD37" s="91" t="s">
        <v>229</v>
      </c>
      <c r="AE37" s="91" t="s">
        <v>3345</v>
      </c>
      <c r="AF37" s="91">
        <v>120000.0</v>
      </c>
      <c r="AG37" s="91">
        <v>120000.0</v>
      </c>
      <c r="AH37" s="91">
        <v>1.032E7</v>
      </c>
      <c r="AI37" s="91" t="s">
        <v>3670</v>
      </c>
      <c r="AJ37" s="91" t="s">
        <v>114</v>
      </c>
      <c r="AK37" s="91" t="s">
        <v>476</v>
      </c>
      <c r="AL37" s="91" t="s">
        <v>477</v>
      </c>
      <c r="AM37" s="91" t="s">
        <v>174</v>
      </c>
      <c r="AN37" s="91" t="s">
        <v>88</v>
      </c>
      <c r="AO37" s="91">
        <v>8830.0</v>
      </c>
      <c r="AP37" s="91" t="s">
        <v>479</v>
      </c>
      <c r="AQ37" s="91"/>
      <c r="AR37" s="91"/>
      <c r="AS37" s="91">
        <v>0.0</v>
      </c>
      <c r="AT37" s="91"/>
      <c r="AU37" s="91"/>
      <c r="AV37" s="91"/>
      <c r="AW37" s="91"/>
      <c r="AX37" s="91"/>
      <c r="AY37" s="91"/>
    </row>
    <row r="38" ht="15.75" customHeight="1">
      <c r="A38" s="91">
        <v>208731.0</v>
      </c>
      <c r="B38" s="91" t="s">
        <v>76</v>
      </c>
      <c r="C38" s="91" t="s">
        <v>77</v>
      </c>
      <c r="D38" s="92">
        <v>45529.0</v>
      </c>
      <c r="E38" s="92">
        <v>45505.0</v>
      </c>
      <c r="F38" s="92">
        <v>45569.0</v>
      </c>
      <c r="G38" s="91" t="s">
        <v>749</v>
      </c>
      <c r="H38" s="91">
        <v>20.0</v>
      </c>
      <c r="I38" s="91" t="s">
        <v>80</v>
      </c>
      <c r="J38" s="91">
        <v>1695.0</v>
      </c>
      <c r="K38" s="91">
        <v>1695.0</v>
      </c>
      <c r="L38" s="91">
        <v>3.0</v>
      </c>
      <c r="M38" s="91" t="s">
        <v>81</v>
      </c>
      <c r="N38" s="91" t="b">
        <v>0</v>
      </c>
      <c r="O38" s="91">
        <v>5.0</v>
      </c>
      <c r="P38" s="91">
        <v>2005.0</v>
      </c>
      <c r="Q38" s="91">
        <v>9399.0</v>
      </c>
      <c r="R38" s="91">
        <v>1.904129605E7</v>
      </c>
      <c r="S38" s="91" t="s">
        <v>82</v>
      </c>
      <c r="T38" s="91" t="s">
        <v>750</v>
      </c>
      <c r="U38" s="91">
        <v>50.0</v>
      </c>
      <c r="V38" s="91" t="s">
        <v>121</v>
      </c>
      <c r="W38" s="91" t="s">
        <v>751</v>
      </c>
      <c r="X38" s="91" t="s">
        <v>123</v>
      </c>
      <c r="Y38" s="91" t="s">
        <v>124</v>
      </c>
      <c r="Z38" s="91" t="s">
        <v>125</v>
      </c>
      <c r="AA38" s="91">
        <v>500049.0</v>
      </c>
      <c r="AB38" s="91" t="s">
        <v>752</v>
      </c>
      <c r="AC38" s="91" t="s">
        <v>3982</v>
      </c>
      <c r="AD38" s="91" t="s">
        <v>753</v>
      </c>
      <c r="AE38" s="91" t="s">
        <v>3982</v>
      </c>
      <c r="AF38" s="91">
        <v>5200000.0</v>
      </c>
      <c r="AG38" s="91">
        <v>5200000.0</v>
      </c>
      <c r="AH38" s="91">
        <v>5200000.0</v>
      </c>
      <c r="AI38" s="91" t="s">
        <v>3669</v>
      </c>
      <c r="AJ38" s="91" t="s">
        <v>91</v>
      </c>
      <c r="AK38" s="91"/>
      <c r="AL38" s="91"/>
      <c r="AM38" s="91"/>
      <c r="AN38" s="91"/>
      <c r="AO38" s="91"/>
      <c r="AP38" s="91"/>
      <c r="AQ38" s="91"/>
      <c r="AR38" s="91"/>
      <c r="AS38" s="91"/>
      <c r="AT38" s="91"/>
      <c r="AU38" s="91"/>
      <c r="AV38" s="91"/>
      <c r="AW38" s="91"/>
      <c r="AX38" s="91"/>
      <c r="AY38" s="91"/>
    </row>
    <row r="39" ht="15.75" customHeight="1">
      <c r="A39" s="91">
        <v>218871.0</v>
      </c>
      <c r="B39" s="91" t="s">
        <v>76</v>
      </c>
      <c r="C39" s="91" t="s">
        <v>77</v>
      </c>
      <c r="D39" s="92">
        <v>45564.0</v>
      </c>
      <c r="E39" s="92">
        <v>45536.0</v>
      </c>
      <c r="F39" s="92">
        <v>45622.0</v>
      </c>
      <c r="G39" s="91" t="s">
        <v>690</v>
      </c>
      <c r="H39" s="91">
        <v>10.0</v>
      </c>
      <c r="I39" s="91" t="s">
        <v>105</v>
      </c>
      <c r="J39" s="91">
        <v>1695.0</v>
      </c>
      <c r="K39" s="91">
        <v>1695.0</v>
      </c>
      <c r="L39" s="91">
        <v>3.0</v>
      </c>
      <c r="M39" s="91" t="s">
        <v>81</v>
      </c>
      <c r="N39" s="91" t="b">
        <v>0</v>
      </c>
      <c r="O39" s="91">
        <v>4.0</v>
      </c>
      <c r="P39" s="91">
        <v>1004.0</v>
      </c>
      <c r="Q39" s="91">
        <v>9299.0</v>
      </c>
      <c r="R39" s="91">
        <v>1.850737105E7</v>
      </c>
      <c r="S39" s="91" t="s">
        <v>82</v>
      </c>
      <c r="T39" s="91" t="s">
        <v>691</v>
      </c>
      <c r="U39" s="91">
        <v>49.0</v>
      </c>
      <c r="V39" s="91" t="s">
        <v>121</v>
      </c>
      <c r="W39" s="91" t="s">
        <v>692</v>
      </c>
      <c r="X39" s="91" t="s">
        <v>693</v>
      </c>
      <c r="Y39" s="91" t="s">
        <v>353</v>
      </c>
      <c r="Z39" s="91" t="s">
        <v>125</v>
      </c>
      <c r="AA39" s="91">
        <v>533005.0</v>
      </c>
      <c r="AB39" s="91" t="s">
        <v>694</v>
      </c>
      <c r="AC39" s="91" t="s">
        <v>3982</v>
      </c>
      <c r="AD39" s="91" t="s">
        <v>656</v>
      </c>
      <c r="AE39" s="91" t="s">
        <v>2569</v>
      </c>
      <c r="AF39" s="91">
        <v>2000000.0</v>
      </c>
      <c r="AG39" s="91">
        <v>2000000.0</v>
      </c>
      <c r="AH39" s="91">
        <v>2000000.0</v>
      </c>
      <c r="AI39" s="91" t="s">
        <v>3385</v>
      </c>
      <c r="AJ39" s="91" t="s">
        <v>91</v>
      </c>
      <c r="AK39" s="91" t="s">
        <v>695</v>
      </c>
      <c r="AL39" s="91" t="s">
        <v>693</v>
      </c>
      <c r="AM39" s="91" t="s">
        <v>353</v>
      </c>
      <c r="AN39" s="91" t="s">
        <v>125</v>
      </c>
      <c r="AO39" s="91">
        <v>533005.0</v>
      </c>
      <c r="AP39" s="91" t="s">
        <v>696</v>
      </c>
      <c r="AQ39" s="91" t="s">
        <v>697</v>
      </c>
      <c r="AR39" s="91" t="s">
        <v>694</v>
      </c>
      <c r="AS39" s="91">
        <v>2000000.0</v>
      </c>
      <c r="AT39" s="91" t="s">
        <v>91</v>
      </c>
      <c r="AU39" s="91"/>
      <c r="AV39" s="91"/>
      <c r="AW39" s="91"/>
      <c r="AX39" s="91"/>
      <c r="AY39" s="91"/>
    </row>
    <row r="40" ht="15.75" customHeight="1"/>
    <row r="41" ht="15.75" customHeight="1"/>
    <row r="42" ht="15.75" customHeight="1">
      <c r="A42" s="24" t="s">
        <v>3333</v>
      </c>
      <c r="B42" s="24" t="s">
        <v>3991</v>
      </c>
      <c r="C42" s="24"/>
      <c r="D42" s="24"/>
    </row>
    <row r="43" ht="15.75" customHeight="1">
      <c r="A43" s="24" t="s">
        <v>3992</v>
      </c>
      <c r="B43" s="24">
        <v>1695.0</v>
      </c>
      <c r="C43" s="24">
        <v>1870.0</v>
      </c>
      <c r="D43" s="24" t="s">
        <v>3993</v>
      </c>
    </row>
    <row r="44" ht="15.75" customHeight="1">
      <c r="A44" s="12" t="s">
        <v>3994</v>
      </c>
      <c r="B44" s="24">
        <v>10.0</v>
      </c>
      <c r="C44" s="24">
        <v>11.0</v>
      </c>
      <c r="D44" s="24">
        <v>21.0</v>
      </c>
    </row>
    <row r="45" ht="15.75" customHeight="1">
      <c r="A45" s="12" t="s">
        <v>4003</v>
      </c>
      <c r="B45" s="24">
        <v>3.0</v>
      </c>
      <c r="C45" s="24"/>
      <c r="D45" s="24">
        <v>3.0</v>
      </c>
    </row>
    <row r="46" ht="15.75" customHeight="1">
      <c r="A46" s="12" t="s">
        <v>4004</v>
      </c>
      <c r="B46" s="24">
        <v>3.0</v>
      </c>
      <c r="C46" s="24">
        <v>6.0</v>
      </c>
      <c r="D46" s="24">
        <v>9.0</v>
      </c>
    </row>
    <row r="47" ht="15.75" customHeight="1">
      <c r="A47" s="12" t="s">
        <v>4005</v>
      </c>
      <c r="B47" s="24">
        <v>2.0</v>
      </c>
      <c r="C47" s="24">
        <v>2.0</v>
      </c>
      <c r="D47" s="24">
        <v>4.0</v>
      </c>
    </row>
    <row r="48" ht="15.75" customHeight="1">
      <c r="A48" s="12" t="s">
        <v>3611</v>
      </c>
      <c r="B48" s="24">
        <v>2.0</v>
      </c>
      <c r="C48" s="24">
        <v>3.0</v>
      </c>
      <c r="D48" s="24">
        <v>5.0</v>
      </c>
    </row>
    <row r="49" ht="15.75" customHeight="1">
      <c r="A49" s="12" t="s">
        <v>3995</v>
      </c>
      <c r="B49" s="24">
        <v>7.0</v>
      </c>
      <c r="C49" s="24">
        <v>9.0</v>
      </c>
      <c r="D49" s="24">
        <v>16.0</v>
      </c>
    </row>
    <row r="50" ht="15.75" customHeight="1">
      <c r="A50" s="12" t="s">
        <v>4007</v>
      </c>
      <c r="B50" s="24"/>
      <c r="C50" s="24">
        <v>1.0</v>
      </c>
      <c r="D50" s="24">
        <v>1.0</v>
      </c>
    </row>
    <row r="51" ht="15.75" customHeight="1">
      <c r="A51" s="12" t="s">
        <v>4009</v>
      </c>
      <c r="B51" s="24">
        <v>1.0</v>
      </c>
      <c r="C51" s="24"/>
      <c r="D51" s="24">
        <v>1.0</v>
      </c>
    </row>
    <row r="52" ht="15.75" customHeight="1">
      <c r="A52" s="12" t="s">
        <v>4010</v>
      </c>
      <c r="B52" s="24"/>
      <c r="C52" s="24">
        <v>1.0</v>
      </c>
      <c r="D52" s="24">
        <v>1.0</v>
      </c>
    </row>
    <row r="53" ht="15.75" customHeight="1">
      <c r="A53" s="12" t="s">
        <v>3702</v>
      </c>
      <c r="B53" s="24"/>
      <c r="C53" s="24">
        <v>3.0</v>
      </c>
      <c r="D53" s="24">
        <v>3.0</v>
      </c>
    </row>
    <row r="54" ht="15.75" customHeight="1">
      <c r="A54" s="12" t="s">
        <v>4003</v>
      </c>
      <c r="B54" s="24">
        <v>1.0</v>
      </c>
      <c r="C54" s="24">
        <v>3.0</v>
      </c>
      <c r="D54" s="24">
        <v>4.0</v>
      </c>
    </row>
    <row r="55" ht="15.75" customHeight="1">
      <c r="A55" s="12" t="s">
        <v>4004</v>
      </c>
      <c r="B55" s="24">
        <v>1.0</v>
      </c>
      <c r="C55" s="24"/>
      <c r="D55" s="24">
        <v>1.0</v>
      </c>
    </row>
    <row r="56" ht="15.75" customHeight="1">
      <c r="A56" s="12" t="s">
        <v>3611</v>
      </c>
      <c r="B56" s="24"/>
      <c r="C56" s="24">
        <v>1.0</v>
      </c>
      <c r="D56" s="24">
        <v>1.0</v>
      </c>
    </row>
    <row r="57" ht="15.75" customHeight="1">
      <c r="A57" s="12" t="s">
        <v>4006</v>
      </c>
      <c r="B57" s="24">
        <v>4.0</v>
      </c>
      <c r="C57" s="24"/>
      <c r="D57" s="24">
        <v>4.0</v>
      </c>
    </row>
    <row r="58" ht="15.75" customHeight="1">
      <c r="A58" s="12" t="s">
        <v>3996</v>
      </c>
      <c r="B58" s="24"/>
      <c r="C58" s="24">
        <v>1.0</v>
      </c>
      <c r="D58" s="24">
        <v>1.0</v>
      </c>
    </row>
    <row r="59" ht="15.75" customHeight="1">
      <c r="A59" s="12" t="s">
        <v>3721</v>
      </c>
      <c r="B59" s="24"/>
      <c r="C59" s="24">
        <v>1.0</v>
      </c>
      <c r="D59" s="24">
        <v>1.0</v>
      </c>
    </row>
    <row r="60" ht="15.75" customHeight="1">
      <c r="A60" s="12" t="s">
        <v>3993</v>
      </c>
      <c r="B60" s="24">
        <v>17.0</v>
      </c>
      <c r="C60" s="24">
        <v>21.0</v>
      </c>
      <c r="D60" s="24">
        <v>38.0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16.0"/>
    <col customWidth="1" min="3" max="3" width="9.0"/>
    <col customWidth="1" min="4" max="4" width="10.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row>
    <row r="2" ht="15.75" customHeight="1">
      <c r="A2" s="91">
        <v>107037.0</v>
      </c>
      <c r="B2" s="91" t="s">
        <v>76</v>
      </c>
      <c r="C2" s="91" t="s">
        <v>77</v>
      </c>
      <c r="D2" s="92">
        <v>45170.0</v>
      </c>
      <c r="E2" s="92">
        <v>45170.0</v>
      </c>
      <c r="F2" s="92">
        <v>45209.0</v>
      </c>
      <c r="G2" s="91" t="s">
        <v>2861</v>
      </c>
      <c r="H2" s="91">
        <v>23.0</v>
      </c>
      <c r="I2" s="91" t="s">
        <v>105</v>
      </c>
      <c r="J2" s="91">
        <v>1695.0</v>
      </c>
      <c r="K2" s="91">
        <v>1695.0</v>
      </c>
      <c r="L2" s="91">
        <v>3.0</v>
      </c>
      <c r="M2" s="91" t="s">
        <v>106</v>
      </c>
      <c r="N2" s="91" t="b">
        <v>0</v>
      </c>
      <c r="O2" s="91">
        <v>3.0</v>
      </c>
      <c r="P2" s="91">
        <v>2303.0</v>
      </c>
      <c r="Q2" s="91">
        <v>7999.0</v>
      </c>
      <c r="R2" s="91">
        <v>1.665643105E7</v>
      </c>
      <c r="S2" s="91" t="s">
        <v>82</v>
      </c>
      <c r="T2" s="91" t="s">
        <v>2862</v>
      </c>
      <c r="U2" s="91">
        <v>51.0</v>
      </c>
      <c r="V2" s="91" t="s">
        <v>308</v>
      </c>
      <c r="W2" s="91" t="s">
        <v>2863</v>
      </c>
      <c r="X2" s="91" t="s">
        <v>2256</v>
      </c>
      <c r="Y2" s="91" t="s">
        <v>124</v>
      </c>
      <c r="Z2" s="91" t="s">
        <v>125</v>
      </c>
      <c r="AA2" s="91">
        <v>506003.0</v>
      </c>
      <c r="AB2" s="91" t="s">
        <v>2864</v>
      </c>
      <c r="AC2" s="91" t="s">
        <v>3981</v>
      </c>
      <c r="AD2" s="91" t="s">
        <v>2865</v>
      </c>
      <c r="AE2" s="91" t="s">
        <v>3982</v>
      </c>
      <c r="AF2" s="91">
        <v>158.0</v>
      </c>
      <c r="AG2" s="91">
        <v>1.58E7</v>
      </c>
      <c r="AH2" s="91">
        <v>158.0</v>
      </c>
      <c r="AI2" s="91" t="s">
        <v>3385</v>
      </c>
      <c r="AJ2" s="91" t="s">
        <v>91</v>
      </c>
      <c r="AK2" s="91"/>
      <c r="AL2" s="91"/>
      <c r="AM2" s="91"/>
      <c r="AN2" s="91"/>
      <c r="AO2" s="91"/>
      <c r="AP2" s="91" t="s">
        <v>2866</v>
      </c>
      <c r="AQ2" s="91"/>
      <c r="AR2" s="91"/>
      <c r="AS2" s="91">
        <v>0.0</v>
      </c>
      <c r="AT2" s="91" t="s">
        <v>91</v>
      </c>
      <c r="AU2" s="91"/>
      <c r="AV2" s="91"/>
      <c r="AW2" s="91"/>
      <c r="AX2" s="91"/>
      <c r="AY2" s="91"/>
    </row>
    <row r="3" ht="15.75" customHeight="1">
      <c r="A3" s="91">
        <v>107576.0</v>
      </c>
      <c r="B3" s="91" t="s">
        <v>76</v>
      </c>
      <c r="C3" s="91" t="s">
        <v>77</v>
      </c>
      <c r="D3" s="92">
        <v>45171.0</v>
      </c>
      <c r="E3" s="92">
        <v>45170.0</v>
      </c>
      <c r="F3" s="92">
        <v>45226.0</v>
      </c>
      <c r="G3" s="91" t="s">
        <v>2822</v>
      </c>
      <c r="H3" s="91">
        <v>18.0</v>
      </c>
      <c r="I3" s="91" t="s">
        <v>80</v>
      </c>
      <c r="J3" s="91">
        <v>1695.0</v>
      </c>
      <c r="K3" s="91">
        <v>1695.0</v>
      </c>
      <c r="L3" s="91">
        <v>3.0</v>
      </c>
      <c r="M3" s="91" t="s">
        <v>106</v>
      </c>
      <c r="N3" s="91" t="b">
        <v>0</v>
      </c>
      <c r="O3" s="91">
        <v>5.0</v>
      </c>
      <c r="P3" s="91">
        <v>1805.0</v>
      </c>
      <c r="Q3" s="91">
        <v>7999.0</v>
      </c>
      <c r="R3" s="91">
        <v>1.647845605E7</v>
      </c>
      <c r="S3" s="91" t="s">
        <v>82</v>
      </c>
      <c r="T3" s="91" t="s">
        <v>2823</v>
      </c>
      <c r="U3" s="91">
        <v>51.0</v>
      </c>
      <c r="V3" s="91" t="s">
        <v>308</v>
      </c>
      <c r="W3" s="91" t="s">
        <v>2824</v>
      </c>
      <c r="X3" s="91"/>
      <c r="Y3" s="91" t="s">
        <v>124</v>
      </c>
      <c r="Z3" s="91" t="s">
        <v>125</v>
      </c>
      <c r="AA3" s="91">
        <v>500084.0</v>
      </c>
      <c r="AB3" s="91" t="s">
        <v>2825</v>
      </c>
      <c r="AC3" s="91" t="s">
        <v>3982</v>
      </c>
      <c r="AD3" s="91" t="s">
        <v>2826</v>
      </c>
      <c r="AE3" s="91" t="s">
        <v>633</v>
      </c>
      <c r="AF3" s="91">
        <v>52.0</v>
      </c>
      <c r="AG3" s="91">
        <v>5200000.0</v>
      </c>
      <c r="AH3" s="91">
        <v>52.0</v>
      </c>
      <c r="AI3" s="91" t="s">
        <v>3385</v>
      </c>
      <c r="AJ3" s="91" t="s">
        <v>91</v>
      </c>
      <c r="AK3" s="91"/>
      <c r="AL3" s="91"/>
      <c r="AM3" s="91"/>
      <c r="AN3" s="91"/>
      <c r="AO3" s="91"/>
      <c r="AP3" s="91" t="s">
        <v>2827</v>
      </c>
      <c r="AQ3" s="91"/>
      <c r="AR3" s="91"/>
      <c r="AS3" s="91">
        <v>0.0</v>
      </c>
      <c r="AT3" s="91" t="s">
        <v>91</v>
      </c>
      <c r="AU3" s="91"/>
      <c r="AV3" s="91"/>
      <c r="AW3" s="91"/>
      <c r="AX3" s="91"/>
      <c r="AY3" s="91"/>
    </row>
    <row r="4" ht="15.75" customHeight="1">
      <c r="A4" s="91">
        <v>109080.0</v>
      </c>
      <c r="B4" s="91" t="s">
        <v>76</v>
      </c>
      <c r="C4" s="91" t="s">
        <v>77</v>
      </c>
      <c r="D4" s="92">
        <v>45176.0</v>
      </c>
      <c r="E4" s="92">
        <v>45170.0</v>
      </c>
      <c r="F4" s="92">
        <v>45212.0</v>
      </c>
      <c r="G4" s="91" t="s">
        <v>2742</v>
      </c>
      <c r="H4" s="91">
        <v>21.0</v>
      </c>
      <c r="I4" s="91" t="s">
        <v>105</v>
      </c>
      <c r="J4" s="91">
        <v>1870.0</v>
      </c>
      <c r="K4" s="91">
        <v>1870.0</v>
      </c>
      <c r="L4" s="91">
        <v>3.0</v>
      </c>
      <c r="M4" s="91" t="s">
        <v>81</v>
      </c>
      <c r="N4" s="91" t="b">
        <v>1</v>
      </c>
      <c r="O4" s="91">
        <v>2.0</v>
      </c>
      <c r="P4" s="91">
        <v>2102.0</v>
      </c>
      <c r="Q4" s="91">
        <v>8499.0</v>
      </c>
      <c r="R4" s="91">
        <v>1.93723593E7</v>
      </c>
      <c r="S4" s="91" t="s">
        <v>82</v>
      </c>
      <c r="T4" s="91" t="s">
        <v>2743</v>
      </c>
      <c r="U4" s="91">
        <v>53.0</v>
      </c>
      <c r="V4" s="91" t="s">
        <v>308</v>
      </c>
      <c r="W4" s="91" t="s">
        <v>2744</v>
      </c>
      <c r="X4" s="91" t="s">
        <v>2745</v>
      </c>
      <c r="Y4" s="91" t="s">
        <v>2201</v>
      </c>
      <c r="Z4" s="91" t="s">
        <v>125</v>
      </c>
      <c r="AA4" s="91">
        <v>361142.0</v>
      </c>
      <c r="AB4" s="91" t="s">
        <v>2746</v>
      </c>
      <c r="AC4" s="91" t="s">
        <v>3982</v>
      </c>
      <c r="AD4" s="91" t="s">
        <v>2747</v>
      </c>
      <c r="AE4" s="91" t="s">
        <v>3982</v>
      </c>
      <c r="AF4" s="91">
        <v>1.4E7</v>
      </c>
      <c r="AG4" s="91">
        <v>1.4E7</v>
      </c>
      <c r="AH4" s="91">
        <v>1.4E7</v>
      </c>
      <c r="AI4" s="91" t="s">
        <v>3670</v>
      </c>
      <c r="AJ4" s="91" t="s">
        <v>91</v>
      </c>
      <c r="AK4" s="91"/>
      <c r="AL4" s="91"/>
      <c r="AM4" s="91"/>
      <c r="AN4" s="91"/>
      <c r="AO4" s="91"/>
      <c r="AP4" s="91" t="s">
        <v>2748</v>
      </c>
      <c r="AQ4" s="91"/>
      <c r="AR4" s="91"/>
      <c r="AS4" s="91">
        <v>0.0</v>
      </c>
      <c r="AT4" s="91" t="s">
        <v>91</v>
      </c>
      <c r="AU4" s="91"/>
      <c r="AV4" s="91"/>
      <c r="AW4" s="91"/>
      <c r="AX4" s="91"/>
      <c r="AY4" s="91"/>
    </row>
    <row r="5" ht="15.75" customHeight="1">
      <c r="A5" s="91">
        <v>118018.0</v>
      </c>
      <c r="B5" s="91" t="s">
        <v>76</v>
      </c>
      <c r="C5" s="91" t="s">
        <v>77</v>
      </c>
      <c r="D5" s="92">
        <v>45177.0</v>
      </c>
      <c r="E5" s="92">
        <v>45170.0</v>
      </c>
      <c r="F5" s="92">
        <v>45293.0</v>
      </c>
      <c r="G5" s="91" t="s">
        <v>2387</v>
      </c>
      <c r="H5" s="91">
        <v>12.0</v>
      </c>
      <c r="I5" s="91" t="s">
        <v>105</v>
      </c>
      <c r="J5" s="91">
        <v>1870.0</v>
      </c>
      <c r="K5" s="91">
        <v>1870.0</v>
      </c>
      <c r="L5" s="91">
        <v>3.0</v>
      </c>
      <c r="M5" s="91" t="s">
        <v>106</v>
      </c>
      <c r="N5" s="91" t="b">
        <v>1</v>
      </c>
      <c r="O5" s="91">
        <v>9.0</v>
      </c>
      <c r="P5" s="91">
        <v>1209.0</v>
      </c>
      <c r="Q5" s="91">
        <v>7999.0</v>
      </c>
      <c r="R5" s="91">
        <v>1.80371793E7</v>
      </c>
      <c r="S5" s="91" t="s">
        <v>82</v>
      </c>
      <c r="T5" s="91" t="s">
        <v>2388</v>
      </c>
      <c r="U5" s="91">
        <v>51.0</v>
      </c>
      <c r="V5" s="91" t="s">
        <v>308</v>
      </c>
      <c r="W5" s="91" t="s">
        <v>2389</v>
      </c>
      <c r="X5" s="91" t="s">
        <v>2390</v>
      </c>
      <c r="Y5" s="91" t="s">
        <v>2391</v>
      </c>
      <c r="Z5" s="91" t="s">
        <v>125</v>
      </c>
      <c r="AA5" s="91">
        <v>400063.0</v>
      </c>
      <c r="AB5" s="91" t="s">
        <v>2392</v>
      </c>
      <c r="AC5" s="91" t="s">
        <v>3982</v>
      </c>
      <c r="AD5" s="91" t="s">
        <v>2011</v>
      </c>
      <c r="AE5" s="91" t="s">
        <v>3982</v>
      </c>
      <c r="AF5" s="91">
        <v>30.0</v>
      </c>
      <c r="AG5" s="91">
        <v>3000000.0</v>
      </c>
      <c r="AH5" s="91">
        <v>30.0</v>
      </c>
      <c r="AI5" s="91" t="s">
        <v>3385</v>
      </c>
      <c r="AJ5" s="91" t="s">
        <v>91</v>
      </c>
      <c r="AK5" s="91"/>
      <c r="AL5" s="91"/>
      <c r="AM5" s="91"/>
      <c r="AN5" s="91"/>
      <c r="AO5" s="91"/>
      <c r="AP5" s="91" t="s">
        <v>2393</v>
      </c>
      <c r="AQ5" s="91"/>
      <c r="AR5" s="91"/>
      <c r="AS5" s="91">
        <v>0.0</v>
      </c>
      <c r="AT5" s="91" t="s">
        <v>91</v>
      </c>
      <c r="AU5" s="91"/>
      <c r="AV5" s="91"/>
      <c r="AW5" s="91"/>
      <c r="AX5" s="91"/>
      <c r="AY5" s="91"/>
    </row>
    <row r="6" ht="15.75" customHeight="1">
      <c r="A6" s="91">
        <v>119273.0</v>
      </c>
      <c r="B6" s="91" t="s">
        <v>76</v>
      </c>
      <c r="C6" s="91" t="s">
        <v>77</v>
      </c>
      <c r="D6" s="92">
        <v>45183.0</v>
      </c>
      <c r="E6" s="92">
        <v>45170.0</v>
      </c>
      <c r="F6" s="92">
        <v>45233.0</v>
      </c>
      <c r="G6" s="91" t="s">
        <v>2344</v>
      </c>
      <c r="H6" s="91">
        <v>15.0</v>
      </c>
      <c r="I6" s="91" t="s">
        <v>105</v>
      </c>
      <c r="J6" s="91">
        <v>1870.0</v>
      </c>
      <c r="K6" s="91">
        <v>1870.0</v>
      </c>
      <c r="L6" s="91">
        <v>3.0</v>
      </c>
      <c r="M6" s="91" t="s">
        <v>81</v>
      </c>
      <c r="N6" s="91" t="b">
        <v>1</v>
      </c>
      <c r="O6" s="91">
        <v>9.0</v>
      </c>
      <c r="P6" s="91">
        <v>1509.0</v>
      </c>
      <c r="Q6" s="91">
        <v>8299.0</v>
      </c>
      <c r="R6" s="91">
        <v>1.87440393E7</v>
      </c>
      <c r="S6" s="91" t="s">
        <v>192</v>
      </c>
      <c r="T6" s="91" t="s">
        <v>2345</v>
      </c>
      <c r="U6" s="91">
        <v>51.0</v>
      </c>
      <c r="V6" s="91" t="s">
        <v>308</v>
      </c>
      <c r="W6" s="91" t="s">
        <v>2346</v>
      </c>
      <c r="X6" s="91" t="s">
        <v>123</v>
      </c>
      <c r="Y6" s="91" t="s">
        <v>124</v>
      </c>
      <c r="Z6" s="91" t="s">
        <v>125</v>
      </c>
      <c r="AA6" s="91">
        <v>500018.0</v>
      </c>
      <c r="AB6" s="91" t="s">
        <v>2347</v>
      </c>
      <c r="AC6" s="91" t="s">
        <v>3982</v>
      </c>
      <c r="AD6" s="91" t="s">
        <v>2348</v>
      </c>
      <c r="AE6" s="91" t="s">
        <v>3982</v>
      </c>
      <c r="AF6" s="91">
        <v>0.0</v>
      </c>
      <c r="AG6" s="91">
        <v>0.0</v>
      </c>
      <c r="AH6" s="91">
        <v>0.0</v>
      </c>
      <c r="AI6" s="91" t="s">
        <v>3385</v>
      </c>
      <c r="AJ6" s="91" t="s">
        <v>91</v>
      </c>
      <c r="AK6" s="91"/>
      <c r="AL6" s="91"/>
      <c r="AM6" s="91"/>
      <c r="AN6" s="91"/>
      <c r="AO6" s="91"/>
      <c r="AP6" s="91" t="s">
        <v>2349</v>
      </c>
      <c r="AQ6" s="91" t="s">
        <v>2350</v>
      </c>
      <c r="AR6" s="91" t="s">
        <v>2351</v>
      </c>
      <c r="AS6" s="91">
        <v>10.0</v>
      </c>
      <c r="AT6" s="91" t="s">
        <v>91</v>
      </c>
      <c r="AU6" s="91"/>
      <c r="AV6" s="91"/>
      <c r="AW6" s="91"/>
      <c r="AX6" s="91"/>
      <c r="AY6" s="91"/>
    </row>
    <row r="7" ht="15.75" customHeight="1">
      <c r="A7" s="91">
        <v>123477.0</v>
      </c>
      <c r="B7" s="91" t="s">
        <v>76</v>
      </c>
      <c r="C7" s="91" t="s">
        <v>77</v>
      </c>
      <c r="D7" s="92">
        <v>45227.0</v>
      </c>
      <c r="E7" s="92">
        <v>45200.0</v>
      </c>
      <c r="F7" s="92">
        <v>45302.0</v>
      </c>
      <c r="G7" s="91" t="s">
        <v>2253</v>
      </c>
      <c r="H7" s="91">
        <v>13.0</v>
      </c>
      <c r="I7" s="91" t="s">
        <v>105</v>
      </c>
      <c r="J7" s="91">
        <v>1695.0</v>
      </c>
      <c r="K7" s="91">
        <v>1695.0</v>
      </c>
      <c r="L7" s="91">
        <v>3.0</v>
      </c>
      <c r="M7" s="91" t="s">
        <v>81</v>
      </c>
      <c r="N7" s="91" t="b">
        <v>0</v>
      </c>
      <c r="O7" s="91">
        <v>8.0</v>
      </c>
      <c r="P7" s="91">
        <v>1308.0</v>
      </c>
      <c r="Q7" s="91">
        <v>8499.0</v>
      </c>
      <c r="R7" s="91">
        <v>1.719035605E7</v>
      </c>
      <c r="S7" s="91" t="s">
        <v>82</v>
      </c>
      <c r="T7" s="91" t="s">
        <v>2254</v>
      </c>
      <c r="U7" s="91">
        <v>51.0</v>
      </c>
      <c r="V7" s="91" t="s">
        <v>308</v>
      </c>
      <c r="W7" s="91" t="s">
        <v>2255</v>
      </c>
      <c r="X7" s="91" t="s">
        <v>2256</v>
      </c>
      <c r="Y7" s="91" t="s">
        <v>124</v>
      </c>
      <c r="Z7" s="91" t="s">
        <v>125</v>
      </c>
      <c r="AA7" s="91">
        <v>506370.0</v>
      </c>
      <c r="AB7" s="91" t="s">
        <v>2257</v>
      </c>
      <c r="AC7" s="91" t="s">
        <v>3982</v>
      </c>
      <c r="AD7" s="91" t="s">
        <v>2258</v>
      </c>
      <c r="AE7" s="91" t="s">
        <v>860</v>
      </c>
      <c r="AF7" s="91">
        <v>39.0</v>
      </c>
      <c r="AG7" s="91">
        <v>3900000.0</v>
      </c>
      <c r="AH7" s="91">
        <v>39.0</v>
      </c>
      <c r="AI7" s="91" t="s">
        <v>3385</v>
      </c>
      <c r="AJ7" s="91" t="s">
        <v>91</v>
      </c>
      <c r="AK7" s="91"/>
      <c r="AL7" s="91"/>
      <c r="AM7" s="91"/>
      <c r="AN7" s="91"/>
      <c r="AO7" s="91"/>
      <c r="AP7" s="91" t="s">
        <v>2259</v>
      </c>
      <c r="AQ7" s="91"/>
      <c r="AR7" s="91"/>
      <c r="AS7" s="91">
        <v>0.0</v>
      </c>
      <c r="AT7" s="91" t="s">
        <v>91</v>
      </c>
      <c r="AU7" s="91"/>
      <c r="AV7" s="91"/>
      <c r="AW7" s="91"/>
      <c r="AX7" s="91"/>
      <c r="AY7" s="91"/>
    </row>
    <row r="8" ht="15.75" customHeight="1">
      <c r="A8" s="91">
        <v>130737.0</v>
      </c>
      <c r="B8" s="91" t="s">
        <v>76</v>
      </c>
      <c r="C8" s="91" t="s">
        <v>77</v>
      </c>
      <c r="D8" s="92">
        <v>45209.0</v>
      </c>
      <c r="E8" s="92">
        <v>45200.0</v>
      </c>
      <c r="F8" s="92">
        <v>45214.0</v>
      </c>
      <c r="G8" s="91" t="s">
        <v>2083</v>
      </c>
      <c r="H8" s="91">
        <v>14.0</v>
      </c>
      <c r="I8" s="91" t="s">
        <v>80</v>
      </c>
      <c r="J8" s="91">
        <v>1695.0</v>
      </c>
      <c r="K8" s="91">
        <v>1695.0</v>
      </c>
      <c r="L8" s="91">
        <v>3.0</v>
      </c>
      <c r="M8" s="91" t="s">
        <v>81</v>
      </c>
      <c r="N8" s="91" t="b">
        <v>0</v>
      </c>
      <c r="O8" s="91">
        <v>6.0</v>
      </c>
      <c r="P8" s="91">
        <v>1406.0</v>
      </c>
      <c r="Q8" s="91">
        <v>8499.0</v>
      </c>
      <c r="R8" s="91">
        <v>1.722595105E7</v>
      </c>
      <c r="S8" s="91" t="s">
        <v>82</v>
      </c>
      <c r="T8" s="91" t="s">
        <v>2084</v>
      </c>
      <c r="U8" s="91">
        <v>52.0</v>
      </c>
      <c r="V8" s="91" t="s">
        <v>308</v>
      </c>
      <c r="W8" s="91" t="s">
        <v>2085</v>
      </c>
      <c r="X8" s="91" t="s">
        <v>2086</v>
      </c>
      <c r="Y8" s="91" t="s">
        <v>1529</v>
      </c>
      <c r="Z8" s="91" t="s">
        <v>125</v>
      </c>
      <c r="AA8" s="91">
        <v>201301.0</v>
      </c>
      <c r="AB8" s="91" t="s">
        <v>2087</v>
      </c>
      <c r="AC8" s="91" t="s">
        <v>3982</v>
      </c>
      <c r="AD8" s="91" t="s">
        <v>2088</v>
      </c>
      <c r="AE8" s="91" t="s">
        <v>3982</v>
      </c>
      <c r="AF8" s="91">
        <v>45.0</v>
      </c>
      <c r="AG8" s="91">
        <v>4500000.0</v>
      </c>
      <c r="AH8" s="91">
        <v>45.0</v>
      </c>
      <c r="AI8" s="91" t="s">
        <v>3385</v>
      </c>
      <c r="AJ8" s="91" t="s">
        <v>91</v>
      </c>
      <c r="AK8" s="91"/>
      <c r="AL8" s="91"/>
      <c r="AM8" s="91"/>
      <c r="AN8" s="91"/>
      <c r="AO8" s="91"/>
      <c r="AP8" s="91" t="s">
        <v>2089</v>
      </c>
      <c r="AQ8" s="91"/>
      <c r="AR8" s="91"/>
      <c r="AS8" s="91">
        <v>0.0</v>
      </c>
      <c r="AT8" s="91" t="s">
        <v>91</v>
      </c>
      <c r="AU8" s="91"/>
      <c r="AV8" s="91"/>
      <c r="AW8" s="91"/>
      <c r="AX8" s="91"/>
      <c r="AY8" s="91"/>
    </row>
    <row r="9" ht="15.75" customHeight="1">
      <c r="A9" s="91">
        <v>130901.0</v>
      </c>
      <c r="B9" s="91" t="s">
        <v>76</v>
      </c>
      <c r="C9" s="91" t="s">
        <v>77</v>
      </c>
      <c r="D9" s="92">
        <v>45204.0</v>
      </c>
      <c r="E9" s="92">
        <v>45200.0</v>
      </c>
      <c r="F9" s="92">
        <v>45281.0</v>
      </c>
      <c r="G9" s="91" t="s">
        <v>2073</v>
      </c>
      <c r="H9" s="91">
        <v>44.0</v>
      </c>
      <c r="I9" s="91" t="s">
        <v>80</v>
      </c>
      <c r="J9" s="91">
        <v>1870.0</v>
      </c>
      <c r="K9" s="91">
        <v>1870.0</v>
      </c>
      <c r="L9" s="91">
        <v>3.0</v>
      </c>
      <c r="M9" s="91" t="s">
        <v>81</v>
      </c>
      <c r="N9" s="91" t="b">
        <v>1</v>
      </c>
      <c r="O9" s="91">
        <v>1.0</v>
      </c>
      <c r="P9" s="91">
        <v>4401.0</v>
      </c>
      <c r="Q9" s="91">
        <v>8299.0</v>
      </c>
      <c r="R9" s="91">
        <v>1.98828693E7</v>
      </c>
      <c r="S9" s="91" t="s">
        <v>192</v>
      </c>
      <c r="T9" s="91" t="s">
        <v>2074</v>
      </c>
      <c r="U9" s="91">
        <v>55.0</v>
      </c>
      <c r="V9" s="91" t="s">
        <v>308</v>
      </c>
      <c r="W9" s="91" t="s">
        <v>2075</v>
      </c>
      <c r="X9" s="91" t="s">
        <v>2076</v>
      </c>
      <c r="Y9" s="91" t="s">
        <v>1261</v>
      </c>
      <c r="Z9" s="91" t="s">
        <v>125</v>
      </c>
      <c r="AA9" s="91">
        <v>523002.0</v>
      </c>
      <c r="AB9" s="91" t="s">
        <v>779</v>
      </c>
      <c r="AC9" s="91" t="s">
        <v>3982</v>
      </c>
      <c r="AD9" s="91" t="s">
        <v>2077</v>
      </c>
      <c r="AE9" s="91" t="s">
        <v>322</v>
      </c>
      <c r="AF9" s="91">
        <v>3000000.0</v>
      </c>
      <c r="AG9" s="91">
        <v>3000000.0</v>
      </c>
      <c r="AH9" s="91">
        <v>3000000.0</v>
      </c>
      <c r="AI9" s="91" t="s">
        <v>3668</v>
      </c>
      <c r="AJ9" s="91" t="s">
        <v>91</v>
      </c>
      <c r="AK9" s="91"/>
      <c r="AL9" s="91"/>
      <c r="AM9" s="91"/>
      <c r="AN9" s="91"/>
      <c r="AO9" s="91"/>
      <c r="AP9" s="91"/>
      <c r="AQ9" s="91"/>
      <c r="AR9" s="91"/>
      <c r="AS9" s="91"/>
      <c r="AT9" s="91"/>
      <c r="AU9" s="91"/>
      <c r="AV9" s="91"/>
      <c r="AW9" s="91"/>
      <c r="AX9" s="91"/>
      <c r="AY9" s="91"/>
    </row>
    <row r="10" ht="15.75" customHeight="1">
      <c r="A10" s="91">
        <v>133959.0</v>
      </c>
      <c r="B10" s="91" t="s">
        <v>76</v>
      </c>
      <c r="C10" s="91" t="s">
        <v>77</v>
      </c>
      <c r="D10" s="92">
        <v>45208.0</v>
      </c>
      <c r="E10" s="92">
        <v>45200.0</v>
      </c>
      <c r="F10" s="92">
        <v>45225.0</v>
      </c>
      <c r="G10" s="91" t="s">
        <v>1978</v>
      </c>
      <c r="H10" s="91">
        <v>11.0</v>
      </c>
      <c r="I10" s="91" t="s">
        <v>80</v>
      </c>
      <c r="J10" s="91">
        <v>1695.0</v>
      </c>
      <c r="K10" s="91">
        <v>1695.0</v>
      </c>
      <c r="L10" s="91">
        <v>3.0</v>
      </c>
      <c r="M10" s="91" t="s">
        <v>81</v>
      </c>
      <c r="N10" s="91" t="b">
        <v>0</v>
      </c>
      <c r="O10" s="91">
        <v>6.0</v>
      </c>
      <c r="P10" s="91">
        <v>1106.0</v>
      </c>
      <c r="Q10" s="91">
        <v>8299.0</v>
      </c>
      <c r="R10" s="91">
        <v>1.676321605E7</v>
      </c>
      <c r="S10" s="91" t="s">
        <v>192</v>
      </c>
      <c r="T10" s="91" t="s">
        <v>1979</v>
      </c>
      <c r="U10" s="91">
        <v>51.0</v>
      </c>
      <c r="V10" s="91" t="s">
        <v>308</v>
      </c>
      <c r="W10" s="91" t="s">
        <v>1980</v>
      </c>
      <c r="X10" s="91"/>
      <c r="Y10" s="91" t="s">
        <v>1114</v>
      </c>
      <c r="Z10" s="91" t="s">
        <v>125</v>
      </c>
      <c r="AA10" s="91">
        <v>110077.0</v>
      </c>
      <c r="AB10" s="91" t="s">
        <v>1981</v>
      </c>
      <c r="AC10" s="91" t="s">
        <v>4011</v>
      </c>
      <c r="AD10" s="91" t="s">
        <v>1982</v>
      </c>
      <c r="AE10" s="91" t="s">
        <v>3982</v>
      </c>
      <c r="AF10" s="91">
        <v>40.0</v>
      </c>
      <c r="AG10" s="91">
        <v>4000000.0</v>
      </c>
      <c r="AH10" s="91">
        <v>40.0</v>
      </c>
      <c r="AI10" s="91" t="s">
        <v>3385</v>
      </c>
      <c r="AJ10" s="91" t="s">
        <v>91</v>
      </c>
      <c r="AK10" s="91"/>
      <c r="AL10" s="91"/>
      <c r="AM10" s="91"/>
      <c r="AN10" s="91"/>
      <c r="AO10" s="91"/>
      <c r="AP10" s="91" t="s">
        <v>1983</v>
      </c>
      <c r="AQ10" s="91"/>
      <c r="AR10" s="91"/>
      <c r="AS10" s="91">
        <v>0.0</v>
      </c>
      <c r="AT10" s="91" t="s">
        <v>91</v>
      </c>
      <c r="AU10" s="91"/>
      <c r="AV10" s="91"/>
      <c r="AW10" s="91"/>
      <c r="AX10" s="91"/>
      <c r="AY10" s="91"/>
    </row>
    <row r="11" ht="15.75" customHeight="1">
      <c r="A11" s="91">
        <v>136013.0</v>
      </c>
      <c r="B11" s="91" t="s">
        <v>76</v>
      </c>
      <c r="C11" s="91" t="s">
        <v>77</v>
      </c>
      <c r="D11" s="92">
        <v>45215.0</v>
      </c>
      <c r="E11" s="92">
        <v>45200.0</v>
      </c>
      <c r="F11" s="92">
        <v>45236.0</v>
      </c>
      <c r="G11" s="91" t="s">
        <v>1936</v>
      </c>
      <c r="H11" s="91">
        <v>21.0</v>
      </c>
      <c r="I11" s="91" t="s">
        <v>80</v>
      </c>
      <c r="J11" s="91">
        <v>1870.0</v>
      </c>
      <c r="K11" s="91">
        <v>1870.0</v>
      </c>
      <c r="L11" s="91">
        <v>3.0</v>
      </c>
      <c r="M11" s="91" t="s">
        <v>81</v>
      </c>
      <c r="N11" s="91" t="b">
        <v>1</v>
      </c>
      <c r="O11" s="91">
        <v>1.0</v>
      </c>
      <c r="P11" s="91">
        <v>2101.0</v>
      </c>
      <c r="Q11" s="91">
        <v>8299.0</v>
      </c>
      <c r="R11" s="91">
        <v>1.89796593E7</v>
      </c>
      <c r="S11" s="91" t="s">
        <v>82</v>
      </c>
      <c r="T11" s="91" t="s">
        <v>1937</v>
      </c>
      <c r="U11" s="91">
        <v>51.0</v>
      </c>
      <c r="V11" s="91" t="s">
        <v>308</v>
      </c>
      <c r="W11" s="91" t="s">
        <v>1938</v>
      </c>
      <c r="X11" s="91" t="s">
        <v>701</v>
      </c>
      <c r="Y11" s="91" t="s">
        <v>345</v>
      </c>
      <c r="Z11" s="91" t="s">
        <v>125</v>
      </c>
      <c r="AA11" s="91">
        <v>560048.0</v>
      </c>
      <c r="AB11" s="91" t="s">
        <v>1939</v>
      </c>
      <c r="AC11" s="91" t="s">
        <v>3990</v>
      </c>
      <c r="AD11" s="91" t="s">
        <v>1940</v>
      </c>
      <c r="AE11" s="91" t="s">
        <v>1122</v>
      </c>
      <c r="AF11" s="91">
        <v>8000000.0</v>
      </c>
      <c r="AG11" s="91">
        <v>8000000.0</v>
      </c>
      <c r="AH11" s="91">
        <v>8000000.0</v>
      </c>
      <c r="AI11" s="91" t="s">
        <v>3669</v>
      </c>
      <c r="AJ11" s="91" t="s">
        <v>91</v>
      </c>
      <c r="AK11" s="91"/>
      <c r="AL11" s="91"/>
      <c r="AM11" s="91"/>
      <c r="AN11" s="91"/>
      <c r="AO11" s="91"/>
      <c r="AP11" s="91" t="s">
        <v>1941</v>
      </c>
      <c r="AQ11" s="91"/>
      <c r="AR11" s="91"/>
      <c r="AS11" s="91">
        <v>0.0</v>
      </c>
      <c r="AT11" s="91" t="s">
        <v>91</v>
      </c>
      <c r="AU11" s="91"/>
      <c r="AV11" s="91"/>
      <c r="AW11" s="91"/>
      <c r="AX11" s="91"/>
      <c r="AY11" s="91"/>
    </row>
    <row r="12" ht="15.75" customHeight="1">
      <c r="A12" s="91">
        <v>136684.0</v>
      </c>
      <c r="B12" s="91" t="s">
        <v>76</v>
      </c>
      <c r="C12" s="91" t="s">
        <v>77</v>
      </c>
      <c r="D12" s="92">
        <v>45225.0</v>
      </c>
      <c r="E12" s="92">
        <v>45200.0</v>
      </c>
      <c r="F12" s="92">
        <v>45282.0</v>
      </c>
      <c r="G12" s="91" t="s">
        <v>1910</v>
      </c>
      <c r="H12" s="91">
        <v>35.0</v>
      </c>
      <c r="I12" s="91" t="s">
        <v>105</v>
      </c>
      <c r="J12" s="91">
        <v>1695.0</v>
      </c>
      <c r="K12" s="91">
        <v>1695.0</v>
      </c>
      <c r="L12" s="91">
        <v>3.0</v>
      </c>
      <c r="M12" s="91" t="s">
        <v>106</v>
      </c>
      <c r="N12" s="91" t="b">
        <v>0</v>
      </c>
      <c r="O12" s="91">
        <v>8.0</v>
      </c>
      <c r="P12" s="91">
        <v>3508.0</v>
      </c>
      <c r="Q12" s="91">
        <v>8299.0</v>
      </c>
      <c r="R12" s="91">
        <v>1.761749605E7</v>
      </c>
      <c r="S12" s="91" t="s">
        <v>192</v>
      </c>
      <c r="T12" s="91" t="s">
        <v>1911</v>
      </c>
      <c r="U12" s="91">
        <v>52.0</v>
      </c>
      <c r="V12" s="91" t="s">
        <v>308</v>
      </c>
      <c r="W12" s="91" t="s">
        <v>1912</v>
      </c>
      <c r="X12" s="91" t="s">
        <v>195</v>
      </c>
      <c r="Y12" s="91" t="s">
        <v>195</v>
      </c>
      <c r="Z12" s="91"/>
      <c r="AA12" s="91">
        <v>680529.0</v>
      </c>
      <c r="AB12" s="91" t="s">
        <v>1913</v>
      </c>
      <c r="AC12" s="91" t="s">
        <v>3982</v>
      </c>
      <c r="AD12" s="91" t="s">
        <v>1914</v>
      </c>
      <c r="AE12" s="91" t="s">
        <v>1122</v>
      </c>
      <c r="AF12" s="91">
        <v>121.0</v>
      </c>
      <c r="AG12" s="91">
        <v>1.21E7</v>
      </c>
      <c r="AH12" s="91">
        <v>121.0</v>
      </c>
      <c r="AI12" s="91" t="s">
        <v>3385</v>
      </c>
      <c r="AJ12" s="91" t="s">
        <v>91</v>
      </c>
      <c r="AK12" s="91"/>
      <c r="AL12" s="91"/>
      <c r="AM12" s="91"/>
      <c r="AN12" s="91"/>
      <c r="AO12" s="91"/>
      <c r="AP12" s="91"/>
      <c r="AQ12" s="91"/>
      <c r="AR12" s="91"/>
      <c r="AS12" s="91"/>
      <c r="AT12" s="91"/>
      <c r="AU12" s="91"/>
      <c r="AV12" s="91"/>
      <c r="AW12" s="91"/>
      <c r="AX12" s="91"/>
      <c r="AY12" s="91"/>
    </row>
    <row r="13" ht="15.75" customHeight="1">
      <c r="A13" s="91">
        <v>137514.0</v>
      </c>
      <c r="B13" s="91" t="s">
        <v>76</v>
      </c>
      <c r="C13" s="91" t="s">
        <v>77</v>
      </c>
      <c r="D13" s="92">
        <v>45218.0</v>
      </c>
      <c r="E13" s="92">
        <v>45200.0</v>
      </c>
      <c r="F13" s="92">
        <v>45246.0</v>
      </c>
      <c r="G13" s="91" t="s">
        <v>1864</v>
      </c>
      <c r="H13" s="91">
        <v>15.0</v>
      </c>
      <c r="I13" s="91" t="s">
        <v>105</v>
      </c>
      <c r="J13" s="91">
        <v>1695.0</v>
      </c>
      <c r="K13" s="91">
        <v>1695.0</v>
      </c>
      <c r="L13" s="91">
        <v>3.0</v>
      </c>
      <c r="M13" s="91" t="s">
        <v>106</v>
      </c>
      <c r="N13" s="91" t="b">
        <v>0</v>
      </c>
      <c r="O13" s="91">
        <v>8.0</v>
      </c>
      <c r="P13" s="91">
        <v>1508.0</v>
      </c>
      <c r="Q13" s="91">
        <v>8499.0</v>
      </c>
      <c r="R13" s="91">
        <v>1.726154605E7</v>
      </c>
      <c r="S13" s="91" t="s">
        <v>82</v>
      </c>
      <c r="T13" s="91" t="s">
        <v>1865</v>
      </c>
      <c r="U13" s="91">
        <v>53.0</v>
      </c>
      <c r="V13" s="91" t="s">
        <v>308</v>
      </c>
      <c r="W13" s="91" t="s">
        <v>1866</v>
      </c>
      <c r="X13" s="91" t="s">
        <v>123</v>
      </c>
      <c r="Y13" s="91" t="s">
        <v>124</v>
      </c>
      <c r="Z13" s="91" t="s">
        <v>125</v>
      </c>
      <c r="AA13" s="91">
        <v>500034.0</v>
      </c>
      <c r="AB13" s="91" t="s">
        <v>1867</v>
      </c>
      <c r="AC13" s="91" t="s">
        <v>3997</v>
      </c>
      <c r="AD13" s="91" t="s">
        <v>1868</v>
      </c>
      <c r="AE13" s="91" t="s">
        <v>3982</v>
      </c>
      <c r="AF13" s="91">
        <v>108.0</v>
      </c>
      <c r="AG13" s="91">
        <v>1.08E7</v>
      </c>
      <c r="AH13" s="91">
        <v>108.0</v>
      </c>
      <c r="AI13" s="91" t="s">
        <v>3385</v>
      </c>
      <c r="AJ13" s="91" t="s">
        <v>91</v>
      </c>
      <c r="AK13" s="91"/>
      <c r="AL13" s="91"/>
      <c r="AM13" s="91"/>
      <c r="AN13" s="91"/>
      <c r="AO13" s="91"/>
      <c r="AP13" s="91"/>
      <c r="AQ13" s="91"/>
      <c r="AR13" s="91"/>
      <c r="AS13" s="91"/>
      <c r="AT13" s="91"/>
      <c r="AU13" s="91"/>
      <c r="AV13" s="91"/>
      <c r="AW13" s="91"/>
      <c r="AX13" s="91"/>
      <c r="AY13" s="91"/>
    </row>
    <row r="14" ht="15.75" customHeight="1">
      <c r="A14" s="91">
        <v>168209.0</v>
      </c>
      <c r="B14" s="91" t="s">
        <v>76</v>
      </c>
      <c r="C14" s="91" t="s">
        <v>77</v>
      </c>
      <c r="D14" s="92">
        <v>45345.0</v>
      </c>
      <c r="E14" s="92">
        <v>45323.0</v>
      </c>
      <c r="F14" s="92">
        <v>45515.0</v>
      </c>
      <c r="G14" s="91" t="s">
        <v>1278</v>
      </c>
      <c r="H14" s="91">
        <v>24.0</v>
      </c>
      <c r="I14" s="91" t="s">
        <v>105</v>
      </c>
      <c r="J14" s="91">
        <v>1870.0</v>
      </c>
      <c r="K14" s="91">
        <v>1870.0</v>
      </c>
      <c r="L14" s="91">
        <v>3.0</v>
      </c>
      <c r="M14" s="91" t="s">
        <v>106</v>
      </c>
      <c r="N14" s="91" t="b">
        <v>1</v>
      </c>
      <c r="O14" s="91">
        <v>9.0</v>
      </c>
      <c r="P14" s="91">
        <v>2409.0</v>
      </c>
      <c r="Q14" s="91">
        <v>8999.0</v>
      </c>
      <c r="R14" s="91">
        <v>2.04719193E7</v>
      </c>
      <c r="S14" s="91" t="s">
        <v>82</v>
      </c>
      <c r="T14" s="91" t="s">
        <v>1279</v>
      </c>
      <c r="U14" s="91">
        <v>54.0</v>
      </c>
      <c r="V14" s="91" t="s">
        <v>308</v>
      </c>
      <c r="W14" s="91" t="s">
        <v>1280</v>
      </c>
      <c r="X14" s="91" t="s">
        <v>1277</v>
      </c>
      <c r="Y14" s="91" t="s">
        <v>179</v>
      </c>
      <c r="Z14" s="91" t="s">
        <v>88</v>
      </c>
      <c r="AA14" s="91">
        <v>78628.0</v>
      </c>
      <c r="AB14" s="91" t="s">
        <v>1281</v>
      </c>
      <c r="AC14" s="91" t="s">
        <v>3982</v>
      </c>
      <c r="AD14" s="91" t="s">
        <v>1282</v>
      </c>
      <c r="AE14" s="91" t="s">
        <v>3982</v>
      </c>
      <c r="AF14" s="91">
        <v>206.0</v>
      </c>
      <c r="AG14" s="91">
        <v>2.06E7</v>
      </c>
      <c r="AH14" s="91">
        <v>206.0</v>
      </c>
      <c r="AI14" s="91" t="s">
        <v>3385</v>
      </c>
      <c r="AJ14" s="91" t="s">
        <v>91</v>
      </c>
      <c r="AK14" s="91"/>
      <c r="AL14" s="91"/>
      <c r="AM14" s="91"/>
      <c r="AN14" s="91"/>
      <c r="AO14" s="91"/>
      <c r="AP14" s="91"/>
      <c r="AQ14" s="91"/>
      <c r="AR14" s="91"/>
      <c r="AS14" s="91"/>
      <c r="AT14" s="91"/>
      <c r="AU14" s="91"/>
      <c r="AV14" s="91"/>
      <c r="AW14" s="91"/>
      <c r="AX14" s="91"/>
      <c r="AY14" s="91"/>
    </row>
    <row r="15" ht="15.75" customHeight="1">
      <c r="A15" s="91">
        <v>253141.0</v>
      </c>
      <c r="B15" s="91" t="s">
        <v>76</v>
      </c>
      <c r="C15" s="91" t="s">
        <v>77</v>
      </c>
      <c r="D15" s="92">
        <v>45561.0</v>
      </c>
      <c r="E15" s="92">
        <v>45536.0</v>
      </c>
      <c r="F15" s="92">
        <v>45563.0</v>
      </c>
      <c r="G15" s="91" t="s">
        <v>524</v>
      </c>
      <c r="H15" s="91">
        <v>33.0</v>
      </c>
      <c r="I15" s="91" t="s">
        <v>105</v>
      </c>
      <c r="J15" s="91">
        <v>1870.0</v>
      </c>
      <c r="K15" s="91">
        <v>1870.0</v>
      </c>
      <c r="L15" s="91">
        <v>3.0</v>
      </c>
      <c r="M15" s="91" t="s">
        <v>81</v>
      </c>
      <c r="N15" s="91" t="b">
        <v>1</v>
      </c>
      <c r="O15" s="91">
        <v>9.0</v>
      </c>
      <c r="P15" s="91">
        <v>3309.0</v>
      </c>
      <c r="Q15" s="91">
        <v>9299.0</v>
      </c>
      <c r="R15" s="91">
        <v>2.14143993E7</v>
      </c>
      <c r="S15" s="91" t="s">
        <v>82</v>
      </c>
      <c r="T15" s="91" t="s">
        <v>525</v>
      </c>
      <c r="U15" s="91">
        <v>52.0</v>
      </c>
      <c r="V15" s="91" t="s">
        <v>308</v>
      </c>
      <c r="W15" s="91" t="s">
        <v>526</v>
      </c>
      <c r="X15" s="91" t="s">
        <v>522</v>
      </c>
      <c r="Y15" s="91" t="s">
        <v>527</v>
      </c>
      <c r="Z15" s="91" t="s">
        <v>528</v>
      </c>
      <c r="AA15" s="91" t="s">
        <v>529</v>
      </c>
      <c r="AB15" s="91" t="s">
        <v>530</v>
      </c>
      <c r="AC15" s="91" t="s">
        <v>3982</v>
      </c>
      <c r="AD15" s="91" t="s">
        <v>531</v>
      </c>
      <c r="AE15" s="91" t="s">
        <v>220</v>
      </c>
      <c r="AF15" s="91">
        <v>1.33E7</v>
      </c>
      <c r="AG15" s="91">
        <v>1.33E7</v>
      </c>
      <c r="AH15" s="91">
        <v>1.33E7</v>
      </c>
      <c r="AI15" s="91" t="s">
        <v>3670</v>
      </c>
      <c r="AJ15" s="91" t="s">
        <v>91</v>
      </c>
      <c r="AK15" s="91" t="s">
        <v>532</v>
      </c>
      <c r="AL15" s="91" t="s">
        <v>533</v>
      </c>
      <c r="AM15" s="91" t="s">
        <v>527</v>
      </c>
      <c r="AN15" s="91" t="s">
        <v>528</v>
      </c>
      <c r="AO15" s="91" t="s">
        <v>534</v>
      </c>
      <c r="AP15" s="91"/>
      <c r="AQ15" s="91"/>
      <c r="AR15" s="91"/>
      <c r="AS15" s="91"/>
      <c r="AT15" s="91"/>
      <c r="AU15" s="91"/>
      <c r="AV15" s="91"/>
      <c r="AW15" s="91"/>
      <c r="AX15" s="91"/>
      <c r="AY15" s="91"/>
    </row>
    <row r="16" ht="15.75" customHeight="1">
      <c r="A16" s="91">
        <v>295293.0</v>
      </c>
      <c r="B16" s="91" t="s">
        <v>76</v>
      </c>
      <c r="C16" s="91" t="s">
        <v>77</v>
      </c>
      <c r="D16" s="92">
        <v>45637.0</v>
      </c>
      <c r="E16" s="92">
        <v>45627.0</v>
      </c>
      <c r="F16" s="92">
        <v>45683.0</v>
      </c>
      <c r="G16" s="91" t="s">
        <v>384</v>
      </c>
      <c r="H16" s="91">
        <v>7.0</v>
      </c>
      <c r="I16" s="91" t="s">
        <v>80</v>
      </c>
      <c r="J16" s="91">
        <v>1870.0</v>
      </c>
      <c r="K16" s="91">
        <v>1870.0</v>
      </c>
      <c r="L16" s="91">
        <v>3.0</v>
      </c>
      <c r="M16" s="91" t="s">
        <v>106</v>
      </c>
      <c r="N16" s="91" t="b">
        <v>1</v>
      </c>
      <c r="O16" s="91">
        <v>1.0</v>
      </c>
      <c r="P16" s="91">
        <v>701.0</v>
      </c>
      <c r="Q16" s="91">
        <v>8999.0</v>
      </c>
      <c r="R16" s="91">
        <v>1.98043293E7</v>
      </c>
      <c r="S16" s="91" t="s">
        <v>82</v>
      </c>
      <c r="T16" s="91" t="s">
        <v>385</v>
      </c>
      <c r="U16" s="91">
        <v>55.0</v>
      </c>
      <c r="V16" s="91" t="s">
        <v>308</v>
      </c>
      <c r="W16" s="91" t="s">
        <v>386</v>
      </c>
      <c r="X16" s="91" t="s">
        <v>387</v>
      </c>
      <c r="Y16" s="91" t="s">
        <v>124</v>
      </c>
      <c r="Z16" s="91" t="s">
        <v>125</v>
      </c>
      <c r="AA16" s="91">
        <v>500090.0</v>
      </c>
      <c r="AB16" s="91" t="s">
        <v>388</v>
      </c>
      <c r="AC16" s="91" t="s">
        <v>3981</v>
      </c>
      <c r="AD16" s="91" t="s">
        <v>229</v>
      </c>
      <c r="AE16" s="91" t="s">
        <v>3345</v>
      </c>
      <c r="AF16" s="91">
        <v>8000000.0</v>
      </c>
      <c r="AG16" s="91">
        <v>8000000.0</v>
      </c>
      <c r="AH16" s="91">
        <v>8000000.0</v>
      </c>
      <c r="AI16" s="91" t="s">
        <v>3669</v>
      </c>
      <c r="AJ16" s="91" t="s">
        <v>91</v>
      </c>
      <c r="AK16" s="91" t="s">
        <v>389</v>
      </c>
      <c r="AL16" s="91" t="s">
        <v>123</v>
      </c>
      <c r="AM16" s="91" t="s">
        <v>124</v>
      </c>
      <c r="AN16" s="91" t="s">
        <v>125</v>
      </c>
      <c r="AO16" s="91">
        <v>500081.0</v>
      </c>
      <c r="AP16" s="91" t="s">
        <v>390</v>
      </c>
      <c r="AQ16" s="91"/>
      <c r="AR16" s="91"/>
      <c r="AS16" s="91">
        <v>0.0</v>
      </c>
      <c r="AT16" s="91" t="s">
        <v>91</v>
      </c>
      <c r="AU16" s="91" t="s">
        <v>391</v>
      </c>
      <c r="AV16" s="91"/>
      <c r="AW16" s="91"/>
      <c r="AX16" s="91">
        <v>0.0</v>
      </c>
      <c r="AY16" s="91"/>
    </row>
    <row r="17" ht="15.75" customHeight="1">
      <c r="A17" s="91">
        <v>321480.0</v>
      </c>
      <c r="B17" s="91" t="s">
        <v>76</v>
      </c>
      <c r="C17" s="91" t="s">
        <v>77</v>
      </c>
      <c r="D17" s="92">
        <v>45652.0</v>
      </c>
      <c r="E17" s="92">
        <v>45627.0</v>
      </c>
      <c r="F17" s="91"/>
      <c r="G17" s="91" t="s">
        <v>306</v>
      </c>
      <c r="H17" s="91">
        <v>40.0</v>
      </c>
      <c r="I17" s="91" t="s">
        <v>105</v>
      </c>
      <c r="J17" s="91">
        <v>1695.0</v>
      </c>
      <c r="K17" s="91">
        <v>1695.0</v>
      </c>
      <c r="L17" s="91">
        <v>3.0</v>
      </c>
      <c r="M17" s="91" t="s">
        <v>106</v>
      </c>
      <c r="N17" s="91" t="b">
        <v>0</v>
      </c>
      <c r="O17" s="91">
        <v>4.0</v>
      </c>
      <c r="P17" s="91">
        <v>4004.0</v>
      </c>
      <c r="Q17" s="91">
        <v>9299.0</v>
      </c>
      <c r="R17" s="91">
        <v>1.957522105E7</v>
      </c>
      <c r="S17" s="91" t="s">
        <v>82</v>
      </c>
      <c r="T17" s="91" t="s">
        <v>307</v>
      </c>
      <c r="U17" s="91">
        <v>52.0</v>
      </c>
      <c r="V17" s="91" t="s">
        <v>308</v>
      </c>
      <c r="W17" s="91" t="s">
        <v>309</v>
      </c>
      <c r="X17" s="91" t="s">
        <v>123</v>
      </c>
      <c r="Y17" s="91" t="s">
        <v>124</v>
      </c>
      <c r="Z17" s="91" t="s">
        <v>125</v>
      </c>
      <c r="AA17" s="91">
        <v>500060.0</v>
      </c>
      <c r="AB17" s="91" t="s">
        <v>310</v>
      </c>
      <c r="AC17" s="91" t="s">
        <v>3982</v>
      </c>
      <c r="AD17" s="91" t="s">
        <v>229</v>
      </c>
      <c r="AE17" s="91" t="s">
        <v>3345</v>
      </c>
      <c r="AF17" s="91">
        <v>2750000.0</v>
      </c>
      <c r="AG17" s="91">
        <v>2750000.0</v>
      </c>
      <c r="AH17" s="91">
        <v>2750000.0</v>
      </c>
      <c r="AI17" s="91" t="s">
        <v>3668</v>
      </c>
      <c r="AJ17" s="91" t="s">
        <v>91</v>
      </c>
      <c r="AK17" s="91" t="s">
        <v>311</v>
      </c>
      <c r="AL17" s="91" t="s">
        <v>123</v>
      </c>
      <c r="AM17" s="91" t="s">
        <v>124</v>
      </c>
      <c r="AN17" s="91" t="s">
        <v>125</v>
      </c>
      <c r="AO17" s="91">
        <v>500082.0</v>
      </c>
      <c r="AP17" s="91" t="s">
        <v>312</v>
      </c>
      <c r="AQ17" s="91"/>
      <c r="AR17" s="91" t="s">
        <v>313</v>
      </c>
      <c r="AS17" s="91">
        <v>2400000.0</v>
      </c>
      <c r="AT17" s="91" t="s">
        <v>91</v>
      </c>
      <c r="AU17" s="91"/>
      <c r="AV17" s="91"/>
      <c r="AW17" s="91"/>
      <c r="AX17" s="91"/>
      <c r="AY17" s="91"/>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1.0"/>
    <col customWidth="1" min="4" max="4" width="18.44"/>
    <col customWidth="1" min="5" max="6" width="11.0"/>
    <col customWidth="1" min="7" max="7" width="13.0"/>
    <col customWidth="1" min="8" max="16" width="11.0"/>
    <col customWidth="1" min="17" max="17" width="15.67"/>
    <col customWidth="1" min="18" max="18" width="17.33"/>
    <col customWidth="1" min="19" max="19" width="13.78"/>
    <col customWidth="1" min="20" max="21" width="11.0"/>
    <col customWidth="1" min="22" max="22" width="13.33"/>
    <col customWidth="1" min="23" max="27" width="11.0"/>
    <col customWidth="1" min="28" max="28" width="11.33"/>
    <col customWidth="1" min="29" max="29" width="21.33"/>
    <col customWidth="1" min="30" max="30" width="13.44"/>
    <col customWidth="1" min="31" max="31" width="22.0"/>
    <col customWidth="1" min="32" max="32" width="11.0"/>
    <col customWidth="1" min="33" max="33" width="14.67"/>
    <col customWidth="1" min="34" max="34" width="12.33"/>
    <col customWidth="1" min="35" max="35" width="19.0"/>
    <col customWidth="1" min="36" max="36" width="16.33"/>
    <col customWidth="1" min="37" max="37" width="22.33"/>
    <col customWidth="1" min="38" max="38" width="18.78"/>
    <col customWidth="1" min="39" max="39" width="19.78"/>
    <col customWidth="1" min="40" max="40" width="22.0"/>
    <col customWidth="1" min="41" max="41" width="22.11"/>
    <col customWidth="1" min="42" max="42" width="22.78"/>
    <col customWidth="1" min="43" max="43" width="27.78"/>
    <col customWidth="1" min="44" max="44" width="25.67"/>
    <col customWidth="1" min="45" max="45" width="22.78"/>
    <col customWidth="1" min="46" max="46" width="30.67"/>
    <col customWidth="1" min="47" max="47" width="22.78"/>
    <col customWidth="1" min="48" max="48" width="27.78"/>
    <col customWidth="1" min="49" max="49" width="25.67"/>
    <col customWidth="1" min="50" max="50" width="22.78"/>
    <col customWidth="1" min="51" max="51" width="30.67"/>
    <col customWidth="1" min="52" max="52" width="11.67"/>
    <col customWidth="1" min="53" max="53" width="15.0"/>
    <col customWidth="1" min="54" max="54" width="14.11"/>
    <col customWidth="1" min="55" max="56" width="11.0"/>
    <col customWidth="1" min="57" max="57" width="14.44"/>
    <col customWidth="1" min="58" max="58" width="18.67"/>
    <col customWidth="1" min="59" max="59" width="12.78"/>
    <col customWidth="1" min="60" max="65" width="11.0"/>
    <col customWidth="1" min="66" max="66" width="12.33"/>
    <col customWidth="1" min="67" max="69" width="11.0"/>
    <col customWidth="1" min="70" max="70" width="17.44"/>
    <col customWidth="1" min="71" max="71" width="12.33"/>
    <col customWidth="1" min="72" max="72" width="12.0"/>
    <col customWidth="1" min="73" max="73" width="14.33"/>
    <col customWidth="1" min="74" max="74" width="11.11"/>
    <col customWidth="1" min="75" max="75" width="16.67"/>
    <col customWidth="1" min="76" max="76" width="14.0"/>
    <col customWidth="1" min="77" max="83" width="11.0"/>
  </cols>
  <sheetData>
    <row r="1" ht="15.75" customHeight="1">
      <c r="A1" s="91" t="s">
        <v>0</v>
      </c>
      <c r="B1" s="91" t="s">
        <v>1</v>
      </c>
      <c r="C1" s="91" t="s">
        <v>2</v>
      </c>
      <c r="D1" s="91" t="s">
        <v>3</v>
      </c>
      <c r="E1" s="91" t="s">
        <v>4</v>
      </c>
      <c r="F1" s="91" t="s">
        <v>5</v>
      </c>
      <c r="G1" s="91" t="s">
        <v>6</v>
      </c>
      <c r="H1" s="91" t="s">
        <v>7</v>
      </c>
      <c r="I1" s="91" t="s">
        <v>9</v>
      </c>
      <c r="J1" s="91" t="s">
        <v>10</v>
      </c>
      <c r="K1" s="91" t="s">
        <v>11</v>
      </c>
      <c r="L1" s="91" t="s">
        <v>12</v>
      </c>
      <c r="M1" s="91" t="s">
        <v>13</v>
      </c>
      <c r="N1" s="91" t="s">
        <v>14</v>
      </c>
      <c r="O1" s="91" t="s">
        <v>15</v>
      </c>
      <c r="P1" s="91" t="s">
        <v>16</v>
      </c>
      <c r="Q1" s="91" t="s">
        <v>17</v>
      </c>
      <c r="R1" s="91" t="s">
        <v>18</v>
      </c>
      <c r="S1" s="91" t="s">
        <v>19</v>
      </c>
      <c r="T1" s="91" t="s">
        <v>20</v>
      </c>
      <c r="U1" s="91" t="s">
        <v>21</v>
      </c>
      <c r="V1" s="91" t="s">
        <v>22</v>
      </c>
      <c r="W1" s="91" t="s">
        <v>23</v>
      </c>
      <c r="X1" s="91" t="s">
        <v>24</v>
      </c>
      <c r="Y1" s="91" t="s">
        <v>25</v>
      </c>
      <c r="Z1" s="91" t="s">
        <v>26</v>
      </c>
      <c r="AA1" s="91" t="s">
        <v>27</v>
      </c>
      <c r="AB1" s="91" t="s">
        <v>28</v>
      </c>
      <c r="AC1" s="91" t="s">
        <v>29</v>
      </c>
      <c r="AD1" s="91" t="s">
        <v>30</v>
      </c>
      <c r="AE1" s="91" t="s">
        <v>31</v>
      </c>
      <c r="AF1" s="91" t="s">
        <v>32</v>
      </c>
      <c r="AG1" s="91" t="s">
        <v>33</v>
      </c>
      <c r="AH1" s="91" t="s">
        <v>34</v>
      </c>
      <c r="AI1" s="91" t="s">
        <v>35</v>
      </c>
      <c r="AJ1" s="91" t="s">
        <v>36</v>
      </c>
      <c r="AK1" s="91" t="s">
        <v>37</v>
      </c>
      <c r="AL1" s="91" t="s">
        <v>38</v>
      </c>
      <c r="AM1" s="91" t="s">
        <v>39</v>
      </c>
      <c r="AN1" s="91" t="s">
        <v>40</v>
      </c>
      <c r="AO1" s="91" t="s">
        <v>41</v>
      </c>
      <c r="AP1" s="91" t="s">
        <v>42</v>
      </c>
      <c r="AQ1" s="91" t="s">
        <v>43</v>
      </c>
      <c r="AR1" s="91" t="s">
        <v>44</v>
      </c>
      <c r="AS1" s="91" t="s">
        <v>45</v>
      </c>
      <c r="AT1" s="91" t="s">
        <v>46</v>
      </c>
      <c r="AU1" s="91" t="s">
        <v>47</v>
      </c>
      <c r="AV1" s="91" t="s">
        <v>48</v>
      </c>
      <c r="AW1" s="91" t="s">
        <v>49</v>
      </c>
      <c r="AX1" s="91" t="s">
        <v>50</v>
      </c>
      <c r="AY1" s="91" t="s">
        <v>51</v>
      </c>
      <c r="AZ1" s="91" t="s">
        <v>52</v>
      </c>
      <c r="BA1" s="91" t="s">
        <v>53</v>
      </c>
      <c r="BB1" s="91" t="s">
        <v>54</v>
      </c>
      <c r="BC1" s="91" t="s">
        <v>4012</v>
      </c>
      <c r="BD1" s="91" t="s">
        <v>55</v>
      </c>
      <c r="BE1" s="91" t="s">
        <v>56</v>
      </c>
      <c r="BF1" s="91" t="s">
        <v>57</v>
      </c>
      <c r="BG1" s="91" t="s">
        <v>58</v>
      </c>
      <c r="BH1" s="91" t="s">
        <v>59</v>
      </c>
      <c r="BI1" s="91" t="s">
        <v>60</v>
      </c>
      <c r="BJ1" s="91" t="s">
        <v>61</v>
      </c>
      <c r="BK1" s="91" t="s">
        <v>62</v>
      </c>
      <c r="BL1" s="91" t="s">
        <v>63</v>
      </c>
      <c r="BM1" s="91" t="s">
        <v>64</v>
      </c>
      <c r="BN1" s="91" t="s">
        <v>65</v>
      </c>
      <c r="BO1" s="91" t="s">
        <v>66</v>
      </c>
      <c r="BP1" s="91" t="s">
        <v>67</v>
      </c>
      <c r="BQ1" s="91" t="s">
        <v>68</v>
      </c>
      <c r="BR1" s="91" t="s">
        <v>69</v>
      </c>
      <c r="BS1" s="91" t="s">
        <v>70</v>
      </c>
      <c r="BT1" s="91" t="s">
        <v>71</v>
      </c>
      <c r="BU1" s="91" t="s">
        <v>72</v>
      </c>
      <c r="BV1" s="91" t="s">
        <v>4013</v>
      </c>
      <c r="BW1" s="91" t="s">
        <v>73</v>
      </c>
      <c r="BX1" s="91" t="s">
        <v>74</v>
      </c>
      <c r="BY1" s="91" t="s">
        <v>75</v>
      </c>
    </row>
    <row r="2" ht="15.75" customHeight="1">
      <c r="A2" s="91">
        <v>106548.0</v>
      </c>
      <c r="B2" s="91" t="s">
        <v>76</v>
      </c>
      <c r="C2" s="91" t="s">
        <v>77</v>
      </c>
      <c r="D2" s="92">
        <v>45168.0</v>
      </c>
      <c r="E2" s="92">
        <v>45139.0</v>
      </c>
      <c r="F2" s="92">
        <v>45216.0</v>
      </c>
      <c r="G2" s="91" t="s">
        <v>2873</v>
      </c>
      <c r="H2" s="91">
        <v>19.0</v>
      </c>
      <c r="I2" s="91" t="s">
        <v>105</v>
      </c>
      <c r="J2" s="91">
        <v>1695.0</v>
      </c>
      <c r="K2" s="91">
        <v>1695.0</v>
      </c>
      <c r="L2" s="91">
        <v>3.0</v>
      </c>
      <c r="M2" s="91" t="s">
        <v>106</v>
      </c>
      <c r="N2" s="91" t="b">
        <v>0</v>
      </c>
      <c r="O2" s="91">
        <v>3.0</v>
      </c>
      <c r="P2" s="91">
        <v>1903.0</v>
      </c>
      <c r="Q2" s="91">
        <v>7999.0</v>
      </c>
      <c r="R2" s="91">
        <v>1.651405105E7</v>
      </c>
      <c r="S2" s="91" t="s">
        <v>192</v>
      </c>
      <c r="T2" s="91" t="s">
        <v>2874</v>
      </c>
      <c r="U2" s="91"/>
      <c r="V2" s="91" t="s">
        <v>229</v>
      </c>
      <c r="W2" s="91" t="s">
        <v>2875</v>
      </c>
      <c r="X2" s="91"/>
      <c r="Y2" s="91"/>
      <c r="Z2" s="91" t="s">
        <v>125</v>
      </c>
      <c r="AA2" s="91">
        <v>500017.0</v>
      </c>
      <c r="AB2" s="91" t="s">
        <v>2876</v>
      </c>
      <c r="AC2" s="91" t="s">
        <v>3982</v>
      </c>
      <c r="AD2" s="91" t="s">
        <v>2877</v>
      </c>
      <c r="AE2" s="91" t="s">
        <v>3982</v>
      </c>
      <c r="AF2" s="91">
        <v>111.0</v>
      </c>
      <c r="AG2" s="91">
        <v>1.11E7</v>
      </c>
      <c r="AH2" s="91">
        <v>111.0</v>
      </c>
      <c r="AI2" s="91" t="s">
        <v>3385</v>
      </c>
      <c r="AJ2" s="91" t="s">
        <v>91</v>
      </c>
      <c r="AK2" s="91"/>
      <c r="AL2" s="91"/>
      <c r="AM2" s="91"/>
      <c r="AN2" s="91"/>
      <c r="AO2" s="91"/>
      <c r="AP2" s="91" t="s">
        <v>2878</v>
      </c>
      <c r="AQ2" s="91"/>
      <c r="AR2" s="91"/>
      <c r="AS2" s="91">
        <v>0.0</v>
      </c>
      <c r="AT2" s="91" t="s">
        <v>91</v>
      </c>
      <c r="AU2" s="91"/>
      <c r="AV2" s="91"/>
      <c r="AW2" s="91"/>
      <c r="AX2" s="91"/>
      <c r="AY2" s="91"/>
      <c r="AZ2" s="92">
        <v>45140.0</v>
      </c>
      <c r="BA2" s="91">
        <v>85760.0</v>
      </c>
      <c r="BB2" s="91"/>
      <c r="BC2" s="91" t="s">
        <v>97</v>
      </c>
      <c r="BD2" s="91" t="s">
        <v>98</v>
      </c>
      <c r="BE2" s="91">
        <v>45140.0</v>
      </c>
      <c r="BF2" s="91">
        <v>573.0</v>
      </c>
      <c r="BG2" s="91"/>
      <c r="BH2" s="91"/>
      <c r="BI2" s="91"/>
      <c r="BJ2" s="91" t="s">
        <v>224</v>
      </c>
      <c r="BK2" s="91"/>
      <c r="BL2" s="91"/>
      <c r="BM2" s="91"/>
      <c r="BN2" s="91"/>
      <c r="BO2" s="91"/>
      <c r="BP2" s="91"/>
      <c r="BQ2" s="91"/>
      <c r="BR2" s="91"/>
      <c r="BS2" s="91"/>
      <c r="BT2" s="91"/>
      <c r="BU2" s="91"/>
      <c r="BV2" s="91"/>
      <c r="BW2" s="91"/>
      <c r="BX2" s="91"/>
      <c r="BY2" s="91"/>
    </row>
    <row r="3" ht="15.75" customHeight="1">
      <c r="A3" s="91">
        <v>112660.0</v>
      </c>
      <c r="B3" s="91" t="s">
        <v>76</v>
      </c>
      <c r="C3" s="91" t="s">
        <v>77</v>
      </c>
      <c r="D3" s="92">
        <v>45172.0</v>
      </c>
      <c r="E3" s="92">
        <v>45170.0</v>
      </c>
      <c r="F3" s="91"/>
      <c r="G3" s="91" t="s">
        <v>2623</v>
      </c>
      <c r="H3" s="91">
        <v>32.0</v>
      </c>
      <c r="I3" s="91" t="s">
        <v>105</v>
      </c>
      <c r="J3" s="91">
        <v>1870.0</v>
      </c>
      <c r="K3" s="91">
        <v>1870.0</v>
      </c>
      <c r="L3" s="91">
        <v>3.0</v>
      </c>
      <c r="M3" s="91" t="s">
        <v>106</v>
      </c>
      <c r="N3" s="91" t="b">
        <v>1</v>
      </c>
      <c r="O3" s="91">
        <v>2.0</v>
      </c>
      <c r="P3" s="91">
        <v>3202.0</v>
      </c>
      <c r="Q3" s="91">
        <v>7999.0</v>
      </c>
      <c r="R3" s="91">
        <v>1.88225793E7</v>
      </c>
      <c r="S3" s="91" t="s">
        <v>192</v>
      </c>
      <c r="T3" s="91" t="s">
        <v>2624</v>
      </c>
      <c r="U3" s="91"/>
      <c r="V3" s="91" t="s">
        <v>229</v>
      </c>
      <c r="W3" s="91" t="s">
        <v>2625</v>
      </c>
      <c r="X3" s="91" t="s">
        <v>492</v>
      </c>
      <c r="Y3" s="91" t="s">
        <v>179</v>
      </c>
      <c r="Z3" s="91" t="s">
        <v>88</v>
      </c>
      <c r="AA3" s="91">
        <v>75078.0</v>
      </c>
      <c r="AB3" s="91" t="s">
        <v>112</v>
      </c>
      <c r="AC3" s="91" t="s">
        <v>3981</v>
      </c>
      <c r="AD3" s="91" t="s">
        <v>2626</v>
      </c>
      <c r="AE3" s="91" t="s">
        <v>3982</v>
      </c>
      <c r="AF3" s="91">
        <v>900000.0</v>
      </c>
      <c r="AG3" s="91">
        <v>900000.0</v>
      </c>
      <c r="AH3" s="91">
        <v>900000.0</v>
      </c>
      <c r="AI3" s="91" t="s">
        <v>3385</v>
      </c>
      <c r="AJ3" s="91" t="s">
        <v>91</v>
      </c>
      <c r="AK3" s="91"/>
      <c r="AL3" s="91"/>
      <c r="AM3" s="91"/>
      <c r="AN3" s="91"/>
      <c r="AO3" s="91"/>
      <c r="AP3" s="91"/>
      <c r="AQ3" s="91"/>
      <c r="AR3" s="91"/>
      <c r="AS3" s="91"/>
      <c r="AT3" s="91"/>
      <c r="AU3" s="91"/>
      <c r="AV3" s="91"/>
      <c r="AW3" s="91"/>
      <c r="AX3" s="91"/>
      <c r="AY3" s="91"/>
      <c r="AZ3" s="92">
        <v>45165.0</v>
      </c>
      <c r="BA3" s="91">
        <v>60259.0</v>
      </c>
      <c r="BB3" s="91"/>
      <c r="BC3" s="91" t="s">
        <v>97</v>
      </c>
      <c r="BD3" s="91" t="s">
        <v>98</v>
      </c>
      <c r="BE3" s="91">
        <v>45171.0</v>
      </c>
      <c r="BF3" s="91">
        <v>548.0</v>
      </c>
      <c r="BG3" s="91"/>
      <c r="BH3" s="91"/>
      <c r="BI3" s="91"/>
      <c r="BJ3" s="91" t="s">
        <v>245</v>
      </c>
      <c r="BK3" s="91"/>
      <c r="BL3" s="91"/>
      <c r="BM3" s="91"/>
      <c r="BN3" s="91"/>
      <c r="BO3" s="91"/>
      <c r="BP3" s="91"/>
      <c r="BQ3" s="91"/>
      <c r="BR3" s="91"/>
      <c r="BS3" s="91"/>
      <c r="BT3" s="91"/>
      <c r="BU3" s="91"/>
      <c r="BV3" s="91"/>
      <c r="BW3" s="91"/>
      <c r="BX3" s="91"/>
      <c r="BY3" s="91"/>
    </row>
    <row r="4" ht="15.75" customHeight="1">
      <c r="A4" s="91">
        <v>113243.0</v>
      </c>
      <c r="B4" s="91" t="s">
        <v>76</v>
      </c>
      <c r="C4" s="91" t="s">
        <v>77</v>
      </c>
      <c r="D4" s="92">
        <v>45170.0</v>
      </c>
      <c r="E4" s="92">
        <v>45170.0</v>
      </c>
      <c r="F4" s="92">
        <v>45267.0</v>
      </c>
      <c r="G4" s="91" t="s">
        <v>2598</v>
      </c>
      <c r="H4" s="91">
        <v>34.0</v>
      </c>
      <c r="I4" s="91" t="s">
        <v>105</v>
      </c>
      <c r="J4" s="91">
        <v>1870.0</v>
      </c>
      <c r="K4" s="91">
        <v>1870.0</v>
      </c>
      <c r="L4" s="91">
        <v>3.0</v>
      </c>
      <c r="M4" s="91" t="s">
        <v>106</v>
      </c>
      <c r="N4" s="91" t="b">
        <v>1</v>
      </c>
      <c r="O4" s="91">
        <v>2.0</v>
      </c>
      <c r="P4" s="91">
        <v>3402.0</v>
      </c>
      <c r="Q4" s="91">
        <v>7999.0</v>
      </c>
      <c r="R4" s="91">
        <v>1.89011193E7</v>
      </c>
      <c r="S4" s="91" t="s">
        <v>82</v>
      </c>
      <c r="T4" s="91" t="s">
        <v>2599</v>
      </c>
      <c r="U4" s="91"/>
      <c r="V4" s="91" t="s">
        <v>229</v>
      </c>
      <c r="W4" s="91" t="s">
        <v>2600</v>
      </c>
      <c r="X4" s="91" t="s">
        <v>2601</v>
      </c>
      <c r="Y4" s="91" t="s">
        <v>2525</v>
      </c>
      <c r="Z4" s="91" t="s">
        <v>528</v>
      </c>
      <c r="AA4" s="91" t="s">
        <v>2527</v>
      </c>
      <c r="AB4" s="91"/>
      <c r="AC4" s="91" t="s">
        <v>3982</v>
      </c>
      <c r="AD4" s="91" t="s">
        <v>229</v>
      </c>
      <c r="AE4" s="91" t="s">
        <v>3345</v>
      </c>
      <c r="AF4" s="91">
        <v>0.0</v>
      </c>
      <c r="AG4" s="91">
        <v>0.0</v>
      </c>
      <c r="AH4" s="91">
        <v>0.0</v>
      </c>
      <c r="AI4" s="91" t="s">
        <v>3385</v>
      </c>
      <c r="AJ4" s="91" t="s">
        <v>91</v>
      </c>
      <c r="AK4" s="91"/>
      <c r="AL4" s="91"/>
      <c r="AM4" s="91"/>
      <c r="AN4" s="91"/>
      <c r="AO4" s="91"/>
      <c r="AP4" s="91"/>
      <c r="AQ4" s="91"/>
      <c r="AR4" s="91"/>
      <c r="AS4" s="91"/>
      <c r="AT4" s="91"/>
      <c r="AU4" s="91"/>
      <c r="AV4" s="91"/>
      <c r="AW4" s="91"/>
      <c r="AX4" s="91"/>
      <c r="AY4" s="91"/>
      <c r="AZ4" s="92">
        <v>45166.0</v>
      </c>
      <c r="BA4" s="91">
        <v>93265.0</v>
      </c>
      <c r="BB4" s="91"/>
      <c r="BC4" s="91" t="s">
        <v>97</v>
      </c>
      <c r="BD4" s="91" t="s">
        <v>98</v>
      </c>
      <c r="BE4" s="91">
        <v>45184.0</v>
      </c>
      <c r="BF4" s="91">
        <v>547.0</v>
      </c>
      <c r="BG4" s="91"/>
      <c r="BH4" s="91"/>
      <c r="BI4" s="91"/>
      <c r="BJ4" s="91" t="s">
        <v>868</v>
      </c>
      <c r="BK4" s="91"/>
      <c r="BL4" s="91"/>
      <c r="BM4" s="91"/>
      <c r="BN4" s="91"/>
      <c r="BO4" s="91"/>
      <c r="BP4" s="91"/>
      <c r="BQ4" s="91"/>
      <c r="BR4" s="91"/>
      <c r="BS4" s="91"/>
      <c r="BT4" s="91"/>
      <c r="BU4" s="91"/>
      <c r="BV4" s="91"/>
      <c r="BW4" s="91"/>
      <c r="BX4" s="91"/>
      <c r="BY4" s="91"/>
    </row>
    <row r="5" ht="15.75" customHeight="1">
      <c r="A5" s="91">
        <v>119251.0</v>
      </c>
      <c r="B5" s="91" t="s">
        <v>76</v>
      </c>
      <c r="C5" s="91" t="s">
        <v>77</v>
      </c>
      <c r="D5" s="92">
        <v>45185.0</v>
      </c>
      <c r="E5" s="92">
        <v>45170.0</v>
      </c>
      <c r="F5" s="92">
        <v>45312.0</v>
      </c>
      <c r="G5" s="91" t="s">
        <v>2353</v>
      </c>
      <c r="H5" s="91">
        <v>31.0</v>
      </c>
      <c r="I5" s="91" t="s">
        <v>105</v>
      </c>
      <c r="J5" s="91">
        <v>1870.0</v>
      </c>
      <c r="K5" s="91">
        <v>1870.0</v>
      </c>
      <c r="L5" s="91">
        <v>3.0</v>
      </c>
      <c r="M5" s="91" t="s">
        <v>81</v>
      </c>
      <c r="N5" s="91" t="b">
        <v>1</v>
      </c>
      <c r="O5" s="91">
        <v>2.0</v>
      </c>
      <c r="P5" s="91">
        <v>3102.0</v>
      </c>
      <c r="Q5" s="91">
        <v>8299.0</v>
      </c>
      <c r="R5" s="91">
        <v>1.93723593E7</v>
      </c>
      <c r="S5" s="91" t="s">
        <v>82</v>
      </c>
      <c r="T5" s="91" t="s">
        <v>2354</v>
      </c>
      <c r="U5" s="91"/>
      <c r="V5" s="91" t="s">
        <v>229</v>
      </c>
      <c r="W5" s="91" t="s">
        <v>2355</v>
      </c>
      <c r="X5" s="91" t="s">
        <v>123</v>
      </c>
      <c r="Y5" s="91" t="s">
        <v>124</v>
      </c>
      <c r="Z5" s="91" t="s">
        <v>125</v>
      </c>
      <c r="AA5" s="91">
        <v>500062.0</v>
      </c>
      <c r="AB5" s="91" t="s">
        <v>2356</v>
      </c>
      <c r="AC5" s="91" t="s">
        <v>3982</v>
      </c>
      <c r="AD5" s="91" t="s">
        <v>2357</v>
      </c>
      <c r="AE5" s="91" t="s">
        <v>3982</v>
      </c>
      <c r="AF5" s="91">
        <v>25.0</v>
      </c>
      <c r="AG5" s="91">
        <v>2500000.0</v>
      </c>
      <c r="AH5" s="91">
        <v>25.0</v>
      </c>
      <c r="AI5" s="91" t="s">
        <v>3385</v>
      </c>
      <c r="AJ5" s="91" t="s">
        <v>91</v>
      </c>
      <c r="AK5" s="91"/>
      <c r="AL5" s="91"/>
      <c r="AM5" s="91"/>
      <c r="AN5" s="91"/>
      <c r="AO5" s="91"/>
      <c r="AP5" s="91" t="s">
        <v>2358</v>
      </c>
      <c r="AQ5" s="91"/>
      <c r="AR5" s="91"/>
      <c r="AS5" s="91">
        <v>0.0</v>
      </c>
      <c r="AT5" s="91" t="s">
        <v>91</v>
      </c>
      <c r="AU5" s="91"/>
      <c r="AV5" s="91"/>
      <c r="AW5" s="91"/>
      <c r="AX5" s="91"/>
      <c r="AY5" s="91"/>
      <c r="AZ5" s="92">
        <v>45179.0</v>
      </c>
      <c r="BA5" s="91">
        <v>97524.0</v>
      </c>
      <c r="BB5" s="91" t="s">
        <v>2359</v>
      </c>
      <c r="BC5" s="91" t="s">
        <v>97</v>
      </c>
      <c r="BD5" s="91" t="s">
        <v>98</v>
      </c>
      <c r="BE5" s="91">
        <v>45232.0</v>
      </c>
      <c r="BF5" s="91">
        <v>534.0</v>
      </c>
      <c r="BG5" s="91" t="b">
        <v>1</v>
      </c>
      <c r="BH5" s="91"/>
      <c r="BI5" s="91"/>
      <c r="BJ5" s="91" t="s">
        <v>146</v>
      </c>
      <c r="BK5" s="91"/>
      <c r="BL5" s="91" t="s">
        <v>258</v>
      </c>
      <c r="BM5" s="91">
        <v>212.44</v>
      </c>
      <c r="BN5" s="91">
        <v>0.0</v>
      </c>
      <c r="BO5" s="91">
        <v>191.138</v>
      </c>
      <c r="BP5" s="91">
        <v>488.085</v>
      </c>
      <c r="BQ5" s="91">
        <v>187.241</v>
      </c>
      <c r="BR5" s="91">
        <v>10.225</v>
      </c>
      <c r="BS5" s="91">
        <v>0.0</v>
      </c>
      <c r="BT5" s="91">
        <v>7.0</v>
      </c>
      <c r="BU5" s="91" t="s">
        <v>123</v>
      </c>
      <c r="BV5" s="91">
        <v>500074.0</v>
      </c>
      <c r="BW5" s="91"/>
      <c r="BX5" s="91"/>
      <c r="BY5" s="91"/>
    </row>
    <row r="6" ht="15.75" customHeight="1">
      <c r="A6" s="91">
        <v>124552.0</v>
      </c>
      <c r="B6" s="91" t="s">
        <v>76</v>
      </c>
      <c r="C6" s="91" t="s">
        <v>77</v>
      </c>
      <c r="D6" s="92">
        <v>45190.0</v>
      </c>
      <c r="E6" s="92">
        <v>45170.0</v>
      </c>
      <c r="F6" s="92">
        <v>45229.0</v>
      </c>
      <c r="G6" s="91" t="s">
        <v>2226</v>
      </c>
      <c r="H6" s="91">
        <v>12.0</v>
      </c>
      <c r="I6" s="91" t="s">
        <v>105</v>
      </c>
      <c r="J6" s="91">
        <v>1695.0</v>
      </c>
      <c r="K6" s="91">
        <v>1695.0</v>
      </c>
      <c r="L6" s="91">
        <v>3.0</v>
      </c>
      <c r="M6" s="91" t="s">
        <v>81</v>
      </c>
      <c r="N6" s="91" t="b">
        <v>0</v>
      </c>
      <c r="O6" s="91">
        <v>4.0</v>
      </c>
      <c r="P6" s="91">
        <v>1204.0</v>
      </c>
      <c r="Q6" s="91">
        <v>8299.0</v>
      </c>
      <c r="R6" s="91">
        <v>1.679881105E7</v>
      </c>
      <c r="S6" s="91" t="s">
        <v>192</v>
      </c>
      <c r="T6" s="91" t="s">
        <v>2227</v>
      </c>
      <c r="U6" s="91"/>
      <c r="V6" s="91" t="s">
        <v>229</v>
      </c>
      <c r="W6" s="91" t="s">
        <v>2228</v>
      </c>
      <c r="X6" s="91" t="s">
        <v>123</v>
      </c>
      <c r="Y6" s="91" t="s">
        <v>124</v>
      </c>
      <c r="Z6" s="91" t="s">
        <v>125</v>
      </c>
      <c r="AA6" s="91">
        <v>500068.0</v>
      </c>
      <c r="AB6" s="91" t="s">
        <v>2229</v>
      </c>
      <c r="AC6" s="91" t="s">
        <v>3982</v>
      </c>
      <c r="AD6" s="91" t="s">
        <v>2230</v>
      </c>
      <c r="AE6" s="91" t="s">
        <v>3982</v>
      </c>
      <c r="AF6" s="91">
        <v>25.0</v>
      </c>
      <c r="AG6" s="91">
        <v>2500000.0</v>
      </c>
      <c r="AH6" s="91">
        <v>25.0</v>
      </c>
      <c r="AI6" s="91" t="s">
        <v>3385</v>
      </c>
      <c r="AJ6" s="91" t="s">
        <v>91</v>
      </c>
      <c r="AK6" s="91"/>
      <c r="AL6" s="91"/>
      <c r="AM6" s="91"/>
      <c r="AN6" s="91"/>
      <c r="AO6" s="91"/>
      <c r="AP6" s="91" t="s">
        <v>2231</v>
      </c>
      <c r="AQ6" s="91"/>
      <c r="AR6" s="91"/>
      <c r="AS6" s="91">
        <v>0.0</v>
      </c>
      <c r="AT6" s="91" t="s">
        <v>91</v>
      </c>
      <c r="AU6" s="91"/>
      <c r="AV6" s="91"/>
      <c r="AW6" s="91"/>
      <c r="AX6" s="91"/>
      <c r="AY6" s="91"/>
      <c r="AZ6" s="92">
        <v>45190.0</v>
      </c>
      <c r="BA6" s="91">
        <v>101485.0</v>
      </c>
      <c r="BB6" s="91"/>
      <c r="BC6" s="91" t="s">
        <v>97</v>
      </c>
      <c r="BD6" s="91" t="s">
        <v>98</v>
      </c>
      <c r="BE6" s="91">
        <v>45194.0</v>
      </c>
      <c r="BF6" s="91">
        <v>523.0</v>
      </c>
      <c r="BG6" s="91"/>
      <c r="BH6" s="91"/>
      <c r="BI6" s="91"/>
      <c r="BJ6" s="91" t="s">
        <v>325</v>
      </c>
      <c r="BK6" s="91"/>
      <c r="BL6" s="91"/>
      <c r="BM6" s="91"/>
      <c r="BN6" s="91"/>
      <c r="BO6" s="91"/>
      <c r="BP6" s="91"/>
      <c r="BQ6" s="91"/>
      <c r="BR6" s="91"/>
      <c r="BS6" s="91"/>
      <c r="BT6" s="91"/>
      <c r="BU6" s="91"/>
      <c r="BV6" s="91"/>
      <c r="BW6" s="91"/>
      <c r="BX6" s="91"/>
      <c r="BY6" s="91"/>
    </row>
    <row r="7" ht="15.75" customHeight="1">
      <c r="A7" s="91">
        <v>143590.0</v>
      </c>
      <c r="B7" s="91" t="s">
        <v>76</v>
      </c>
      <c r="C7" s="91" t="s">
        <v>77</v>
      </c>
      <c r="D7" s="92">
        <v>45234.0</v>
      </c>
      <c r="E7" s="92">
        <v>45231.0</v>
      </c>
      <c r="F7" s="92">
        <v>45266.0</v>
      </c>
      <c r="G7" s="91" t="s">
        <v>1702</v>
      </c>
      <c r="H7" s="91">
        <v>45.0</v>
      </c>
      <c r="I7" s="91" t="s">
        <v>80</v>
      </c>
      <c r="J7" s="91">
        <v>1870.0</v>
      </c>
      <c r="K7" s="91">
        <v>1870.0</v>
      </c>
      <c r="L7" s="91">
        <v>3.0</v>
      </c>
      <c r="M7" s="91" t="s">
        <v>106</v>
      </c>
      <c r="N7" s="91" t="b">
        <v>1</v>
      </c>
      <c r="O7" s="91">
        <v>10.0</v>
      </c>
      <c r="P7" s="91">
        <v>4510.0</v>
      </c>
      <c r="Q7" s="91">
        <v>8299.0</v>
      </c>
      <c r="R7" s="91">
        <v>1.99221393E7</v>
      </c>
      <c r="S7" s="91" t="s">
        <v>192</v>
      </c>
      <c r="T7" s="91" t="s">
        <v>1703</v>
      </c>
      <c r="U7" s="91"/>
      <c r="V7" s="91" t="s">
        <v>229</v>
      </c>
      <c r="W7" s="91" t="s">
        <v>1704</v>
      </c>
      <c r="X7" s="91" t="s">
        <v>123</v>
      </c>
      <c r="Y7" s="91" t="s">
        <v>124</v>
      </c>
      <c r="Z7" s="91" t="s">
        <v>125</v>
      </c>
      <c r="AA7" s="91">
        <v>500034.0</v>
      </c>
      <c r="AB7" s="91" t="s">
        <v>1705</v>
      </c>
      <c r="AC7" s="91" t="s">
        <v>3982</v>
      </c>
      <c r="AD7" s="91" t="s">
        <v>229</v>
      </c>
      <c r="AE7" s="91" t="s">
        <v>3345</v>
      </c>
      <c r="AF7" s="91">
        <v>80.0</v>
      </c>
      <c r="AG7" s="91">
        <v>8000000.0</v>
      </c>
      <c r="AH7" s="91">
        <v>80.0</v>
      </c>
      <c r="AI7" s="91" t="s">
        <v>3385</v>
      </c>
      <c r="AJ7" s="91" t="s">
        <v>91</v>
      </c>
      <c r="AK7" s="91"/>
      <c r="AL7" s="91"/>
      <c r="AM7" s="91"/>
      <c r="AN7" s="91"/>
      <c r="AO7" s="91"/>
      <c r="AP7" s="91"/>
      <c r="AQ7" s="91"/>
      <c r="AR7" s="91"/>
      <c r="AS7" s="91"/>
      <c r="AT7" s="91"/>
      <c r="AU7" s="91"/>
      <c r="AV7" s="91"/>
      <c r="AW7" s="91"/>
      <c r="AX7" s="91"/>
      <c r="AY7" s="91"/>
      <c r="AZ7" s="92">
        <v>45234.0</v>
      </c>
      <c r="BA7" s="91">
        <v>115429.0</v>
      </c>
      <c r="BB7" s="91"/>
      <c r="BC7" s="91" t="s">
        <v>97</v>
      </c>
      <c r="BD7" s="91" t="s">
        <v>98</v>
      </c>
      <c r="BE7" s="91">
        <v>45238.0</v>
      </c>
      <c r="BF7" s="91">
        <v>479.0</v>
      </c>
      <c r="BG7" s="91"/>
      <c r="BH7" s="91"/>
      <c r="BI7" s="91"/>
      <c r="BJ7" s="91" t="s">
        <v>325</v>
      </c>
      <c r="BK7" s="91"/>
      <c r="BL7" s="91"/>
      <c r="BM7" s="91"/>
      <c r="BN7" s="91"/>
      <c r="BO7" s="91"/>
      <c r="BP7" s="91"/>
      <c r="BQ7" s="91"/>
      <c r="BR7" s="91"/>
      <c r="BS7" s="91"/>
      <c r="BT7" s="91"/>
      <c r="BU7" s="91"/>
      <c r="BV7" s="91"/>
      <c r="BW7" s="91"/>
      <c r="BX7" s="91"/>
      <c r="BY7" s="91"/>
    </row>
    <row r="8" ht="15.75" customHeight="1">
      <c r="A8" s="91">
        <v>148416.0</v>
      </c>
      <c r="B8" s="91" t="s">
        <v>76</v>
      </c>
      <c r="C8" s="91" t="s">
        <v>77</v>
      </c>
      <c r="D8" s="92">
        <v>45255.0</v>
      </c>
      <c r="E8" s="92">
        <v>45231.0</v>
      </c>
      <c r="F8" s="92">
        <v>45254.0</v>
      </c>
      <c r="G8" s="91" t="s">
        <v>1586</v>
      </c>
      <c r="H8" s="91">
        <v>11.0</v>
      </c>
      <c r="I8" s="91" t="s">
        <v>105</v>
      </c>
      <c r="J8" s="91">
        <v>1870.0</v>
      </c>
      <c r="K8" s="91">
        <v>1870.0</v>
      </c>
      <c r="L8" s="91">
        <v>3.0</v>
      </c>
      <c r="M8" s="91" t="s">
        <v>81</v>
      </c>
      <c r="N8" s="91" t="b">
        <v>1</v>
      </c>
      <c r="O8" s="91">
        <v>2.0</v>
      </c>
      <c r="P8" s="91">
        <v>1102.0</v>
      </c>
      <c r="Q8" s="91">
        <v>8799.0</v>
      </c>
      <c r="R8" s="91">
        <v>1.95687093E7</v>
      </c>
      <c r="S8" s="91" t="s">
        <v>192</v>
      </c>
      <c r="T8" s="91" t="s">
        <v>1587</v>
      </c>
      <c r="U8" s="91"/>
      <c r="V8" s="91" t="s">
        <v>229</v>
      </c>
      <c r="W8" s="91" t="s">
        <v>1588</v>
      </c>
      <c r="X8" s="91" t="s">
        <v>123</v>
      </c>
      <c r="Y8" s="91" t="s">
        <v>124</v>
      </c>
      <c r="Z8" s="91" t="s">
        <v>125</v>
      </c>
      <c r="AA8" s="91">
        <v>500075.0</v>
      </c>
      <c r="AB8" s="91" t="s">
        <v>1589</v>
      </c>
      <c r="AC8" s="91" t="s">
        <v>3982</v>
      </c>
      <c r="AD8" s="91" t="s">
        <v>1590</v>
      </c>
      <c r="AE8" s="91" t="s">
        <v>2062</v>
      </c>
      <c r="AF8" s="91">
        <v>15.0</v>
      </c>
      <c r="AG8" s="91">
        <v>1500000.0</v>
      </c>
      <c r="AH8" s="91">
        <v>15.0</v>
      </c>
      <c r="AI8" s="91" t="s">
        <v>3385</v>
      </c>
      <c r="AJ8" s="91" t="s">
        <v>91</v>
      </c>
      <c r="AK8" s="91"/>
      <c r="AL8" s="91"/>
      <c r="AM8" s="91"/>
      <c r="AN8" s="91"/>
      <c r="AO8" s="91"/>
      <c r="AP8" s="91"/>
      <c r="AQ8" s="91"/>
      <c r="AR8" s="91"/>
      <c r="AS8" s="91"/>
      <c r="AT8" s="91"/>
      <c r="AU8" s="91"/>
      <c r="AV8" s="91"/>
      <c r="AW8" s="91"/>
      <c r="AX8" s="91"/>
      <c r="AY8" s="91"/>
      <c r="AZ8" s="92">
        <v>45252.0</v>
      </c>
      <c r="BA8" s="91">
        <v>118387.0</v>
      </c>
      <c r="BB8" s="91"/>
      <c r="BC8" s="91" t="s">
        <v>97</v>
      </c>
      <c r="BD8" s="91" t="s">
        <v>98</v>
      </c>
      <c r="BE8" s="91">
        <v>45281.0</v>
      </c>
      <c r="BF8" s="91">
        <v>461.0</v>
      </c>
      <c r="BG8" s="91"/>
      <c r="BH8" s="91"/>
      <c r="BI8" s="91"/>
      <c r="BJ8" s="91" t="s">
        <v>245</v>
      </c>
      <c r="BK8" s="91"/>
      <c r="BL8" s="91"/>
      <c r="BM8" s="91"/>
      <c r="BN8" s="91"/>
      <c r="BO8" s="91"/>
      <c r="BP8" s="91"/>
      <c r="BQ8" s="91"/>
      <c r="BR8" s="91"/>
      <c r="BS8" s="91"/>
      <c r="BT8" s="91"/>
      <c r="BU8" s="91"/>
      <c r="BV8" s="91"/>
      <c r="BW8" s="91"/>
      <c r="BX8" s="91"/>
      <c r="BY8" s="91"/>
    </row>
    <row r="9" ht="15.75" customHeight="1">
      <c r="A9" s="91">
        <v>152133.0</v>
      </c>
      <c r="B9" s="91" t="s">
        <v>76</v>
      </c>
      <c r="C9" s="91" t="s">
        <v>77</v>
      </c>
      <c r="D9" s="92">
        <v>45344.0</v>
      </c>
      <c r="E9" s="92">
        <v>45323.0</v>
      </c>
      <c r="F9" s="92">
        <v>45350.0</v>
      </c>
      <c r="G9" s="91" t="s">
        <v>1536</v>
      </c>
      <c r="H9" s="91">
        <v>42.0</v>
      </c>
      <c r="I9" s="91" t="s">
        <v>80</v>
      </c>
      <c r="J9" s="91">
        <v>1870.0</v>
      </c>
      <c r="K9" s="91">
        <v>1870.0</v>
      </c>
      <c r="L9" s="91">
        <v>3.0</v>
      </c>
      <c r="M9" s="91" t="s">
        <v>81</v>
      </c>
      <c r="N9" s="91" t="b">
        <v>1</v>
      </c>
      <c r="O9" s="91">
        <v>1.0</v>
      </c>
      <c r="P9" s="91">
        <v>4201.0</v>
      </c>
      <c r="Q9" s="91">
        <v>8699.0</v>
      </c>
      <c r="R9" s="91">
        <v>2.05897293E7</v>
      </c>
      <c r="S9" s="91" t="s">
        <v>192</v>
      </c>
      <c r="T9" s="91" t="s">
        <v>1537</v>
      </c>
      <c r="U9" s="91"/>
      <c r="V9" s="91" t="s">
        <v>229</v>
      </c>
      <c r="W9" s="91" t="s">
        <v>1538</v>
      </c>
      <c r="X9" s="91" t="s">
        <v>123</v>
      </c>
      <c r="Y9" s="91" t="s">
        <v>124</v>
      </c>
      <c r="Z9" s="91" t="s">
        <v>125</v>
      </c>
      <c r="AA9" s="91">
        <v>500016.0</v>
      </c>
      <c r="AB9" s="91" t="s">
        <v>1539</v>
      </c>
      <c r="AC9" s="91" t="s">
        <v>3982</v>
      </c>
      <c r="AD9" s="91" t="s">
        <v>1540</v>
      </c>
      <c r="AE9" s="91" t="s">
        <v>3982</v>
      </c>
      <c r="AF9" s="91">
        <v>12.0</v>
      </c>
      <c r="AG9" s="91">
        <v>1200000.0</v>
      </c>
      <c r="AH9" s="91">
        <v>12.0</v>
      </c>
      <c r="AI9" s="91" t="s">
        <v>3385</v>
      </c>
      <c r="AJ9" s="91" t="s">
        <v>91</v>
      </c>
      <c r="AK9" s="91"/>
      <c r="AL9" s="91"/>
      <c r="AM9" s="91"/>
      <c r="AN9" s="91"/>
      <c r="AO9" s="91"/>
      <c r="AP9" s="91" t="s">
        <v>1541</v>
      </c>
      <c r="AQ9" s="91"/>
      <c r="AR9" s="91"/>
      <c r="AS9" s="91">
        <v>0.0</v>
      </c>
      <c r="AT9" s="91" t="s">
        <v>91</v>
      </c>
      <c r="AU9" s="91"/>
      <c r="AV9" s="91"/>
      <c r="AW9" s="91"/>
      <c r="AX9" s="91"/>
      <c r="AY9" s="91"/>
      <c r="AZ9" s="92">
        <v>45263.0</v>
      </c>
      <c r="BA9" s="91">
        <v>3796.0</v>
      </c>
      <c r="BB9" s="91" t="s">
        <v>1542</v>
      </c>
      <c r="BC9" s="91" t="s">
        <v>97</v>
      </c>
      <c r="BD9" s="91" t="s">
        <v>98</v>
      </c>
      <c r="BE9" s="91">
        <v>45277.0</v>
      </c>
      <c r="BF9" s="91">
        <v>450.0</v>
      </c>
      <c r="BG9" s="91"/>
      <c r="BH9" s="91"/>
      <c r="BI9" s="91"/>
      <c r="BJ9" s="91" t="s">
        <v>325</v>
      </c>
      <c r="BK9" s="91"/>
      <c r="BL9" s="91" t="s">
        <v>258</v>
      </c>
      <c r="BM9" s="91">
        <v>0.0</v>
      </c>
      <c r="BN9" s="91">
        <v>0.0</v>
      </c>
      <c r="BO9" s="91">
        <v>83.318</v>
      </c>
      <c r="BP9" s="91">
        <v>0.0</v>
      </c>
      <c r="BQ9" s="91">
        <v>0.0</v>
      </c>
      <c r="BR9" s="91">
        <v>0.0</v>
      </c>
      <c r="BS9" s="91">
        <v>0.0</v>
      </c>
      <c r="BT9" s="91">
        <v>1.0</v>
      </c>
      <c r="BU9" s="91" t="s">
        <v>676</v>
      </c>
      <c r="BV9" s="91">
        <v>500081.0</v>
      </c>
      <c r="BW9" s="91"/>
      <c r="BX9" s="91"/>
      <c r="BY9" s="91"/>
    </row>
    <row r="10" ht="15.75" customHeight="1">
      <c r="A10" s="91">
        <v>159325.0</v>
      </c>
      <c r="B10" s="91" t="s">
        <v>76</v>
      </c>
      <c r="C10" s="91" t="s">
        <v>77</v>
      </c>
      <c r="D10" s="92">
        <v>45620.0</v>
      </c>
      <c r="E10" s="92">
        <v>45597.0</v>
      </c>
      <c r="F10" s="92">
        <v>45642.0</v>
      </c>
      <c r="G10" s="91" t="s">
        <v>1441</v>
      </c>
      <c r="H10" s="91">
        <v>7.0</v>
      </c>
      <c r="I10" s="91" t="s">
        <v>80</v>
      </c>
      <c r="J10" s="91">
        <v>1870.0</v>
      </c>
      <c r="K10" s="91">
        <v>1870.0</v>
      </c>
      <c r="L10" s="91">
        <v>3.0</v>
      </c>
      <c r="M10" s="91" t="s">
        <v>81</v>
      </c>
      <c r="N10" s="91" t="b">
        <v>1</v>
      </c>
      <c r="O10" s="91">
        <v>1.0</v>
      </c>
      <c r="P10" s="91">
        <v>701.0</v>
      </c>
      <c r="Q10" s="91">
        <v>9299.0</v>
      </c>
      <c r="R10" s="91">
        <v>2.03933793E7</v>
      </c>
      <c r="S10" s="91" t="s">
        <v>82</v>
      </c>
      <c r="T10" s="91" t="s">
        <v>1442</v>
      </c>
      <c r="U10" s="91"/>
      <c r="V10" s="91" t="s">
        <v>229</v>
      </c>
      <c r="W10" s="91" t="s">
        <v>1443</v>
      </c>
      <c r="X10" s="91" t="s">
        <v>123</v>
      </c>
      <c r="Y10" s="91" t="s">
        <v>124</v>
      </c>
      <c r="Z10" s="91" t="s">
        <v>125</v>
      </c>
      <c r="AA10" s="91">
        <v>500018.0</v>
      </c>
      <c r="AB10" s="91" t="s">
        <v>1444</v>
      </c>
      <c r="AC10" s="91" t="s">
        <v>3982</v>
      </c>
      <c r="AD10" s="91" t="s">
        <v>229</v>
      </c>
      <c r="AE10" s="91" t="s">
        <v>3345</v>
      </c>
      <c r="AF10" s="91">
        <v>4500000.0</v>
      </c>
      <c r="AG10" s="91">
        <v>4500000.0</v>
      </c>
      <c r="AH10" s="91">
        <v>4500000.0</v>
      </c>
      <c r="AI10" s="91" t="s">
        <v>3668</v>
      </c>
      <c r="AJ10" s="91" t="s">
        <v>91</v>
      </c>
      <c r="AK10" s="91" t="s">
        <v>1445</v>
      </c>
      <c r="AL10" s="91" t="s">
        <v>123</v>
      </c>
      <c r="AM10" s="91" t="s">
        <v>124</v>
      </c>
      <c r="AN10" s="91" t="s">
        <v>125</v>
      </c>
      <c r="AO10" s="91">
        <v>500081.0</v>
      </c>
      <c r="AP10" s="91" t="s">
        <v>1446</v>
      </c>
      <c r="AQ10" s="91"/>
      <c r="AR10" s="91"/>
      <c r="AS10" s="91">
        <v>0.0</v>
      </c>
      <c r="AT10" s="91"/>
      <c r="AU10" s="91"/>
      <c r="AV10" s="91"/>
      <c r="AW10" s="91"/>
      <c r="AX10" s="91"/>
      <c r="AY10" s="91"/>
      <c r="AZ10" s="92">
        <v>45296.0</v>
      </c>
      <c r="BA10" s="91">
        <v>125748.0</v>
      </c>
      <c r="BB10" s="91" t="s">
        <v>1447</v>
      </c>
      <c r="BC10" s="91" t="s">
        <v>97</v>
      </c>
      <c r="BD10" s="91" t="s">
        <v>98</v>
      </c>
      <c r="BE10" s="91">
        <v>45303.0</v>
      </c>
      <c r="BF10" s="91">
        <v>417.0</v>
      </c>
      <c r="BG10" s="91"/>
      <c r="BH10" s="91"/>
      <c r="BI10" s="91"/>
      <c r="BJ10" s="91" t="s">
        <v>325</v>
      </c>
      <c r="BK10" s="91" t="s">
        <v>1448</v>
      </c>
      <c r="BL10" s="91" t="s">
        <v>1449</v>
      </c>
      <c r="BM10" s="91">
        <v>0.0</v>
      </c>
      <c r="BN10" s="91">
        <v>0.0</v>
      </c>
      <c r="BO10" s="91">
        <v>0.0</v>
      </c>
      <c r="BP10" s="91">
        <v>0.0</v>
      </c>
      <c r="BQ10" s="91">
        <v>0.0</v>
      </c>
      <c r="BR10" s="91">
        <v>0.0</v>
      </c>
      <c r="BS10" s="91">
        <v>43.0239999999999</v>
      </c>
      <c r="BT10" s="91">
        <v>1.0</v>
      </c>
      <c r="BU10" s="91" t="s">
        <v>1450</v>
      </c>
      <c r="BV10" s="91">
        <v>516390.0</v>
      </c>
      <c r="BW10" s="91"/>
      <c r="BX10" s="91"/>
      <c r="BY10" s="91"/>
    </row>
    <row r="11" ht="15.75" customHeight="1">
      <c r="A11" s="91">
        <v>159755.0</v>
      </c>
      <c r="B11" s="91" t="s">
        <v>76</v>
      </c>
      <c r="C11" s="91" t="s">
        <v>77</v>
      </c>
      <c r="D11" s="92">
        <v>45337.0</v>
      </c>
      <c r="E11" s="92">
        <v>45323.0</v>
      </c>
      <c r="F11" s="92">
        <v>45361.0</v>
      </c>
      <c r="G11" s="91" t="s">
        <v>1421</v>
      </c>
      <c r="H11" s="91">
        <v>12.0</v>
      </c>
      <c r="I11" s="91" t="s">
        <v>105</v>
      </c>
      <c r="J11" s="91">
        <v>1695.0</v>
      </c>
      <c r="K11" s="91">
        <v>1695.0</v>
      </c>
      <c r="L11" s="91">
        <v>3.0</v>
      </c>
      <c r="M11" s="91" t="s">
        <v>81</v>
      </c>
      <c r="N11" s="91" t="b">
        <v>0</v>
      </c>
      <c r="O11" s="91">
        <v>8.0</v>
      </c>
      <c r="P11" s="91">
        <v>1208.0</v>
      </c>
      <c r="Q11" s="91">
        <v>8999.0</v>
      </c>
      <c r="R11" s="91">
        <v>1.804463605E7</v>
      </c>
      <c r="S11" s="91" t="s">
        <v>82</v>
      </c>
      <c r="T11" s="91" t="s">
        <v>1422</v>
      </c>
      <c r="U11" s="91"/>
      <c r="V11" s="91" t="s">
        <v>229</v>
      </c>
      <c r="W11" s="91" t="s">
        <v>1423</v>
      </c>
      <c r="X11" s="91" t="s">
        <v>618</v>
      </c>
      <c r="Y11" s="91" t="s">
        <v>619</v>
      </c>
      <c r="Z11" s="91" t="s">
        <v>620</v>
      </c>
      <c r="AA11" s="91">
        <v>3030.0</v>
      </c>
      <c r="AB11" s="91"/>
      <c r="AC11" s="91" t="s">
        <v>3982</v>
      </c>
      <c r="AD11" s="91" t="s">
        <v>229</v>
      </c>
      <c r="AE11" s="91" t="s">
        <v>3345</v>
      </c>
      <c r="AF11" s="91">
        <v>0.0</v>
      </c>
      <c r="AG11" s="91">
        <v>0.0</v>
      </c>
      <c r="AH11" s="91">
        <v>0.0</v>
      </c>
      <c r="AI11" s="91" t="s">
        <v>3385</v>
      </c>
      <c r="AJ11" s="91" t="s">
        <v>91</v>
      </c>
      <c r="AK11" s="91"/>
      <c r="AL11" s="91"/>
      <c r="AM11" s="91"/>
      <c r="AN11" s="91"/>
      <c r="AO11" s="91"/>
      <c r="AP11" s="91" t="s">
        <v>1424</v>
      </c>
      <c r="AQ11" s="91"/>
      <c r="AR11" s="91"/>
      <c r="AS11" s="91">
        <v>0.0</v>
      </c>
      <c r="AT11" s="91" t="s">
        <v>91</v>
      </c>
      <c r="AU11" s="91"/>
      <c r="AV11" s="91"/>
      <c r="AW11" s="91"/>
      <c r="AX11" s="91"/>
      <c r="AY11" s="91"/>
      <c r="AZ11" s="92">
        <v>45298.0</v>
      </c>
      <c r="BA11" s="91">
        <v>126074.0</v>
      </c>
      <c r="BB11" s="91" t="s">
        <v>1425</v>
      </c>
      <c r="BC11" s="91" t="s">
        <v>97</v>
      </c>
      <c r="BD11" s="91" t="s">
        <v>98</v>
      </c>
      <c r="BE11" s="91"/>
      <c r="BF11" s="91">
        <v>415.0</v>
      </c>
      <c r="BG11" s="91"/>
      <c r="BH11" s="91"/>
      <c r="BI11" s="91"/>
      <c r="BJ11" s="91" t="s">
        <v>325</v>
      </c>
      <c r="BK11" s="91"/>
      <c r="BL11" s="91" t="s">
        <v>258</v>
      </c>
      <c r="BM11" s="91">
        <v>190.818</v>
      </c>
      <c r="BN11" s="91">
        <v>149.584</v>
      </c>
      <c r="BO11" s="91">
        <v>0.0</v>
      </c>
      <c r="BP11" s="91">
        <v>7.235</v>
      </c>
      <c r="BQ11" s="91">
        <v>599.241</v>
      </c>
      <c r="BR11" s="91">
        <v>0.0</v>
      </c>
      <c r="BS11" s="91">
        <v>0.0</v>
      </c>
      <c r="BT11" s="91">
        <v>7.0</v>
      </c>
      <c r="BU11" s="91" t="s">
        <v>1426</v>
      </c>
      <c r="BV11" s="91">
        <v>76052.0</v>
      </c>
      <c r="BW11" s="91"/>
      <c r="BX11" s="91"/>
      <c r="BY11" s="91"/>
    </row>
    <row r="12" ht="15.75" customHeight="1">
      <c r="A12" s="91">
        <v>163340.0</v>
      </c>
      <c r="B12" s="91" t="s">
        <v>76</v>
      </c>
      <c r="C12" s="91" t="s">
        <v>77</v>
      </c>
      <c r="D12" s="92">
        <v>45323.0</v>
      </c>
      <c r="E12" s="92">
        <v>45323.0</v>
      </c>
      <c r="F12" s="92">
        <v>45333.0</v>
      </c>
      <c r="G12" s="91" t="s">
        <v>1384</v>
      </c>
      <c r="H12" s="91">
        <v>30.0</v>
      </c>
      <c r="I12" s="91" t="s">
        <v>80</v>
      </c>
      <c r="J12" s="91">
        <v>1870.0</v>
      </c>
      <c r="K12" s="91">
        <v>1870.0</v>
      </c>
      <c r="L12" s="91">
        <v>3.0</v>
      </c>
      <c r="M12" s="91" t="s">
        <v>81</v>
      </c>
      <c r="N12" s="91" t="b">
        <v>1</v>
      </c>
      <c r="O12" s="91">
        <v>1.0</v>
      </c>
      <c r="P12" s="91">
        <v>3001.0</v>
      </c>
      <c r="Q12" s="91">
        <v>8799.0</v>
      </c>
      <c r="R12" s="91">
        <v>2.03148393E7</v>
      </c>
      <c r="S12" s="91" t="s">
        <v>192</v>
      </c>
      <c r="T12" s="91" t="s">
        <v>1385</v>
      </c>
      <c r="U12" s="91"/>
      <c r="V12" s="91" t="s">
        <v>229</v>
      </c>
      <c r="W12" s="91" t="s">
        <v>1386</v>
      </c>
      <c r="X12" s="91" t="s">
        <v>123</v>
      </c>
      <c r="Y12" s="91" t="s">
        <v>124</v>
      </c>
      <c r="Z12" s="91" t="s">
        <v>125</v>
      </c>
      <c r="AA12" s="91">
        <v>500061.0</v>
      </c>
      <c r="AB12" s="91" t="s">
        <v>1387</v>
      </c>
      <c r="AC12" s="91" t="s">
        <v>3982</v>
      </c>
      <c r="AD12" s="91" t="s">
        <v>229</v>
      </c>
      <c r="AE12" s="91" t="s">
        <v>3345</v>
      </c>
      <c r="AF12" s="91">
        <v>35.0</v>
      </c>
      <c r="AG12" s="91">
        <v>3500000.0</v>
      </c>
      <c r="AH12" s="91">
        <v>35.0</v>
      </c>
      <c r="AI12" s="91" t="s">
        <v>3385</v>
      </c>
      <c r="AJ12" s="91" t="s">
        <v>91</v>
      </c>
      <c r="AK12" s="91" t="s">
        <v>1388</v>
      </c>
      <c r="AL12" s="91"/>
      <c r="AM12" s="91"/>
      <c r="AN12" s="91"/>
      <c r="AO12" s="91"/>
      <c r="AP12" s="91"/>
      <c r="AQ12" s="91"/>
      <c r="AR12" s="91"/>
      <c r="AS12" s="91"/>
      <c r="AT12" s="91"/>
      <c r="AU12" s="91"/>
      <c r="AV12" s="91"/>
      <c r="AW12" s="91"/>
      <c r="AX12" s="91"/>
      <c r="AY12" s="91"/>
      <c r="AZ12" s="92">
        <v>45301.0</v>
      </c>
      <c r="BA12" s="91">
        <v>124918.0</v>
      </c>
      <c r="BB12" s="91" t="s">
        <v>1389</v>
      </c>
      <c r="BC12" s="91" t="s">
        <v>97</v>
      </c>
      <c r="BD12" s="91" t="s">
        <v>98</v>
      </c>
      <c r="BE12" s="91">
        <v>45301.0</v>
      </c>
      <c r="BF12" s="91">
        <v>412.0</v>
      </c>
      <c r="BG12" s="91"/>
      <c r="BH12" s="91"/>
      <c r="BI12" s="91"/>
      <c r="BJ12" s="91" t="s">
        <v>100</v>
      </c>
      <c r="BK12" s="91" t="s">
        <v>360</v>
      </c>
      <c r="BL12" s="91" t="s">
        <v>361</v>
      </c>
      <c r="BM12" s="91">
        <v>19.5529999999999</v>
      </c>
      <c r="BN12" s="91">
        <v>0.0</v>
      </c>
      <c r="BO12" s="91">
        <v>0.0</v>
      </c>
      <c r="BP12" s="91">
        <v>0.0</v>
      </c>
      <c r="BQ12" s="91">
        <v>170.347999999999</v>
      </c>
      <c r="BR12" s="91">
        <v>0.0</v>
      </c>
      <c r="BS12" s="91">
        <v>0.0</v>
      </c>
      <c r="BT12" s="91">
        <v>2.0</v>
      </c>
      <c r="BU12" s="91" t="s">
        <v>1390</v>
      </c>
      <c r="BV12" s="91">
        <v>4300.0</v>
      </c>
      <c r="BW12" s="91"/>
      <c r="BX12" s="91"/>
      <c r="BY12" s="91"/>
    </row>
    <row r="13" ht="15.75" customHeight="1">
      <c r="A13" s="91">
        <v>164527.0</v>
      </c>
      <c r="B13" s="91" t="s">
        <v>76</v>
      </c>
      <c r="C13" s="91" t="s">
        <v>77</v>
      </c>
      <c r="D13" s="92">
        <v>45330.0</v>
      </c>
      <c r="E13" s="92">
        <v>45323.0</v>
      </c>
      <c r="F13" s="92">
        <v>45480.0</v>
      </c>
      <c r="G13" s="91" t="s">
        <v>1349</v>
      </c>
      <c r="H13" s="91">
        <v>9.0</v>
      </c>
      <c r="I13" s="91" t="s">
        <v>105</v>
      </c>
      <c r="J13" s="91">
        <v>1695.0</v>
      </c>
      <c r="K13" s="91">
        <v>1695.0</v>
      </c>
      <c r="L13" s="91">
        <v>3.0</v>
      </c>
      <c r="M13" s="91" t="s">
        <v>106</v>
      </c>
      <c r="N13" s="91" t="b">
        <v>0</v>
      </c>
      <c r="O13" s="91">
        <v>3.0</v>
      </c>
      <c r="P13" s="91">
        <v>903.0</v>
      </c>
      <c r="Q13" s="91">
        <v>8999.0</v>
      </c>
      <c r="R13" s="91">
        <v>1.793785105E7</v>
      </c>
      <c r="S13" s="91" t="s">
        <v>82</v>
      </c>
      <c r="T13" s="91" t="s">
        <v>1350</v>
      </c>
      <c r="U13" s="91"/>
      <c r="V13" s="91" t="s">
        <v>229</v>
      </c>
      <c r="W13" s="91" t="s">
        <v>1351</v>
      </c>
      <c r="X13" s="91" t="s">
        <v>1352</v>
      </c>
      <c r="Y13" s="91" t="s">
        <v>1353</v>
      </c>
      <c r="Z13" s="91" t="s">
        <v>88</v>
      </c>
      <c r="AA13" s="91">
        <v>52002.0</v>
      </c>
      <c r="AB13" s="91" t="s">
        <v>1354</v>
      </c>
      <c r="AC13" s="91" t="s">
        <v>3982</v>
      </c>
      <c r="AD13" s="91" t="s">
        <v>1355</v>
      </c>
      <c r="AE13" s="91" t="s">
        <v>3982</v>
      </c>
      <c r="AF13" s="91">
        <v>80.0</v>
      </c>
      <c r="AG13" s="91">
        <v>8000000.0</v>
      </c>
      <c r="AH13" s="91">
        <v>80.0</v>
      </c>
      <c r="AI13" s="91" t="s">
        <v>3385</v>
      </c>
      <c r="AJ13" s="91" t="s">
        <v>91</v>
      </c>
      <c r="AK13" s="91" t="s">
        <v>1356</v>
      </c>
      <c r="AL13" s="91"/>
      <c r="AM13" s="91"/>
      <c r="AN13" s="91"/>
      <c r="AO13" s="91"/>
      <c r="AP13" s="91" t="s">
        <v>1357</v>
      </c>
      <c r="AQ13" s="91" t="s">
        <v>1358</v>
      </c>
      <c r="AR13" s="91" t="s">
        <v>1359</v>
      </c>
      <c r="AS13" s="91">
        <v>95000.0</v>
      </c>
      <c r="AT13" s="91" t="s">
        <v>91</v>
      </c>
      <c r="AU13" s="91"/>
      <c r="AV13" s="91"/>
      <c r="AW13" s="91"/>
      <c r="AX13" s="91"/>
      <c r="AY13" s="91"/>
      <c r="AZ13" s="92">
        <v>45308.0</v>
      </c>
      <c r="BA13" s="91">
        <v>129733.0</v>
      </c>
      <c r="BB13" s="91" t="s">
        <v>1360</v>
      </c>
      <c r="BC13" s="91" t="s">
        <v>97</v>
      </c>
      <c r="BD13" s="91" t="s">
        <v>98</v>
      </c>
      <c r="BE13" s="91">
        <v>45339.0</v>
      </c>
      <c r="BF13" s="91">
        <v>405.0</v>
      </c>
      <c r="BG13" s="91" t="b">
        <v>1</v>
      </c>
      <c r="BH13" s="91"/>
      <c r="BI13" s="91"/>
      <c r="BJ13" s="91" t="s">
        <v>146</v>
      </c>
      <c r="BK13" s="91"/>
      <c r="BL13" s="91" t="s">
        <v>763</v>
      </c>
      <c r="BM13" s="91">
        <v>1019.935</v>
      </c>
      <c r="BN13" s="91">
        <v>454.977</v>
      </c>
      <c r="BO13" s="91">
        <v>177.861</v>
      </c>
      <c r="BP13" s="91">
        <v>3219.091</v>
      </c>
      <c r="BQ13" s="91">
        <v>1510.3</v>
      </c>
      <c r="BR13" s="91">
        <v>117.171</v>
      </c>
      <c r="BS13" s="91">
        <v>1049.379</v>
      </c>
      <c r="BT13" s="91">
        <v>33.0</v>
      </c>
      <c r="BU13" s="91" t="s">
        <v>1361</v>
      </c>
      <c r="BV13" s="91">
        <v>500075.0</v>
      </c>
      <c r="BW13" s="91"/>
      <c r="BX13" s="91"/>
      <c r="BY13" s="91"/>
    </row>
    <row r="14" ht="15.75" customHeight="1">
      <c r="A14" s="91">
        <v>172230.0</v>
      </c>
      <c r="B14" s="91" t="s">
        <v>76</v>
      </c>
      <c r="C14" s="91" t="s">
        <v>77</v>
      </c>
      <c r="D14" s="92">
        <v>45349.0</v>
      </c>
      <c r="E14" s="92">
        <v>45323.0</v>
      </c>
      <c r="F14" s="91"/>
      <c r="G14" s="91" t="s">
        <v>1210</v>
      </c>
      <c r="H14" s="91">
        <v>40.0</v>
      </c>
      <c r="I14" s="91" t="s">
        <v>105</v>
      </c>
      <c r="J14" s="91">
        <v>1870.0</v>
      </c>
      <c r="K14" s="91">
        <v>1870.0</v>
      </c>
      <c r="L14" s="91">
        <v>3.0</v>
      </c>
      <c r="M14" s="91" t="s">
        <v>81</v>
      </c>
      <c r="N14" s="91" t="b">
        <v>1</v>
      </c>
      <c r="O14" s="91">
        <v>2.0</v>
      </c>
      <c r="P14" s="91">
        <v>4002.0</v>
      </c>
      <c r="Q14" s="91">
        <v>8799.0</v>
      </c>
      <c r="R14" s="91">
        <v>2.07075393E7</v>
      </c>
      <c r="S14" s="91" t="s">
        <v>192</v>
      </c>
      <c r="T14" s="91" t="s">
        <v>1211</v>
      </c>
      <c r="U14" s="91"/>
      <c r="V14" s="91" t="s">
        <v>229</v>
      </c>
      <c r="W14" s="91" t="s">
        <v>1212</v>
      </c>
      <c r="X14" s="91" t="s">
        <v>1213</v>
      </c>
      <c r="Y14" s="91" t="s">
        <v>1213</v>
      </c>
      <c r="Z14" s="91" t="s">
        <v>88</v>
      </c>
      <c r="AA14" s="91">
        <v>19406.0</v>
      </c>
      <c r="AB14" s="91" t="s">
        <v>1214</v>
      </c>
      <c r="AC14" s="91" t="s">
        <v>3982</v>
      </c>
      <c r="AD14" s="91" t="s">
        <v>1215</v>
      </c>
      <c r="AE14" s="91" t="s">
        <v>3982</v>
      </c>
      <c r="AF14" s="91">
        <v>1000000.0</v>
      </c>
      <c r="AG14" s="91">
        <v>1000000.0</v>
      </c>
      <c r="AH14" s="91">
        <v>1000000.0</v>
      </c>
      <c r="AI14" s="91" t="s">
        <v>3385</v>
      </c>
      <c r="AJ14" s="91" t="s">
        <v>91</v>
      </c>
      <c r="AK14" s="91"/>
      <c r="AL14" s="91"/>
      <c r="AM14" s="91"/>
      <c r="AN14" s="91"/>
      <c r="AO14" s="91"/>
      <c r="AP14" s="91" t="s">
        <v>1216</v>
      </c>
      <c r="AQ14" s="91"/>
      <c r="AR14" s="91"/>
      <c r="AS14" s="91">
        <v>0.0</v>
      </c>
      <c r="AT14" s="91" t="s">
        <v>91</v>
      </c>
      <c r="AU14" s="91"/>
      <c r="AV14" s="91"/>
      <c r="AW14" s="91"/>
      <c r="AX14" s="91"/>
      <c r="AY14" s="91"/>
      <c r="AZ14" s="92">
        <v>45333.0</v>
      </c>
      <c r="BA14" s="91">
        <v>134682.0</v>
      </c>
      <c r="BB14" s="91"/>
      <c r="BC14" s="91" t="s">
        <v>97</v>
      </c>
      <c r="BD14" s="91" t="s">
        <v>98</v>
      </c>
      <c r="BE14" s="91"/>
      <c r="BF14" s="91">
        <v>380.0</v>
      </c>
      <c r="BG14" s="91"/>
      <c r="BH14" s="91"/>
      <c r="BI14" s="91"/>
      <c r="BJ14" s="91" t="s">
        <v>118</v>
      </c>
      <c r="BK14" s="91"/>
      <c r="BL14" s="91"/>
      <c r="BM14" s="91"/>
      <c r="BN14" s="91"/>
      <c r="BO14" s="91"/>
      <c r="BP14" s="91"/>
      <c r="BQ14" s="91"/>
      <c r="BR14" s="91"/>
      <c r="BS14" s="91"/>
      <c r="BT14" s="91"/>
      <c r="BU14" s="91"/>
      <c r="BV14" s="91"/>
      <c r="BW14" s="91"/>
      <c r="BX14" s="91"/>
      <c r="BY14" s="91"/>
    </row>
    <row r="15" ht="15.75" customHeight="1">
      <c r="A15" s="91">
        <v>173729.0</v>
      </c>
      <c r="B15" s="91" t="s">
        <v>76</v>
      </c>
      <c r="C15" s="91" t="s">
        <v>77</v>
      </c>
      <c r="D15" s="92">
        <v>45349.0</v>
      </c>
      <c r="E15" s="92">
        <v>45323.0</v>
      </c>
      <c r="F15" s="92">
        <v>45386.0</v>
      </c>
      <c r="G15" s="91" t="s">
        <v>1172</v>
      </c>
      <c r="H15" s="91">
        <v>22.0</v>
      </c>
      <c r="I15" s="91" t="s">
        <v>105</v>
      </c>
      <c r="J15" s="91">
        <v>1870.0</v>
      </c>
      <c r="K15" s="91">
        <v>1870.0</v>
      </c>
      <c r="L15" s="91">
        <v>3.0</v>
      </c>
      <c r="M15" s="91" t="s">
        <v>106</v>
      </c>
      <c r="N15" s="91" t="b">
        <v>1</v>
      </c>
      <c r="O15" s="91">
        <v>9.0</v>
      </c>
      <c r="P15" s="91">
        <v>2209.0</v>
      </c>
      <c r="Q15" s="91">
        <v>8999.0</v>
      </c>
      <c r="R15" s="91">
        <v>2.03933793E7</v>
      </c>
      <c r="S15" s="91" t="s">
        <v>82</v>
      </c>
      <c r="T15" s="91" t="s">
        <v>1173</v>
      </c>
      <c r="U15" s="91"/>
      <c r="V15" s="91" t="s">
        <v>229</v>
      </c>
      <c r="W15" s="91" t="s">
        <v>1174</v>
      </c>
      <c r="X15" s="91" t="s">
        <v>1171</v>
      </c>
      <c r="Y15" s="91" t="s">
        <v>1175</v>
      </c>
      <c r="Z15" s="91" t="s">
        <v>88</v>
      </c>
      <c r="AA15" s="91">
        <v>19709.0</v>
      </c>
      <c r="AB15" s="91" t="s">
        <v>1176</v>
      </c>
      <c r="AC15" s="91" t="s">
        <v>3982</v>
      </c>
      <c r="AD15" s="91" t="s">
        <v>1177</v>
      </c>
      <c r="AE15" s="91" t="s">
        <v>139</v>
      </c>
      <c r="AF15" s="91">
        <v>1.0E7</v>
      </c>
      <c r="AG15" s="91">
        <v>1.0E7</v>
      </c>
      <c r="AH15" s="91">
        <v>1.0E7</v>
      </c>
      <c r="AI15" s="91" t="s">
        <v>3669</v>
      </c>
      <c r="AJ15" s="91" t="s">
        <v>91</v>
      </c>
      <c r="AK15" s="91"/>
      <c r="AL15" s="91"/>
      <c r="AM15" s="91"/>
      <c r="AN15" s="91"/>
      <c r="AO15" s="91"/>
      <c r="AP15" s="91"/>
      <c r="AQ15" s="91"/>
      <c r="AR15" s="91"/>
      <c r="AS15" s="91"/>
      <c r="AT15" s="91"/>
      <c r="AU15" s="91"/>
      <c r="AV15" s="91"/>
      <c r="AW15" s="91"/>
      <c r="AX15" s="91"/>
      <c r="AY15" s="91"/>
      <c r="AZ15" s="92">
        <v>45340.0</v>
      </c>
      <c r="BA15" s="91">
        <v>136624.0</v>
      </c>
      <c r="BB15" s="91"/>
      <c r="BC15" s="91" t="s">
        <v>97</v>
      </c>
      <c r="BD15" s="91" t="s">
        <v>98</v>
      </c>
      <c r="BE15" s="91"/>
      <c r="BF15" s="91">
        <v>373.0</v>
      </c>
      <c r="BG15" s="91"/>
      <c r="BH15" s="91"/>
      <c r="BI15" s="91"/>
      <c r="BJ15" s="91" t="s">
        <v>245</v>
      </c>
      <c r="BK15" s="91"/>
      <c r="BL15" s="91"/>
      <c r="BM15" s="91"/>
      <c r="BN15" s="91"/>
      <c r="BO15" s="91"/>
      <c r="BP15" s="91"/>
      <c r="BQ15" s="91"/>
      <c r="BR15" s="91"/>
      <c r="BS15" s="91"/>
      <c r="BT15" s="91"/>
      <c r="BU15" s="91"/>
      <c r="BV15" s="91"/>
      <c r="BW15" s="91"/>
      <c r="BX15" s="91"/>
      <c r="BY15" s="91"/>
    </row>
    <row r="16" ht="15.75" customHeight="1">
      <c r="A16" s="91">
        <v>342303.0</v>
      </c>
      <c r="B16" s="91" t="s">
        <v>76</v>
      </c>
      <c r="C16" s="91" t="s">
        <v>77</v>
      </c>
      <c r="D16" s="92">
        <v>45684.0</v>
      </c>
      <c r="E16" s="92">
        <v>45658.0</v>
      </c>
      <c r="F16" s="91"/>
      <c r="G16" s="91" t="s">
        <v>246</v>
      </c>
      <c r="H16" s="91">
        <v>8.0</v>
      </c>
      <c r="I16" s="91" t="s">
        <v>80</v>
      </c>
      <c r="J16" s="91">
        <v>1870.0</v>
      </c>
      <c r="K16" s="91">
        <v>1870.0</v>
      </c>
      <c r="L16" s="91">
        <v>3.0</v>
      </c>
      <c r="M16" s="91" t="s">
        <v>81</v>
      </c>
      <c r="N16" s="91" t="b">
        <v>1</v>
      </c>
      <c r="O16" s="91">
        <v>1.0</v>
      </c>
      <c r="P16" s="91">
        <v>801.0</v>
      </c>
      <c r="Q16" s="91">
        <v>8999.0</v>
      </c>
      <c r="R16" s="91">
        <v>1.98435993E7</v>
      </c>
      <c r="S16" s="91" t="s">
        <v>192</v>
      </c>
      <c r="T16" s="91" t="s">
        <v>247</v>
      </c>
      <c r="U16" s="91"/>
      <c r="V16" s="91" t="s">
        <v>229</v>
      </c>
      <c r="W16" s="91" t="s">
        <v>248</v>
      </c>
      <c r="X16" s="91" t="s">
        <v>249</v>
      </c>
      <c r="Y16" s="91" t="s">
        <v>250</v>
      </c>
      <c r="Z16" s="91" t="s">
        <v>88</v>
      </c>
      <c r="AA16" s="91">
        <v>33647.0</v>
      </c>
      <c r="AB16" s="91" t="s">
        <v>251</v>
      </c>
      <c r="AC16" s="91" t="s">
        <v>3981</v>
      </c>
      <c r="AD16" s="91" t="s">
        <v>252</v>
      </c>
      <c r="AE16" s="91" t="s">
        <v>188</v>
      </c>
      <c r="AF16" s="91">
        <v>100000.0</v>
      </c>
      <c r="AG16" s="91">
        <v>100000.0</v>
      </c>
      <c r="AH16" s="91">
        <v>8600000.0</v>
      </c>
      <c r="AI16" s="91" t="s">
        <v>3669</v>
      </c>
      <c r="AJ16" s="91" t="s">
        <v>114</v>
      </c>
      <c r="AK16" s="91" t="s">
        <v>253</v>
      </c>
      <c r="AL16" s="91" t="s">
        <v>249</v>
      </c>
      <c r="AM16" s="91" t="s">
        <v>250</v>
      </c>
      <c r="AN16" s="91" t="s">
        <v>88</v>
      </c>
      <c r="AO16" s="91">
        <v>33637.0</v>
      </c>
      <c r="AP16" s="91" t="s">
        <v>254</v>
      </c>
      <c r="AQ16" s="91" t="s">
        <v>252</v>
      </c>
      <c r="AR16" s="91" t="s">
        <v>255</v>
      </c>
      <c r="AS16" s="91">
        <v>900000.0</v>
      </c>
      <c r="AT16" s="91" t="s">
        <v>114</v>
      </c>
      <c r="AU16" s="91"/>
      <c r="AV16" s="91"/>
      <c r="AW16" s="91"/>
      <c r="AX16" s="91"/>
      <c r="AY16" s="91"/>
      <c r="AZ16" s="91" t="s">
        <v>244</v>
      </c>
      <c r="BA16" s="91">
        <v>265724.0</v>
      </c>
      <c r="BB16" s="91" t="s">
        <v>256</v>
      </c>
      <c r="BC16" s="91" t="s">
        <v>97</v>
      </c>
      <c r="BD16" s="91" t="s">
        <v>98</v>
      </c>
      <c r="BE16" s="91" t="s">
        <v>257</v>
      </c>
      <c r="BF16" s="91">
        <v>65.0</v>
      </c>
      <c r="BG16" s="91" t="s">
        <v>99</v>
      </c>
      <c r="BH16" s="91" t="s">
        <v>99</v>
      </c>
      <c r="BI16" s="91" t="s">
        <v>99</v>
      </c>
      <c r="BJ16" s="91" t="s">
        <v>245</v>
      </c>
      <c r="BK16" s="91" t="s">
        <v>99</v>
      </c>
      <c r="BL16" s="91" t="s">
        <v>258</v>
      </c>
      <c r="BM16" s="91">
        <v>607.979</v>
      </c>
      <c r="BN16" s="91">
        <v>91.2445</v>
      </c>
      <c r="BO16" s="91">
        <v>0.0</v>
      </c>
      <c r="BP16" s="91">
        <v>2791.21</v>
      </c>
      <c r="BQ16" s="91">
        <v>497.537</v>
      </c>
      <c r="BR16" s="91">
        <v>42.9034999999999</v>
      </c>
      <c r="BS16" s="91">
        <v>221.985</v>
      </c>
      <c r="BT16" s="91">
        <v>10.0</v>
      </c>
      <c r="BU16" s="91" t="s">
        <v>249</v>
      </c>
      <c r="BV16" s="91">
        <v>33647.0</v>
      </c>
      <c r="BW16" s="91"/>
      <c r="BX16" s="91"/>
      <c r="BY16" s="91"/>
    </row>
    <row r="17" ht="15.75" customHeight="1">
      <c r="A17" s="91">
        <v>174404.0</v>
      </c>
      <c r="B17" s="91" t="s">
        <v>76</v>
      </c>
      <c r="C17" s="91" t="s">
        <v>77</v>
      </c>
      <c r="D17" s="92">
        <v>45376.0</v>
      </c>
      <c r="E17" s="92">
        <v>45352.0</v>
      </c>
      <c r="F17" s="92">
        <v>45391.0</v>
      </c>
      <c r="G17" s="91" t="s">
        <v>1155</v>
      </c>
      <c r="H17" s="91">
        <v>45.0</v>
      </c>
      <c r="I17" s="91" t="s">
        <v>105</v>
      </c>
      <c r="J17" s="91">
        <v>1695.0</v>
      </c>
      <c r="K17" s="91">
        <v>1695.0</v>
      </c>
      <c r="L17" s="91">
        <v>3.0</v>
      </c>
      <c r="M17" s="91" t="s">
        <v>81</v>
      </c>
      <c r="N17" s="91" t="b">
        <v>0</v>
      </c>
      <c r="O17" s="91">
        <v>3.0</v>
      </c>
      <c r="P17" s="91">
        <v>4503.0</v>
      </c>
      <c r="Q17" s="91">
        <v>8999.0</v>
      </c>
      <c r="R17" s="91">
        <v>1.921927105E7</v>
      </c>
      <c r="S17" s="91" t="s">
        <v>82</v>
      </c>
      <c r="T17" s="91" t="s">
        <v>1156</v>
      </c>
      <c r="U17" s="91"/>
      <c r="V17" s="91" t="s">
        <v>229</v>
      </c>
      <c r="W17" s="91" t="s">
        <v>1157</v>
      </c>
      <c r="X17" s="91" t="s">
        <v>443</v>
      </c>
      <c r="Y17" s="91" t="s">
        <v>124</v>
      </c>
      <c r="Z17" s="91" t="s">
        <v>125</v>
      </c>
      <c r="AA17" s="91">
        <v>500026.0</v>
      </c>
      <c r="AB17" s="91" t="s">
        <v>1158</v>
      </c>
      <c r="AC17" s="91" t="s">
        <v>3982</v>
      </c>
      <c r="AD17" s="91" t="s">
        <v>663</v>
      </c>
      <c r="AE17" s="91" t="s">
        <v>2569</v>
      </c>
      <c r="AF17" s="91">
        <v>8000000.0</v>
      </c>
      <c r="AG17" s="91">
        <v>8000000.0</v>
      </c>
      <c r="AH17" s="91">
        <v>8000000.0</v>
      </c>
      <c r="AI17" s="91" t="s">
        <v>3669</v>
      </c>
      <c r="AJ17" s="91" t="s">
        <v>91</v>
      </c>
      <c r="AK17" s="91"/>
      <c r="AL17" s="91"/>
      <c r="AM17" s="91"/>
      <c r="AN17" s="91"/>
      <c r="AO17" s="91"/>
      <c r="AP17" s="91"/>
      <c r="AQ17" s="91"/>
      <c r="AR17" s="91"/>
      <c r="AS17" s="91"/>
      <c r="AT17" s="91"/>
      <c r="AU17" s="91"/>
      <c r="AV17" s="91"/>
      <c r="AW17" s="91"/>
      <c r="AX17" s="91"/>
      <c r="AY17" s="91"/>
      <c r="AZ17" s="92">
        <v>45342.0</v>
      </c>
      <c r="BA17" s="91">
        <v>137048.0</v>
      </c>
      <c r="BB17" s="91" t="s">
        <v>1159</v>
      </c>
      <c r="BC17" s="91" t="s">
        <v>97</v>
      </c>
      <c r="BD17" s="91" t="s">
        <v>98</v>
      </c>
      <c r="BE17" s="91"/>
      <c r="BF17" s="91">
        <v>371.0</v>
      </c>
      <c r="BG17" s="91" t="b">
        <v>1</v>
      </c>
      <c r="BH17" s="91"/>
      <c r="BI17" s="91"/>
      <c r="BJ17" s="91" t="s">
        <v>325</v>
      </c>
      <c r="BK17" s="91" t="s">
        <v>851</v>
      </c>
      <c r="BL17" s="91" t="s">
        <v>852</v>
      </c>
      <c r="BM17" s="91">
        <v>0.0</v>
      </c>
      <c r="BN17" s="91">
        <v>0.0</v>
      </c>
      <c r="BO17" s="91">
        <v>241.032</v>
      </c>
      <c r="BP17" s="91">
        <v>0.0</v>
      </c>
      <c r="BQ17" s="91">
        <v>208.082</v>
      </c>
      <c r="BR17" s="91">
        <v>0.0</v>
      </c>
      <c r="BS17" s="91">
        <v>0.0</v>
      </c>
      <c r="BT17" s="91">
        <v>3.0</v>
      </c>
      <c r="BU17" s="91" t="s">
        <v>1160</v>
      </c>
      <c r="BV17" s="91">
        <v>48326.0</v>
      </c>
      <c r="BW17" s="91"/>
      <c r="BX17" s="91"/>
      <c r="BY17" s="91"/>
    </row>
    <row r="18" ht="15.75" customHeight="1">
      <c r="A18" s="91">
        <v>194329.0</v>
      </c>
      <c r="B18" s="91" t="s">
        <v>76</v>
      </c>
      <c r="C18" s="91" t="s">
        <v>77</v>
      </c>
      <c r="D18" s="92">
        <v>45515.0</v>
      </c>
      <c r="E18" s="92">
        <v>45505.0</v>
      </c>
      <c r="F18" s="92">
        <v>45573.0</v>
      </c>
      <c r="G18" s="91" t="s">
        <v>948</v>
      </c>
      <c r="H18" s="91">
        <v>9.0</v>
      </c>
      <c r="I18" s="91" t="s">
        <v>105</v>
      </c>
      <c r="J18" s="91">
        <v>1695.0</v>
      </c>
      <c r="K18" s="91">
        <v>1695.0</v>
      </c>
      <c r="L18" s="91">
        <v>3.0</v>
      </c>
      <c r="M18" s="91" t="s">
        <v>81</v>
      </c>
      <c r="N18" s="91" t="b">
        <v>0</v>
      </c>
      <c r="O18" s="91">
        <v>4.0</v>
      </c>
      <c r="P18" s="91">
        <v>904.0</v>
      </c>
      <c r="Q18" s="91">
        <v>8999.0</v>
      </c>
      <c r="R18" s="91">
        <v>1.793785105E7</v>
      </c>
      <c r="S18" s="91" t="s">
        <v>192</v>
      </c>
      <c r="T18" s="91" t="s">
        <v>949</v>
      </c>
      <c r="U18" s="91"/>
      <c r="V18" s="91" t="s">
        <v>229</v>
      </c>
      <c r="W18" s="91" t="s">
        <v>950</v>
      </c>
      <c r="X18" s="91" t="s">
        <v>123</v>
      </c>
      <c r="Y18" s="91" t="s">
        <v>124</v>
      </c>
      <c r="Z18" s="91" t="s">
        <v>125</v>
      </c>
      <c r="AA18" s="91">
        <v>500015.0</v>
      </c>
      <c r="AB18" s="91" t="s">
        <v>951</v>
      </c>
      <c r="AC18" s="91" t="s">
        <v>3982</v>
      </c>
      <c r="AD18" s="91" t="s">
        <v>952</v>
      </c>
      <c r="AE18" s="91" t="s">
        <v>3982</v>
      </c>
      <c r="AF18" s="91">
        <v>2500000.0</v>
      </c>
      <c r="AG18" s="91">
        <v>2500000.0</v>
      </c>
      <c r="AH18" s="91">
        <v>2500000.0</v>
      </c>
      <c r="AI18" s="91" t="s">
        <v>3668</v>
      </c>
      <c r="AJ18" s="91" t="s">
        <v>91</v>
      </c>
      <c r="AK18" s="91"/>
      <c r="AL18" s="91"/>
      <c r="AM18" s="91"/>
      <c r="AN18" s="91"/>
      <c r="AO18" s="91"/>
      <c r="AP18" s="91" t="s">
        <v>953</v>
      </c>
      <c r="AQ18" s="91"/>
      <c r="AR18" s="91"/>
      <c r="AS18" s="91">
        <v>0.0</v>
      </c>
      <c r="AT18" s="91" t="s">
        <v>91</v>
      </c>
      <c r="AU18" s="91"/>
      <c r="AV18" s="91"/>
      <c r="AW18" s="91"/>
      <c r="AX18" s="91"/>
      <c r="AY18" s="91"/>
      <c r="AZ18" s="92">
        <v>45424.0</v>
      </c>
      <c r="BA18" s="91">
        <v>146494.0</v>
      </c>
      <c r="BB18" s="91"/>
      <c r="BC18" s="91" t="s">
        <v>97</v>
      </c>
      <c r="BD18" s="91" t="s">
        <v>98</v>
      </c>
      <c r="BE18" s="91">
        <v>45424.0</v>
      </c>
      <c r="BF18" s="91">
        <v>289.0</v>
      </c>
      <c r="BG18" s="91"/>
      <c r="BH18" s="91"/>
      <c r="BI18" s="91"/>
      <c r="BJ18" s="91" t="s">
        <v>118</v>
      </c>
      <c r="BK18" s="91"/>
      <c r="BL18" s="91"/>
      <c r="BM18" s="91"/>
      <c r="BN18" s="91"/>
      <c r="BO18" s="91"/>
      <c r="BP18" s="91"/>
      <c r="BQ18" s="91"/>
      <c r="BR18" s="91"/>
      <c r="BS18" s="91"/>
      <c r="BT18" s="91"/>
      <c r="BU18" s="91"/>
      <c r="BV18" s="91"/>
      <c r="BW18" s="91"/>
      <c r="BX18" s="91"/>
      <c r="BY18" s="91"/>
    </row>
    <row r="19" ht="15.75" customHeight="1">
      <c r="A19" s="91">
        <v>319311.0</v>
      </c>
      <c r="B19" s="91" t="s">
        <v>76</v>
      </c>
      <c r="C19" s="91" t="s">
        <v>77</v>
      </c>
      <c r="D19" s="92">
        <v>45657.0</v>
      </c>
      <c r="E19" s="92">
        <v>45627.0</v>
      </c>
      <c r="F19" s="91"/>
      <c r="G19" s="91" t="s">
        <v>326</v>
      </c>
      <c r="H19" s="91">
        <v>9.0</v>
      </c>
      <c r="I19" s="91" t="s">
        <v>105</v>
      </c>
      <c r="J19" s="91">
        <v>1695.0</v>
      </c>
      <c r="K19" s="91">
        <v>1695.0</v>
      </c>
      <c r="L19" s="91">
        <v>3.0</v>
      </c>
      <c r="M19" s="91" t="s">
        <v>106</v>
      </c>
      <c r="N19" s="91" t="b">
        <v>0</v>
      </c>
      <c r="O19" s="91">
        <v>7.0</v>
      </c>
      <c r="P19" s="91">
        <v>907.0</v>
      </c>
      <c r="Q19" s="91">
        <v>9299.0</v>
      </c>
      <c r="R19" s="91">
        <v>1.847177605E7</v>
      </c>
      <c r="S19" s="91" t="s">
        <v>192</v>
      </c>
      <c r="T19" s="91" t="s">
        <v>327</v>
      </c>
      <c r="U19" s="91"/>
      <c r="V19" s="91" t="s">
        <v>229</v>
      </c>
      <c r="W19" s="91" t="s">
        <v>328</v>
      </c>
      <c r="X19" s="91" t="s">
        <v>329</v>
      </c>
      <c r="Y19" s="91" t="s">
        <v>330</v>
      </c>
      <c r="Z19" s="91" t="s">
        <v>331</v>
      </c>
      <c r="AA19" s="91">
        <v>14317.0</v>
      </c>
      <c r="AB19" s="91" t="s">
        <v>332</v>
      </c>
      <c r="AC19" s="91" t="s">
        <v>3982</v>
      </c>
      <c r="AD19" s="91" t="s">
        <v>229</v>
      </c>
      <c r="AE19" s="91" t="s">
        <v>3345</v>
      </c>
      <c r="AF19" s="91">
        <v>418000.0</v>
      </c>
      <c r="AG19" s="91">
        <v>418000.0</v>
      </c>
      <c r="AH19" s="91">
        <v>9279600.0</v>
      </c>
      <c r="AI19" s="91" t="s">
        <v>3669</v>
      </c>
      <c r="AJ19" s="91" t="s">
        <v>333</v>
      </c>
      <c r="AK19" s="91" t="s">
        <v>334</v>
      </c>
      <c r="AL19" s="91" t="s">
        <v>330</v>
      </c>
      <c r="AM19" s="91" t="s">
        <v>330</v>
      </c>
      <c r="AN19" s="91" t="s">
        <v>331</v>
      </c>
      <c r="AO19" s="91">
        <v>11547.0</v>
      </c>
      <c r="AP19" s="91" t="s">
        <v>335</v>
      </c>
      <c r="AQ19" s="91"/>
      <c r="AR19" s="91"/>
      <c r="AS19" s="91">
        <v>0.0</v>
      </c>
      <c r="AT19" s="91" t="s">
        <v>91</v>
      </c>
      <c r="AU19" s="91"/>
      <c r="AV19" s="91"/>
      <c r="AW19" s="91"/>
      <c r="AX19" s="91"/>
      <c r="AY19" s="91"/>
      <c r="AZ19" s="91" t="s">
        <v>336</v>
      </c>
      <c r="BA19" s="91">
        <v>246474.0</v>
      </c>
      <c r="BB19" s="91" t="s">
        <v>337</v>
      </c>
      <c r="BC19" s="91" t="s">
        <v>97</v>
      </c>
      <c r="BD19" s="91" t="s">
        <v>98</v>
      </c>
      <c r="BE19" s="91" t="s">
        <v>99</v>
      </c>
      <c r="BF19" s="91">
        <v>83.0</v>
      </c>
      <c r="BG19" s="91" t="s">
        <v>99</v>
      </c>
      <c r="BH19" s="91" t="s">
        <v>99</v>
      </c>
      <c r="BI19" s="91" t="s">
        <v>99</v>
      </c>
      <c r="BJ19" s="91" t="s">
        <v>146</v>
      </c>
      <c r="BK19" s="91" t="s">
        <v>99</v>
      </c>
      <c r="BL19" s="91" t="s">
        <v>258</v>
      </c>
      <c r="BM19" s="91">
        <v>91.3249999999999</v>
      </c>
      <c r="BN19" s="91">
        <v>0.0</v>
      </c>
      <c r="BO19" s="91">
        <v>0.0</v>
      </c>
      <c r="BP19" s="91">
        <v>0.0</v>
      </c>
      <c r="BQ19" s="91">
        <v>237.625999999999</v>
      </c>
      <c r="BR19" s="91">
        <v>87.6579999999999</v>
      </c>
      <c r="BS19" s="91">
        <v>0.0</v>
      </c>
      <c r="BT19" s="91">
        <v>3.0</v>
      </c>
      <c r="BU19" s="96" t="s">
        <v>338</v>
      </c>
      <c r="BV19" s="91">
        <v>12411.0</v>
      </c>
      <c r="BW19" s="91"/>
      <c r="BX19" s="91"/>
      <c r="BY19" s="91"/>
    </row>
    <row r="20" ht="15.75" customHeight="1">
      <c r="A20" s="91">
        <v>320536.0</v>
      </c>
      <c r="B20" s="91" t="s">
        <v>76</v>
      </c>
      <c r="C20" s="91" t="s">
        <v>77</v>
      </c>
      <c r="D20" s="92">
        <v>45633.0</v>
      </c>
      <c r="E20" s="92">
        <v>45627.0</v>
      </c>
      <c r="F20" s="92">
        <v>45636.0</v>
      </c>
      <c r="G20" s="91" t="s">
        <v>318</v>
      </c>
      <c r="H20" s="91">
        <v>9.0</v>
      </c>
      <c r="I20" s="91" t="s">
        <v>105</v>
      </c>
      <c r="J20" s="91">
        <v>1695.0</v>
      </c>
      <c r="K20" s="91">
        <v>1695.0</v>
      </c>
      <c r="L20" s="91">
        <v>3.0</v>
      </c>
      <c r="M20" s="91" t="s">
        <v>106</v>
      </c>
      <c r="N20" s="91" t="b">
        <v>0</v>
      </c>
      <c r="O20" s="91">
        <v>4.0</v>
      </c>
      <c r="P20" s="91">
        <v>904.0</v>
      </c>
      <c r="Q20" s="91">
        <v>8999.0</v>
      </c>
      <c r="R20" s="91">
        <v>1.793785105E7</v>
      </c>
      <c r="S20" s="91" t="s">
        <v>192</v>
      </c>
      <c r="T20" s="91" t="s">
        <v>319</v>
      </c>
      <c r="U20" s="91"/>
      <c r="V20" s="91" t="s">
        <v>229</v>
      </c>
      <c r="W20" s="91" t="s">
        <v>320</v>
      </c>
      <c r="X20" s="91" t="s">
        <v>123</v>
      </c>
      <c r="Y20" s="91" t="s">
        <v>124</v>
      </c>
      <c r="Z20" s="91" t="s">
        <v>125</v>
      </c>
      <c r="AA20" s="91">
        <v>500050.0</v>
      </c>
      <c r="AB20" s="91" t="s">
        <v>321</v>
      </c>
      <c r="AC20" s="91" t="s">
        <v>3982</v>
      </c>
      <c r="AD20" s="91" t="s">
        <v>322</v>
      </c>
      <c r="AE20" s="91" t="s">
        <v>322</v>
      </c>
      <c r="AF20" s="91">
        <v>5000000.0</v>
      </c>
      <c r="AG20" s="91">
        <v>5000000.0</v>
      </c>
      <c r="AH20" s="91">
        <v>5000000.0</v>
      </c>
      <c r="AI20" s="91" t="s">
        <v>3668</v>
      </c>
      <c r="AJ20" s="91" t="s">
        <v>91</v>
      </c>
      <c r="AK20" s="91" t="s">
        <v>323</v>
      </c>
      <c r="AL20" s="91" t="s">
        <v>123</v>
      </c>
      <c r="AM20" s="91" t="s">
        <v>124</v>
      </c>
      <c r="AN20" s="91" t="s">
        <v>125</v>
      </c>
      <c r="AO20" s="91">
        <v>500032.0</v>
      </c>
      <c r="AP20" s="91"/>
      <c r="AQ20" s="91"/>
      <c r="AR20" s="91"/>
      <c r="AS20" s="91"/>
      <c r="AT20" s="91"/>
      <c r="AU20" s="91"/>
      <c r="AV20" s="91"/>
      <c r="AW20" s="91"/>
      <c r="AX20" s="91"/>
      <c r="AY20" s="91"/>
      <c r="AZ20" s="91" t="s">
        <v>324</v>
      </c>
      <c r="BA20" s="91">
        <v>247499.0</v>
      </c>
      <c r="BB20" s="91" t="s">
        <v>99</v>
      </c>
      <c r="BC20" s="91" t="s">
        <v>97</v>
      </c>
      <c r="BD20" s="91" t="s">
        <v>98</v>
      </c>
      <c r="BE20" s="91" t="s">
        <v>99</v>
      </c>
      <c r="BF20" s="91">
        <v>82.0</v>
      </c>
      <c r="BG20" s="91" t="s">
        <v>99</v>
      </c>
      <c r="BH20" s="91" t="s">
        <v>99</v>
      </c>
      <c r="BI20" s="91" t="s">
        <v>99</v>
      </c>
      <c r="BJ20" s="91" t="s">
        <v>325</v>
      </c>
      <c r="BK20" s="91" t="s">
        <v>99</v>
      </c>
      <c r="BL20" s="91" t="s">
        <v>99</v>
      </c>
      <c r="BM20" s="91" t="s">
        <v>99</v>
      </c>
      <c r="BN20" s="91" t="s">
        <v>99</v>
      </c>
      <c r="BO20" s="91" t="s">
        <v>99</v>
      </c>
      <c r="BP20" s="91" t="s">
        <v>99</v>
      </c>
      <c r="BQ20" s="91" t="s">
        <v>99</v>
      </c>
      <c r="BR20" s="91" t="s">
        <v>99</v>
      </c>
      <c r="BS20" s="91" t="s">
        <v>99</v>
      </c>
      <c r="BT20" s="91" t="s">
        <v>99</v>
      </c>
      <c r="BU20" s="91" t="s">
        <v>99</v>
      </c>
      <c r="BV20" s="91" t="s">
        <v>99</v>
      </c>
      <c r="BW20" s="91"/>
      <c r="BX20" s="91"/>
      <c r="BY20" s="9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c r="F43" s="97"/>
      <c r="G43" s="97"/>
      <c r="H43" s="97"/>
      <c r="I43" s="98"/>
      <c r="J43" s="97"/>
      <c r="K43" s="98"/>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9"/>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row>
    <row r="44" ht="15.75" customHeight="1">
      <c r="F44" s="101"/>
      <c r="G44" s="101"/>
      <c r="H44" s="101"/>
      <c r="I44" s="102"/>
      <c r="J44" s="103"/>
      <c r="K44" s="102"/>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4"/>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row>
    <row r="45" ht="15.75" customHeight="1">
      <c r="F45" s="101"/>
      <c r="G45" s="101"/>
      <c r="H45" s="101"/>
      <c r="I45" s="102"/>
      <c r="J45" s="103"/>
      <c r="K45" s="102"/>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4"/>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row>
    <row r="46" ht="15.75" customHeight="1">
      <c r="F46" s="101"/>
      <c r="G46" s="101"/>
      <c r="H46" s="101"/>
      <c r="I46" s="102"/>
      <c r="J46" s="103"/>
      <c r="K46" s="102"/>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4"/>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row>
    <row r="47" ht="15.75" customHeight="1">
      <c r="F47" s="101"/>
      <c r="G47" s="101"/>
      <c r="H47" s="101"/>
      <c r="I47" s="102"/>
      <c r="J47" s="103"/>
      <c r="K47" s="102"/>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6"/>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row>
    <row r="48" ht="15.75" customHeight="1">
      <c r="F48" s="101"/>
      <c r="G48" s="101"/>
      <c r="H48" s="101"/>
      <c r="I48" s="102"/>
      <c r="J48" s="103"/>
      <c r="K48" s="102"/>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6"/>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row>
    <row r="49" ht="15.75" customHeight="1">
      <c r="F49" s="101"/>
      <c r="G49" s="101"/>
      <c r="H49" s="101"/>
      <c r="I49" s="102"/>
      <c r="J49" s="103"/>
      <c r="K49" s="102"/>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6"/>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row>
    <row r="50" ht="15.75" customHeight="1">
      <c r="F50" s="101"/>
      <c r="G50" s="101"/>
      <c r="H50" s="101"/>
      <c r="I50" s="102"/>
      <c r="J50" s="103"/>
      <c r="K50" s="102"/>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6"/>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row>
    <row r="51" ht="15.75" customHeight="1">
      <c r="F51" s="101"/>
      <c r="G51" s="101"/>
      <c r="H51" s="101"/>
      <c r="I51" s="102"/>
      <c r="J51" s="103"/>
      <c r="K51" s="102"/>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6"/>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row>
    <row r="52" ht="15.75" customHeight="1">
      <c r="F52" s="101"/>
      <c r="G52" s="101"/>
      <c r="H52" s="101"/>
      <c r="I52" s="102"/>
      <c r="J52" s="103"/>
      <c r="K52" s="102"/>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6"/>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row>
    <row r="53" ht="15.75" customHeight="1">
      <c r="F53" s="101"/>
      <c r="G53" s="101"/>
      <c r="H53" s="101"/>
      <c r="I53" s="102"/>
      <c r="J53" s="103"/>
      <c r="K53" s="102"/>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6"/>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row>
    <row r="54" ht="15.75" customHeight="1">
      <c r="F54" s="101"/>
      <c r="G54" s="101"/>
      <c r="H54" s="101"/>
      <c r="I54" s="102"/>
      <c r="J54" s="103"/>
      <c r="K54" s="102"/>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6"/>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row>
    <row r="55" ht="15.75" customHeight="1">
      <c r="F55" s="101"/>
      <c r="G55" s="101"/>
      <c r="H55" s="101"/>
      <c r="I55" s="102"/>
      <c r="J55" s="103"/>
      <c r="K55" s="102"/>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6"/>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row>
    <row r="56" ht="15.75" customHeight="1">
      <c r="F56" s="101"/>
      <c r="G56" s="101"/>
      <c r="H56" s="101"/>
      <c r="I56" s="102"/>
      <c r="J56" s="103"/>
      <c r="K56" s="102"/>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6"/>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row>
    <row r="57" ht="15.75" customHeight="1">
      <c r="F57" s="101"/>
      <c r="G57" s="101"/>
      <c r="H57" s="101"/>
      <c r="I57" s="102"/>
      <c r="J57" s="103"/>
      <c r="K57" s="102"/>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6"/>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row>
    <row r="58" ht="15.75" customHeight="1">
      <c r="F58" s="101"/>
      <c r="G58" s="101"/>
      <c r="H58" s="101"/>
      <c r="I58" s="102"/>
      <c r="J58" s="103"/>
      <c r="K58" s="102"/>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6"/>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row>
    <row r="59" ht="15.75" customHeight="1">
      <c r="F59" s="101"/>
      <c r="G59" s="101"/>
      <c r="H59" s="101"/>
      <c r="I59" s="102"/>
      <c r="J59" s="103"/>
      <c r="K59" s="102"/>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6"/>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row>
    <row r="60" ht="15.75" customHeight="1">
      <c r="F60" s="101"/>
      <c r="G60" s="101"/>
      <c r="H60" s="101"/>
      <c r="I60" s="102"/>
      <c r="J60" s="103"/>
      <c r="K60" s="102"/>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6"/>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row>
    <row r="61" ht="15.75" customHeight="1">
      <c r="F61" s="101"/>
      <c r="G61" s="101"/>
      <c r="H61" s="101"/>
      <c r="I61" s="102"/>
      <c r="J61" s="103"/>
      <c r="K61" s="102"/>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6"/>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row>
    <row r="62" ht="15.75" customHeight="1">
      <c r="F62" s="101"/>
      <c r="G62" s="101"/>
      <c r="H62" s="101"/>
      <c r="I62" s="102"/>
      <c r="J62" s="103"/>
      <c r="K62" s="102"/>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6"/>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0"/>
    <col customWidth="1" min="2" max="2" width="14.44"/>
    <col customWidth="1" min="3" max="3" width="14.0"/>
    <col customWidth="1" min="4" max="4" width="21.78"/>
    <col customWidth="1" min="5" max="5" width="14.44"/>
    <col customWidth="1" min="6" max="6" width="5.44"/>
    <col customWidth="1" min="7" max="7" width="30.0"/>
    <col customWidth="1" min="8" max="8" width="14.44"/>
    <col customWidth="1" min="9" max="9" width="9.11"/>
    <col customWidth="1" min="10" max="10" width="13.0"/>
    <col customWidth="1" min="11" max="11" width="14.44"/>
    <col customWidth="1" min="12" max="12" width="9.11"/>
    <col customWidth="1" min="13" max="13" width="13.0"/>
    <col customWidth="1" min="14" max="14" width="16.44"/>
    <col customWidth="1" min="15" max="15" width="10.67"/>
    <col customWidth="1" min="16" max="16" width="13.0"/>
    <col customWidth="1" min="17" max="17" width="14.44"/>
    <col customWidth="1" min="18" max="18" width="10.67"/>
    <col customWidth="1" min="19" max="19" width="13.0"/>
    <col customWidth="1" min="20" max="20" width="13.78"/>
    <col customWidth="1" min="21" max="21" width="14.44"/>
    <col customWidth="1" min="22" max="26" width="11.0"/>
  </cols>
  <sheetData>
    <row r="1" ht="15.75" customHeight="1">
      <c r="T1" s="24"/>
      <c r="U1" s="24"/>
    </row>
    <row r="2" ht="15.75" customHeight="1">
      <c r="A2" s="24"/>
      <c r="B2" s="24"/>
      <c r="D2" s="24"/>
      <c r="E2" s="24"/>
      <c r="G2" s="24"/>
      <c r="H2" s="24"/>
      <c r="J2" s="24"/>
      <c r="K2" s="24"/>
      <c r="M2" s="24"/>
      <c r="N2" s="24"/>
      <c r="P2" s="24"/>
      <c r="Q2" s="24"/>
      <c r="T2" s="24"/>
      <c r="U2" s="24"/>
    </row>
    <row r="3" ht="15.75" customHeight="1">
      <c r="A3" s="24"/>
      <c r="B3" s="24"/>
      <c r="D3" s="24"/>
      <c r="E3" s="24"/>
      <c r="G3" s="24"/>
      <c r="H3" s="24"/>
      <c r="J3" s="24"/>
      <c r="K3" s="24"/>
      <c r="M3" s="24"/>
      <c r="N3" s="24"/>
      <c r="P3" s="24"/>
      <c r="Q3" s="24"/>
      <c r="T3" s="24"/>
      <c r="U3" s="24"/>
    </row>
    <row r="4" ht="15.75" customHeight="1">
      <c r="G4" s="24"/>
      <c r="H4" s="24"/>
      <c r="J4" s="24"/>
      <c r="K4" s="24"/>
      <c r="M4" s="24"/>
      <c r="N4" s="24"/>
    </row>
    <row r="5" ht="15.75" customHeight="1">
      <c r="J5" s="24"/>
      <c r="K5" s="24"/>
    </row>
    <row r="6" ht="15.75" customHeight="1"/>
    <row r="7" ht="15.75" customHeight="1"/>
    <row r="8" ht="15.75" customHeight="1">
      <c r="J8" s="12"/>
      <c r="K8" s="24"/>
    </row>
    <row r="9" ht="15.75" customHeight="1">
      <c r="J9" s="12"/>
      <c r="K9" s="24"/>
    </row>
    <row r="10" ht="15.75" customHeight="1">
      <c r="J10" s="12"/>
      <c r="K10" s="24"/>
    </row>
    <row r="11" ht="15.75" customHeight="1"/>
    <row r="12" ht="15.75" customHeight="1"/>
    <row r="13" ht="15.75" customHeight="1"/>
    <row r="14" ht="15.75" customHeight="1"/>
    <row r="15" ht="15.75" customHeight="1"/>
    <row r="16" ht="15.75" customHeight="1">
      <c r="A16" s="24"/>
      <c r="B16" s="24"/>
    </row>
    <row r="17" ht="15.75" customHeight="1">
      <c r="A17" s="24"/>
      <c r="B17" s="24"/>
    </row>
    <row r="18" ht="15.75" customHeight="1"/>
    <row r="19" ht="15.75" customHeight="1"/>
    <row r="20" ht="15.75" customHeight="1"/>
    <row r="21" ht="15.75" customHeight="1">
      <c r="A21" s="12"/>
      <c r="B21" s="24"/>
    </row>
    <row r="22" ht="15.75" customHeight="1">
      <c r="A22" s="12"/>
      <c r="B22" s="24"/>
      <c r="G22" s="24"/>
      <c r="H22" s="24"/>
    </row>
    <row r="23" ht="15.75" customHeight="1">
      <c r="G23" s="24"/>
      <c r="H23" s="24"/>
    </row>
    <row r="24" ht="15.75" customHeight="1"/>
    <row r="25" ht="15.75" customHeight="1"/>
    <row r="26" ht="15.75" customHeight="1">
      <c r="A26" s="24"/>
      <c r="B26" s="24"/>
    </row>
    <row r="27" ht="15.75" customHeight="1">
      <c r="A27" s="24"/>
      <c r="B27" s="24"/>
    </row>
    <row r="28" ht="15.75" customHeight="1"/>
    <row r="29" ht="15.75" customHeight="1"/>
    <row r="30" ht="15.75" customHeight="1"/>
    <row r="31" ht="15.75" customHeight="1">
      <c r="D31" s="24"/>
      <c r="E31" s="24"/>
    </row>
    <row r="32" ht="15.75" customHeight="1">
      <c r="D32" s="24"/>
      <c r="E32" s="2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2025-02-24T07:24:46Z</dcterms:created>
  <dc:creator>Lekha Nigam</dc:creator>
</cp:coreProperties>
</file>