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yuema/Desktop/Thesis/scripts to upload/plasmid pool QC/FKRP plasmid QC/2 out/"/>
    </mc:Choice>
  </mc:AlternateContent>
  <xr:revisionPtr revIDLastSave="0" documentId="13_ncr:1_{D06C43A5-A5C2-D94E-A64D-707E81EEE6A0}" xr6:coauthVersionLast="47" xr6:coauthVersionMax="47" xr10:uidLastSave="{00000000-0000-0000-0000-000000000000}"/>
  <bookViews>
    <workbookView xWindow="360" yWindow="500" windowWidth="36320" windowHeight="15860" xr2:uid="{31B5C275-031A-224B-A71F-64261C513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9" i="1"/>
  <c r="B10" i="1"/>
  <c r="B11" i="1"/>
</calcChain>
</file>

<file path=xl/sharedStrings.xml><?xml version="1.0" encoding="utf-8"?>
<sst xmlns="http://schemas.openxmlformats.org/spreadsheetml/2006/main" count="15" uniqueCount="15">
  <si>
    <t>0-0.05%</t>
  </si>
  <si>
    <t>0.05%-0.1%</t>
  </si>
  <si>
    <t>0.1%-0.15%</t>
  </si>
  <si>
    <t>0.15%-0.2%</t>
  </si>
  <si>
    <t>&gt;0.2%</t>
  </si>
  <si>
    <t>blk2</t>
  </si>
  <si>
    <t>blk3</t>
  </si>
  <si>
    <t>blk1</t>
  </si>
  <si>
    <t>blk4</t>
  </si>
  <si>
    <t>blk5</t>
  </si>
  <si>
    <t>blk6</t>
  </si>
  <si>
    <t>Not covered</t>
  </si>
  <si>
    <t>total</t>
  </si>
  <si>
    <t>Coverage</t>
  </si>
  <si>
    <t>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</si>
</sst>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 b="1" baseline="0">
                <a:solidFill>
                  <a:schemeClr val="tx1"/>
                </a:solidFill>
              </a:rPr>
              <a:t>FKRP plasmid sub-pools QC</a:t>
            </a:r>
          </a:p>
          <a:p>
            <a:pPr>
              <a:defRPr sz="2800" b="1">
                <a:solidFill>
                  <a:schemeClr val="tx1"/>
                </a:solidFill>
              </a:defRPr>
            </a:pPr>
            <a:r>
              <a:rPr lang="en-US" sz="2000" b="1">
                <a:solidFill>
                  <a:schemeClr val="tx1"/>
                </a:solidFill>
              </a:rPr>
              <a:t>(4437/4455=99.6%)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blk1</c:v>
                </c:pt>
                <c:pt idx="1">
                  <c:v>blk2</c:v>
                </c:pt>
                <c:pt idx="2">
                  <c:v>blk3</c:v>
                </c:pt>
                <c:pt idx="3">
                  <c:v>blk4</c:v>
                </c:pt>
                <c:pt idx="4">
                  <c:v>blk5</c:v>
                </c:pt>
                <c:pt idx="5">
                  <c:v>blk6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4-1447-A4AD-35793E82293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0-0.05%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blk1</c:v>
                </c:pt>
                <c:pt idx="1">
                  <c:v>blk2</c:v>
                </c:pt>
                <c:pt idx="2">
                  <c:v>blk3</c:v>
                </c:pt>
                <c:pt idx="3">
                  <c:v>blk4</c:v>
                </c:pt>
                <c:pt idx="4">
                  <c:v>blk5</c:v>
                </c:pt>
                <c:pt idx="5">
                  <c:v>blk6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89</c:v>
                </c:pt>
                <c:pt idx="1">
                  <c:v>157</c:v>
                </c:pt>
                <c:pt idx="2">
                  <c:v>235</c:v>
                </c:pt>
                <c:pt idx="3">
                  <c:v>200</c:v>
                </c:pt>
                <c:pt idx="4">
                  <c:v>310</c:v>
                </c:pt>
                <c:pt idx="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4-1447-A4AD-35793E82293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0.05%-0.1%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blk1</c:v>
                </c:pt>
                <c:pt idx="1">
                  <c:v>blk2</c:v>
                </c:pt>
                <c:pt idx="2">
                  <c:v>blk3</c:v>
                </c:pt>
                <c:pt idx="3">
                  <c:v>blk4</c:v>
                </c:pt>
                <c:pt idx="4">
                  <c:v>blk5</c:v>
                </c:pt>
                <c:pt idx="5">
                  <c:v>blk6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169</c:v>
                </c:pt>
                <c:pt idx="1">
                  <c:v>142</c:v>
                </c:pt>
                <c:pt idx="2">
                  <c:v>141</c:v>
                </c:pt>
                <c:pt idx="3">
                  <c:v>313</c:v>
                </c:pt>
                <c:pt idx="4">
                  <c:v>356</c:v>
                </c:pt>
                <c:pt idx="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4-1447-A4AD-35793E82293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0.1%-0.15%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blk1</c:v>
                </c:pt>
                <c:pt idx="1">
                  <c:v>blk2</c:v>
                </c:pt>
                <c:pt idx="2">
                  <c:v>blk3</c:v>
                </c:pt>
                <c:pt idx="3">
                  <c:v>blk4</c:v>
                </c:pt>
                <c:pt idx="4">
                  <c:v>blk5</c:v>
                </c:pt>
                <c:pt idx="5">
                  <c:v>blk6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155</c:v>
                </c:pt>
                <c:pt idx="1">
                  <c:v>135</c:v>
                </c:pt>
                <c:pt idx="2">
                  <c:v>82</c:v>
                </c:pt>
                <c:pt idx="3">
                  <c:v>153</c:v>
                </c:pt>
                <c:pt idx="4">
                  <c:v>72</c:v>
                </c:pt>
                <c:pt idx="5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4-1447-A4AD-35793E82293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0.15%-0.2%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blk1</c:v>
                </c:pt>
                <c:pt idx="1">
                  <c:v>blk2</c:v>
                </c:pt>
                <c:pt idx="2">
                  <c:v>blk3</c:v>
                </c:pt>
                <c:pt idx="3">
                  <c:v>blk4</c:v>
                </c:pt>
                <c:pt idx="4">
                  <c:v>blk5</c:v>
                </c:pt>
                <c:pt idx="5">
                  <c:v>blk6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98</c:v>
                </c:pt>
                <c:pt idx="1">
                  <c:v>110</c:v>
                </c:pt>
                <c:pt idx="2">
                  <c:v>71</c:v>
                </c:pt>
                <c:pt idx="3">
                  <c:v>51</c:v>
                </c:pt>
                <c:pt idx="4">
                  <c:v>8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F4-1447-A4AD-35793E82293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&gt;0.2%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blk1</c:v>
                </c:pt>
                <c:pt idx="1">
                  <c:v>blk2</c:v>
                </c:pt>
                <c:pt idx="2">
                  <c:v>blk3</c:v>
                </c:pt>
                <c:pt idx="3">
                  <c:v>blk4</c:v>
                </c:pt>
                <c:pt idx="4">
                  <c:v>blk5</c:v>
                </c:pt>
                <c:pt idx="5">
                  <c:v>blk6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239</c:v>
                </c:pt>
                <c:pt idx="1">
                  <c:v>201</c:v>
                </c:pt>
                <c:pt idx="2">
                  <c:v>210</c:v>
                </c:pt>
                <c:pt idx="3">
                  <c:v>32</c:v>
                </c:pt>
                <c:pt idx="4">
                  <c:v>3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F4-1447-A4AD-35793E822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18054704"/>
        <c:axId val="986340607"/>
      </c:barChart>
      <c:catAx>
        <c:axId val="10180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40607"/>
        <c:crosses val="autoZero"/>
        <c:auto val="1"/>
        <c:lblAlgn val="ctr"/>
        <c:lblOffset val="100"/>
        <c:noMultiLvlLbl val="0"/>
      </c:catAx>
      <c:valAx>
        <c:axId val="98634060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</xdr:row>
      <xdr:rowOff>101600</xdr:rowOff>
    </xdr:from>
    <xdr:to>
      <xdr:col>23</xdr:col>
      <xdr:colOff>63500</xdr:colOff>
      <xdr:row>33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21253A-9660-F17D-7E39-879B3B225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F6634-9D71-C24F-ADBD-E4520F8C8A53}">
  <dimension ref="A1:G12"/>
  <sheetViews>
    <sheetView tabSelected="1" workbookViewId="0">
      <selection activeCell="D13" sqref="D13:D14"/>
    </sheetView>
  </sheetViews>
  <sheetFormatPr baseColWidth="10" defaultRowHeight="16" x14ac:dyDescent="0.2"/>
  <cols>
    <col min="1" max="1" width="13.1640625" customWidth="1"/>
  </cols>
  <sheetData>
    <row r="1" spans="1:7" x14ac:dyDescent="0.2">
      <c r="B1" t="s">
        <v>7</v>
      </c>
      <c r="C1" t="s">
        <v>5</v>
      </c>
      <c r="D1" t="s">
        <v>6</v>
      </c>
      <c r="E1" t="s">
        <v>8</v>
      </c>
      <c r="F1" t="s">
        <v>9</v>
      </c>
      <c r="G1" t="s">
        <v>10</v>
      </c>
    </row>
    <row r="2" spans="1:7" x14ac:dyDescent="0.2">
      <c r="A2">
        <v>0</v>
      </c>
      <c r="B2">
        <v>0</v>
      </c>
      <c r="C2">
        <v>5</v>
      </c>
      <c r="D2">
        <v>11</v>
      </c>
      <c r="E2">
        <v>1</v>
      </c>
      <c r="F2">
        <v>1</v>
      </c>
      <c r="G2">
        <v>0</v>
      </c>
    </row>
    <row r="3" spans="1:7" x14ac:dyDescent="0.2">
      <c r="A3" t="s">
        <v>0</v>
      </c>
      <c r="B3">
        <v>89</v>
      </c>
      <c r="C3">
        <v>157</v>
      </c>
      <c r="D3">
        <v>235</v>
      </c>
      <c r="E3">
        <v>200</v>
      </c>
      <c r="F3">
        <v>310</v>
      </c>
      <c r="G3">
        <v>117</v>
      </c>
    </row>
    <row r="4" spans="1:7" x14ac:dyDescent="0.2">
      <c r="A4" t="s">
        <v>1</v>
      </c>
      <c r="B4">
        <v>169</v>
      </c>
      <c r="C4">
        <v>142</v>
      </c>
      <c r="D4">
        <v>141</v>
      </c>
      <c r="E4">
        <v>313</v>
      </c>
      <c r="F4">
        <v>356</v>
      </c>
      <c r="G4">
        <v>360</v>
      </c>
    </row>
    <row r="5" spans="1:7" x14ac:dyDescent="0.2">
      <c r="A5" t="s">
        <v>2</v>
      </c>
      <c r="B5">
        <v>155</v>
      </c>
      <c r="C5">
        <v>135</v>
      </c>
      <c r="D5">
        <v>82</v>
      </c>
      <c r="E5">
        <v>153</v>
      </c>
      <c r="F5">
        <v>72</v>
      </c>
      <c r="G5">
        <v>164</v>
      </c>
    </row>
    <row r="6" spans="1:7" x14ac:dyDescent="0.2">
      <c r="A6" t="s">
        <v>3</v>
      </c>
      <c r="B6">
        <v>98</v>
      </c>
      <c r="C6">
        <v>110</v>
      </c>
      <c r="D6">
        <v>71</v>
      </c>
      <c r="E6">
        <v>51</v>
      </c>
      <c r="F6">
        <v>8</v>
      </c>
      <c r="G6">
        <v>49</v>
      </c>
    </row>
    <row r="7" spans="1:7" x14ac:dyDescent="0.2">
      <c r="A7" t="s">
        <v>4</v>
      </c>
      <c r="B7">
        <v>239</v>
      </c>
      <c r="C7">
        <v>201</v>
      </c>
      <c r="D7">
        <v>210</v>
      </c>
      <c r="E7">
        <v>32</v>
      </c>
      <c r="F7">
        <v>3</v>
      </c>
      <c r="G7">
        <v>15</v>
      </c>
    </row>
    <row r="9" spans="1:7" x14ac:dyDescent="0.2">
      <c r="A9" t="s">
        <v>14</v>
      </c>
      <c r="B9">
        <f>B11-B10</f>
        <v>4437</v>
      </c>
    </row>
    <row r="10" spans="1:7" x14ac:dyDescent="0.2">
      <c r="A10" t="s">
        <v>11</v>
      </c>
      <c r="B10">
        <f>SUM(B2:G2)</f>
        <v>18</v>
      </c>
    </row>
    <row r="11" spans="1:7" x14ac:dyDescent="0.2">
      <c r="A11" t="s">
        <v>12</v>
      </c>
      <c r="B11">
        <f>(250*5+235)*3</f>
        <v>4455</v>
      </c>
    </row>
    <row r="12" spans="1:7" x14ac:dyDescent="0.2">
      <c r="A12" t="s">
        <v>13</v>
      </c>
      <c r="B12" s="1">
        <f>B9/B11</f>
        <v>0.99595959595959593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MA, Kaiyue</cp:lastModifiedBy>
  <dcterms:created xsi:type="dcterms:W3CDTF">2021-05-24T19:09:12Z</dcterms:created>
  <dcterms:modified xsi:type="dcterms:W3CDTF">2023-04-13T18:18:24Z</dcterms:modified>
</cp:coreProperties>
</file>