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50\Documents\"/>
    </mc:Choice>
  </mc:AlternateContent>
  <bookViews>
    <workbookView xWindow="0" yWindow="0" windowWidth="28800" windowHeight="12300" activeTab="7"/>
  </bookViews>
  <sheets>
    <sheet name="300" sheetId="1" r:id="rId1"/>
    <sheet name="301" sheetId="2" r:id="rId2"/>
    <sheet name="302" sheetId="3" r:id="rId3"/>
    <sheet name="303" sheetId="4" r:id="rId4"/>
    <sheet name="304" sheetId="5" r:id="rId5"/>
    <sheet name="305" sheetId="6" r:id="rId6"/>
    <sheet name="306" sheetId="7" r:id="rId7"/>
    <sheet name="307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<sst xmlns="http://schemas.openxmlformats.org/spreadsheetml/2006/main" count="140" uniqueCount="22">
  <si>
    <t>GPS Number</t>
  </si>
  <si>
    <t>Morphology</t>
  </si>
  <si>
    <t>Wetted width</t>
  </si>
  <si>
    <t>Baseflow width</t>
  </si>
  <si>
    <t>Bankfull width</t>
  </si>
  <si>
    <t>Left bank height</t>
  </si>
  <si>
    <t>Left bank width</t>
  </si>
  <si>
    <t>Right bank height</t>
  </si>
  <si>
    <t>Right bank width</t>
  </si>
  <si>
    <t>WL to Baseflow</t>
  </si>
  <si>
    <t>WL to Bankfull</t>
  </si>
  <si>
    <t>Notes</t>
  </si>
  <si>
    <t>Width (m)</t>
  </si>
  <si>
    <t>Depth (m)</t>
  </si>
  <si>
    <t>Depth (-)</t>
  </si>
  <si>
    <t>Wtr Depth (m)</t>
  </si>
  <si>
    <t>run</t>
  </si>
  <si>
    <t>pool</t>
  </si>
  <si>
    <t>N/A</t>
  </si>
  <si>
    <t>riffle</t>
  </si>
  <si>
    <t>na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</si>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</sst>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</c:numCache>
            </c:numRef>
          </c:xVal>
          <c:yVal>
            <c:numRef>
              <c:f>'300'!$G$2:$G$22</c:f>
              <c:numCache>
                <c:formatCode>General</c:formatCode>
                <c:ptCount val="21"/>
                <c:pt idx="0">
                  <c:v>0</c:v>
                </c:pt>
                <c:pt idx="1">
                  <c:v>-0.35</c:v>
                </c:pt>
                <c:pt idx="2">
                  <c:v>-0.48</c:v>
                </c:pt>
                <c:pt idx="3">
                  <c:v>-0.44</c:v>
                </c:pt>
                <c:pt idx="4">
                  <c:v>-0.35</c:v>
                </c:pt>
                <c:pt idx="5">
                  <c:v>-0.42</c:v>
                </c:pt>
                <c:pt idx="6">
                  <c:v>-0.5</c:v>
                </c:pt>
                <c:pt idx="7">
                  <c:v>-0.39</c:v>
                </c:pt>
                <c:pt idx="8">
                  <c:v>-0.44</c:v>
                </c:pt>
                <c:pt idx="9">
                  <c:v>-0.37</c:v>
                </c:pt>
                <c:pt idx="10">
                  <c:v>-0.42</c:v>
                </c:pt>
                <c:pt idx="11">
                  <c:v>-0.45</c:v>
                </c:pt>
                <c:pt idx="12">
                  <c:v>-0.42</c:v>
                </c:pt>
                <c:pt idx="13">
                  <c:v>-0.38</c:v>
                </c:pt>
                <c:pt idx="14">
                  <c:v>-0.36</c:v>
                </c:pt>
                <c:pt idx="15">
                  <c:v>-0.35</c:v>
                </c:pt>
                <c:pt idx="16">
                  <c:v>-0.33500000000000002</c:v>
                </c:pt>
                <c:pt idx="17">
                  <c:v>-0.32</c:v>
                </c:pt>
                <c:pt idx="18">
                  <c:v>-0.27</c:v>
                </c:pt>
                <c:pt idx="19">
                  <c:v>-0.21</c:v>
                </c:pt>
                <c:pt idx="20">
                  <c:v>-7.0000000000000007E-2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2-44B3-975B-D396D904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22944"/>
        <c:axId val="520815400"/>
      </c:scatterChart>
      <c:valAx>
        <c:axId val="5208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5400"/>
        <c:crosses val="autoZero"/>
        <c:crossBetween val="midCat"/>
      </c:valAx>
      <c:valAx>
        <c:axId val="5208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'301'!$D$2:$D$23</c:f>
              <c:numCache>
                <c:formatCode>General</c:formatCode>
                <c:ptCount val="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4.0999999999999996</c:v>
                </c:pt>
              </c:numCache>
            </c:numRef>
          </c:xVal>
          <c:yVal>
            <c:numRef>
              <c:f>'301'!$G$2:$G$23</c:f>
              <c:numCache>
                <c:formatCode>General</c:formatCode>
                <c:ptCount val="22"/>
                <c:pt idx="0">
                  <c:v>0</c:v>
                </c:pt>
                <c:pt idx="1">
                  <c:v>-8.5000000000000006E-2</c:v>
                </c:pt>
                <c:pt idx="2">
                  <c:v>-0.18</c:v>
                </c:pt>
                <c:pt idx="3">
                  <c:v>-0.24</c:v>
                </c:pt>
                <c:pt idx="4">
                  <c:v>-0.25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-0.26</c:v>
                </c:pt>
                <c:pt idx="8">
                  <c:v>-0.28000000000000003</c:v>
                </c:pt>
                <c:pt idx="9">
                  <c:v>-0.27</c:v>
                </c:pt>
                <c:pt idx="10">
                  <c:v>-0.3</c:v>
                </c:pt>
                <c:pt idx="11">
                  <c:v>-0.28000000000000003</c:v>
                </c:pt>
                <c:pt idx="12">
                  <c:v>-0.28999999999999998</c:v>
                </c:pt>
                <c:pt idx="13">
                  <c:v>-0.28999999999999998</c:v>
                </c:pt>
                <c:pt idx="14">
                  <c:v>-0.28999999999999998</c:v>
                </c:pt>
                <c:pt idx="15">
                  <c:v>-0.28000000000000003</c:v>
                </c:pt>
                <c:pt idx="16">
                  <c:v>-0.28000000000000003</c:v>
                </c:pt>
                <c:pt idx="17">
                  <c:v>-0.24</c:v>
                </c:pt>
                <c:pt idx="18">
                  <c:v>-0.22</c:v>
                </c:pt>
                <c:pt idx="19">
                  <c:v>-0.17499999999999999</c:v>
                </c:pt>
                <c:pt idx="20">
                  <c:v>-0.14000000000000001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E-4C73-8668-3341E73F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20408"/>
        <c:axId val="518466936"/>
      </c:scatterChart>
      <c:valAx>
        <c:axId val="51552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6936"/>
        <c:crosses val="autoZero"/>
        <c:crossBetween val="midCat"/>
      </c:valAx>
      <c:valAx>
        <c:axId val="5184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2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'302'!$D$2:$D$21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</c:numCache>
            </c:numRef>
          </c:xVal>
          <c:yVal>
            <c:numRef>
              <c:f>'302'!$G$2:$G$21</c:f>
              <c:numCache>
                <c:formatCode>General</c:formatCode>
                <c:ptCount val="20"/>
                <c:pt idx="0">
                  <c:v>0</c:v>
                </c:pt>
                <c:pt idx="1">
                  <c:v>-0.09</c:v>
                </c:pt>
                <c:pt idx="2">
                  <c:v>-0.51</c:v>
                </c:pt>
                <c:pt idx="3">
                  <c:v>-0.54</c:v>
                </c:pt>
                <c:pt idx="4">
                  <c:v>-0.54</c:v>
                </c:pt>
                <c:pt idx="5">
                  <c:v>-0.5</c:v>
                </c:pt>
                <c:pt idx="6">
                  <c:v>-0.49</c:v>
                </c:pt>
                <c:pt idx="7">
                  <c:v>-0.51</c:v>
                </c:pt>
                <c:pt idx="8">
                  <c:v>-0.5</c:v>
                </c:pt>
                <c:pt idx="9">
                  <c:v>-0.49</c:v>
                </c:pt>
                <c:pt idx="10">
                  <c:v>-0.51</c:v>
                </c:pt>
                <c:pt idx="11">
                  <c:v>-0.47</c:v>
                </c:pt>
                <c:pt idx="12">
                  <c:v>-0.3</c:v>
                </c:pt>
                <c:pt idx="13">
                  <c:v>-0.5</c:v>
                </c:pt>
                <c:pt idx="14">
                  <c:v>-0.41</c:v>
                </c:pt>
                <c:pt idx="15">
                  <c:v>-0.38</c:v>
                </c:pt>
                <c:pt idx="16">
                  <c:v>-0.32</c:v>
                </c:pt>
                <c:pt idx="17">
                  <c:v>-0.25</c:v>
                </c:pt>
                <c:pt idx="18">
                  <c:v>-0.27</c:v>
                </c:pt>
                <c:pt idx="19">
                  <c:v>-0.12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F-4379-A9AA-0C06F51B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99120"/>
        <c:axId val="510105680"/>
      </c:scatterChart>
      <c:valAx>
        <c:axId val="5100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5680"/>
        <c:crosses val="autoZero"/>
        <c:crossBetween val="midCat"/>
      </c:valAx>
      <c:valAx>
        <c:axId val="5101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'303'!$D$2:$D$24</c:f>
              <c:numCache>
                <c:formatCode>General</c:formatCode>
                <c:ptCount val="2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3.25</c:v>
                </c:pt>
              </c:numCache>
            </c:numRef>
          </c:xVal>
          <c:yVal>
            <c:numRef>
              <c:f>'303'!$G$2:$G$24</c:f>
              <c:numCache>
                <c:formatCode>General</c:formatCode>
                <c:ptCount val="23"/>
                <c:pt idx="0">
                  <c:v>0</c:v>
                </c:pt>
                <c:pt idx="1">
                  <c:v>-0.435</c:v>
                </c:pt>
                <c:pt idx="2">
                  <c:v>-0.4</c:v>
                </c:pt>
                <c:pt idx="3">
                  <c:v>-0.44</c:v>
                </c:pt>
                <c:pt idx="4">
                  <c:v>-0.39</c:v>
                </c:pt>
                <c:pt idx="5">
                  <c:v>-0.43</c:v>
                </c:pt>
                <c:pt idx="6">
                  <c:v>-0.44</c:v>
                </c:pt>
                <c:pt idx="7">
                  <c:v>-0.43</c:v>
                </c:pt>
                <c:pt idx="8">
                  <c:v>-0.36</c:v>
                </c:pt>
                <c:pt idx="9">
                  <c:v>-0.41</c:v>
                </c:pt>
                <c:pt idx="10">
                  <c:v>-0.42</c:v>
                </c:pt>
                <c:pt idx="11">
                  <c:v>-0.41</c:v>
                </c:pt>
                <c:pt idx="12">
                  <c:v>-0.38</c:v>
                </c:pt>
                <c:pt idx="13">
                  <c:v>-0.42</c:v>
                </c:pt>
                <c:pt idx="14">
                  <c:v>-0.41</c:v>
                </c:pt>
                <c:pt idx="15">
                  <c:v>-0.33</c:v>
                </c:pt>
                <c:pt idx="16">
                  <c:v>-0.42</c:v>
                </c:pt>
                <c:pt idx="17">
                  <c:v>-0.52</c:v>
                </c:pt>
                <c:pt idx="18">
                  <c:v>-0.42</c:v>
                </c:pt>
                <c:pt idx="19">
                  <c:v>-0.42</c:v>
                </c:pt>
                <c:pt idx="20">
                  <c:v>-0.45</c:v>
                </c:pt>
                <c:pt idx="21">
                  <c:v>-0.44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7-40F1-957F-8E1D1504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03056"/>
        <c:axId val="510106008"/>
      </c:scatterChart>
      <c:valAx>
        <c:axId val="5101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6008"/>
        <c:crosses val="autoZero"/>
        <c:crossBetween val="midCat"/>
      </c:valAx>
      <c:valAx>
        <c:axId val="5101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'304'!$D$2:$D$25</c:f>
              <c:numCache>
                <c:formatCode>General</c:formatCode>
                <c:ptCount val="2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</c:v>
                </c:pt>
              </c:numCache>
            </c:numRef>
          </c:xVal>
          <c:yVal>
            <c:numRef>
              <c:f>'304'!$G$2:$G$25</c:f>
              <c:numCache>
                <c:formatCode>General</c:formatCode>
                <c:ptCount val="24"/>
                <c:pt idx="0">
                  <c:v>0</c:v>
                </c:pt>
                <c:pt idx="1">
                  <c:v>-0.75</c:v>
                </c:pt>
                <c:pt idx="2">
                  <c:v>-0.76</c:v>
                </c:pt>
                <c:pt idx="3">
                  <c:v>-0.74</c:v>
                </c:pt>
                <c:pt idx="4">
                  <c:v>-0.73</c:v>
                </c:pt>
                <c:pt idx="5">
                  <c:v>-0.7</c:v>
                </c:pt>
                <c:pt idx="6">
                  <c:v>-0.68</c:v>
                </c:pt>
                <c:pt idx="7">
                  <c:v>-0.64</c:v>
                </c:pt>
                <c:pt idx="8">
                  <c:v>-0.64</c:v>
                </c:pt>
                <c:pt idx="9">
                  <c:v>-0.62</c:v>
                </c:pt>
                <c:pt idx="10">
                  <c:v>-0.63</c:v>
                </c:pt>
                <c:pt idx="11">
                  <c:v>-0.62</c:v>
                </c:pt>
                <c:pt idx="12">
                  <c:v>-0.62</c:v>
                </c:pt>
                <c:pt idx="13">
                  <c:v>-0.61</c:v>
                </c:pt>
                <c:pt idx="14">
                  <c:v>-0.62</c:v>
                </c:pt>
                <c:pt idx="15">
                  <c:v>-0.61</c:v>
                </c:pt>
                <c:pt idx="16">
                  <c:v>-0.61</c:v>
                </c:pt>
                <c:pt idx="17">
                  <c:v>-0.6</c:v>
                </c:pt>
                <c:pt idx="18">
                  <c:v>-0.6</c:v>
                </c:pt>
                <c:pt idx="19">
                  <c:v>-0.59</c:v>
                </c:pt>
                <c:pt idx="20">
                  <c:v>-0.57999999999999996</c:v>
                </c:pt>
                <c:pt idx="21">
                  <c:v>-0.54</c:v>
                </c:pt>
                <c:pt idx="22">
                  <c:v>-0.54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6-4DC2-857F-ED00353269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'304'!$D$3:$D$25</c:f>
              <c:numCache>
                <c:formatCode>General</c:formatCode>
                <c:ptCount val="23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  <c:pt idx="16">
                  <c:v>2.5499999999999998</c:v>
                </c:pt>
                <c:pt idx="17">
                  <c:v>2.7</c:v>
                </c:pt>
                <c:pt idx="18">
                  <c:v>2.85</c:v>
                </c:pt>
                <c:pt idx="19">
                  <c:v>3</c:v>
                </c:pt>
                <c:pt idx="20">
                  <c:v>3.15</c:v>
                </c:pt>
                <c:pt idx="21">
                  <c:v>3.3</c:v>
                </c:pt>
                <c:pt idx="22">
                  <c:v>3.4</c:v>
                </c:pt>
              </c:numCache>
            </c:numRef>
          </c:xVal>
          <c:yVal>
            <c:numRef>
              <c:f>'304'!$H$3:$H$22</c:f>
              <c:numCache>
                <c:formatCode>General</c:formatCode>
                <c:ptCount val="20"/>
                <c:pt idx="0">
                  <c:v>-0.69</c:v>
                </c:pt>
                <c:pt idx="1">
                  <c:v>-0.69</c:v>
                </c:pt>
                <c:pt idx="2">
                  <c:v>-0.66999999999999993</c:v>
                </c:pt>
                <c:pt idx="3">
                  <c:v>-0.65</c:v>
                </c:pt>
                <c:pt idx="4">
                  <c:v>-0.6399999999999999</c:v>
                </c:pt>
                <c:pt idx="5">
                  <c:v>-0.63</c:v>
                </c:pt>
                <c:pt idx="6">
                  <c:v>-0.6</c:v>
                </c:pt>
                <c:pt idx="7">
                  <c:v>-0.59</c:v>
                </c:pt>
                <c:pt idx="8">
                  <c:v>-0.57999999999999996</c:v>
                </c:pt>
                <c:pt idx="9">
                  <c:v>-0.57000000000000006</c:v>
                </c:pt>
                <c:pt idx="10">
                  <c:v>-0.56999999999999995</c:v>
                </c:pt>
                <c:pt idx="11">
                  <c:v>-0.56000000000000005</c:v>
                </c:pt>
                <c:pt idx="12">
                  <c:v>-0.55999999999999994</c:v>
                </c:pt>
                <c:pt idx="13">
                  <c:v>-0.55000000000000004</c:v>
                </c:pt>
                <c:pt idx="14">
                  <c:v>-0.55000000000000004</c:v>
                </c:pt>
                <c:pt idx="15">
                  <c:v>-0.55000000000000004</c:v>
                </c:pt>
                <c:pt idx="16">
                  <c:v>-0.54999999999999993</c:v>
                </c:pt>
                <c:pt idx="17">
                  <c:v>-0.54</c:v>
                </c:pt>
                <c:pt idx="18">
                  <c:v>-0.53999999999999992</c:v>
                </c:pt>
                <c:pt idx="19">
                  <c:v>-0.54999999999999993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6-4DC2-857F-ED003532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84360"/>
        <c:axId val="510082064"/>
      </c:scatterChart>
      <c:valAx>
        <c:axId val="51008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2064"/>
        <c:crosses val="autoZero"/>
        <c:crossBetween val="midCat"/>
      </c:valAx>
      <c:valAx>
        <c:axId val="5100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'305'!$D$2:$D$22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</c:numCache>
            </c:numRef>
          </c:xVal>
          <c:yVal>
            <c:numRef>
              <c:f>'305'!$G$2:$G$22</c:f>
              <c:numCache>
                <c:formatCode>General</c:formatCode>
                <c:ptCount val="21"/>
                <c:pt idx="0">
                  <c:v>0</c:v>
                </c:pt>
                <c:pt idx="1">
                  <c:v>-0.16</c:v>
                </c:pt>
                <c:pt idx="2">
                  <c:v>-0.38</c:v>
                </c:pt>
                <c:pt idx="3">
                  <c:v>-0.42</c:v>
                </c:pt>
                <c:pt idx="4">
                  <c:v>-0.44</c:v>
                </c:pt>
                <c:pt idx="5">
                  <c:v>-0.47</c:v>
                </c:pt>
                <c:pt idx="6">
                  <c:v>-0.51</c:v>
                </c:pt>
                <c:pt idx="7">
                  <c:v>-0.51</c:v>
                </c:pt>
                <c:pt idx="8">
                  <c:v>-0.54</c:v>
                </c:pt>
                <c:pt idx="9">
                  <c:v>-0.5</c:v>
                </c:pt>
                <c:pt idx="10">
                  <c:v>-0.59</c:v>
                </c:pt>
                <c:pt idx="11">
                  <c:v>-0.56999999999999995</c:v>
                </c:pt>
                <c:pt idx="12">
                  <c:v>-0.55000000000000004</c:v>
                </c:pt>
                <c:pt idx="13">
                  <c:v>-0.56000000000000005</c:v>
                </c:pt>
                <c:pt idx="14">
                  <c:v>-0.56000000000000005</c:v>
                </c:pt>
                <c:pt idx="15">
                  <c:v>-0.56999999999999995</c:v>
                </c:pt>
                <c:pt idx="16">
                  <c:v>-0.54</c:v>
                </c:pt>
                <c:pt idx="17">
                  <c:v>-0.53</c:v>
                </c:pt>
                <c:pt idx="18">
                  <c:v>-0.51</c:v>
                </c:pt>
                <c:pt idx="19">
                  <c:v>-0.22</c:v>
                </c:pt>
                <c:pt idx="20">
                  <c:v>-7.0000000000000007E-2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A-4792-9CF7-0F23DD4C9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43896"/>
        <c:axId val="519838648"/>
      </c:scatterChart>
      <c:valAx>
        <c:axId val="51984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8648"/>
        <c:crosses val="autoZero"/>
        <c:crossBetween val="midCat"/>
      </c:valAx>
      <c:valAx>
        <c:axId val="5198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'306'!$D$2:$D$25</c:f>
              <c:numCache>
                <c:formatCode>General</c:formatCode>
                <c:ptCount val="2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</c:v>
                </c:pt>
              </c:numCache>
            </c:numRef>
          </c:xVal>
          <c:yVal>
            <c:numRef>
              <c:f>'306'!$G$2:$G$25</c:f>
              <c:numCache>
                <c:formatCode>General</c:formatCode>
                <c:ptCount val="24"/>
                <c:pt idx="0">
                  <c:v>0</c:v>
                </c:pt>
                <c:pt idx="1">
                  <c:v>-0.13</c:v>
                </c:pt>
                <c:pt idx="2">
                  <c:v>-0.32</c:v>
                </c:pt>
                <c:pt idx="3">
                  <c:v>-0.44</c:v>
                </c:pt>
                <c:pt idx="4">
                  <c:v>-0.47</c:v>
                </c:pt>
                <c:pt idx="5">
                  <c:v>-0.49</c:v>
                </c:pt>
                <c:pt idx="6">
                  <c:v>-0.48</c:v>
                </c:pt>
                <c:pt idx="7">
                  <c:v>-0.53</c:v>
                </c:pt>
                <c:pt idx="8">
                  <c:v>-0.46</c:v>
                </c:pt>
                <c:pt idx="9">
                  <c:v>-0.44</c:v>
                </c:pt>
                <c:pt idx="10">
                  <c:v>-0.38</c:v>
                </c:pt>
                <c:pt idx="11">
                  <c:v>-0.36</c:v>
                </c:pt>
                <c:pt idx="12">
                  <c:v>-0.32</c:v>
                </c:pt>
                <c:pt idx="13">
                  <c:v>-0.28000000000000003</c:v>
                </c:pt>
                <c:pt idx="14">
                  <c:v>-0.13</c:v>
                </c:pt>
                <c:pt idx="15">
                  <c:v>-0.13</c:v>
                </c:pt>
                <c:pt idx="16">
                  <c:v>-7.0000000000000007E-2</c:v>
                </c:pt>
                <c:pt idx="17">
                  <c:v>-0.12</c:v>
                </c:pt>
                <c:pt idx="18">
                  <c:v>-0.11</c:v>
                </c:pt>
                <c:pt idx="19">
                  <c:v>-0.09</c:v>
                </c:pt>
                <c:pt idx="20">
                  <c:v>-0.1</c:v>
                </c:pt>
                <c:pt idx="21">
                  <c:v>-0.1</c:v>
                </c:pt>
                <c:pt idx="22">
                  <c:v>-0.01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8-45B5-9E33-98A4FBC6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24320"/>
        <c:axId val="521927272"/>
      </c:scatterChart>
      <c:valAx>
        <c:axId val="5219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7272"/>
        <c:crosses val="autoZero"/>
        <c:crossBetween val="midCat"/>
      </c:valAx>
      <c:valAx>
        <c:axId val="5219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'307'!$D$2:$D$23</c:f>
              <c:numCache>
                <c:formatCode>General</c:formatCode>
                <c:ptCount val="22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1.68</c:v>
                </c:pt>
                <c:pt idx="15">
                  <c:v>1.8</c:v>
                </c:pt>
                <c:pt idx="16">
                  <c:v>1.92</c:v>
                </c:pt>
                <c:pt idx="17">
                  <c:v>2.04</c:v>
                </c:pt>
                <c:pt idx="18">
                  <c:v>2.16</c:v>
                </c:pt>
                <c:pt idx="19">
                  <c:v>2.2799999999999998</c:v>
                </c:pt>
                <c:pt idx="20">
                  <c:v>2.4</c:v>
                </c:pt>
                <c:pt idx="21">
                  <c:v>2.5</c:v>
                </c:pt>
              </c:numCache>
            </c:numRef>
          </c:xVal>
          <c:yVal>
            <c:numRef>
              <c:f>'307'!$G$2:$G$23</c:f>
              <c:numCache>
                <c:formatCode>General</c:formatCode>
                <c:ptCount val="22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-0.38</c:v>
                </c:pt>
                <c:pt idx="4">
                  <c:v>-0.38</c:v>
                </c:pt>
                <c:pt idx="5">
                  <c:v>-0.42</c:v>
                </c:pt>
                <c:pt idx="6">
                  <c:v>-0.44</c:v>
                </c:pt>
                <c:pt idx="7">
                  <c:v>-0.44</c:v>
                </c:pt>
                <c:pt idx="8">
                  <c:v>-0.44</c:v>
                </c:pt>
                <c:pt idx="9">
                  <c:v>-0.43</c:v>
                </c:pt>
                <c:pt idx="10">
                  <c:v>-0.44</c:v>
                </c:pt>
                <c:pt idx="11">
                  <c:v>-0.44</c:v>
                </c:pt>
                <c:pt idx="12">
                  <c:v>-0.44</c:v>
                </c:pt>
                <c:pt idx="13">
                  <c:v>-0.43</c:v>
                </c:pt>
                <c:pt idx="14">
                  <c:v>-0.42</c:v>
                </c:pt>
                <c:pt idx="15">
                  <c:v>-0.4</c:v>
                </c:pt>
                <c:pt idx="16">
                  <c:v>-0.38</c:v>
                </c:pt>
                <c:pt idx="17">
                  <c:v>-0.38</c:v>
                </c:pt>
                <c:pt idx="18">
                  <c:v>-0.32</c:v>
                </c:pt>
                <c:pt idx="19">
                  <c:v>-0.28999999999999998</c:v>
                </c:pt>
                <c:pt idx="20">
                  <c:v>-0.16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5-4BC4-8C45-A78F78D0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77472"/>
        <c:axId val="510079112"/>
      </c:scatterChart>
      <c:valAx>
        <c:axId val="5100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9112"/>
        <c:crosses val="autoZero"/>
        <c:crossBetween val="midCat"/>
      </c:valAx>
      <c:valAx>
        <c:axId val="5100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12</xdr:row>
      <xdr:rowOff>114300</xdr:rowOff>
    </xdr:from>
    <xdr:to>
      <xdr:col>28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12</xdr:row>
      <xdr:rowOff>114300</xdr:rowOff>
    </xdr:from>
    <xdr:to>
      <xdr:col>17</xdr:col>
      <xdr:colOff>400050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12</xdr:row>
      <xdr:rowOff>114300</xdr:rowOff>
    </xdr:from>
    <xdr:to>
      <xdr:col>27</xdr:col>
      <xdr:colOff>504825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</xdr:row>
      <xdr:rowOff>114300</xdr:rowOff>
    </xdr:from>
    <xdr:to>
      <xdr:col>27</xdr:col>
      <xdr:colOff>400050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11</xdr:row>
      <xdr:rowOff>152400</xdr:rowOff>
    </xdr:from>
    <xdr:to>
      <xdr:col>27</xdr:col>
      <xdr:colOff>561974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114300</xdr:rowOff>
    </xdr:from>
    <xdr:to>
      <xdr:col>26</xdr:col>
      <xdr:colOff>57150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12</xdr:row>
      <xdr:rowOff>114300</xdr:rowOff>
    </xdr:from>
    <xdr:to>
      <xdr:col>27</xdr:col>
      <xdr:colOff>514350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12</xdr:row>
      <xdr:rowOff>114300</xdr:rowOff>
    </xdr:from>
    <xdr:to>
      <xdr:col>28</xdr:col>
      <xdr:colOff>9524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22"/>
    </sheetView>
  </sheetViews>
  <sheetFormatPr defaultRowHeight="15" x14ac:dyDescent="0.25"/>
  <cols>
    <col min="1" max="1" width="17.5703125" customWidth="1"/>
  </cols>
  <sheetData>
    <row r="1" spans="1:7" x14ac:dyDescent="0.25">
      <c r="A1" t="s">
        <v>0</v>
      </c>
      <c r="B1">
        <v>300</v>
      </c>
      <c r="D1" t="s">
        <v>12</v>
      </c>
      <c r="E1" t="s">
        <v>13</v>
      </c>
      <c r="F1" t="s">
        <v>15</v>
      </c>
      <c r="G1" t="s">
        <v>14</v>
      </c>
    </row>
    <row r="2" spans="1:7" x14ac:dyDescent="0.25">
      <c r="A2" t="s">
        <v>1</v>
      </c>
      <c r="B2" t="s">
        <v>16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1.6</v>
      </c>
      <c r="D3">
        <v>8</v>
      </c>
      <c r="E3">
        <v>0.35</v>
      </c>
      <c r="G3">
        <f t="shared" ref="G3:G22" si="0">E3*-1</f>
        <v>-0.35</v>
      </c>
    </row>
    <row r="4" spans="1:7" x14ac:dyDescent="0.25">
      <c r="A4" t="s">
        <v>3</v>
      </c>
      <c r="B4">
        <v>2.5</v>
      </c>
      <c r="D4">
        <v>16</v>
      </c>
      <c r="E4">
        <v>0.48</v>
      </c>
      <c r="G4">
        <f t="shared" si="0"/>
        <v>-0.48</v>
      </c>
    </row>
    <row r="5" spans="1:7" x14ac:dyDescent="0.25">
      <c r="A5" t="s">
        <v>4</v>
      </c>
      <c r="B5">
        <v>23.4</v>
      </c>
      <c r="D5">
        <v>24</v>
      </c>
      <c r="E5">
        <v>0.44</v>
      </c>
      <c r="F5">
        <v>3.0000000000000001E-3</v>
      </c>
      <c r="G5">
        <f t="shared" si="0"/>
        <v>-0.44</v>
      </c>
    </row>
    <row r="6" spans="1:7" x14ac:dyDescent="0.25">
      <c r="A6" t="s">
        <v>5</v>
      </c>
      <c r="B6">
        <v>0.74</v>
      </c>
      <c r="D6">
        <v>32</v>
      </c>
      <c r="E6">
        <v>0.35</v>
      </c>
      <c r="G6">
        <f t="shared" si="0"/>
        <v>-0.35</v>
      </c>
    </row>
    <row r="7" spans="1:7" x14ac:dyDescent="0.25">
      <c r="A7" t="s">
        <v>6</v>
      </c>
      <c r="B7">
        <v>1.56</v>
      </c>
      <c r="D7">
        <v>40</v>
      </c>
      <c r="E7">
        <v>0.42</v>
      </c>
      <c r="F7">
        <v>2E-3</v>
      </c>
      <c r="G7">
        <f t="shared" si="0"/>
        <v>-0.42</v>
      </c>
    </row>
    <row r="8" spans="1:7" x14ac:dyDescent="0.25">
      <c r="A8" t="s">
        <v>7</v>
      </c>
      <c r="B8">
        <v>1.08</v>
      </c>
      <c r="D8">
        <v>48</v>
      </c>
      <c r="E8">
        <v>0.5</v>
      </c>
      <c r="F8">
        <v>0.12</v>
      </c>
      <c r="G8">
        <f t="shared" si="0"/>
        <v>-0.5</v>
      </c>
    </row>
    <row r="9" spans="1:7" x14ac:dyDescent="0.25">
      <c r="A9" t="s">
        <v>8</v>
      </c>
      <c r="B9">
        <v>19.34</v>
      </c>
      <c r="D9">
        <v>56</v>
      </c>
      <c r="E9">
        <v>0.39</v>
      </c>
      <c r="F9">
        <v>0.01</v>
      </c>
      <c r="G9">
        <f t="shared" si="0"/>
        <v>-0.39</v>
      </c>
    </row>
    <row r="10" spans="1:7" x14ac:dyDescent="0.25">
      <c r="A10" t="s">
        <v>9</v>
      </c>
      <c r="B10">
        <v>0.49</v>
      </c>
      <c r="D10">
        <v>64</v>
      </c>
      <c r="E10">
        <v>0.44</v>
      </c>
      <c r="F10">
        <v>0.05</v>
      </c>
      <c r="G10">
        <f t="shared" si="0"/>
        <v>-0.44</v>
      </c>
    </row>
    <row r="11" spans="1:7" x14ac:dyDescent="0.25">
      <c r="A11" t="s">
        <v>10</v>
      </c>
      <c r="B11">
        <v>1.25</v>
      </c>
      <c r="D11">
        <v>72</v>
      </c>
      <c r="E11">
        <v>0.37</v>
      </c>
      <c r="G11">
        <f t="shared" si="0"/>
        <v>-0.37</v>
      </c>
    </row>
    <row r="12" spans="1:7" x14ac:dyDescent="0.25">
      <c r="A12" t="s">
        <v>11</v>
      </c>
      <c r="D12">
        <v>80</v>
      </c>
      <c r="E12">
        <v>0.42</v>
      </c>
      <c r="F12">
        <v>0.05</v>
      </c>
      <c r="G12">
        <f t="shared" si="0"/>
        <v>-0.42</v>
      </c>
    </row>
    <row r="13" spans="1:7" x14ac:dyDescent="0.25">
      <c r="D13">
        <v>88</v>
      </c>
      <c r="E13">
        <v>0.45</v>
      </c>
      <c r="F13">
        <v>0.05</v>
      </c>
      <c r="G13">
        <f t="shared" si="0"/>
        <v>-0.45</v>
      </c>
    </row>
    <row r="14" spans="1:7" x14ac:dyDescent="0.25">
      <c r="D14">
        <v>96</v>
      </c>
      <c r="E14">
        <v>0.42</v>
      </c>
      <c r="F14">
        <v>0.02</v>
      </c>
      <c r="G14">
        <f t="shared" si="0"/>
        <v>-0.42</v>
      </c>
    </row>
    <row r="15" spans="1:7" x14ac:dyDescent="0.25">
      <c r="D15">
        <v>104</v>
      </c>
      <c r="E15">
        <v>0.38</v>
      </c>
      <c r="G15">
        <f t="shared" si="0"/>
        <v>-0.38</v>
      </c>
    </row>
    <row r="16" spans="1:7" x14ac:dyDescent="0.25">
      <c r="D16">
        <v>112</v>
      </c>
      <c r="E16">
        <v>0.36</v>
      </c>
      <c r="G16">
        <f t="shared" si="0"/>
        <v>-0.36</v>
      </c>
    </row>
    <row r="17" spans="4:7" x14ac:dyDescent="0.25">
      <c r="D17">
        <v>120</v>
      </c>
      <c r="E17">
        <v>0.35</v>
      </c>
      <c r="G17">
        <f t="shared" si="0"/>
        <v>-0.35</v>
      </c>
    </row>
    <row r="18" spans="4:7" x14ac:dyDescent="0.25">
      <c r="D18">
        <v>128</v>
      </c>
      <c r="E18">
        <v>0.33500000000000002</v>
      </c>
      <c r="G18">
        <f t="shared" si="0"/>
        <v>-0.33500000000000002</v>
      </c>
    </row>
    <row r="19" spans="4:7" x14ac:dyDescent="0.25">
      <c r="D19">
        <v>136</v>
      </c>
      <c r="E19">
        <v>0.32</v>
      </c>
      <c r="G19">
        <f t="shared" si="0"/>
        <v>-0.32</v>
      </c>
    </row>
    <row r="20" spans="4:7" x14ac:dyDescent="0.25">
      <c r="D20">
        <v>144</v>
      </c>
      <c r="E20">
        <v>0.27</v>
      </c>
      <c r="G20">
        <f t="shared" si="0"/>
        <v>-0.27</v>
      </c>
    </row>
    <row r="21" spans="4:7" x14ac:dyDescent="0.25">
      <c r="D21">
        <v>152</v>
      </c>
      <c r="E21">
        <v>0.21</v>
      </c>
      <c r="G21">
        <f t="shared" si="0"/>
        <v>-0.21</v>
      </c>
    </row>
    <row r="22" spans="4:7" x14ac:dyDescent="0.25">
      <c r="D22">
        <v>160</v>
      </c>
      <c r="E22">
        <v>7.0000000000000007E-2</v>
      </c>
      <c r="G22">
        <f t="shared" si="0"/>
        <v>-7.0000000000000007E-2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15" sqref="L15"/>
    </sheetView>
  </sheetViews>
  <sheetFormatPr defaultRowHeight="15" x14ac:dyDescent="0.25"/>
  <cols>
    <col min="1" max="1" width="17.5703125" customWidth="1"/>
  </cols>
  <sheetData>
    <row r="1" spans="1:7" x14ac:dyDescent="0.25">
      <c r="A1" t="s">
        <v>0</v>
      </c>
      <c r="B1">
        <v>301</v>
      </c>
      <c r="D1" t="s">
        <v>12</v>
      </c>
      <c r="E1" t="s">
        <v>13</v>
      </c>
      <c r="F1" t="s">
        <v>15</v>
      </c>
      <c r="G1" t="s">
        <v>14</v>
      </c>
    </row>
    <row r="2" spans="1:7" x14ac:dyDescent="0.25">
      <c r="A2" t="s">
        <v>1</v>
      </c>
      <c r="B2" t="s">
        <v>17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4.0999999999999996</v>
      </c>
      <c r="D3">
        <v>0.2</v>
      </c>
      <c r="E3">
        <v>8.5000000000000006E-2</v>
      </c>
      <c r="G3">
        <f t="shared" ref="G3:G23" si="0">E3*-1</f>
        <v>-8.5000000000000006E-2</v>
      </c>
    </row>
    <row r="4" spans="1:7" x14ac:dyDescent="0.25">
      <c r="A4" t="s">
        <v>3</v>
      </c>
      <c r="B4">
        <v>4.0999999999999996</v>
      </c>
      <c r="D4">
        <v>0.4</v>
      </c>
      <c r="E4">
        <v>0.18</v>
      </c>
      <c r="G4">
        <f t="shared" si="0"/>
        <v>-0.18</v>
      </c>
    </row>
    <row r="5" spans="1:7" x14ac:dyDescent="0.25">
      <c r="A5" t="s">
        <v>4</v>
      </c>
      <c r="B5">
        <v>18.399999999999999</v>
      </c>
      <c r="D5">
        <v>0.6</v>
      </c>
      <c r="E5">
        <v>0.24</v>
      </c>
      <c r="G5">
        <f t="shared" si="0"/>
        <v>-0.24</v>
      </c>
    </row>
    <row r="6" spans="1:7" x14ac:dyDescent="0.25">
      <c r="A6" t="s">
        <v>5</v>
      </c>
      <c r="B6">
        <v>0.79</v>
      </c>
      <c r="D6">
        <v>0.8</v>
      </c>
      <c r="E6">
        <v>0.25</v>
      </c>
      <c r="G6">
        <f t="shared" si="0"/>
        <v>-0.25</v>
      </c>
    </row>
    <row r="7" spans="1:7" x14ac:dyDescent="0.25">
      <c r="A7" t="s">
        <v>6</v>
      </c>
      <c r="B7">
        <v>2.15</v>
      </c>
      <c r="D7">
        <v>1</v>
      </c>
      <c r="E7">
        <v>0.3</v>
      </c>
      <c r="F7">
        <v>0.02</v>
      </c>
      <c r="G7">
        <f t="shared" si="0"/>
        <v>-0.3</v>
      </c>
    </row>
    <row r="8" spans="1:7" x14ac:dyDescent="0.25">
      <c r="A8" t="s">
        <v>7</v>
      </c>
      <c r="B8">
        <v>0.66</v>
      </c>
      <c r="D8">
        <v>1.2</v>
      </c>
      <c r="E8">
        <v>0.28000000000000003</v>
      </c>
      <c r="G8">
        <f t="shared" si="0"/>
        <v>-0.28000000000000003</v>
      </c>
    </row>
    <row r="9" spans="1:7" x14ac:dyDescent="0.25">
      <c r="A9" t="s">
        <v>8</v>
      </c>
      <c r="B9">
        <v>12.15</v>
      </c>
      <c r="D9">
        <v>1.4</v>
      </c>
      <c r="E9">
        <v>0.26</v>
      </c>
      <c r="G9">
        <f t="shared" si="0"/>
        <v>-0.26</v>
      </c>
    </row>
    <row r="10" spans="1:7" x14ac:dyDescent="0.25">
      <c r="A10" t="s">
        <v>9</v>
      </c>
      <c r="B10">
        <v>0.28000000000000003</v>
      </c>
      <c r="D10">
        <v>1.6</v>
      </c>
      <c r="E10">
        <v>0.28000000000000003</v>
      </c>
      <c r="G10">
        <f t="shared" si="0"/>
        <v>-0.28000000000000003</v>
      </c>
    </row>
    <row r="11" spans="1:7" x14ac:dyDescent="0.25">
      <c r="A11" t="s">
        <v>10</v>
      </c>
      <c r="B11">
        <v>1.02</v>
      </c>
      <c r="D11">
        <v>1.8</v>
      </c>
      <c r="E11">
        <v>0.27</v>
      </c>
      <c r="G11">
        <f t="shared" si="0"/>
        <v>-0.27</v>
      </c>
    </row>
    <row r="12" spans="1:7" x14ac:dyDescent="0.25">
      <c r="A12" t="s">
        <v>11</v>
      </c>
      <c r="D12">
        <v>2</v>
      </c>
      <c r="E12">
        <v>0.3</v>
      </c>
      <c r="F12">
        <v>0.01</v>
      </c>
      <c r="G12">
        <f t="shared" si="0"/>
        <v>-0.3</v>
      </c>
    </row>
    <row r="13" spans="1:7" x14ac:dyDescent="0.25">
      <c r="D13">
        <v>2.2000000000000002</v>
      </c>
      <c r="E13">
        <v>0.28000000000000003</v>
      </c>
      <c r="F13">
        <v>0.01</v>
      </c>
      <c r="G13">
        <f t="shared" si="0"/>
        <v>-0.28000000000000003</v>
      </c>
    </row>
    <row r="14" spans="1:7" x14ac:dyDescent="0.25">
      <c r="D14">
        <v>2.4</v>
      </c>
      <c r="E14">
        <v>0.28999999999999998</v>
      </c>
      <c r="F14">
        <v>0.01</v>
      </c>
      <c r="G14">
        <f t="shared" si="0"/>
        <v>-0.28999999999999998</v>
      </c>
    </row>
    <row r="15" spans="1:7" x14ac:dyDescent="0.25">
      <c r="D15">
        <v>2.6</v>
      </c>
      <c r="E15">
        <v>0.28999999999999998</v>
      </c>
      <c r="F15">
        <v>0.01</v>
      </c>
      <c r="G15">
        <f t="shared" si="0"/>
        <v>-0.28999999999999998</v>
      </c>
    </row>
    <row r="16" spans="1:7" x14ac:dyDescent="0.25">
      <c r="D16">
        <v>2.8</v>
      </c>
      <c r="E16">
        <v>0.28999999999999998</v>
      </c>
      <c r="F16">
        <v>0.01</v>
      </c>
      <c r="G16">
        <f t="shared" si="0"/>
        <v>-0.28999999999999998</v>
      </c>
    </row>
    <row r="17" spans="4:7" x14ac:dyDescent="0.25">
      <c r="D17">
        <v>3</v>
      </c>
      <c r="E17">
        <v>0.28000000000000003</v>
      </c>
      <c r="G17">
        <f t="shared" si="0"/>
        <v>-0.28000000000000003</v>
      </c>
    </row>
    <row r="18" spans="4:7" x14ac:dyDescent="0.25">
      <c r="D18">
        <v>3.2</v>
      </c>
      <c r="E18">
        <v>0.28000000000000003</v>
      </c>
      <c r="G18">
        <f t="shared" si="0"/>
        <v>-0.28000000000000003</v>
      </c>
    </row>
    <row r="19" spans="4:7" x14ac:dyDescent="0.25">
      <c r="D19">
        <v>3.4</v>
      </c>
      <c r="E19">
        <v>0.24</v>
      </c>
      <c r="G19">
        <f t="shared" si="0"/>
        <v>-0.24</v>
      </c>
    </row>
    <row r="20" spans="4:7" x14ac:dyDescent="0.25">
      <c r="D20">
        <v>3.6</v>
      </c>
      <c r="E20">
        <v>0.22</v>
      </c>
      <c r="G20">
        <f t="shared" si="0"/>
        <v>-0.22</v>
      </c>
    </row>
    <row r="21" spans="4:7" x14ac:dyDescent="0.25">
      <c r="D21">
        <v>3.8</v>
      </c>
      <c r="E21">
        <v>0.17499999999999999</v>
      </c>
      <c r="G21">
        <f t="shared" si="0"/>
        <v>-0.17499999999999999</v>
      </c>
    </row>
    <row r="22" spans="4:7" x14ac:dyDescent="0.25">
      <c r="D22">
        <v>4</v>
      </c>
      <c r="E22">
        <v>0.14000000000000001</v>
      </c>
      <c r="G22">
        <f t="shared" si="0"/>
        <v>-0.14000000000000001</v>
      </c>
    </row>
    <row r="23" spans="4:7" x14ac:dyDescent="0.25">
      <c r="D23">
        <v>4.0999999999999996</v>
      </c>
      <c r="E23">
        <v>0</v>
      </c>
      <c r="G23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M15" sqref="M15"/>
    </sheetView>
  </sheetViews>
  <sheetFormatPr defaultRowHeight="15" x14ac:dyDescent="0.25"/>
  <cols>
    <col min="1" max="1" width="18.42578125" customWidth="1"/>
  </cols>
  <sheetData>
    <row r="1" spans="1:7" x14ac:dyDescent="0.25">
      <c r="A1" t="s">
        <v>0</v>
      </c>
      <c r="B1">
        <v>302</v>
      </c>
      <c r="D1" t="s">
        <v>12</v>
      </c>
      <c r="E1" t="s">
        <v>13</v>
      </c>
      <c r="F1" t="s">
        <v>15</v>
      </c>
      <c r="G1" t="s">
        <v>14</v>
      </c>
    </row>
    <row r="2" spans="1:7" x14ac:dyDescent="0.25">
      <c r="A2" t="s">
        <v>1</v>
      </c>
      <c r="B2" t="s">
        <v>17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3.8</v>
      </c>
      <c r="D3">
        <v>0.2</v>
      </c>
      <c r="E3">
        <v>0.09</v>
      </c>
      <c r="G3">
        <f t="shared" ref="G3:G21" si="0">E3*-1</f>
        <v>-0.09</v>
      </c>
    </row>
    <row r="4" spans="1:7" x14ac:dyDescent="0.25">
      <c r="A4" t="s">
        <v>3</v>
      </c>
      <c r="B4">
        <v>3.8</v>
      </c>
      <c r="D4">
        <v>0.4</v>
      </c>
      <c r="E4">
        <v>0.51</v>
      </c>
      <c r="G4">
        <f t="shared" si="0"/>
        <v>-0.51</v>
      </c>
    </row>
    <row r="5" spans="1:7" x14ac:dyDescent="0.25">
      <c r="A5" t="s">
        <v>4</v>
      </c>
      <c r="B5">
        <v>21.8</v>
      </c>
      <c r="D5">
        <v>0.6</v>
      </c>
      <c r="E5">
        <v>0.54</v>
      </c>
      <c r="F5">
        <v>0.03</v>
      </c>
      <c r="G5">
        <f t="shared" si="0"/>
        <v>-0.54</v>
      </c>
    </row>
    <row r="6" spans="1:7" x14ac:dyDescent="0.25">
      <c r="A6" t="s">
        <v>5</v>
      </c>
      <c r="B6">
        <v>0.65</v>
      </c>
      <c r="D6">
        <v>0.8</v>
      </c>
      <c r="E6">
        <v>0.54</v>
      </c>
      <c r="F6">
        <v>0.03</v>
      </c>
      <c r="G6">
        <f t="shared" si="0"/>
        <v>-0.54</v>
      </c>
    </row>
    <row r="7" spans="1:7" x14ac:dyDescent="0.25">
      <c r="A7" t="s">
        <v>6</v>
      </c>
      <c r="B7">
        <v>14.2</v>
      </c>
      <c r="D7">
        <v>1</v>
      </c>
      <c r="E7">
        <v>0.5</v>
      </c>
      <c r="G7">
        <f t="shared" si="0"/>
        <v>-0.5</v>
      </c>
    </row>
    <row r="8" spans="1:7" x14ac:dyDescent="0.25">
      <c r="A8" t="s">
        <v>7</v>
      </c>
      <c r="B8">
        <v>0.56999999999999995</v>
      </c>
      <c r="D8">
        <v>1.2</v>
      </c>
      <c r="E8">
        <v>0.49</v>
      </c>
      <c r="G8">
        <f t="shared" si="0"/>
        <v>-0.49</v>
      </c>
    </row>
    <row r="9" spans="1:7" x14ac:dyDescent="0.25">
      <c r="A9" t="s">
        <v>8</v>
      </c>
      <c r="B9">
        <v>3.8</v>
      </c>
      <c r="D9">
        <v>1.4</v>
      </c>
      <c r="E9">
        <v>0.51</v>
      </c>
      <c r="G9">
        <f t="shared" si="0"/>
        <v>-0.51</v>
      </c>
    </row>
    <row r="10" spans="1:7" x14ac:dyDescent="0.25">
      <c r="A10" t="s">
        <v>9</v>
      </c>
      <c r="B10">
        <v>0.52</v>
      </c>
      <c r="D10">
        <v>1.6</v>
      </c>
      <c r="E10">
        <v>0.5</v>
      </c>
      <c r="G10">
        <f t="shared" si="0"/>
        <v>-0.5</v>
      </c>
    </row>
    <row r="11" spans="1:7" x14ac:dyDescent="0.25">
      <c r="A11" t="s">
        <v>10</v>
      </c>
      <c r="B11">
        <v>1.18</v>
      </c>
      <c r="D11">
        <v>1.8</v>
      </c>
      <c r="E11">
        <v>0.49</v>
      </c>
      <c r="G11">
        <f t="shared" si="0"/>
        <v>-0.49</v>
      </c>
    </row>
    <row r="12" spans="1:7" x14ac:dyDescent="0.25">
      <c r="A12" t="s">
        <v>11</v>
      </c>
      <c r="D12">
        <v>2</v>
      </c>
      <c r="E12">
        <v>0.51</v>
      </c>
      <c r="G12">
        <f t="shared" si="0"/>
        <v>-0.51</v>
      </c>
    </row>
    <row r="13" spans="1:7" x14ac:dyDescent="0.25">
      <c r="D13">
        <v>2.2000000000000002</v>
      </c>
      <c r="E13">
        <v>0.47</v>
      </c>
      <c r="G13">
        <f t="shared" si="0"/>
        <v>-0.47</v>
      </c>
    </row>
    <row r="14" spans="1:7" x14ac:dyDescent="0.25">
      <c r="D14">
        <v>2.4</v>
      </c>
      <c r="E14">
        <v>0.3</v>
      </c>
      <c r="G14">
        <f t="shared" si="0"/>
        <v>-0.3</v>
      </c>
    </row>
    <row r="15" spans="1:7" x14ac:dyDescent="0.25">
      <c r="D15">
        <v>2.6</v>
      </c>
      <c r="E15">
        <v>0.5</v>
      </c>
      <c r="G15">
        <f t="shared" si="0"/>
        <v>-0.5</v>
      </c>
    </row>
    <row r="16" spans="1:7" x14ac:dyDescent="0.25">
      <c r="D16">
        <v>2.8</v>
      </c>
      <c r="E16">
        <v>0.41</v>
      </c>
      <c r="G16">
        <f t="shared" si="0"/>
        <v>-0.41</v>
      </c>
    </row>
    <row r="17" spans="4:7" x14ac:dyDescent="0.25">
      <c r="D17">
        <v>3</v>
      </c>
      <c r="E17">
        <v>0.38</v>
      </c>
      <c r="G17">
        <f t="shared" si="0"/>
        <v>-0.38</v>
      </c>
    </row>
    <row r="18" spans="4:7" x14ac:dyDescent="0.25">
      <c r="D18">
        <v>3.2</v>
      </c>
      <c r="E18">
        <v>0.32</v>
      </c>
      <c r="G18">
        <f t="shared" si="0"/>
        <v>-0.32</v>
      </c>
    </row>
    <row r="19" spans="4:7" x14ac:dyDescent="0.25">
      <c r="D19">
        <v>3.4</v>
      </c>
      <c r="E19">
        <v>0.25</v>
      </c>
      <c r="G19">
        <f t="shared" si="0"/>
        <v>-0.25</v>
      </c>
    </row>
    <row r="20" spans="4:7" x14ac:dyDescent="0.25">
      <c r="D20">
        <v>3.6</v>
      </c>
      <c r="E20">
        <v>0.27</v>
      </c>
      <c r="G20">
        <f t="shared" si="0"/>
        <v>-0.27</v>
      </c>
    </row>
    <row r="21" spans="4:7" x14ac:dyDescent="0.25">
      <c r="D21">
        <v>3.8</v>
      </c>
      <c r="E21">
        <v>0.12</v>
      </c>
      <c r="G21">
        <f t="shared" si="0"/>
        <v>-0.12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8" sqref="E18"/>
    </sheetView>
  </sheetViews>
  <sheetFormatPr defaultRowHeight="15" x14ac:dyDescent="0.25"/>
  <cols>
    <col min="1" max="1" width="18.7109375" customWidth="1"/>
  </cols>
  <sheetData>
    <row r="1" spans="1:7" x14ac:dyDescent="0.25">
      <c r="A1" t="s">
        <v>0</v>
      </c>
      <c r="B1">
        <v>303</v>
      </c>
      <c r="D1" t="s">
        <v>12</v>
      </c>
      <c r="E1" t="s">
        <v>13</v>
      </c>
      <c r="F1" t="s">
        <v>15</v>
      </c>
      <c r="G1" t="s">
        <v>14</v>
      </c>
    </row>
    <row r="2" spans="1:7" x14ac:dyDescent="0.25">
      <c r="A2" t="s">
        <v>1</v>
      </c>
      <c r="B2" t="s">
        <v>17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3.25</v>
      </c>
      <c r="D3">
        <v>0.15</v>
      </c>
      <c r="E3">
        <v>0.435</v>
      </c>
      <c r="F3">
        <v>0.04</v>
      </c>
      <c r="G3">
        <f t="shared" ref="G3:G24" si="0">E3*-1</f>
        <v>-0.435</v>
      </c>
    </row>
    <row r="4" spans="1:7" x14ac:dyDescent="0.25">
      <c r="A4" t="s">
        <v>3</v>
      </c>
      <c r="B4">
        <v>3.25</v>
      </c>
      <c r="D4">
        <v>0.3</v>
      </c>
      <c r="E4">
        <v>0.4</v>
      </c>
      <c r="F4">
        <v>0.02</v>
      </c>
      <c r="G4">
        <f t="shared" si="0"/>
        <v>-0.4</v>
      </c>
    </row>
    <row r="5" spans="1:7" x14ac:dyDescent="0.25">
      <c r="A5" t="s">
        <v>4</v>
      </c>
      <c r="B5">
        <v>21.8</v>
      </c>
      <c r="D5">
        <v>0.45</v>
      </c>
      <c r="E5">
        <v>0.44</v>
      </c>
      <c r="F5">
        <v>8.5000000000000006E-2</v>
      </c>
      <c r="G5">
        <f t="shared" si="0"/>
        <v>-0.44</v>
      </c>
    </row>
    <row r="6" spans="1:7" x14ac:dyDescent="0.25">
      <c r="A6" t="s">
        <v>5</v>
      </c>
      <c r="B6">
        <v>0.45</v>
      </c>
      <c r="D6">
        <v>0.6</v>
      </c>
      <c r="E6">
        <v>0.39</v>
      </c>
      <c r="F6">
        <v>5.0000000000000001E-3</v>
      </c>
      <c r="G6">
        <f t="shared" si="0"/>
        <v>-0.39</v>
      </c>
    </row>
    <row r="7" spans="1:7" x14ac:dyDescent="0.25">
      <c r="A7" t="s">
        <v>6</v>
      </c>
      <c r="B7">
        <v>2.9</v>
      </c>
      <c r="D7">
        <v>0.75</v>
      </c>
      <c r="E7">
        <v>0.43</v>
      </c>
      <c r="F7">
        <v>7.0000000000000007E-2</v>
      </c>
      <c r="G7">
        <f t="shared" si="0"/>
        <v>-0.43</v>
      </c>
    </row>
    <row r="8" spans="1:7" x14ac:dyDescent="0.25">
      <c r="A8" t="s">
        <v>7</v>
      </c>
      <c r="B8">
        <v>0.4</v>
      </c>
      <c r="D8">
        <v>0.9</v>
      </c>
      <c r="E8">
        <v>0.44</v>
      </c>
      <c r="F8">
        <v>7.0000000000000007E-2</v>
      </c>
      <c r="G8">
        <f t="shared" si="0"/>
        <v>-0.44</v>
      </c>
    </row>
    <row r="9" spans="1:7" x14ac:dyDescent="0.25">
      <c r="A9" t="s">
        <v>8</v>
      </c>
      <c r="B9">
        <v>15.65</v>
      </c>
      <c r="D9">
        <v>1.05</v>
      </c>
      <c r="E9">
        <v>0.43</v>
      </c>
      <c r="F9">
        <v>0.08</v>
      </c>
      <c r="G9">
        <f t="shared" si="0"/>
        <v>-0.43</v>
      </c>
    </row>
    <row r="10" spans="1:7" x14ac:dyDescent="0.25">
      <c r="A10" t="s">
        <v>9</v>
      </c>
      <c r="B10">
        <v>0.35</v>
      </c>
      <c r="D10">
        <v>1.2</v>
      </c>
      <c r="E10">
        <v>0.36</v>
      </c>
      <c r="F10">
        <v>0.03</v>
      </c>
      <c r="G10">
        <f t="shared" si="0"/>
        <v>-0.36</v>
      </c>
    </row>
    <row r="11" spans="1:7" x14ac:dyDescent="0.25">
      <c r="A11" t="s">
        <v>10</v>
      </c>
      <c r="B11">
        <v>0.82</v>
      </c>
      <c r="D11">
        <v>1.35</v>
      </c>
      <c r="E11">
        <v>0.41</v>
      </c>
      <c r="F11">
        <v>0.08</v>
      </c>
      <c r="G11">
        <f t="shared" si="0"/>
        <v>-0.41</v>
      </c>
    </row>
    <row r="12" spans="1:7" x14ac:dyDescent="0.25">
      <c r="A12" t="s">
        <v>11</v>
      </c>
      <c r="D12">
        <v>1.5</v>
      </c>
      <c r="E12">
        <v>0.42</v>
      </c>
      <c r="F12">
        <v>7.4999999999999997E-2</v>
      </c>
      <c r="G12">
        <f t="shared" si="0"/>
        <v>-0.42</v>
      </c>
    </row>
    <row r="13" spans="1:7" x14ac:dyDescent="0.25">
      <c r="D13">
        <v>1.65</v>
      </c>
      <c r="E13">
        <v>0.41</v>
      </c>
      <c r="F13">
        <v>0.05</v>
      </c>
      <c r="G13">
        <f t="shared" si="0"/>
        <v>-0.41</v>
      </c>
    </row>
    <row r="14" spans="1:7" x14ac:dyDescent="0.25">
      <c r="D14">
        <v>1.8</v>
      </c>
      <c r="E14">
        <v>0.38</v>
      </c>
      <c r="F14">
        <v>0.04</v>
      </c>
      <c r="G14">
        <f t="shared" si="0"/>
        <v>-0.38</v>
      </c>
    </row>
    <row r="15" spans="1:7" x14ac:dyDescent="0.25">
      <c r="D15">
        <v>1.95</v>
      </c>
      <c r="E15">
        <v>0.42</v>
      </c>
      <c r="F15">
        <v>0.08</v>
      </c>
      <c r="G15">
        <f t="shared" si="0"/>
        <v>-0.42</v>
      </c>
    </row>
    <row r="16" spans="1:7" x14ac:dyDescent="0.25">
      <c r="D16">
        <v>2.1</v>
      </c>
      <c r="E16">
        <v>0.41</v>
      </c>
      <c r="F16">
        <v>0.06</v>
      </c>
      <c r="G16">
        <f t="shared" si="0"/>
        <v>-0.41</v>
      </c>
    </row>
    <row r="17" spans="4:7" x14ac:dyDescent="0.25">
      <c r="D17">
        <v>2.25</v>
      </c>
      <c r="E17">
        <v>0.33</v>
      </c>
      <c r="G17">
        <f t="shared" si="0"/>
        <v>-0.33</v>
      </c>
    </row>
    <row r="18" spans="4:7" x14ac:dyDescent="0.25">
      <c r="D18">
        <v>2.4</v>
      </c>
      <c r="E18">
        <v>0.42</v>
      </c>
      <c r="F18">
        <v>0.06</v>
      </c>
      <c r="G18">
        <f t="shared" si="0"/>
        <v>-0.42</v>
      </c>
    </row>
    <row r="19" spans="4:7" x14ac:dyDescent="0.25">
      <c r="D19">
        <v>2.5499999999999998</v>
      </c>
      <c r="E19">
        <v>0.52</v>
      </c>
      <c r="F19">
        <v>0.04</v>
      </c>
      <c r="G19">
        <f t="shared" si="0"/>
        <v>-0.52</v>
      </c>
    </row>
    <row r="20" spans="4:7" x14ac:dyDescent="0.25">
      <c r="D20">
        <v>2.7</v>
      </c>
      <c r="E20">
        <v>0.42</v>
      </c>
      <c r="F20">
        <v>0.02</v>
      </c>
      <c r="G20">
        <f t="shared" si="0"/>
        <v>-0.42</v>
      </c>
    </row>
    <row r="21" spans="4:7" x14ac:dyDescent="0.25">
      <c r="D21">
        <v>2.85</v>
      </c>
      <c r="E21">
        <v>0.42</v>
      </c>
      <c r="F21">
        <v>0.05</v>
      </c>
      <c r="G21">
        <f t="shared" si="0"/>
        <v>-0.42</v>
      </c>
    </row>
    <row r="22" spans="4:7" x14ac:dyDescent="0.25">
      <c r="D22">
        <v>3</v>
      </c>
      <c r="E22">
        <v>0.45</v>
      </c>
      <c r="G22">
        <f t="shared" si="0"/>
        <v>-0.45</v>
      </c>
    </row>
    <row r="23" spans="4:7" x14ac:dyDescent="0.25">
      <c r="D23">
        <v>3.15</v>
      </c>
      <c r="E23">
        <v>0.44</v>
      </c>
      <c r="G23">
        <f t="shared" si="0"/>
        <v>-0.44</v>
      </c>
    </row>
    <row r="24" spans="4:7" x14ac:dyDescent="0.25">
      <c r="D24">
        <v>3.25</v>
      </c>
      <c r="E24">
        <v>0</v>
      </c>
      <c r="G24">
        <f t="shared" si="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4" sqref="H4"/>
    </sheetView>
  </sheetViews>
  <sheetFormatPr defaultRowHeight="15" x14ac:dyDescent="0.25"/>
  <cols>
    <col min="1" max="1" width="18.42578125" customWidth="1"/>
  </cols>
  <sheetData>
    <row r="1" spans="1:8" x14ac:dyDescent="0.25">
      <c r="A1" t="s">
        <v>0</v>
      </c>
      <c r="B1">
        <v>304</v>
      </c>
      <c r="D1" t="s">
        <v>12</v>
      </c>
      <c r="E1" t="s">
        <v>13</v>
      </c>
      <c r="F1" t="s">
        <v>15</v>
      </c>
      <c r="G1" t="s">
        <v>14</v>
      </c>
    </row>
    <row r="2" spans="1:8" x14ac:dyDescent="0.25">
      <c r="A2" t="s">
        <v>1</v>
      </c>
      <c r="B2" t="s">
        <v>16</v>
      </c>
      <c r="D2">
        <v>0</v>
      </c>
      <c r="E2">
        <v>0</v>
      </c>
      <c r="G2">
        <f>E2*-1</f>
        <v>0</v>
      </c>
    </row>
    <row r="3" spans="1:8" x14ac:dyDescent="0.25">
      <c r="A3" t="s">
        <v>2</v>
      </c>
      <c r="B3">
        <v>3.4</v>
      </c>
      <c r="D3">
        <v>0.15</v>
      </c>
      <c r="E3">
        <v>0.75</v>
      </c>
      <c r="F3">
        <v>0.06</v>
      </c>
      <c r="G3">
        <f t="shared" ref="G3:G25" si="0">E3*-1</f>
        <v>-0.75</v>
      </c>
      <c r="H3">
        <f t="shared" ref="H3:H22" si="1">(E3-F3)*-1</f>
        <v>-0.69</v>
      </c>
    </row>
    <row r="4" spans="1:8" x14ac:dyDescent="0.25">
      <c r="A4" t="s">
        <v>3</v>
      </c>
      <c r="B4">
        <v>4.91</v>
      </c>
      <c r="D4">
        <v>0.3</v>
      </c>
      <c r="E4">
        <v>0.76</v>
      </c>
      <c r="F4">
        <v>7.0000000000000007E-2</v>
      </c>
      <c r="G4">
        <f t="shared" si="0"/>
        <v>-0.76</v>
      </c>
      <c r="H4">
        <f t="shared" si="1"/>
        <v>-0.69</v>
      </c>
    </row>
    <row r="5" spans="1:8" x14ac:dyDescent="0.25">
      <c r="A5" t="s">
        <v>4</v>
      </c>
      <c r="B5" t="s">
        <v>18</v>
      </c>
      <c r="D5">
        <v>0.45</v>
      </c>
      <c r="E5">
        <v>0.74</v>
      </c>
      <c r="F5">
        <v>7.0000000000000007E-2</v>
      </c>
      <c r="G5">
        <f t="shared" si="0"/>
        <v>-0.74</v>
      </c>
      <c r="H5">
        <f t="shared" si="1"/>
        <v>-0.66999999999999993</v>
      </c>
    </row>
    <row r="6" spans="1:8" x14ac:dyDescent="0.25">
      <c r="A6" t="s">
        <v>5</v>
      </c>
      <c r="B6">
        <v>0.42</v>
      </c>
      <c r="D6">
        <v>0.6</v>
      </c>
      <c r="E6">
        <v>0.73</v>
      </c>
      <c r="F6">
        <v>0.08</v>
      </c>
      <c r="G6">
        <f t="shared" si="0"/>
        <v>-0.73</v>
      </c>
      <c r="H6">
        <f t="shared" si="1"/>
        <v>-0.65</v>
      </c>
    </row>
    <row r="7" spans="1:8" x14ac:dyDescent="0.25">
      <c r="A7" t="s">
        <v>6</v>
      </c>
      <c r="B7">
        <v>0.75</v>
      </c>
      <c r="D7">
        <v>0.75</v>
      </c>
      <c r="E7">
        <v>0.7</v>
      </c>
      <c r="F7">
        <v>0.06</v>
      </c>
      <c r="G7">
        <f t="shared" si="0"/>
        <v>-0.7</v>
      </c>
      <c r="H7">
        <f t="shared" si="1"/>
        <v>-0.6399999999999999</v>
      </c>
    </row>
    <row r="8" spans="1:8" x14ac:dyDescent="0.25">
      <c r="A8" t="s">
        <v>7</v>
      </c>
      <c r="B8">
        <v>0.43</v>
      </c>
      <c r="D8">
        <v>0.9</v>
      </c>
      <c r="E8">
        <v>0.68</v>
      </c>
      <c r="F8">
        <v>0.05</v>
      </c>
      <c r="G8">
        <f t="shared" si="0"/>
        <v>-0.68</v>
      </c>
      <c r="H8">
        <f t="shared" si="1"/>
        <v>-0.63</v>
      </c>
    </row>
    <row r="9" spans="1:8" x14ac:dyDescent="0.25">
      <c r="A9" t="s">
        <v>8</v>
      </c>
      <c r="B9">
        <v>0.76</v>
      </c>
      <c r="D9">
        <v>1.05</v>
      </c>
      <c r="E9">
        <v>0.64</v>
      </c>
      <c r="F9">
        <v>0.04</v>
      </c>
      <c r="G9">
        <f t="shared" si="0"/>
        <v>-0.64</v>
      </c>
      <c r="H9">
        <f t="shared" si="1"/>
        <v>-0.6</v>
      </c>
    </row>
    <row r="10" spans="1:8" x14ac:dyDescent="0.25">
      <c r="A10" t="s">
        <v>9</v>
      </c>
      <c r="B10">
        <v>0.99</v>
      </c>
      <c r="D10">
        <v>1.2</v>
      </c>
      <c r="E10">
        <v>0.64</v>
      </c>
      <c r="F10">
        <v>0.05</v>
      </c>
      <c r="G10">
        <f t="shared" si="0"/>
        <v>-0.64</v>
      </c>
      <c r="H10">
        <f t="shared" si="1"/>
        <v>-0.59</v>
      </c>
    </row>
    <row r="11" spans="1:8" x14ac:dyDescent="0.25">
      <c r="A11" t="s">
        <v>10</v>
      </c>
      <c r="B11" t="s">
        <v>18</v>
      </c>
      <c r="D11">
        <v>1.35</v>
      </c>
      <c r="E11">
        <v>0.62</v>
      </c>
      <c r="F11">
        <v>0.04</v>
      </c>
      <c r="G11">
        <f t="shared" si="0"/>
        <v>-0.62</v>
      </c>
      <c r="H11">
        <f t="shared" si="1"/>
        <v>-0.57999999999999996</v>
      </c>
    </row>
    <row r="12" spans="1:8" x14ac:dyDescent="0.25">
      <c r="A12" t="s">
        <v>11</v>
      </c>
      <c r="D12">
        <v>1.5</v>
      </c>
      <c r="E12">
        <v>0.63</v>
      </c>
      <c r="F12">
        <v>0.06</v>
      </c>
      <c r="G12">
        <f t="shared" si="0"/>
        <v>-0.63</v>
      </c>
      <c r="H12">
        <f t="shared" si="1"/>
        <v>-0.57000000000000006</v>
      </c>
    </row>
    <row r="13" spans="1:8" x14ac:dyDescent="0.25">
      <c r="D13">
        <v>1.65</v>
      </c>
      <c r="E13">
        <v>0.62</v>
      </c>
      <c r="F13">
        <v>0.05</v>
      </c>
      <c r="G13">
        <f t="shared" si="0"/>
        <v>-0.62</v>
      </c>
      <c r="H13">
        <f t="shared" si="1"/>
        <v>-0.56999999999999995</v>
      </c>
    </row>
    <row r="14" spans="1:8" x14ac:dyDescent="0.25">
      <c r="D14">
        <v>1.8</v>
      </c>
      <c r="E14">
        <v>0.62</v>
      </c>
      <c r="F14">
        <v>0.06</v>
      </c>
      <c r="G14">
        <f t="shared" si="0"/>
        <v>-0.62</v>
      </c>
      <c r="H14">
        <f t="shared" si="1"/>
        <v>-0.56000000000000005</v>
      </c>
    </row>
    <row r="15" spans="1:8" x14ac:dyDescent="0.25">
      <c r="D15">
        <v>1.95</v>
      </c>
      <c r="E15">
        <v>0.61</v>
      </c>
      <c r="F15">
        <v>0.05</v>
      </c>
      <c r="G15">
        <f t="shared" si="0"/>
        <v>-0.61</v>
      </c>
      <c r="H15">
        <f t="shared" si="1"/>
        <v>-0.55999999999999994</v>
      </c>
    </row>
    <row r="16" spans="1:8" x14ac:dyDescent="0.25">
      <c r="D16">
        <v>2.1</v>
      </c>
      <c r="E16">
        <v>0.62</v>
      </c>
      <c r="F16">
        <v>7.0000000000000007E-2</v>
      </c>
      <c r="G16">
        <f t="shared" si="0"/>
        <v>-0.62</v>
      </c>
      <c r="H16">
        <f t="shared" si="1"/>
        <v>-0.55000000000000004</v>
      </c>
    </row>
    <row r="17" spans="4:8" x14ac:dyDescent="0.25">
      <c r="D17">
        <v>2.25</v>
      </c>
      <c r="E17">
        <v>0.61</v>
      </c>
      <c r="F17">
        <v>0.06</v>
      </c>
      <c r="G17">
        <f t="shared" si="0"/>
        <v>-0.61</v>
      </c>
      <c r="H17">
        <f t="shared" si="1"/>
        <v>-0.55000000000000004</v>
      </c>
    </row>
    <row r="18" spans="4:8" x14ac:dyDescent="0.25">
      <c r="D18">
        <v>2.4</v>
      </c>
      <c r="E18">
        <v>0.61</v>
      </c>
      <c r="F18">
        <v>0.06</v>
      </c>
      <c r="G18">
        <f t="shared" si="0"/>
        <v>-0.61</v>
      </c>
      <c r="H18">
        <f t="shared" si="1"/>
        <v>-0.55000000000000004</v>
      </c>
    </row>
    <row r="19" spans="4:8" x14ac:dyDescent="0.25">
      <c r="D19">
        <v>2.5499999999999998</v>
      </c>
      <c r="E19">
        <v>0.6</v>
      </c>
      <c r="F19">
        <v>0.05</v>
      </c>
      <c r="G19">
        <f t="shared" si="0"/>
        <v>-0.6</v>
      </c>
      <c r="H19">
        <f t="shared" si="1"/>
        <v>-0.54999999999999993</v>
      </c>
    </row>
    <row r="20" spans="4:8" x14ac:dyDescent="0.25">
      <c r="D20">
        <v>2.7</v>
      </c>
      <c r="E20">
        <v>0.6</v>
      </c>
      <c r="F20">
        <v>0.06</v>
      </c>
      <c r="G20">
        <f t="shared" si="0"/>
        <v>-0.6</v>
      </c>
      <c r="H20">
        <f t="shared" si="1"/>
        <v>-0.54</v>
      </c>
    </row>
    <row r="21" spans="4:8" x14ac:dyDescent="0.25">
      <c r="D21">
        <v>2.85</v>
      </c>
      <c r="E21">
        <v>0.59</v>
      </c>
      <c r="F21">
        <v>0.05</v>
      </c>
      <c r="G21">
        <f t="shared" si="0"/>
        <v>-0.59</v>
      </c>
      <c r="H21">
        <f t="shared" si="1"/>
        <v>-0.53999999999999992</v>
      </c>
    </row>
    <row r="22" spans="4:8" x14ac:dyDescent="0.25">
      <c r="D22">
        <v>3</v>
      </c>
      <c r="E22">
        <v>0.57999999999999996</v>
      </c>
      <c r="F22">
        <v>0.03</v>
      </c>
      <c r="G22">
        <f t="shared" si="0"/>
        <v>-0.57999999999999996</v>
      </c>
      <c r="H22">
        <f t="shared" si="1"/>
        <v>-0.54999999999999993</v>
      </c>
    </row>
    <row r="23" spans="4:8" x14ac:dyDescent="0.25">
      <c r="D23">
        <v>3.15</v>
      </c>
      <c r="E23">
        <v>0.54</v>
      </c>
      <c r="G23">
        <f t="shared" si="0"/>
        <v>-0.54</v>
      </c>
    </row>
    <row r="24" spans="4:8" x14ac:dyDescent="0.25">
      <c r="D24">
        <v>3.3</v>
      </c>
      <c r="E24">
        <v>0.54</v>
      </c>
      <c r="G24">
        <f t="shared" si="0"/>
        <v>-0.54</v>
      </c>
    </row>
    <row r="25" spans="4:8" x14ac:dyDescent="0.25">
      <c r="D25">
        <v>3.4</v>
      </c>
      <c r="E25">
        <v>0</v>
      </c>
      <c r="G25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J14" sqref="J14"/>
    </sheetView>
  </sheetViews>
  <sheetFormatPr defaultRowHeight="15" x14ac:dyDescent="0.25"/>
  <cols>
    <col min="1" max="1" width="16.7109375" customWidth="1"/>
    <col min="4" max="4" width="11.5703125" customWidth="1"/>
    <col min="5" max="5" width="13.140625" customWidth="1"/>
    <col min="6" max="6" width="14.140625" customWidth="1"/>
  </cols>
  <sheetData>
    <row r="1" spans="1:7" x14ac:dyDescent="0.25">
      <c r="A1" t="s">
        <v>0</v>
      </c>
      <c r="B1">
        <v>305</v>
      </c>
      <c r="D1" t="s">
        <v>12</v>
      </c>
      <c r="E1" t="s">
        <v>13</v>
      </c>
      <c r="F1" t="s">
        <v>15</v>
      </c>
      <c r="G1" t="s">
        <v>14</v>
      </c>
    </row>
    <row r="2" spans="1:7" x14ac:dyDescent="0.25">
      <c r="A2" t="s">
        <v>1</v>
      </c>
      <c r="B2" t="s">
        <v>19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3</v>
      </c>
      <c r="D3">
        <v>0.15</v>
      </c>
      <c r="E3">
        <v>0.16</v>
      </c>
      <c r="G3">
        <f t="shared" ref="G3:G22" si="0">E3*-1</f>
        <v>-0.16</v>
      </c>
    </row>
    <row r="4" spans="1:7" x14ac:dyDescent="0.25">
      <c r="A4" t="s">
        <v>3</v>
      </c>
      <c r="B4">
        <v>4.8499999999999996</v>
      </c>
      <c r="D4">
        <v>0.3</v>
      </c>
      <c r="E4">
        <v>0.38</v>
      </c>
      <c r="G4">
        <f t="shared" si="0"/>
        <v>-0.38</v>
      </c>
    </row>
    <row r="5" spans="1:7" x14ac:dyDescent="0.25">
      <c r="A5" t="s">
        <v>4</v>
      </c>
      <c r="B5" t="s">
        <v>20</v>
      </c>
      <c r="D5">
        <v>0.45</v>
      </c>
      <c r="E5">
        <v>0.42</v>
      </c>
      <c r="G5">
        <f t="shared" si="0"/>
        <v>-0.42</v>
      </c>
    </row>
    <row r="6" spans="1:7" x14ac:dyDescent="0.25">
      <c r="A6" t="s">
        <v>5</v>
      </c>
      <c r="B6">
        <v>0.25</v>
      </c>
      <c r="D6">
        <v>0.6</v>
      </c>
      <c r="E6">
        <v>0.44</v>
      </c>
      <c r="G6">
        <f t="shared" si="0"/>
        <v>-0.44</v>
      </c>
    </row>
    <row r="7" spans="1:7" x14ac:dyDescent="0.25">
      <c r="A7" t="s">
        <v>6</v>
      </c>
      <c r="B7">
        <v>1</v>
      </c>
      <c r="D7">
        <v>0.75</v>
      </c>
      <c r="E7">
        <v>0.47</v>
      </c>
      <c r="G7">
        <f t="shared" si="0"/>
        <v>-0.47</v>
      </c>
    </row>
    <row r="8" spans="1:7" x14ac:dyDescent="0.25">
      <c r="A8" t="s">
        <v>7</v>
      </c>
      <c r="B8">
        <v>0.33</v>
      </c>
      <c r="D8">
        <v>0.9</v>
      </c>
      <c r="E8">
        <v>0.51</v>
      </c>
      <c r="G8">
        <f t="shared" si="0"/>
        <v>-0.51</v>
      </c>
    </row>
    <row r="9" spans="1:7" x14ac:dyDescent="0.25">
      <c r="A9" t="s">
        <v>8</v>
      </c>
      <c r="B9">
        <v>0.85</v>
      </c>
      <c r="D9">
        <v>1.05</v>
      </c>
      <c r="E9">
        <v>0.51</v>
      </c>
      <c r="G9">
        <f t="shared" si="0"/>
        <v>-0.51</v>
      </c>
    </row>
    <row r="10" spans="1:7" x14ac:dyDescent="0.25">
      <c r="A10" t="s">
        <v>9</v>
      </c>
      <c r="B10">
        <v>0.76</v>
      </c>
      <c r="D10">
        <v>1.2</v>
      </c>
      <c r="E10">
        <v>0.54</v>
      </c>
      <c r="G10">
        <f t="shared" si="0"/>
        <v>-0.54</v>
      </c>
    </row>
    <row r="11" spans="1:7" x14ac:dyDescent="0.25">
      <c r="A11" t="s">
        <v>10</v>
      </c>
      <c r="B11" t="s">
        <v>20</v>
      </c>
      <c r="D11">
        <v>1.35</v>
      </c>
      <c r="E11">
        <v>0.5</v>
      </c>
      <c r="G11">
        <f t="shared" si="0"/>
        <v>-0.5</v>
      </c>
    </row>
    <row r="12" spans="1:7" x14ac:dyDescent="0.25">
      <c r="A12" t="s">
        <v>11</v>
      </c>
      <c r="D12">
        <v>1.5</v>
      </c>
      <c r="E12">
        <v>0.59</v>
      </c>
      <c r="G12">
        <f t="shared" si="0"/>
        <v>-0.59</v>
      </c>
    </row>
    <row r="13" spans="1:7" x14ac:dyDescent="0.25">
      <c r="D13">
        <v>1.65</v>
      </c>
      <c r="E13">
        <v>0.56999999999999995</v>
      </c>
      <c r="G13">
        <f t="shared" si="0"/>
        <v>-0.56999999999999995</v>
      </c>
    </row>
    <row r="14" spans="1:7" x14ac:dyDescent="0.25">
      <c r="D14">
        <v>1.8</v>
      </c>
      <c r="E14">
        <v>0.55000000000000004</v>
      </c>
      <c r="G14">
        <f t="shared" si="0"/>
        <v>-0.55000000000000004</v>
      </c>
    </row>
    <row r="15" spans="1:7" x14ac:dyDescent="0.25">
      <c r="D15">
        <v>1.95</v>
      </c>
      <c r="E15">
        <v>0.56000000000000005</v>
      </c>
      <c r="G15">
        <f t="shared" si="0"/>
        <v>-0.56000000000000005</v>
      </c>
    </row>
    <row r="16" spans="1:7" x14ac:dyDescent="0.25">
      <c r="D16">
        <v>2.1</v>
      </c>
      <c r="E16">
        <v>0.56000000000000005</v>
      </c>
      <c r="F16">
        <v>0.02</v>
      </c>
      <c r="G16">
        <f t="shared" si="0"/>
        <v>-0.56000000000000005</v>
      </c>
    </row>
    <row r="17" spans="4:7" x14ac:dyDescent="0.25">
      <c r="D17">
        <v>2.25</v>
      </c>
      <c r="E17">
        <v>0.56999999999999995</v>
      </c>
      <c r="F17">
        <v>0.03</v>
      </c>
      <c r="G17">
        <f t="shared" si="0"/>
        <v>-0.56999999999999995</v>
      </c>
    </row>
    <row r="18" spans="4:7" x14ac:dyDescent="0.25">
      <c r="D18">
        <v>2.4</v>
      </c>
      <c r="E18">
        <v>0.54</v>
      </c>
      <c r="F18">
        <v>0.01</v>
      </c>
      <c r="G18">
        <f t="shared" si="0"/>
        <v>-0.54</v>
      </c>
    </row>
    <row r="19" spans="4:7" x14ac:dyDescent="0.25">
      <c r="D19">
        <v>2.5499999999999998</v>
      </c>
      <c r="E19">
        <v>0.53</v>
      </c>
      <c r="F19">
        <v>5.0000000000000001E-3</v>
      </c>
      <c r="G19">
        <f t="shared" si="0"/>
        <v>-0.53</v>
      </c>
    </row>
    <row r="20" spans="4:7" x14ac:dyDescent="0.25">
      <c r="D20">
        <v>2.7</v>
      </c>
      <c r="E20">
        <v>0.51</v>
      </c>
      <c r="G20">
        <f t="shared" si="0"/>
        <v>-0.51</v>
      </c>
    </row>
    <row r="21" spans="4:7" x14ac:dyDescent="0.25">
      <c r="D21">
        <v>2.85</v>
      </c>
      <c r="E21">
        <v>0.22</v>
      </c>
      <c r="G21">
        <f t="shared" si="0"/>
        <v>-0.22</v>
      </c>
    </row>
    <row r="22" spans="4:7" x14ac:dyDescent="0.25">
      <c r="D22">
        <v>3</v>
      </c>
      <c r="E22">
        <v>7.0000000000000007E-2</v>
      </c>
      <c r="G22">
        <f t="shared" si="0"/>
        <v>-7.0000000000000007E-2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N14" sqref="N14"/>
    </sheetView>
  </sheetViews>
  <sheetFormatPr defaultRowHeight="15" x14ac:dyDescent="0.25"/>
  <cols>
    <col min="1" max="1" width="18.140625" customWidth="1"/>
  </cols>
  <sheetData>
    <row r="1" spans="1:7" x14ac:dyDescent="0.25">
      <c r="A1" t="s">
        <v>0</v>
      </c>
      <c r="B1">
        <v>306</v>
      </c>
      <c r="D1" t="s">
        <v>12</v>
      </c>
      <c r="E1" t="s">
        <v>13</v>
      </c>
      <c r="F1" t="s">
        <v>15</v>
      </c>
      <c r="G1" t="s">
        <v>14</v>
      </c>
    </row>
    <row r="2" spans="1:7" x14ac:dyDescent="0.25">
      <c r="A2" t="s">
        <v>1</v>
      </c>
      <c r="B2" t="s">
        <v>21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3.4</v>
      </c>
      <c r="D3">
        <v>0.15</v>
      </c>
      <c r="E3">
        <v>0.13</v>
      </c>
      <c r="G3">
        <f t="shared" ref="G3:G25" si="0">E3*-1</f>
        <v>-0.13</v>
      </c>
    </row>
    <row r="4" spans="1:7" x14ac:dyDescent="0.25">
      <c r="A4" t="s">
        <v>3</v>
      </c>
      <c r="B4">
        <v>3.4</v>
      </c>
      <c r="D4">
        <v>0.3</v>
      </c>
      <c r="E4">
        <v>0.32</v>
      </c>
      <c r="G4">
        <f t="shared" si="0"/>
        <v>-0.32</v>
      </c>
    </row>
    <row r="5" spans="1:7" x14ac:dyDescent="0.25">
      <c r="A5" t="s">
        <v>4</v>
      </c>
      <c r="B5">
        <v>8.6</v>
      </c>
      <c r="D5">
        <v>0.45</v>
      </c>
      <c r="E5">
        <v>0.44</v>
      </c>
      <c r="G5">
        <f t="shared" si="0"/>
        <v>-0.44</v>
      </c>
    </row>
    <row r="6" spans="1:7" x14ac:dyDescent="0.25">
      <c r="A6" t="s">
        <v>5</v>
      </c>
      <c r="B6">
        <v>0.33</v>
      </c>
      <c r="D6">
        <v>0.6</v>
      </c>
      <c r="E6">
        <v>0.47</v>
      </c>
      <c r="G6">
        <f t="shared" si="0"/>
        <v>-0.47</v>
      </c>
    </row>
    <row r="7" spans="1:7" x14ac:dyDescent="0.25">
      <c r="A7" t="s">
        <v>6</v>
      </c>
      <c r="B7">
        <v>0.75</v>
      </c>
      <c r="D7">
        <v>0.75</v>
      </c>
      <c r="E7">
        <v>0.49</v>
      </c>
      <c r="G7">
        <f t="shared" si="0"/>
        <v>-0.49</v>
      </c>
    </row>
    <row r="8" spans="1:7" x14ac:dyDescent="0.25">
      <c r="A8" t="s">
        <v>7</v>
      </c>
      <c r="B8">
        <v>0.52</v>
      </c>
      <c r="D8">
        <v>0.9</v>
      </c>
      <c r="E8">
        <v>0.48</v>
      </c>
      <c r="G8">
        <f t="shared" si="0"/>
        <v>-0.48</v>
      </c>
    </row>
    <row r="9" spans="1:7" x14ac:dyDescent="0.25">
      <c r="A9" t="s">
        <v>8</v>
      </c>
      <c r="B9">
        <v>4.45</v>
      </c>
      <c r="D9">
        <v>1.05</v>
      </c>
      <c r="E9">
        <v>0.53</v>
      </c>
      <c r="F9">
        <v>0.03</v>
      </c>
      <c r="G9">
        <f t="shared" si="0"/>
        <v>-0.53</v>
      </c>
    </row>
    <row r="10" spans="1:7" x14ac:dyDescent="0.25">
      <c r="A10" t="s">
        <v>9</v>
      </c>
      <c r="B10">
        <v>0.55000000000000004</v>
      </c>
      <c r="D10">
        <v>1.2</v>
      </c>
      <c r="E10">
        <v>0.46</v>
      </c>
      <c r="G10">
        <f t="shared" si="0"/>
        <v>-0.46</v>
      </c>
    </row>
    <row r="11" spans="1:7" x14ac:dyDescent="0.25">
      <c r="A11" t="s">
        <v>10</v>
      </c>
      <c r="B11">
        <v>0.87</v>
      </c>
      <c r="D11">
        <v>1.35</v>
      </c>
      <c r="E11">
        <v>0.44</v>
      </c>
      <c r="G11">
        <f t="shared" si="0"/>
        <v>-0.44</v>
      </c>
    </row>
    <row r="12" spans="1:7" x14ac:dyDescent="0.25">
      <c r="A12" t="s">
        <v>11</v>
      </c>
      <c r="D12">
        <v>1.5</v>
      </c>
      <c r="E12">
        <v>0.38</v>
      </c>
      <c r="G12">
        <f t="shared" si="0"/>
        <v>-0.38</v>
      </c>
    </row>
    <row r="13" spans="1:7" x14ac:dyDescent="0.25">
      <c r="D13">
        <v>1.65</v>
      </c>
      <c r="E13">
        <v>0.36</v>
      </c>
      <c r="G13">
        <f t="shared" si="0"/>
        <v>-0.36</v>
      </c>
    </row>
    <row r="14" spans="1:7" x14ac:dyDescent="0.25">
      <c r="D14">
        <v>1.8</v>
      </c>
      <c r="E14">
        <v>0.32</v>
      </c>
      <c r="G14">
        <f t="shared" si="0"/>
        <v>-0.32</v>
      </c>
    </row>
    <row r="15" spans="1:7" x14ac:dyDescent="0.25">
      <c r="D15">
        <v>1.95</v>
      </c>
      <c r="E15">
        <v>0.28000000000000003</v>
      </c>
      <c r="G15">
        <f t="shared" si="0"/>
        <v>-0.28000000000000003</v>
      </c>
    </row>
    <row r="16" spans="1:7" x14ac:dyDescent="0.25">
      <c r="D16">
        <v>2.1</v>
      </c>
      <c r="E16">
        <v>0.13</v>
      </c>
      <c r="G16">
        <f t="shared" si="0"/>
        <v>-0.13</v>
      </c>
    </row>
    <row r="17" spans="4:7" x14ac:dyDescent="0.25">
      <c r="D17">
        <v>2.25</v>
      </c>
      <c r="E17">
        <v>0.13</v>
      </c>
      <c r="G17">
        <f t="shared" si="0"/>
        <v>-0.13</v>
      </c>
    </row>
    <row r="18" spans="4:7" x14ac:dyDescent="0.25">
      <c r="D18">
        <v>2.4</v>
      </c>
      <c r="E18">
        <v>7.0000000000000007E-2</v>
      </c>
      <c r="G18">
        <f t="shared" si="0"/>
        <v>-7.0000000000000007E-2</v>
      </c>
    </row>
    <row r="19" spans="4:7" x14ac:dyDescent="0.25">
      <c r="D19">
        <v>2.5499999999999998</v>
      </c>
      <c r="E19">
        <v>0.12</v>
      </c>
      <c r="G19">
        <f t="shared" si="0"/>
        <v>-0.12</v>
      </c>
    </row>
    <row r="20" spans="4:7" x14ac:dyDescent="0.25">
      <c r="D20">
        <v>2.7</v>
      </c>
      <c r="E20">
        <v>0.11</v>
      </c>
      <c r="G20">
        <f t="shared" si="0"/>
        <v>-0.11</v>
      </c>
    </row>
    <row r="21" spans="4:7" x14ac:dyDescent="0.25">
      <c r="D21">
        <v>2.85</v>
      </c>
      <c r="E21">
        <v>0.09</v>
      </c>
      <c r="G21">
        <f t="shared" si="0"/>
        <v>-0.09</v>
      </c>
    </row>
    <row r="22" spans="4:7" x14ac:dyDescent="0.25">
      <c r="D22">
        <v>3</v>
      </c>
      <c r="E22">
        <v>0.1</v>
      </c>
      <c r="G22">
        <f t="shared" si="0"/>
        <v>-0.1</v>
      </c>
    </row>
    <row r="23" spans="4:7" x14ac:dyDescent="0.25">
      <c r="D23">
        <v>3.15</v>
      </c>
      <c r="E23">
        <v>0.1</v>
      </c>
      <c r="G23">
        <f t="shared" si="0"/>
        <v>-0.1</v>
      </c>
    </row>
    <row r="24" spans="4:7" x14ac:dyDescent="0.25">
      <c r="D24">
        <v>3.3</v>
      </c>
      <c r="E24">
        <v>0.01</v>
      </c>
      <c r="G24">
        <f t="shared" si="0"/>
        <v>-0.01</v>
      </c>
    </row>
    <row r="25" spans="4:7" x14ac:dyDescent="0.25">
      <c r="D25">
        <v>3.4</v>
      </c>
      <c r="E25">
        <v>0</v>
      </c>
      <c r="G25">
        <f t="shared" si="0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K9" sqref="K9"/>
    </sheetView>
  </sheetViews>
  <sheetFormatPr defaultRowHeight="15" x14ac:dyDescent="0.25"/>
  <cols>
    <col min="1" max="1" width="16.42578125" customWidth="1"/>
  </cols>
  <sheetData>
    <row r="1" spans="1:7" x14ac:dyDescent="0.25">
      <c r="A1" t="s">
        <v>0</v>
      </c>
      <c r="B1">
        <v>307</v>
      </c>
      <c r="D1" t="s">
        <v>12</v>
      </c>
      <c r="E1" t="s">
        <v>13</v>
      </c>
      <c r="F1" t="s">
        <v>15</v>
      </c>
      <c r="G1" t="s">
        <v>14</v>
      </c>
    </row>
    <row r="2" spans="1:7" x14ac:dyDescent="0.25">
      <c r="A2" t="s">
        <v>1</v>
      </c>
      <c r="B2" t="s">
        <v>21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2.5</v>
      </c>
      <c r="D3">
        <v>0.12</v>
      </c>
      <c r="E3">
        <v>0.1</v>
      </c>
      <c r="G3">
        <f t="shared" ref="G3:G23" si="0">E3*-1</f>
        <v>-0.1</v>
      </c>
    </row>
    <row r="4" spans="1:7" x14ac:dyDescent="0.25">
      <c r="A4" t="s">
        <v>3</v>
      </c>
      <c r="B4">
        <v>2.5</v>
      </c>
      <c r="D4">
        <v>0.24</v>
      </c>
      <c r="E4">
        <v>0.2</v>
      </c>
      <c r="G4">
        <f t="shared" si="0"/>
        <v>-0.2</v>
      </c>
    </row>
    <row r="5" spans="1:7" x14ac:dyDescent="0.25">
      <c r="A5" t="s">
        <v>4</v>
      </c>
      <c r="B5">
        <v>11.2</v>
      </c>
      <c r="D5">
        <v>0.36</v>
      </c>
      <c r="E5">
        <v>0.38</v>
      </c>
      <c r="F5">
        <v>7.0000000000000007E-2</v>
      </c>
      <c r="G5">
        <f t="shared" si="0"/>
        <v>-0.38</v>
      </c>
    </row>
    <row r="6" spans="1:7" x14ac:dyDescent="0.25">
      <c r="A6" t="s">
        <v>5</v>
      </c>
      <c r="B6">
        <v>0.56000000000000005</v>
      </c>
      <c r="D6">
        <v>0.48</v>
      </c>
      <c r="E6">
        <v>0.38</v>
      </c>
      <c r="F6">
        <v>7.0000000000000007E-2</v>
      </c>
      <c r="G6">
        <f t="shared" si="0"/>
        <v>-0.38</v>
      </c>
    </row>
    <row r="7" spans="1:7" x14ac:dyDescent="0.25">
      <c r="A7" t="s">
        <v>6</v>
      </c>
      <c r="B7">
        <v>0.46500000000000002</v>
      </c>
      <c r="D7">
        <v>0.6</v>
      </c>
      <c r="E7">
        <v>0.42</v>
      </c>
      <c r="F7">
        <v>0.09</v>
      </c>
      <c r="G7">
        <f t="shared" si="0"/>
        <v>-0.42</v>
      </c>
    </row>
    <row r="8" spans="1:7" x14ac:dyDescent="0.25">
      <c r="A8" t="s">
        <v>7</v>
      </c>
      <c r="B8">
        <v>0.42</v>
      </c>
      <c r="D8">
        <v>0.72</v>
      </c>
      <c r="E8">
        <v>0.44</v>
      </c>
      <c r="F8">
        <v>0.11</v>
      </c>
      <c r="G8">
        <f t="shared" si="0"/>
        <v>-0.44</v>
      </c>
    </row>
    <row r="9" spans="1:7" x14ac:dyDescent="0.25">
      <c r="A9" t="s">
        <v>8</v>
      </c>
      <c r="B9">
        <v>4.05</v>
      </c>
      <c r="D9">
        <v>0.84</v>
      </c>
      <c r="E9">
        <v>0.44</v>
      </c>
      <c r="F9">
        <v>0.1</v>
      </c>
      <c r="G9">
        <f t="shared" si="0"/>
        <v>-0.44</v>
      </c>
    </row>
    <row r="10" spans="1:7" x14ac:dyDescent="0.25">
      <c r="A10" t="s">
        <v>9</v>
      </c>
      <c r="B10">
        <v>0.35</v>
      </c>
      <c r="D10">
        <v>0.96</v>
      </c>
      <c r="E10">
        <v>0.44</v>
      </c>
      <c r="F10">
        <v>0.1</v>
      </c>
      <c r="G10">
        <f t="shared" si="0"/>
        <v>-0.44</v>
      </c>
    </row>
    <row r="11" spans="1:7" x14ac:dyDescent="0.25">
      <c r="A11" t="s">
        <v>10</v>
      </c>
      <c r="B11">
        <v>0.94</v>
      </c>
      <c r="D11">
        <v>1.08</v>
      </c>
      <c r="E11">
        <v>0.43</v>
      </c>
      <c r="F11">
        <v>0.1</v>
      </c>
      <c r="G11">
        <f t="shared" si="0"/>
        <v>-0.43</v>
      </c>
    </row>
    <row r="12" spans="1:7" x14ac:dyDescent="0.25">
      <c r="A12" t="s">
        <v>11</v>
      </c>
      <c r="D12">
        <v>1.2</v>
      </c>
      <c r="E12">
        <v>0.44</v>
      </c>
      <c r="F12">
        <v>0.1</v>
      </c>
      <c r="G12">
        <f t="shared" si="0"/>
        <v>-0.44</v>
      </c>
    </row>
    <row r="13" spans="1:7" x14ac:dyDescent="0.25">
      <c r="D13">
        <v>1.32</v>
      </c>
      <c r="E13">
        <v>0.44</v>
      </c>
      <c r="F13">
        <v>0.1</v>
      </c>
      <c r="G13">
        <f t="shared" si="0"/>
        <v>-0.44</v>
      </c>
    </row>
    <row r="14" spans="1:7" x14ac:dyDescent="0.25">
      <c r="D14">
        <v>1.44</v>
      </c>
      <c r="E14">
        <v>0.44</v>
      </c>
      <c r="F14">
        <v>0.08</v>
      </c>
      <c r="G14">
        <f t="shared" si="0"/>
        <v>-0.44</v>
      </c>
    </row>
    <row r="15" spans="1:7" x14ac:dyDescent="0.25">
      <c r="D15">
        <v>1.56</v>
      </c>
      <c r="E15">
        <v>0.43</v>
      </c>
      <c r="F15">
        <v>7.0000000000000007E-2</v>
      </c>
      <c r="G15">
        <f t="shared" si="0"/>
        <v>-0.43</v>
      </c>
    </row>
    <row r="16" spans="1:7" x14ac:dyDescent="0.25">
      <c r="D16">
        <v>1.68</v>
      </c>
      <c r="E16">
        <v>0.42</v>
      </c>
      <c r="F16">
        <v>0.05</v>
      </c>
      <c r="G16">
        <f t="shared" si="0"/>
        <v>-0.42</v>
      </c>
    </row>
    <row r="17" spans="4:7" x14ac:dyDescent="0.25">
      <c r="D17">
        <v>1.8</v>
      </c>
      <c r="E17">
        <v>0.4</v>
      </c>
      <c r="F17">
        <v>0.03</v>
      </c>
      <c r="G17">
        <f t="shared" si="0"/>
        <v>-0.4</v>
      </c>
    </row>
    <row r="18" spans="4:7" x14ac:dyDescent="0.25">
      <c r="D18">
        <v>1.92</v>
      </c>
      <c r="E18">
        <v>0.38</v>
      </c>
      <c r="G18">
        <f t="shared" si="0"/>
        <v>-0.38</v>
      </c>
    </row>
    <row r="19" spans="4:7" x14ac:dyDescent="0.25">
      <c r="D19">
        <v>2.04</v>
      </c>
      <c r="E19">
        <v>0.38</v>
      </c>
      <c r="G19">
        <f t="shared" si="0"/>
        <v>-0.38</v>
      </c>
    </row>
    <row r="20" spans="4:7" x14ac:dyDescent="0.25">
      <c r="D20">
        <v>2.16</v>
      </c>
      <c r="E20">
        <v>0.32</v>
      </c>
      <c r="G20">
        <f t="shared" si="0"/>
        <v>-0.32</v>
      </c>
    </row>
    <row r="21" spans="4:7" x14ac:dyDescent="0.25">
      <c r="D21">
        <v>2.2799999999999998</v>
      </c>
      <c r="E21">
        <v>0.28999999999999998</v>
      </c>
      <c r="G21">
        <f t="shared" si="0"/>
        <v>-0.28999999999999998</v>
      </c>
    </row>
    <row r="22" spans="4:7" x14ac:dyDescent="0.25">
      <c r="D22">
        <v>2.4</v>
      </c>
      <c r="E22">
        <v>0.16</v>
      </c>
      <c r="G22">
        <f t="shared" si="0"/>
        <v>-0.16</v>
      </c>
    </row>
    <row r="23" spans="4:7" x14ac:dyDescent="0.25">
      <c r="D23">
        <v>2.5</v>
      </c>
      <c r="E23">
        <v>0</v>
      </c>
      <c r="G23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300</vt:lpstr>
      <vt:lpstr>301</vt:lpstr>
      <vt:lpstr>302</vt:lpstr>
      <vt:lpstr>303</vt:lpstr>
      <vt:lpstr>304</vt:lpstr>
      <vt:lpstr>305</vt:lpstr>
      <vt:lpstr>306</vt:lpstr>
      <vt:lpstr>307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Haynes</dc:creator>
  <cp:lastModifiedBy>Adam Haynes</cp:lastModifiedBy>
  <dcterms:created xsi:type="dcterms:W3CDTF">2018-07-30T20:12:18Z</dcterms:created>
  <dcterms:modified xsi:type="dcterms:W3CDTF">2018-07-31T17:21:54Z</dcterms:modified>
</cp:coreProperties>
</file>