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ma/Desktop/MIGUEL/Trabajo/Proyecto Gersa/gersa/Backend/template/"/>
    </mc:Choice>
  </mc:AlternateContent>
  <xr:revisionPtr revIDLastSave="0" documentId="13_ncr:1_{9856774E-F0A9-B94D-8926-FDA5D57007B0}" xr6:coauthVersionLast="45" xr6:coauthVersionMax="47" xr10:uidLastSave="{00000000-0000-0000-0000-000000000000}"/>
  <bookViews>
    <workbookView xWindow="0" yWindow="460" windowWidth="25600" windowHeight="15540" activeTab="6" xr2:uid="{00000000-000D-0000-FFFF-FFFF00000000}"/>
  </bookViews>
  <sheets>
    <sheet name="Colaboradores" sheetId="1" r:id="rId1"/>
    <sheet name="Hoja1" sheetId="5" r:id="rId2"/>
    <sheet name="Hoja2" sheetId="6" r:id="rId3"/>
    <sheet name="Hoja3" sheetId="7" r:id="rId4"/>
    <sheet name="Datos" sheetId="2" r:id="rId5"/>
    <sheet name="Lugares_de_trabajo" sheetId="3" r:id="rId6"/>
    <sheet name="Políticas" sheetId="4" r:id="rId7"/>
  </sheets>
  <externalReferences>
    <externalReference r:id="rId8"/>
    <externalReference r:id="rId9"/>
  </externalReferenc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AM2" i="5" l="1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H2" i="7" l="1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H16" i="7"/>
  <c r="G16" i="7"/>
  <c r="H17" i="7"/>
  <c r="G17" i="7"/>
  <c r="H18" i="7"/>
  <c r="G18" i="7"/>
  <c r="H19" i="7"/>
  <c r="G19" i="7"/>
  <c r="H20" i="7"/>
  <c r="G20" i="7"/>
  <c r="H21" i="7"/>
  <c r="G21" i="7"/>
  <c r="H22" i="7"/>
  <c r="G22" i="7"/>
  <c r="H23" i="7"/>
  <c r="G23" i="7"/>
  <c r="H24" i="7"/>
  <c r="G24" i="7"/>
  <c r="H25" i="7"/>
  <c r="G25" i="7"/>
  <c r="H26" i="7"/>
  <c r="G26" i="7"/>
  <c r="H27" i="7"/>
  <c r="G27" i="7"/>
  <c r="H28" i="7"/>
  <c r="G28" i="7"/>
  <c r="H29" i="7"/>
  <c r="G29" i="7"/>
  <c r="H30" i="7"/>
  <c r="G30" i="7"/>
  <c r="H31" i="7"/>
  <c r="G31" i="7"/>
  <c r="H32" i="7"/>
  <c r="G32" i="7"/>
  <c r="H33" i="7"/>
  <c r="G33" i="7"/>
  <c r="H34" i="7"/>
  <c r="G34" i="7"/>
  <c r="H35" i="7"/>
  <c r="G35" i="7"/>
  <c r="H36" i="7"/>
  <c r="G36" i="7"/>
  <c r="H37" i="7"/>
  <c r="G37" i="7"/>
  <c r="H38" i="7"/>
  <c r="G38" i="7"/>
  <c r="H39" i="7"/>
  <c r="G39" i="7"/>
  <c r="H40" i="7"/>
  <c r="G40" i="7"/>
  <c r="H41" i="7"/>
  <c r="G41" i="7"/>
  <c r="H42" i="7"/>
  <c r="G42" i="7"/>
  <c r="H43" i="7"/>
  <c r="G43" i="7"/>
  <c r="H44" i="7"/>
  <c r="G44" i="7"/>
  <c r="H45" i="7"/>
  <c r="G45" i="7"/>
  <c r="H46" i="7"/>
  <c r="G46" i="7"/>
  <c r="H47" i="7"/>
  <c r="G47" i="7"/>
  <c r="H48" i="7"/>
  <c r="G48" i="7"/>
  <c r="H49" i="7"/>
  <c r="G49" i="7"/>
  <c r="H50" i="7"/>
  <c r="G50" i="7"/>
  <c r="H51" i="7"/>
  <c r="G51" i="7"/>
  <c r="H52" i="7"/>
  <c r="G52" i="7"/>
  <c r="H53" i="7"/>
  <c r="G53" i="7"/>
  <c r="H54" i="7"/>
  <c r="G54" i="7"/>
  <c r="H55" i="7"/>
  <c r="G55" i="7"/>
  <c r="H56" i="7"/>
  <c r="G56" i="7"/>
  <c r="H57" i="7"/>
  <c r="G57" i="7"/>
  <c r="H58" i="7"/>
  <c r="G58" i="7"/>
  <c r="H59" i="7"/>
  <c r="G59" i="7"/>
  <c r="H60" i="7"/>
  <c r="G60" i="7"/>
  <c r="H61" i="7"/>
  <c r="G61" i="7"/>
  <c r="H62" i="7"/>
  <c r="G62" i="7"/>
  <c r="H63" i="7"/>
  <c r="G63" i="7"/>
  <c r="H64" i="7"/>
  <c r="G64" i="7"/>
  <c r="H65" i="7"/>
  <c r="G65" i="7"/>
  <c r="H66" i="7"/>
  <c r="G66" i="7"/>
  <c r="H67" i="7"/>
  <c r="G67" i="7"/>
  <c r="H68" i="7"/>
  <c r="G68" i="7"/>
  <c r="H69" i="7"/>
  <c r="G69" i="7"/>
  <c r="H70" i="7"/>
  <c r="G70" i="7"/>
  <c r="H71" i="7"/>
  <c r="G71" i="7"/>
  <c r="H72" i="7"/>
  <c r="G72" i="7"/>
  <c r="H73" i="7"/>
  <c r="G73" i="7"/>
  <c r="H74" i="7"/>
  <c r="G74" i="7"/>
  <c r="H75" i="7"/>
  <c r="G75" i="7"/>
  <c r="H76" i="7"/>
  <c r="G76" i="7"/>
  <c r="H77" i="7"/>
  <c r="G77" i="7"/>
  <c r="H78" i="7"/>
  <c r="G78" i="7"/>
  <c r="H79" i="7"/>
  <c r="G79" i="7"/>
  <c r="H80" i="7"/>
  <c r="G80" i="7"/>
  <c r="H81" i="7"/>
  <c r="G81" i="7"/>
  <c r="H82" i="7"/>
  <c r="G82" i="7"/>
  <c r="H83" i="7"/>
  <c r="G83" i="7"/>
  <c r="H84" i="7"/>
  <c r="G84" i="7"/>
  <c r="H85" i="7"/>
  <c r="G85" i="7"/>
  <c r="H86" i="7"/>
  <c r="G86" i="7"/>
  <c r="H87" i="7"/>
  <c r="G87" i="7"/>
  <c r="H88" i="7"/>
  <c r="G88" i="7"/>
  <c r="H89" i="7"/>
  <c r="G89" i="7"/>
  <c r="H90" i="7"/>
  <c r="G90" i="7"/>
  <c r="H91" i="7"/>
  <c r="G91" i="7"/>
  <c r="H92" i="7"/>
  <c r="G92" i="7"/>
  <c r="H93" i="7"/>
  <c r="G93" i="7"/>
  <c r="H94" i="7"/>
  <c r="G94" i="7"/>
  <c r="H95" i="7"/>
  <c r="G95" i="7"/>
  <c r="H96" i="7"/>
  <c r="G96" i="7"/>
  <c r="H97" i="7"/>
  <c r="G97" i="7"/>
  <c r="H98" i="7"/>
  <c r="G98" i="7"/>
  <c r="H99" i="7"/>
  <c r="G99" i="7"/>
  <c r="H100" i="7"/>
  <c r="G100" i="7"/>
  <c r="H101" i="7"/>
  <c r="G101" i="7"/>
  <c r="H102" i="7"/>
  <c r="G102" i="7"/>
  <c r="H103" i="7"/>
  <c r="G103" i="7"/>
  <c r="H104" i="7"/>
  <c r="G104" i="7"/>
  <c r="H105" i="7"/>
  <c r="G105" i="7"/>
  <c r="H106" i="7"/>
  <c r="G106" i="7"/>
  <c r="H107" i="7"/>
  <c r="G107" i="7"/>
  <c r="H108" i="7"/>
  <c r="G108" i="7"/>
  <c r="H109" i="7"/>
  <c r="G109" i="7"/>
  <c r="H110" i="7"/>
  <c r="G110" i="7"/>
  <c r="H111" i="7"/>
  <c r="G111" i="7"/>
  <c r="H112" i="7"/>
  <c r="G112" i="7"/>
  <c r="H113" i="7"/>
  <c r="G113" i="7"/>
  <c r="H114" i="7"/>
  <c r="G114" i="7"/>
  <c r="H115" i="7"/>
  <c r="G115" i="7"/>
  <c r="H116" i="7"/>
  <c r="G116" i="7"/>
  <c r="H117" i="7"/>
  <c r="G117" i="7"/>
  <c r="H118" i="7"/>
  <c r="G118" i="7"/>
  <c r="H119" i="7"/>
  <c r="G119" i="7"/>
  <c r="H120" i="7"/>
  <c r="G120" i="7"/>
  <c r="H121" i="7"/>
  <c r="G121" i="7"/>
  <c r="H122" i="7"/>
  <c r="G122" i="7"/>
  <c r="H123" i="7"/>
  <c r="G123" i="7"/>
  <c r="H124" i="7"/>
  <c r="G124" i="7"/>
  <c r="H125" i="7"/>
  <c r="G125" i="7"/>
  <c r="H126" i="7"/>
  <c r="G126" i="7"/>
  <c r="H127" i="7"/>
  <c r="G127" i="7"/>
  <c r="H128" i="7"/>
  <c r="G128" i="7"/>
  <c r="H129" i="7"/>
  <c r="G129" i="7"/>
  <c r="H130" i="7"/>
  <c r="G130" i="7"/>
  <c r="H131" i="7"/>
  <c r="G131" i="7"/>
  <c r="H132" i="7"/>
  <c r="G132" i="7"/>
  <c r="H133" i="7"/>
  <c r="G133" i="7"/>
  <c r="H134" i="7"/>
  <c r="G134" i="7"/>
  <c r="H135" i="7"/>
  <c r="G135" i="7"/>
  <c r="H136" i="7"/>
  <c r="G136" i="7"/>
  <c r="H137" i="7"/>
  <c r="G137" i="7"/>
  <c r="H138" i="7"/>
  <c r="G138" i="7"/>
  <c r="H139" i="7"/>
  <c r="G139" i="7"/>
  <c r="H140" i="7"/>
  <c r="G140" i="7"/>
  <c r="H141" i="7"/>
  <c r="G141" i="7"/>
  <c r="H142" i="7"/>
  <c r="G142" i="7"/>
  <c r="H143" i="7"/>
  <c r="G143" i="7"/>
  <c r="H144" i="7"/>
  <c r="G144" i="7"/>
  <c r="H145" i="7"/>
  <c r="G145" i="7"/>
  <c r="H146" i="7"/>
  <c r="G146" i="7"/>
  <c r="H147" i="7"/>
  <c r="G147" i="7"/>
  <c r="H148" i="7"/>
  <c r="G148" i="7"/>
  <c r="H149" i="7"/>
  <c r="G149" i="7"/>
  <c r="H150" i="7"/>
  <c r="G150" i="7"/>
  <c r="H151" i="7"/>
  <c r="G151" i="7"/>
  <c r="H152" i="7"/>
  <c r="G152" i="7"/>
  <c r="H153" i="7"/>
  <c r="G153" i="7"/>
  <c r="H154" i="7"/>
  <c r="G154" i="7"/>
  <c r="H155" i="7"/>
  <c r="G155" i="7"/>
  <c r="H156" i="7"/>
  <c r="G156" i="7"/>
  <c r="H157" i="7"/>
  <c r="G157" i="7"/>
  <c r="H158" i="7"/>
  <c r="G158" i="7"/>
  <c r="H159" i="7"/>
  <c r="G159" i="7"/>
  <c r="H160" i="7"/>
  <c r="G160" i="7"/>
  <c r="H161" i="7"/>
  <c r="G161" i="7"/>
  <c r="H162" i="7"/>
  <c r="G162" i="7"/>
  <c r="H163" i="7"/>
  <c r="G163" i="7"/>
  <c r="H164" i="7"/>
  <c r="G164" i="7"/>
  <c r="H165" i="7"/>
  <c r="G165" i="7"/>
  <c r="H166" i="7"/>
  <c r="G166" i="7"/>
  <c r="H167" i="7"/>
  <c r="G167" i="7"/>
  <c r="H168" i="7"/>
  <c r="G168" i="7"/>
  <c r="H169" i="7"/>
  <c r="G169" i="7"/>
  <c r="H170" i="7"/>
  <c r="G170" i="7"/>
  <c r="H171" i="7"/>
  <c r="G171" i="7"/>
  <c r="H172" i="7"/>
  <c r="G172" i="7"/>
  <c r="H173" i="7"/>
  <c r="G173" i="7"/>
  <c r="H174" i="7"/>
  <c r="G174" i="7"/>
  <c r="H175" i="7"/>
  <c r="G175" i="7"/>
  <c r="H176" i="7"/>
  <c r="G176" i="7"/>
  <c r="H177" i="7"/>
  <c r="G177" i="7"/>
  <c r="H178" i="7"/>
  <c r="G178" i="7"/>
  <c r="H179" i="7"/>
  <c r="G179" i="7"/>
  <c r="H180" i="7"/>
  <c r="G180" i="7"/>
  <c r="H181" i="7"/>
  <c r="G181" i="7"/>
  <c r="H182" i="7"/>
  <c r="G182" i="7"/>
  <c r="H183" i="7"/>
  <c r="G183" i="7"/>
  <c r="H184" i="7"/>
  <c r="G184" i="7"/>
  <c r="H185" i="7"/>
  <c r="G185" i="7"/>
  <c r="H186" i="7"/>
  <c r="G186" i="7"/>
  <c r="H187" i="7"/>
  <c r="G187" i="7"/>
  <c r="H188" i="7"/>
  <c r="G188" i="7"/>
  <c r="H189" i="7"/>
  <c r="G189" i="7"/>
  <c r="H190" i="7"/>
  <c r="G190" i="7"/>
  <c r="H191" i="7"/>
  <c r="G191" i="7"/>
  <c r="H192" i="7"/>
  <c r="G192" i="7"/>
  <c r="H193" i="7"/>
  <c r="G193" i="7"/>
  <c r="H194" i="7"/>
  <c r="G194" i="7"/>
  <c r="H195" i="7"/>
  <c r="G195" i="7"/>
  <c r="H196" i="7"/>
  <c r="G196" i="7"/>
  <c r="H197" i="7"/>
  <c r="G197" i="7"/>
  <c r="H198" i="7"/>
  <c r="G198" i="7"/>
  <c r="H199" i="7"/>
  <c r="G199" i="7"/>
  <c r="H200" i="7"/>
  <c r="G200" i="7"/>
  <c r="H201" i="7"/>
  <c r="G201" i="7"/>
  <c r="H202" i="7"/>
  <c r="G202" i="7"/>
  <c r="H203" i="7"/>
  <c r="G203" i="7"/>
  <c r="H204" i="7"/>
  <c r="G204" i="7"/>
  <c r="H205" i="7"/>
  <c r="G205" i="7"/>
  <c r="H206" i="7"/>
  <c r="G206" i="7"/>
  <c r="H207" i="7"/>
  <c r="G207" i="7"/>
  <c r="H208" i="7"/>
  <c r="G208" i="7"/>
  <c r="H209" i="7"/>
  <c r="G209" i="7"/>
  <c r="H210" i="7"/>
  <c r="G210" i="7"/>
  <c r="H211" i="7"/>
  <c r="G211" i="7"/>
  <c r="H212" i="7"/>
  <c r="G212" i="7"/>
  <c r="H213" i="7"/>
  <c r="G213" i="7"/>
  <c r="H214" i="7"/>
  <c r="G214" i="7"/>
  <c r="H215" i="7"/>
  <c r="G215" i="7"/>
  <c r="H216" i="7"/>
  <c r="G216" i="7"/>
  <c r="H217" i="7"/>
  <c r="G217" i="7"/>
  <c r="H218" i="7"/>
  <c r="G218" i="7"/>
  <c r="H219" i="7"/>
  <c r="G219" i="7"/>
  <c r="H220" i="7"/>
  <c r="G220" i="7"/>
  <c r="H221" i="7"/>
  <c r="G221" i="7"/>
  <c r="H222" i="7"/>
  <c r="G222" i="7"/>
  <c r="H223" i="7"/>
  <c r="G223" i="7"/>
  <c r="H224" i="7"/>
  <c r="G224" i="7"/>
  <c r="H225" i="7"/>
  <c r="G225" i="7"/>
  <c r="H226" i="7"/>
  <c r="G226" i="7"/>
  <c r="H227" i="7"/>
  <c r="G227" i="7"/>
  <c r="H228" i="7"/>
  <c r="G228" i="7"/>
  <c r="H229" i="7"/>
  <c r="G229" i="7"/>
  <c r="H230" i="7"/>
  <c r="G230" i="7"/>
  <c r="H231" i="7"/>
  <c r="G231" i="7"/>
  <c r="H232" i="7"/>
  <c r="G232" i="7"/>
  <c r="H233" i="7"/>
  <c r="G233" i="7"/>
  <c r="H234" i="7"/>
  <c r="G234" i="7"/>
  <c r="H235" i="7"/>
  <c r="G235" i="7"/>
  <c r="H236" i="7"/>
  <c r="G236" i="7"/>
  <c r="H237" i="7"/>
  <c r="G237" i="7"/>
  <c r="H238" i="7"/>
  <c r="G238" i="7"/>
  <c r="H239" i="7"/>
  <c r="G239" i="7"/>
  <c r="H240" i="7"/>
  <c r="G240" i="7"/>
  <c r="H241" i="7"/>
  <c r="G241" i="7"/>
  <c r="H242" i="7"/>
  <c r="G242" i="7"/>
  <c r="H243" i="7"/>
  <c r="G243" i="7"/>
  <c r="H244" i="7"/>
  <c r="G244" i="7"/>
  <c r="H245" i="7"/>
  <c r="G245" i="7"/>
  <c r="H246" i="7"/>
  <c r="G246" i="7"/>
  <c r="H247" i="7"/>
  <c r="G247" i="7"/>
  <c r="H248" i="7"/>
  <c r="G248" i="7"/>
  <c r="H249" i="7"/>
  <c r="G249" i="7"/>
  <c r="H250" i="7"/>
  <c r="G250" i="7"/>
  <c r="H251" i="7"/>
  <c r="G251" i="7"/>
  <c r="H252" i="7"/>
  <c r="G252" i="7"/>
  <c r="H253" i="7"/>
  <c r="G253" i="7"/>
  <c r="H254" i="7"/>
  <c r="G254" i="7"/>
  <c r="H255" i="7"/>
  <c r="G255" i="7"/>
  <c r="H256" i="7"/>
  <c r="G256" i="7"/>
  <c r="H257" i="7"/>
  <c r="G257" i="7"/>
  <c r="H258" i="7"/>
  <c r="G258" i="7"/>
  <c r="H259" i="7"/>
  <c r="G259" i="7"/>
  <c r="H260" i="7"/>
  <c r="G260" i="7"/>
  <c r="H261" i="7"/>
  <c r="G261" i="7"/>
  <c r="H262" i="7"/>
  <c r="G262" i="7"/>
  <c r="H263" i="7"/>
  <c r="G263" i="7"/>
  <c r="H264" i="7"/>
  <c r="G264" i="7"/>
  <c r="H265" i="7"/>
  <c r="G265" i="7"/>
  <c r="H266" i="7"/>
  <c r="G266" i="7"/>
  <c r="H267" i="7"/>
  <c r="G267" i="7"/>
  <c r="H268" i="7"/>
  <c r="G268" i="7"/>
  <c r="H269" i="7"/>
  <c r="G269" i="7"/>
  <c r="H270" i="7"/>
  <c r="G270" i="7"/>
  <c r="H271" i="7"/>
  <c r="G271" i="7"/>
  <c r="H272" i="7"/>
  <c r="G272" i="7"/>
  <c r="H273" i="7"/>
  <c r="G273" i="7"/>
  <c r="H274" i="7"/>
  <c r="G274" i="7"/>
  <c r="H275" i="7"/>
  <c r="G275" i="7"/>
  <c r="H276" i="7"/>
  <c r="G276" i="7"/>
  <c r="H277" i="7"/>
  <c r="G277" i="7"/>
  <c r="H278" i="7"/>
  <c r="G278" i="7"/>
  <c r="H279" i="7"/>
  <c r="G279" i="7"/>
  <c r="H280" i="7"/>
  <c r="G280" i="7"/>
  <c r="H281" i="7"/>
  <c r="G281" i="7"/>
  <c r="H282" i="7"/>
  <c r="G282" i="7"/>
  <c r="H283" i="7"/>
  <c r="G283" i="7"/>
  <c r="H284" i="7"/>
  <c r="G284" i="7"/>
  <c r="H285" i="7"/>
  <c r="G285" i="7"/>
  <c r="H286" i="7"/>
  <c r="G286" i="7"/>
  <c r="H287" i="7"/>
  <c r="G287" i="7"/>
  <c r="H288" i="7"/>
  <c r="G288" i="7"/>
  <c r="H289" i="7"/>
  <c r="G289" i="7"/>
  <c r="H290" i="7"/>
  <c r="G290" i="7"/>
  <c r="H291" i="7"/>
  <c r="G291" i="7"/>
  <c r="H292" i="7"/>
  <c r="G292" i="7"/>
  <c r="H293" i="7"/>
  <c r="G293" i="7"/>
  <c r="H294" i="7"/>
  <c r="G294" i="7"/>
  <c r="H295" i="7"/>
  <c r="G295" i="7"/>
  <c r="H296" i="7"/>
  <c r="G296" i="7"/>
  <c r="H297" i="7"/>
  <c r="G297" i="7"/>
  <c r="H298" i="7"/>
  <c r="G298" i="7"/>
  <c r="H299" i="7"/>
  <c r="G299" i="7"/>
  <c r="H300" i="7"/>
  <c r="G300" i="7"/>
  <c r="H301" i="7"/>
  <c r="G301" i="7"/>
  <c r="H302" i="7"/>
  <c r="G302" i="7"/>
  <c r="H303" i="7"/>
  <c r="G303" i="7"/>
  <c r="H304" i="7"/>
  <c r="G304" i="7"/>
  <c r="H305" i="7"/>
  <c r="G305" i="7"/>
  <c r="H306" i="7"/>
  <c r="G306" i="7"/>
  <c r="H307" i="7"/>
  <c r="G307" i="7"/>
  <c r="H308" i="7"/>
  <c r="G308" i="7"/>
  <c r="H309" i="7"/>
  <c r="G309" i="7"/>
  <c r="H310" i="7"/>
  <c r="G310" i="7"/>
  <c r="H311" i="7"/>
  <c r="G311" i="7"/>
  <c r="H312" i="7"/>
  <c r="G312" i="7"/>
  <c r="H313" i="7"/>
  <c r="G313" i="7"/>
  <c r="H314" i="7"/>
  <c r="G314" i="7"/>
  <c r="H315" i="7"/>
  <c r="G315" i="7"/>
  <c r="H316" i="7"/>
  <c r="G316" i="7"/>
  <c r="H317" i="7"/>
  <c r="G317" i="7"/>
  <c r="H318" i="7"/>
  <c r="G318" i="7"/>
  <c r="H319" i="7"/>
  <c r="G319" i="7"/>
  <c r="H320" i="7"/>
  <c r="G320" i="7"/>
  <c r="H321" i="7"/>
  <c r="G321" i="7"/>
  <c r="H322" i="7"/>
  <c r="G322" i="7"/>
  <c r="H323" i="7"/>
  <c r="G323" i="7"/>
  <c r="H324" i="7"/>
  <c r="G324" i="7"/>
  <c r="H325" i="7"/>
  <c r="G325" i="7"/>
  <c r="H326" i="7"/>
  <c r="G326" i="7"/>
  <c r="H327" i="7"/>
  <c r="G327" i="7"/>
  <c r="H328" i="7"/>
  <c r="G328" i="7"/>
  <c r="H329" i="7"/>
  <c r="G329" i="7"/>
  <c r="H330" i="7"/>
  <c r="G330" i="7"/>
  <c r="H331" i="7"/>
  <c r="G331" i="7"/>
  <c r="H332" i="7"/>
  <c r="G332" i="7"/>
  <c r="H333" i="7"/>
  <c r="G333" i="7"/>
  <c r="H334" i="7"/>
  <c r="G334" i="7"/>
  <c r="H335" i="7"/>
  <c r="G335" i="7"/>
  <c r="H336" i="7"/>
  <c r="G336" i="7"/>
  <c r="H337" i="7"/>
  <c r="G337" i="7"/>
  <c r="H338" i="7"/>
  <c r="G338" i="7"/>
  <c r="H339" i="7"/>
  <c r="G339" i="7"/>
  <c r="H340" i="7"/>
  <c r="G340" i="7"/>
  <c r="H341" i="7"/>
  <c r="G341" i="7"/>
  <c r="H342" i="7"/>
  <c r="G342" i="7"/>
  <c r="H343" i="7"/>
  <c r="G343" i="7"/>
  <c r="H344" i="7"/>
  <c r="G344" i="7"/>
  <c r="H345" i="7"/>
  <c r="G345" i="7"/>
  <c r="H346" i="7"/>
  <c r="G346" i="7"/>
  <c r="H347" i="7"/>
  <c r="G347" i="7"/>
  <c r="H348" i="7"/>
  <c r="G348" i="7"/>
  <c r="H349" i="7"/>
  <c r="G349" i="7"/>
  <c r="H350" i="7"/>
  <c r="G350" i="7"/>
  <c r="H351" i="7"/>
  <c r="G351" i="7"/>
  <c r="H352" i="7"/>
  <c r="G352" i="7"/>
  <c r="H353" i="7"/>
  <c r="G353" i="7"/>
  <c r="H354" i="7"/>
  <c r="G354" i="7"/>
  <c r="H355" i="7"/>
  <c r="G355" i="7"/>
  <c r="H356" i="7"/>
  <c r="G356" i="7"/>
  <c r="H357" i="7"/>
  <c r="G357" i="7"/>
  <c r="H358" i="7"/>
  <c r="G358" i="7"/>
  <c r="H359" i="7"/>
  <c r="G359" i="7"/>
  <c r="H360" i="7"/>
  <c r="G360" i="7"/>
  <c r="H361" i="7"/>
  <c r="G361" i="7"/>
  <c r="H362" i="7"/>
  <c r="G362" i="7"/>
  <c r="H363" i="7"/>
  <c r="G363" i="7"/>
  <c r="H364" i="7"/>
  <c r="G364" i="7"/>
  <c r="H365" i="7"/>
  <c r="G365" i="7"/>
  <c r="H366" i="7"/>
  <c r="G366" i="7"/>
  <c r="H367" i="7"/>
  <c r="G367" i="7"/>
  <c r="H368" i="7"/>
  <c r="G368" i="7"/>
  <c r="H369" i="7"/>
  <c r="G369" i="7"/>
  <c r="H370" i="7"/>
  <c r="G370" i="7"/>
  <c r="H371" i="7"/>
  <c r="G371" i="7"/>
  <c r="H372" i="7"/>
  <c r="G372" i="7"/>
  <c r="H373" i="7"/>
  <c r="G373" i="7"/>
  <c r="H374" i="7"/>
  <c r="G374" i="7"/>
  <c r="H375" i="7"/>
  <c r="G375" i="7"/>
  <c r="H376" i="7"/>
  <c r="G376" i="7"/>
  <c r="H377" i="7"/>
  <c r="G377" i="7"/>
  <c r="H378" i="7"/>
  <c r="G378" i="7"/>
  <c r="H379" i="7"/>
  <c r="G379" i="7"/>
  <c r="H380" i="7"/>
  <c r="G380" i="7"/>
  <c r="H381" i="7"/>
  <c r="G381" i="7"/>
  <c r="H382" i="7"/>
  <c r="G382" i="7"/>
  <c r="G1" i="7"/>
  <c r="H1" i="7"/>
</calcChain>
</file>

<file path=xl/sharedStrings.xml><?xml version="1.0" encoding="utf-8"?>
<sst xmlns="http://schemas.openxmlformats.org/spreadsheetml/2006/main" count="2164" uniqueCount="1117">
  <si>
    <t/>
  </si>
  <si>
    <t xml:space="preserve">        Instrucciones de la plantilla</t>
  </si>
  <si>
    <t xml:space="preserve">          ✦ Rellena todos los datos que necesites. Sólo nombre, apellidos y correo son obligatorios.</t>
  </si>
  <si>
    <t xml:space="preserve">          ✦ Modificar la estructura de esta plantilla puede resultar en errores al importar los datos en Factorial.</t>
  </si>
  <si>
    <t xml:space="preserve">          ✦ Si necesitas ayuda, puedes consultar nuestra guía aquí Cómo importar colaboradores.</t>
  </si>
  <si>
    <t>INFORMACIÓN BÁSICA</t>
  </si>
  <si>
    <t>INFORMACIÓN GENERAL</t>
  </si>
  <si>
    <t>INFORMACIÓN DE CONTRATO</t>
  </si>
  <si>
    <t>DIRECCIÓN</t>
  </si>
  <si>
    <t>CONTACTO DE EMERGENCIA</t>
  </si>
  <si>
    <t>Nombre</t>
  </si>
  <si>
    <t>Apellidos</t>
  </si>
  <si>
    <t>Email</t>
  </si>
  <si>
    <t>Tipo de identificación</t>
  </si>
  <si>
    <t>Documento de identidad</t>
  </si>
  <si>
    <t>Fecha de nacimiento (dd/mm/yyyy)</t>
  </si>
  <si>
    <t>Género legal</t>
  </si>
  <si>
    <t>Nacionalidad</t>
  </si>
  <si>
    <t>Teléfono</t>
  </si>
  <si>
    <t>Lugar de trabajo</t>
  </si>
  <si>
    <t>Política de ausencias</t>
  </si>
  <si>
    <t>Mánager (email)</t>
  </si>
  <si>
    <t>Supervisor de faltas (email)</t>
  </si>
  <si>
    <t>Número de cuenta bancaria (IBAN)</t>
  </si>
  <si>
    <t>Frecuencia de pago</t>
  </si>
  <si>
    <t>Nombre de preferencia</t>
  </si>
  <si>
    <t>Título</t>
  </si>
  <si>
    <t>Jornada laboral (horas)</t>
  </si>
  <si>
    <t>Jornada laboral (unidades)</t>
  </si>
  <si>
    <t>Sueldo fijo (cantidad)</t>
  </si>
  <si>
    <t>Salario fijo (tipo)</t>
  </si>
  <si>
    <t>Fecha de inicio del contarto (dd/mm/yyyy)</t>
  </si>
  <si>
    <t>Fecha fin de contrato (dd/mm/yyyy)</t>
  </si>
  <si>
    <t>Dirección 1</t>
  </si>
  <si>
    <t>Dirección 2</t>
  </si>
  <si>
    <t>Ciudad</t>
  </si>
  <si>
    <t>Código postal</t>
  </si>
  <si>
    <t>Estado / Provincia</t>
  </si>
  <si>
    <t>País</t>
  </si>
  <si>
    <t>GERSA LOGISTICS (mx)</t>
  </si>
  <si>
    <t>Política de ausencias de GERSA LOGISTICS</t>
  </si>
  <si>
    <t>Afganistán</t>
  </si>
  <si>
    <t>Albania</t>
  </si>
  <si>
    <t>Alemania</t>
  </si>
  <si>
    <t>Algeria</t>
  </si>
  <si>
    <t>Andorra</t>
  </si>
  <si>
    <t>Angola</t>
  </si>
  <si>
    <t>Anguila</t>
  </si>
  <si>
    <t>Antigua y Barbuda</t>
  </si>
  <si>
    <t>Antártida</t>
  </si>
  <si>
    <t>Arabia Saudí</t>
  </si>
  <si>
    <t>Argentina</t>
  </si>
  <si>
    <t>Armenia</t>
  </si>
  <si>
    <t>Aruba</t>
  </si>
  <si>
    <t>Australia</t>
  </si>
  <si>
    <t>Austria</t>
  </si>
  <si>
    <t>Azerbaiyán</t>
  </si>
  <si>
    <t>Bahamas</t>
  </si>
  <si>
    <t>Bangladés</t>
  </si>
  <si>
    <t>Barbados</t>
  </si>
  <si>
    <t>Baréin</t>
  </si>
  <si>
    <t>Belice</t>
  </si>
  <si>
    <t>Benín</t>
  </si>
  <si>
    <t>Bielorrusia</t>
  </si>
  <si>
    <t>Birmania</t>
  </si>
  <si>
    <t>Bolivia</t>
  </si>
  <si>
    <t>Bosnia y Herzegovina</t>
  </si>
  <si>
    <t>Botsuana</t>
  </si>
  <si>
    <t>Brasil</t>
  </si>
  <si>
    <t>Brunei Darussalam</t>
  </si>
  <si>
    <t>Bulgaria</t>
  </si>
  <si>
    <t>Burquina Faso</t>
  </si>
  <si>
    <t>Burundi</t>
  </si>
  <si>
    <t>Bután</t>
  </si>
  <si>
    <t>Bélgica</t>
  </si>
  <si>
    <t>Cabo Verde</t>
  </si>
  <si>
    <t>Camboya</t>
  </si>
  <si>
    <t>Camerún</t>
  </si>
  <si>
    <t>Canadá</t>
  </si>
  <si>
    <t>Catar</t>
  </si>
  <si>
    <t>Chad</t>
  </si>
  <si>
    <t>Chequia</t>
  </si>
  <si>
    <t>Chile</t>
  </si>
  <si>
    <t>China</t>
  </si>
  <si>
    <t>Chipre</t>
  </si>
  <si>
    <t>Colombia</t>
  </si>
  <si>
    <t>Comores, Islas</t>
  </si>
  <si>
    <t>Congo</t>
  </si>
  <si>
    <t>Congo, República Democrática del</t>
  </si>
  <si>
    <t>Corea, República Democrática Popular de</t>
  </si>
  <si>
    <t>Corea, República de</t>
  </si>
  <si>
    <t>Costa Rica</t>
  </si>
  <si>
    <t>Costa de Marfíl</t>
  </si>
  <si>
    <t>Croacia</t>
  </si>
  <si>
    <t>Cuba</t>
  </si>
  <si>
    <t>Curazao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</si>
  <si>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</si>
  <si>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</si>
  <si>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</si>
  <si>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</si>
  <si>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</si>
  <si>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</si>
  <si>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</si>
  <si>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</si>
  <si>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</si>
  <si>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</si>
  <si>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</si>
  <si>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</si>
  <si>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</si>
  <si>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Federación Rusa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</si>
  <si>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</si>
  <si>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</si>
  <si>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</si>
  <si>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</si>
  <si>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</si>
  <si>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</si>
  <si>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</si>
  <si>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</si>
  <si>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</si>
  <si>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</si>
  <si>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</si>
  <si>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</si>
  <si>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</si>
  <si>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</si>
  <si>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</si>
  <si>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</si>
  <si>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Guernsey</t>
  </si>
  <si>
    <t>Guinea</t>
  </si>
  <si>
    <t>Guinea Ecuatorial</t>
  </si>
  <si>
    <t>Guinea-Bisáu</t>
  </si>
  <si>
    <t>Guyana</t>
  </si>
  <si>
    <t>Haití</t>
  </si>
  <si>
    <t>Honduras</t>
  </si>
  <si>
    <t>Hong Kong</t>
  </si>
  <si>
    <t>Hungría</t>
  </si>
  <si>
    <t>India</t>
  </si>
  <si>
    <t>Indonesia</t>
  </si>
  <si>
    <t>Irak</t>
  </si>
  <si>
    <t>Irlanda</t>
  </si>
  <si>
    <t>Irán, República islámica de</t>
  </si>
  <si>
    <t>Isla Bouvet</t>
  </si>
  <si>
    <t>Isla Norfolk</t>
  </si>
  <si>
    <t>Isla de Man</t>
  </si>
  <si>
    <t>Isla de Navidad</t>
  </si>
  <si>
    <t>Isla de San Martín (zona holandsea)</t>
  </si>
  <si>
    <t>Islandia</t>
  </si>
  <si>
    <t>Islas BES (Caribe Neerlandés)</t>
  </si>
  <si>
    <t>Islas Bermudas</t>
  </si>
  <si>
    <t>Islas Caimán</t>
  </si>
  <si>
    <t>Islas Cocos (Keeling)</t>
  </si>
  <si>
    <t>Islas Cook</t>
  </si>
  <si>
    <t>Islas Falkland (Malvinas)</t>
  </si>
  <si>
    <t>Islas Feroe</t>
  </si>
  <si>
    <t>Islas Georgias del Sur y Sándwich del Sur</t>
  </si>
  <si>
    <t>Islas Heard y McDonald</t>
  </si>
  <si>
    <t>Islas Maldivas</t>
  </si>
  <si>
    <t>Islas Marianas del Norte</t>
  </si>
  <si>
    <t>Islas Marshall</t>
  </si>
  <si>
    <t>Islas Salomón</t>
  </si>
  <si>
    <t>Islas Turcas y Caicos</t>
  </si>
  <si>
    <t>Islas Ultramarinas Menores de Estados Unidos</t>
  </si>
  <si>
    <t>Islas Vírgenes, Británicas</t>
  </si>
  <si>
    <t>Islas Vírgenes, de EEUU</t>
  </si>
  <si>
    <t>Islas Äland</t>
  </si>
  <si>
    <t>Israel</t>
  </si>
  <si>
    <t>Italia</t>
  </si>
  <si>
    <t>Jamaica</t>
  </si>
  <si>
    <t>Japón</t>
  </si>
  <si>
    <t>Jersey</t>
  </si>
  <si>
    <t>Jordania</t>
  </si>
  <si>
    <t>Kazajistán</t>
  </si>
  <si>
    <t>Kenia</t>
  </si>
  <si>
    <t>Kirguistán</t>
  </si>
  <si>
    <t>Kiribati</t>
  </si>
  <si>
    <t>Kuwait</t>
  </si>
  <si>
    <t>Lesoto</t>
  </si>
  <si>
    <t>Letonia</t>
  </si>
  <si>
    <t>Liberia</t>
  </si>
  <si>
    <t>Libia</t>
  </si>
  <si>
    <t>Liechtenstein</t>
  </si>
  <si>
    <t>Lituania</t>
  </si>
  <si>
    <t>Luxemburgo</t>
  </si>
  <si>
    <t>Líbano</t>
  </si>
  <si>
    <t>Macao</t>
  </si>
  <si>
    <t>Macedonia, República de</t>
  </si>
  <si>
    <t>Madagascar</t>
  </si>
  <si>
    <t>Malasia</t>
  </si>
  <si>
    <t>Malaui</t>
  </si>
  <si>
    <t>Mali</t>
  </si>
  <si>
    <t>Malta</t>
  </si>
  <si>
    <t>Marruecos</t>
  </si>
  <si>
    <t>Martinica</t>
  </si>
  <si>
    <t>Mauricio</t>
  </si>
  <si>
    <t>Mauritania</t>
  </si>
  <si>
    <t>Mayotte</t>
  </si>
  <si>
    <t>Micronesia, Estados Federados de</t>
  </si>
  <si>
    <t>Moldavia</t>
  </si>
  <si>
    <t>Mongolia</t>
  </si>
  <si>
    <t>Montenegro</t>
  </si>
  <si>
    <t>Montserrat</t>
  </si>
  <si>
    <t>Mozambique</t>
  </si>
  <si>
    <t>México</t>
  </si>
  <si>
    <t>Mónaco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</si>
  <si>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</si>
  <si>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</si>
  <si>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</si>
  <si>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</si>
  <si>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</si>
  <si>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</si>
  <si>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</si>
  <si>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</si>
  <si>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 Caledonia</t>
  </si>
  <si>
    <t>Nueva Zelanda</t>
  </si>
  <si>
    <t>Omán</t>
  </si>
  <si>
    <t>Pakistán</t>
  </si>
  <si>
    <t>Palaos</t>
  </si>
  <si>
    <t>Palestina, Estado de</t>
  </si>
  <si>
    <t>Panamá</t>
  </si>
  <si>
    <t>Papúa Nueva Guinea</t>
  </si>
  <si>
    <t>Paraguay</t>
  </si>
  <si>
    <t>Países Bajos</t>
  </si>
  <si>
    <t>Perú</t>
  </si>
  <si>
    <t>Pitcairn</t>
  </si>
  <si>
    <t>Polinesia Francesa</t>
  </si>
  <si>
    <t>Polonia</t>
  </si>
  <si>
    <t>Portugal</t>
  </si>
  <si>
    <t>Puerto Rico</t>
  </si>
  <si>
    <t>Reino Unido</t>
  </si>
  <si>
    <t>República Centroafricana</t>
  </si>
  <si>
    <t>República Democrática Popular de Lao</t>
  </si>
  <si>
    <t>República Dominicana</t>
  </si>
  <si>
    <t>República árabe de Siria</t>
  </si>
  <si>
    <t>Reunión</t>
  </si>
  <si>
    <t>Ruanda</t>
  </si>
  <si>
    <t>Rumanía</t>
  </si>
  <si>
    <t>Sahara Occidental</t>
  </si>
  <si>
    <t>Samoa</t>
  </si>
  <si>
    <t>Samoa Estadounidense</t>
  </si>
  <si>
    <t>San Bartolomé</t>
  </si>
  <si>
    <t>San Cristóbal y Nieves</t>
  </si>
  <si>
    <t>San Marino</t>
  </si>
  <si>
    <t>San Martín (zona francesa)</t>
  </si>
  <si>
    <t>San Pedro y Miquelon</t>
  </si>
  <si>
    <t>San Vicente y las Granadinas</t>
  </si>
  <si>
    <t>Santa Elena, Ascensión y Tristán de Acuña</t>
  </si>
  <si>
    <t>Santa Lucía</t>
  </si>
  <si>
    <t>Santa Sede (Ciudad Estado del Vaticano)</t>
  </si>
  <si>
    <t>Santo Tomé y Príncipe</t>
  </si>
  <si>
    <t>Senegal</t>
  </si>
  <si>
    <t>Serbia</t>
  </si>
  <si>
    <t>Seychelles</t>
  </si>
  <si>
    <t>Sierra Leona</t>
  </si>
  <si>
    <t>Singapur</t>
  </si>
  <si>
    <t>Somalia</t>
  </si>
  <si>
    <t>Sri Lanka</t>
  </si>
  <si>
    <t>Suazilandia</t>
  </si>
  <si>
    <t>Sudáfrica</t>
  </si>
  <si>
    <t>Sudán</t>
  </si>
  <si>
    <t>Sudán del Sur</t>
  </si>
  <si>
    <t>Suecia</t>
  </si>
  <si>
    <t>Suiza</t>
  </si>
  <si>
    <t>Surinám</t>
  </si>
  <si>
    <t>Svalbard y Jan Mayen</t>
  </si>
  <si>
    <t>Tailandia</t>
  </si>
  <si>
    <t>Taiwán</t>
  </si>
  <si>
    <t>Tanzania</t>
  </si>
  <si>
    <t>Tayikistán</t>
  </si>
  <si>
    <t>Territorio Británico del Océano Índico</t>
  </si>
  <si>
    <t>Territorios Franceses del Sur</t>
  </si>
  <si>
    <t>Timor Oriental</t>
  </si>
  <si>
    <t>Togo</t>
  </si>
  <si>
    <t>Tokelau</t>
  </si>
  <si>
    <t>Tonga</t>
  </si>
  <si>
    <t>Trinidad y Tobago</t>
  </si>
  <si>
    <t>Tunez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</si>
  <si>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</si>
  <si>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</si>
  <si>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</si>
  <si>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</si>
  <si>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</si>
  <si>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</si>
  <si>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</si>
  <si>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</si>
  <si>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</si>
  <si>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</si>
  <si>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Wallis y Futuna</t>
  </si>
  <si>
    <t>Yemen</t>
  </si>
  <si>
    <t>Yibuti</t>
  </si>
  <si>
    <t>Zambia</t>
  </si>
  <si>
    <t>Zimbabue</t>
  </si>
  <si>
    <t>NOMBRE</t>
  </si>
  <si>
    <t>TURNO</t>
  </si>
  <si>
    <t>PUESTO</t>
  </si>
  <si>
    <t>Fecha de Ingreso</t>
  </si>
  <si>
    <t>UNIDAD</t>
  </si>
  <si>
    <t>ACEVEDO MENDOZA JESSICA</t>
  </si>
  <si>
    <t>MIXTO</t>
  </si>
  <si>
    <t>AUXILIAR OPERATIVO</t>
  </si>
  <si>
    <t>04 DE OCTUBRE DE 2021</t>
  </si>
  <si>
    <t>ARGO</t>
  </si>
  <si>
    <t>ACOSTA OLVERA GABRIELA</t>
  </si>
  <si>
    <t>2do Turno</t>
  </si>
  <si>
    <t>13 DE JUNIO DEL 2018</t>
  </si>
  <si>
    <t>ADIDAS</t>
  </si>
  <si>
    <t>AGUILAR GUERRERO NORMA LILIA</t>
  </si>
  <si>
    <t>3er Turno</t>
  </si>
  <si>
    <t>14 DE ENERO DEL 2019</t>
  </si>
  <si>
    <t>AGUILAR HERNANDEZ RUBI MONSERRATH</t>
  </si>
  <si>
    <t>07 DE SEPTIEMBRE DEL 2021</t>
  </si>
  <si>
    <t>TULTITLAN ROBERTO</t>
  </si>
  <si>
    <t>AGUILAR VELAZQUEZ JAIME ANTONIO</t>
  </si>
  <si>
    <t>08 DE DICIEMBRE DE 2021</t>
  </si>
  <si>
    <t>ALCARAZ JURADO MARIA DEL CARMEN</t>
  </si>
  <si>
    <t>1er Turno</t>
  </si>
  <si>
    <t>27 DE ABRIL DEL 2021</t>
  </si>
  <si>
    <t>ALCOCER VALDEZ PATRICIA MINERVA</t>
  </si>
  <si>
    <t>06 DE MAYO DEL 2108</t>
  </si>
  <si>
    <t>ALDANA SALTO CARLOS</t>
  </si>
  <si>
    <t>04 DE NOVIEMBRE DEL 2021</t>
  </si>
  <si>
    <t>ALMANZA BACARIO FABIOLA NOEMI</t>
  </si>
  <si>
    <t>03 DE NOVIEMBRE DE 2021</t>
  </si>
  <si>
    <t>ALMAZAN GALVAN CASANDRA ANAHI</t>
  </si>
  <si>
    <t>ADMON</t>
  </si>
  <si>
    <t>ASISTENTE DE DIRECCION</t>
  </si>
  <si>
    <t>07 DE OCTUBRE DEL 2019</t>
  </si>
  <si>
    <t>ALVARADO GASCA LESLY MARLENE</t>
  </si>
  <si>
    <t>18 DE SEPTIEMBRE DE 2021</t>
  </si>
  <si>
    <t>CCONTROL MAQUILA</t>
  </si>
  <si>
    <t>ALVAREZ QUINTANAR MAYTE</t>
  </si>
  <si>
    <t>11 DE SEPTIEMBRE DE 2021</t>
  </si>
  <si>
    <t>ALVAREZ SANDOVAL JULIO CESAR</t>
  </si>
  <si>
    <t>RECLUTADOR DE CAMPO</t>
  </si>
  <si>
    <t>15 DE SEPTIEMBRE DEL 2021</t>
  </si>
  <si>
    <t>AMADOR ZEQUERA ZULEMA</t>
  </si>
  <si>
    <t>24 DE SEPTIEMBRE DE 2021</t>
  </si>
  <si>
    <t>ANDRADE MORENO JOSE MANUEL</t>
  </si>
  <si>
    <t>MANIOBRISTA</t>
  </si>
  <si>
    <t>18 DE SEPTIEMBRE DE 2020</t>
  </si>
  <si>
    <t>CCONTROL MANIOBRA</t>
  </si>
  <si>
    <t>ANGELES CRUZ MARIA DEL PILAR</t>
  </si>
  <si>
    <t>TULTITLAN TOÑO</t>
  </si>
  <si>
    <t>APARICIO NAVARRETE DIANA KAREN</t>
  </si>
  <si>
    <t>14 DE OCTUBRE DEL 2020</t>
  </si>
  <si>
    <t>PUMA</t>
  </si>
  <si>
    <t>ARANO CRUZ UZIEL</t>
  </si>
  <si>
    <t>25 DE SEPTIEMBRE DE 2020</t>
  </si>
  <si>
    <t>VIGILANCIA</t>
  </si>
  <si>
    <t>PH</t>
  </si>
  <si>
    <t>#</t>
  </si>
  <si>
    <t>Nombre2</t>
  </si>
  <si>
    <t>Teléfono3</t>
  </si>
  <si>
    <t>CREDENCIAL</t>
  </si>
  <si>
    <t>MEXICANA</t>
  </si>
  <si>
    <t>TULTIPARK</t>
  </si>
  <si>
    <t>CCONTROL</t>
  </si>
  <si>
    <t>INGRAM</t>
  </si>
  <si>
    <t>TULTITLAN</t>
  </si>
  <si>
    <t>Etiquetas de fila</t>
  </si>
  <si>
    <t>(en blanco)</t>
  </si>
  <si>
    <t>Total general</t>
  </si>
  <si>
    <t>ANGEL LOPEZ</t>
  </si>
  <si>
    <t>EDUARDO RIOVALLE</t>
  </si>
  <si>
    <t>ROBERTO URBINA</t>
  </si>
  <si>
    <t>ALEJANDRO LOPEZ</t>
  </si>
  <si>
    <t>ANTONIO MORALES</t>
  </si>
  <si>
    <t>SEMANAL</t>
  </si>
  <si>
    <t>56826632508</t>
  </si>
  <si>
    <t>56826630402</t>
  </si>
  <si>
    <t>56826630481</t>
  </si>
  <si>
    <t>28751371065146</t>
  </si>
  <si>
    <t>56826630555</t>
  </si>
  <si>
    <t>56826630601</t>
  </si>
  <si>
    <t>56826630646</t>
  </si>
  <si>
    <t>-</t>
  </si>
  <si>
    <t>56826632403</t>
  </si>
  <si>
    <t>56826632664</t>
  </si>
  <si>
    <t>56826632451</t>
  </si>
  <si>
    <t>56826632650</t>
  </si>
  <si>
    <t>56826632695</t>
  </si>
  <si>
    <t>ACEVEDO</t>
  </si>
  <si>
    <t>MENDOZA</t>
  </si>
  <si>
    <t>JESSICA</t>
  </si>
  <si>
    <t>ACOSTA</t>
  </si>
  <si>
    <t>OLVERA</t>
  </si>
  <si>
    <t>GABRIELA</t>
  </si>
  <si>
    <t>AGUILAR</t>
  </si>
  <si>
    <t>GUERRERO</t>
  </si>
  <si>
    <t>NORMA</t>
  </si>
  <si>
    <t>LILIA</t>
  </si>
  <si>
    <t>HERNANDEZ</t>
  </si>
  <si>
    <t>RUBI</t>
  </si>
  <si>
    <t>MONSERRATH</t>
  </si>
  <si>
    <t>VELAZQUEZ</t>
  </si>
  <si>
    <t>JAIME</t>
  </si>
  <si>
    <t>ANTONIO</t>
  </si>
  <si>
    <t>ALCARAZ</t>
  </si>
  <si>
    <t>JURADO</t>
  </si>
  <si>
    <t>MARIA</t>
  </si>
  <si>
    <t>DEL</t>
  </si>
  <si>
    <t>CARMEN</t>
  </si>
  <si>
    <t>ALCOCER</t>
  </si>
  <si>
    <t>VALDEZ</t>
  </si>
  <si>
    <t>PATRICIA</t>
  </si>
  <si>
    <t>MINERVA</t>
  </si>
  <si>
    <t>ALDANA</t>
  </si>
  <si>
    <t>SALTO</t>
  </si>
  <si>
    <t>CARLOS</t>
  </si>
  <si>
    <t>ALMANZA</t>
  </si>
  <si>
    <t>BACARIO</t>
  </si>
  <si>
    <t>FABIOLA</t>
  </si>
  <si>
    <t>NOEMI</t>
  </si>
  <si>
    <t>ALMAZAN</t>
  </si>
  <si>
    <t>GALVAN</t>
  </si>
  <si>
    <t>CASANDRA</t>
  </si>
  <si>
    <t>ANAHI</t>
  </si>
  <si>
    <t>ALVARADO</t>
  </si>
  <si>
    <t>GASCA</t>
  </si>
  <si>
    <t>LESLY</t>
  </si>
  <si>
    <t>MARLENE</t>
  </si>
  <si>
    <t>ALVAREZ</t>
  </si>
  <si>
    <t>QUINTANAR</t>
  </si>
  <si>
    <t>MAYTE</t>
  </si>
  <si>
    <t>SANDOVAL</t>
  </si>
  <si>
    <t>JULIO</t>
  </si>
  <si>
    <t>CESAR</t>
  </si>
  <si>
    <t>AMADOR</t>
  </si>
  <si>
    <t>ZEQUERA</t>
  </si>
  <si>
    <t>ZULEMA</t>
  </si>
  <si>
    <t>ANDRADE</t>
  </si>
  <si>
    <t>MORENO</t>
  </si>
  <si>
    <t>JOSE</t>
  </si>
  <si>
    <t>MANUEL</t>
  </si>
  <si>
    <t>ANGELES</t>
  </si>
  <si>
    <t>CRUZ</t>
  </si>
  <si>
    <t>PILAR</t>
  </si>
  <si>
    <t>APARICIO</t>
  </si>
  <si>
    <t>NAVARRETE</t>
  </si>
  <si>
    <t>DIANA</t>
  </si>
  <si>
    <t>KAREN</t>
  </si>
  <si>
    <t>ARANO</t>
  </si>
  <si>
    <t>UZIEL</t>
  </si>
  <si>
    <t>ARENAS</t>
  </si>
  <si>
    <t>LUNA</t>
  </si>
  <si>
    <t>JOSEFINA</t>
  </si>
  <si>
    <t>ARIZA</t>
  </si>
  <si>
    <t>ALTAMIRANO</t>
  </si>
  <si>
    <t>BRYAN</t>
  </si>
  <si>
    <t>OMAR</t>
  </si>
  <si>
    <t>ARREOLA</t>
  </si>
  <si>
    <t>ORTEGA</t>
  </si>
  <si>
    <t>AZAMAR</t>
  </si>
  <si>
    <t>POLITO</t>
  </si>
  <si>
    <t>BADILLO</t>
  </si>
  <si>
    <t>LARA</t>
  </si>
  <si>
    <t>SARA</t>
  </si>
  <si>
    <t>RAQUEL</t>
  </si>
  <si>
    <t>BARAJAS</t>
  </si>
  <si>
    <t>PEREZ</t>
  </si>
  <si>
    <t>BERNARDO</t>
  </si>
  <si>
    <t>BARRAGAN</t>
  </si>
  <si>
    <t>MARROQUIN</t>
  </si>
  <si>
    <t>NELLY</t>
  </si>
  <si>
    <t>BERENICE</t>
  </si>
  <si>
    <t>BARRERA</t>
  </si>
  <si>
    <t>FLORES</t>
  </si>
  <si>
    <t>ELVIA</t>
  </si>
  <si>
    <t>GARCIA</t>
  </si>
  <si>
    <t>ESTELA</t>
  </si>
  <si>
    <t>DEYANIRA</t>
  </si>
  <si>
    <t>BASTIDA</t>
  </si>
  <si>
    <t>JIMENEZ</t>
  </si>
  <si>
    <t>HELEN</t>
  </si>
  <si>
    <t>WENDOLLINE</t>
  </si>
  <si>
    <t>BAUTISTA</t>
  </si>
  <si>
    <t>ALAVEZ</t>
  </si>
  <si>
    <t>MIRIAM</t>
  </si>
  <si>
    <t>BECERRIL</t>
  </si>
  <si>
    <t>NAVA</t>
  </si>
  <si>
    <t>CAROLINA</t>
  </si>
  <si>
    <t>PAULA</t>
  </si>
  <si>
    <t>CABALLERO</t>
  </si>
  <si>
    <t>CELIA</t>
  </si>
  <si>
    <t>LOURDES</t>
  </si>
  <si>
    <t>CABRERA</t>
  </si>
  <si>
    <t>MARTINEZ</t>
  </si>
  <si>
    <t>JOSSELINE</t>
  </si>
  <si>
    <t>HARUMI</t>
  </si>
  <si>
    <t>CALDERA</t>
  </si>
  <si>
    <t>ZETINA</t>
  </si>
  <si>
    <t>GUADALUPE</t>
  </si>
  <si>
    <t>CALLEJAS</t>
  </si>
  <si>
    <t>MA</t>
  </si>
  <si>
    <t>RICARDA</t>
  </si>
  <si>
    <t>CAMACHO</t>
  </si>
  <si>
    <t>MORALES</t>
  </si>
  <si>
    <t>ALEXIA</t>
  </si>
  <si>
    <t>DANIELA</t>
  </si>
  <si>
    <t>CAMPOS</t>
  </si>
  <si>
    <t>ARVIZU</t>
  </si>
  <si>
    <t>ROMUALDO</t>
  </si>
  <si>
    <t>PACHECO</t>
  </si>
  <si>
    <t>NADIA</t>
  </si>
  <si>
    <t>CANCHOLA</t>
  </si>
  <si>
    <t>JACQUELINE</t>
  </si>
  <si>
    <t>CANDIA</t>
  </si>
  <si>
    <t>CERVANTES</t>
  </si>
  <si>
    <t>CLAUDIA</t>
  </si>
  <si>
    <t>ANGELICA</t>
  </si>
  <si>
    <t>CAÑAS</t>
  </si>
  <si>
    <t>MONROY</t>
  </si>
  <si>
    <t>HARUMY</t>
  </si>
  <si>
    <t>NATALY</t>
  </si>
  <si>
    <t>CARDENAS</t>
  </si>
  <si>
    <t>RICARDO</t>
  </si>
  <si>
    <t>CARRASCO</t>
  </si>
  <si>
    <t>NAVARRO</t>
  </si>
  <si>
    <t>ANA</t>
  </si>
  <si>
    <t>CARRILLO</t>
  </si>
  <si>
    <t>MURILLO</t>
  </si>
  <si>
    <t>ANGELINA</t>
  </si>
  <si>
    <t>CASTAÑEDA</t>
  </si>
  <si>
    <t>COSME</t>
  </si>
  <si>
    <t>OSMARA</t>
  </si>
  <si>
    <t>ABIGAIL</t>
  </si>
  <si>
    <t>CASTILLO</t>
  </si>
  <si>
    <t>MOLINA</t>
  </si>
  <si>
    <t>LEONOR</t>
  </si>
  <si>
    <t>ALEJANDRA</t>
  </si>
  <si>
    <t>CASTRO</t>
  </si>
  <si>
    <t>NUÑEZ</t>
  </si>
  <si>
    <t>ELDA</t>
  </si>
  <si>
    <t>IVETH</t>
  </si>
  <si>
    <t>CAZARES</t>
  </si>
  <si>
    <t>ORTIZ</t>
  </si>
  <si>
    <t>LIZETH</t>
  </si>
  <si>
    <t>CELEDONIO</t>
  </si>
  <si>
    <t>SANCHEZ</t>
  </si>
  <si>
    <t>AGUSTIN</t>
  </si>
  <si>
    <t>ROSALBA</t>
  </si>
  <si>
    <t>CHAVARRIA</t>
  </si>
  <si>
    <t>CASTORENA</t>
  </si>
  <si>
    <t>KARLA</t>
  </si>
  <si>
    <t>CHAVEZ</t>
  </si>
  <si>
    <t>JALISCO</t>
  </si>
  <si>
    <t>JORGE</t>
  </si>
  <si>
    <t>LISANDRO</t>
  </si>
  <si>
    <t>CLAUDIO</t>
  </si>
  <si>
    <t>BLANCA</t>
  </si>
  <si>
    <t>MARGARITA</t>
  </si>
  <si>
    <t>COELLO</t>
  </si>
  <si>
    <t>RUBEN</t>
  </si>
  <si>
    <t>EDUARDO</t>
  </si>
  <si>
    <t>CONTRERAS</t>
  </si>
  <si>
    <t>BALDERAS</t>
  </si>
  <si>
    <t>ROSARIO</t>
  </si>
  <si>
    <t>CORDOVA</t>
  </si>
  <si>
    <t>OSCAR</t>
  </si>
  <si>
    <t>ULISES</t>
  </si>
  <si>
    <t>CORNEJO</t>
  </si>
  <si>
    <t>CORTEZ</t>
  </si>
  <si>
    <t>MILLAN</t>
  </si>
  <si>
    <t>IRAIS</t>
  </si>
  <si>
    <t>MIRNA</t>
  </si>
  <si>
    <t>GUILLERMO</t>
  </si>
  <si>
    <t>JONATHAN</t>
  </si>
  <si>
    <t>PILIADO</t>
  </si>
  <si>
    <t>VERONICA</t>
  </si>
  <si>
    <t>ROJAS</t>
  </si>
  <si>
    <t>CUACUAS</t>
  </si>
  <si>
    <t>EDGAR</t>
  </si>
  <si>
    <t>CUEVAS</t>
  </si>
  <si>
    <t>MONSERRATT</t>
  </si>
  <si>
    <t>RODAS</t>
  </si>
  <si>
    <t>DE</t>
  </si>
  <si>
    <t>LA</t>
  </si>
  <si>
    <t>PROCOPIO</t>
  </si>
  <si>
    <t>SANTIAGO</t>
  </si>
  <si>
    <t>JESUS</t>
  </si>
  <si>
    <t>DIAZ</t>
  </si>
  <si>
    <t>ECHEVERRIA</t>
  </si>
  <si>
    <t>GUSTAVO</t>
  </si>
  <si>
    <t>MARCO</t>
  </si>
  <si>
    <t>DOMINGUEZ</t>
  </si>
  <si>
    <t>ROSAS</t>
  </si>
  <si>
    <t>ELIZABETH</t>
  </si>
  <si>
    <t>ENRIQUEZ</t>
  </si>
  <si>
    <t>RODRIGUEZ</t>
  </si>
  <si>
    <t>GRISELDA</t>
  </si>
  <si>
    <t>ESCOBAR</t>
  </si>
  <si>
    <t>PICHARDO</t>
  </si>
  <si>
    <t>JULIETA</t>
  </si>
  <si>
    <t>ESCOBEDO</t>
  </si>
  <si>
    <t>PADILLA</t>
  </si>
  <si>
    <t>URSULA</t>
  </si>
  <si>
    <t>ESPEJEL</t>
  </si>
  <si>
    <t>MONTIEL</t>
  </si>
  <si>
    <t>HUGO</t>
  </si>
  <si>
    <t>ERNESTO</t>
  </si>
  <si>
    <t>ESPINOSA</t>
  </si>
  <si>
    <t>DIEGO</t>
  </si>
  <si>
    <t>ALEXIS</t>
  </si>
  <si>
    <t>ESQUIVEL</t>
  </si>
  <si>
    <t>JANET</t>
  </si>
  <si>
    <t>ESTEBAN</t>
  </si>
  <si>
    <t>LUCAS</t>
  </si>
  <si>
    <t>FERIA</t>
  </si>
  <si>
    <t>CALDERON</t>
  </si>
  <si>
    <t>DANIEL</t>
  </si>
  <si>
    <t>GUTIERREZ</t>
  </si>
  <si>
    <t>GABRIEL</t>
  </si>
  <si>
    <t>FERNANDEZ</t>
  </si>
  <si>
    <t>REYES</t>
  </si>
  <si>
    <t>DAYSI</t>
  </si>
  <si>
    <t>JUANA</t>
  </si>
  <si>
    <t>TERESA</t>
  </si>
  <si>
    <t>ALMA</t>
  </si>
  <si>
    <t>ROSA</t>
  </si>
  <si>
    <t>TORO</t>
  </si>
  <si>
    <t>VAZQUEZ</t>
  </si>
  <si>
    <t>FRANCISCO</t>
  </si>
  <si>
    <t>SALVADOR</t>
  </si>
  <si>
    <t>FLOTA</t>
  </si>
  <si>
    <t>LUIS</t>
  </si>
  <si>
    <t>EDWIN</t>
  </si>
  <si>
    <t>FONSECA</t>
  </si>
  <si>
    <t>CONCHA</t>
  </si>
  <si>
    <t>BENITEZ</t>
  </si>
  <si>
    <t>BEATRIZ</t>
  </si>
  <si>
    <t>HAYASHI</t>
  </si>
  <si>
    <t>AMBAR</t>
  </si>
  <si>
    <t>ITZEL</t>
  </si>
  <si>
    <t>KEVIN</t>
  </si>
  <si>
    <t>OSMAR</t>
  </si>
  <si>
    <t>MEDINA</t>
  </si>
  <si>
    <t>ALDO</t>
  </si>
  <si>
    <t>URIEL</t>
  </si>
  <si>
    <t>ROMARIO</t>
  </si>
  <si>
    <t>ALBERTO</t>
  </si>
  <si>
    <t>NIETO</t>
  </si>
  <si>
    <t>PERALTA</t>
  </si>
  <si>
    <t>MA.</t>
  </si>
  <si>
    <t>SUSANA</t>
  </si>
  <si>
    <t>GARRIDO</t>
  </si>
  <si>
    <t>GORGONIO</t>
  </si>
  <si>
    <t>DEYSI</t>
  </si>
  <si>
    <t>JAZMIN</t>
  </si>
  <si>
    <t>GOMEZ</t>
  </si>
  <si>
    <t>AVIÑA</t>
  </si>
  <si>
    <t>ISABEL</t>
  </si>
  <si>
    <t>GONZALEZ</t>
  </si>
  <si>
    <t>LIDIA</t>
  </si>
  <si>
    <t>HERRERA</t>
  </si>
  <si>
    <t>ILIANA</t>
  </si>
  <si>
    <t>GONZALES</t>
  </si>
  <si>
    <t>FERMIN</t>
  </si>
  <si>
    <t>GUILLERMINA</t>
  </si>
  <si>
    <t>GADSKY</t>
  </si>
  <si>
    <t>ERIKA</t>
  </si>
  <si>
    <t>PAULINA</t>
  </si>
  <si>
    <t>MIRANDA</t>
  </si>
  <si>
    <t>SANDRA</t>
  </si>
  <si>
    <t>TINAJERO</t>
  </si>
  <si>
    <t>IVETTE</t>
  </si>
  <si>
    <t>ALFONSO</t>
  </si>
  <si>
    <t>JOEL</t>
  </si>
  <si>
    <t>GUEVARA</t>
  </si>
  <si>
    <t>MUÑOZ</t>
  </si>
  <si>
    <t>DULCE</t>
  </si>
  <si>
    <t>PAOLA</t>
  </si>
  <si>
    <t>GUILLEN</t>
  </si>
  <si>
    <t>LIVIA</t>
  </si>
  <si>
    <t>AMERICA</t>
  </si>
  <si>
    <t>LIZBETH</t>
  </si>
  <si>
    <t>GLORIA</t>
  </si>
  <si>
    <t>LUZ</t>
  </si>
  <si>
    <t>LINARES</t>
  </si>
  <si>
    <t>FIDEL</t>
  </si>
  <si>
    <t>MANRIQUE</t>
  </si>
  <si>
    <t>MORELOS</t>
  </si>
  <si>
    <t>ANDREA</t>
  </si>
  <si>
    <t>YUNERY</t>
  </si>
  <si>
    <t>NERI</t>
  </si>
  <si>
    <t>ARMANDO</t>
  </si>
  <si>
    <t>PEÑA</t>
  </si>
  <si>
    <t>RAMIREZ</t>
  </si>
  <si>
    <t>ZAMARRIPA</t>
  </si>
  <si>
    <t>VICTORIA</t>
  </si>
  <si>
    <t>HUITRON</t>
  </si>
  <si>
    <t>ISLAS</t>
  </si>
  <si>
    <t>RODOLFO</t>
  </si>
  <si>
    <t>ISLEÑO</t>
  </si>
  <si>
    <t>MARTIR</t>
  </si>
  <si>
    <t>ALBA</t>
  </si>
  <si>
    <t>ARAUJO</t>
  </si>
  <si>
    <t>KARINA</t>
  </si>
  <si>
    <t>BAEZ</t>
  </si>
  <si>
    <t>ESTEPHANIE</t>
  </si>
  <si>
    <t>VIVIANA</t>
  </si>
  <si>
    <t>JUAREZ</t>
  </si>
  <si>
    <t>BARRIOS</t>
  </si>
  <si>
    <t>LAYMON</t>
  </si>
  <si>
    <t>QUINTERO</t>
  </si>
  <si>
    <t>MISAEL</t>
  </si>
  <si>
    <t>JUSTINO</t>
  </si>
  <si>
    <t>LAZO</t>
  </si>
  <si>
    <t>ISELA</t>
  </si>
  <si>
    <t>LEDESMA</t>
  </si>
  <si>
    <t>MENDEZ</t>
  </si>
  <si>
    <t>MAYRA</t>
  </si>
  <si>
    <t>LIMON</t>
  </si>
  <si>
    <t>GINES</t>
  </si>
  <si>
    <t>VICTOR</t>
  </si>
  <si>
    <t>ENRIQUE</t>
  </si>
  <si>
    <t>LIRA</t>
  </si>
  <si>
    <t>ARELLANO</t>
  </si>
  <si>
    <t>ROBERTO</t>
  </si>
  <si>
    <t>ADRIAN</t>
  </si>
  <si>
    <t>LOPEZ</t>
  </si>
  <si>
    <t>ARZATE</t>
  </si>
  <si>
    <t>LISSETTE</t>
  </si>
  <si>
    <t>BARCENA</t>
  </si>
  <si>
    <t>LUCRECIA</t>
  </si>
  <si>
    <t>ESTRELLA</t>
  </si>
  <si>
    <t>PAMELA</t>
  </si>
  <si>
    <t>MONSERRAT</t>
  </si>
  <si>
    <t>HUESCA</t>
  </si>
  <si>
    <t>MOISES</t>
  </si>
  <si>
    <t>MALAGON</t>
  </si>
  <si>
    <t>PERALES</t>
  </si>
  <si>
    <t>IRVING</t>
  </si>
  <si>
    <t>MANCINAS</t>
  </si>
  <si>
    <t>NOHEMI</t>
  </si>
  <si>
    <t>MANJARREZ</t>
  </si>
  <si>
    <t>JANTES</t>
  </si>
  <si>
    <t>MARQUEZ</t>
  </si>
  <si>
    <t>ABURTO</t>
  </si>
  <si>
    <t>CARMONA</t>
  </si>
  <si>
    <t>VILLA</t>
  </si>
  <si>
    <t>BRENDA</t>
  </si>
  <si>
    <t>MATA</t>
  </si>
  <si>
    <t>MAURO</t>
  </si>
  <si>
    <t>EVERARDO</t>
  </si>
  <si>
    <t>YAMITH</t>
  </si>
  <si>
    <t>BRANDON</t>
  </si>
  <si>
    <t>MEJIA</t>
  </si>
  <si>
    <t>JUAN</t>
  </si>
  <si>
    <t>MONASTERIO</t>
  </si>
  <si>
    <t>SALAZAR</t>
  </si>
  <si>
    <t>MONTES</t>
  </si>
  <si>
    <t>MORA</t>
  </si>
  <si>
    <t>ELENA</t>
  </si>
  <si>
    <t>EVELYN</t>
  </si>
  <si>
    <t>MAGNOLIA</t>
  </si>
  <si>
    <t>GIOVANNI</t>
  </si>
  <si>
    <t>ELOISA</t>
  </si>
  <si>
    <t>MOTA</t>
  </si>
  <si>
    <t>ARGUELLO</t>
  </si>
  <si>
    <t>MUNGUIA</t>
  </si>
  <si>
    <t>PARRA</t>
  </si>
  <si>
    <t>CARMELITA</t>
  </si>
  <si>
    <t>OBREGON</t>
  </si>
  <si>
    <t>ALARCON</t>
  </si>
  <si>
    <t>ORDUÑA</t>
  </si>
  <si>
    <t>OROPEZA</t>
  </si>
  <si>
    <t>DONAJI</t>
  </si>
  <si>
    <t>ALAMILLA</t>
  </si>
  <si>
    <t>FERNANDO</t>
  </si>
  <si>
    <t>SILVA</t>
  </si>
  <si>
    <t>MIGUEL</t>
  </si>
  <si>
    <t>ZEA</t>
  </si>
  <si>
    <t>ALAN</t>
  </si>
  <si>
    <t>PALAFOX</t>
  </si>
  <si>
    <t>PALMA</t>
  </si>
  <si>
    <t>LUGO</t>
  </si>
  <si>
    <t>ATZIRY</t>
  </si>
  <si>
    <t>TORRES</t>
  </si>
  <si>
    <t>ESTHER</t>
  </si>
  <si>
    <t>PAREDES</t>
  </si>
  <si>
    <t>INIESTA</t>
  </si>
  <si>
    <t>SEBASTIAN</t>
  </si>
  <si>
    <t>PATIÑO</t>
  </si>
  <si>
    <t>MARINA</t>
  </si>
  <si>
    <t>PEDRAZA</t>
  </si>
  <si>
    <t>ITURBE</t>
  </si>
  <si>
    <t>JOSELYN</t>
  </si>
  <si>
    <t>JUANITA</t>
  </si>
  <si>
    <t>ANTUNEZ</t>
  </si>
  <si>
    <t>XOCHITL</t>
  </si>
  <si>
    <t>MICHEL</t>
  </si>
  <si>
    <t>GARDUÑO</t>
  </si>
  <si>
    <t>IRMA</t>
  </si>
  <si>
    <t>MERCADO</t>
  </si>
  <si>
    <t>NIEVES</t>
  </si>
  <si>
    <t>DARIAN</t>
  </si>
  <si>
    <t>ALIN</t>
  </si>
  <si>
    <t>PONCE</t>
  </si>
  <si>
    <t>FUENTES</t>
  </si>
  <si>
    <t>JORMAN</t>
  </si>
  <si>
    <t>PONS</t>
  </si>
  <si>
    <t>JAVIER</t>
  </si>
  <si>
    <t>POSADAS</t>
  </si>
  <si>
    <t>SOLANO</t>
  </si>
  <si>
    <t>PRADO</t>
  </si>
  <si>
    <t>MENDO</t>
  </si>
  <si>
    <t>ARIADNA</t>
  </si>
  <si>
    <t>QUIROZ</t>
  </si>
  <si>
    <t>NORA</t>
  </si>
  <si>
    <t>ARIZAGA</t>
  </si>
  <si>
    <t>STEPHANIE</t>
  </si>
  <si>
    <t>CHANTAL</t>
  </si>
  <si>
    <t>DELGADO</t>
  </si>
  <si>
    <t>GUADARRAMA</t>
  </si>
  <si>
    <t>ALEJANDRO</t>
  </si>
  <si>
    <t>HUERTA</t>
  </si>
  <si>
    <t>ISAAC</t>
  </si>
  <si>
    <t>OLIVA</t>
  </si>
  <si>
    <t>ARTURO</t>
  </si>
  <si>
    <t>JARUMI</t>
  </si>
  <si>
    <t>SHERLIN</t>
  </si>
  <si>
    <t>VITE</t>
  </si>
  <si>
    <t>CLEOTILDE</t>
  </si>
  <si>
    <t>RAMON</t>
  </si>
  <si>
    <t>RAMOS</t>
  </si>
  <si>
    <t>JENNIFER</t>
  </si>
  <si>
    <t>ESTEFANIA</t>
  </si>
  <si>
    <t>LESLIE</t>
  </si>
  <si>
    <t>JAQUELINE</t>
  </si>
  <si>
    <t>ANAID</t>
  </si>
  <si>
    <t>RANGEL</t>
  </si>
  <si>
    <t>ANDRES</t>
  </si>
  <si>
    <t>NANCY</t>
  </si>
  <si>
    <t>ANGEL</t>
  </si>
  <si>
    <t>BAYRON</t>
  </si>
  <si>
    <t>LEON</t>
  </si>
  <si>
    <t>GENARO</t>
  </si>
  <si>
    <t>VALENZUELA</t>
  </si>
  <si>
    <t>RIVAS</t>
  </si>
  <si>
    <t>ROBLES</t>
  </si>
  <si>
    <t>LEGASPI</t>
  </si>
  <si>
    <t>HECTOR</t>
  </si>
  <si>
    <t>ROCHA</t>
  </si>
  <si>
    <t>OCTAVIO</t>
  </si>
  <si>
    <t>BERISTAIN</t>
  </si>
  <si>
    <t>MAGDALENA</t>
  </si>
  <si>
    <t>ROMERO</t>
  </si>
  <si>
    <t>GUERRA</t>
  </si>
  <si>
    <t>ISRAEL</t>
  </si>
  <si>
    <t>OSORIO</t>
  </si>
  <si>
    <t>MAURICIO</t>
  </si>
  <si>
    <t>TREJO</t>
  </si>
  <si>
    <t>ROSALES</t>
  </si>
  <si>
    <t>ALVA</t>
  </si>
  <si>
    <t>SERGIO</t>
  </si>
  <si>
    <t>ABRAHAM</t>
  </si>
  <si>
    <t>GAYOSSO</t>
  </si>
  <si>
    <t>NEIBY</t>
  </si>
  <si>
    <t>EVA</t>
  </si>
  <si>
    <t>JULIA</t>
  </si>
  <si>
    <t>SAMPERIO</t>
  </si>
  <si>
    <t>SANABRIA</t>
  </si>
  <si>
    <t>AVALOS</t>
  </si>
  <si>
    <t>CORONA</t>
  </si>
  <si>
    <t>EDER</t>
  </si>
  <si>
    <t>LAZCANO</t>
  </si>
  <si>
    <t>HAMBAR</t>
  </si>
  <si>
    <t>MARIANA</t>
  </si>
  <si>
    <t>GREGORIA</t>
  </si>
  <si>
    <t>EDITH</t>
  </si>
  <si>
    <t>SANTOS</t>
  </si>
  <si>
    <t>YAIR</t>
  </si>
  <si>
    <t>IVAN</t>
  </si>
  <si>
    <t>SEGURA</t>
  </si>
  <si>
    <t>COLIN</t>
  </si>
  <si>
    <t>MIRTA</t>
  </si>
  <si>
    <t>JOCELYN</t>
  </si>
  <si>
    <t>SERRATO</t>
  </si>
  <si>
    <t>SOLACHE</t>
  </si>
  <si>
    <t>JACQUELINNE</t>
  </si>
  <si>
    <t>SOLEDAD</t>
  </si>
  <si>
    <t>REYNA</t>
  </si>
  <si>
    <t>SOLIS</t>
  </si>
  <si>
    <t>TUXPAN</t>
  </si>
  <si>
    <t>MARCOS</t>
  </si>
  <si>
    <t>SORIA</t>
  </si>
  <si>
    <t>XIMENA</t>
  </si>
  <si>
    <t>SOTO</t>
  </si>
  <si>
    <t>NEVARES</t>
  </si>
  <si>
    <t>BRAYAN</t>
  </si>
  <si>
    <t>BENJAMIN</t>
  </si>
  <si>
    <t>TAPIA</t>
  </si>
  <si>
    <t>GISELA</t>
  </si>
  <si>
    <t>VALERIO</t>
  </si>
  <si>
    <t>TOVAR</t>
  </si>
  <si>
    <t>ADRIANA</t>
  </si>
  <si>
    <t>CRISTINA</t>
  </si>
  <si>
    <t>VALENCIA</t>
  </si>
  <si>
    <t>HORTENCIA</t>
  </si>
  <si>
    <t>VARELA</t>
  </si>
  <si>
    <t>CECILIA</t>
  </si>
  <si>
    <t>LEONARDO</t>
  </si>
  <si>
    <t>INES</t>
  </si>
  <si>
    <t>VELA</t>
  </si>
  <si>
    <t>CONRADO</t>
  </si>
  <si>
    <t>VENTURA</t>
  </si>
  <si>
    <t>ZAMORA</t>
  </si>
  <si>
    <t>VERA</t>
  </si>
  <si>
    <t>GALICIA</t>
  </si>
  <si>
    <t>VICENTE</t>
  </si>
  <si>
    <t>VILLEDA</t>
  </si>
  <si>
    <t>YOPIGUA</t>
  </si>
  <si>
    <t>AURELIA</t>
  </si>
  <si>
    <t>LEOBARDO</t>
  </si>
  <si>
    <t>RIVERO</t>
  </si>
  <si>
    <t>AMBROSIO</t>
  </si>
  <si>
    <t>ZUÑIGA</t>
  </si>
  <si>
    <t>CORTES</t>
  </si>
  <si>
    <t>CONCEPCION</t>
  </si>
  <si>
    <t>REGALADO</t>
  </si>
  <si>
    <t>ANAHY</t>
  </si>
  <si>
    <t>JACOBO</t>
  </si>
  <si>
    <t>ABEL</t>
  </si>
  <si>
    <t>CIRIACO</t>
  </si>
  <si>
    <t>LILIANA</t>
  </si>
  <si>
    <t>JOVANI</t>
  </si>
  <si>
    <t>MARICELA</t>
  </si>
  <si>
    <t>GEORGINA</t>
  </si>
  <si>
    <t>BUSTOS</t>
  </si>
  <si>
    <t>URBINA</t>
  </si>
  <si>
    <t>SAMPEDRO</t>
  </si>
  <si>
    <t>ABDON</t>
  </si>
  <si>
    <t>ESTRADA</t>
  </si>
  <si>
    <t>YEIMI</t>
  </si>
  <si>
    <t>ARGUETA</t>
  </si>
  <si>
    <t>DAVID</t>
  </si>
  <si>
    <t>LETICIA</t>
  </si>
  <si>
    <t>BELEN</t>
  </si>
  <si>
    <t>FELIX</t>
  </si>
  <si>
    <t>BERNABE</t>
  </si>
  <si>
    <t>NAYDELIN</t>
  </si>
  <si>
    <t>CALZADA</t>
  </si>
  <si>
    <t>CAMARENA</t>
  </si>
  <si>
    <t>JUDITH</t>
  </si>
  <si>
    <t>CAMPO</t>
  </si>
  <si>
    <t>GREGORIO</t>
  </si>
  <si>
    <t>CARRANZA</t>
  </si>
  <si>
    <t>NORIEGA</t>
  </si>
  <si>
    <t>ERNESTINA</t>
  </si>
  <si>
    <t>DIOSDADO</t>
  </si>
  <si>
    <t>ESPIRIDION</t>
  </si>
  <si>
    <t>TRANQUILINO</t>
  </si>
  <si>
    <t>MARISOL</t>
  </si>
  <si>
    <t>ALEGRIA</t>
  </si>
  <si>
    <t>GUZMAN</t>
  </si>
  <si>
    <t>YESICA</t>
  </si>
  <si>
    <t>ANAI</t>
  </si>
  <si>
    <t>JACINTO</t>
  </si>
  <si>
    <t>ARROYO</t>
  </si>
  <si>
    <t>VALTIERRA</t>
  </si>
  <si>
    <t>MARTIN</t>
  </si>
  <si>
    <t>SALAS</t>
  </si>
  <si>
    <t>CATALINA</t>
  </si>
  <si>
    <t>GALINDO</t>
  </si>
  <si>
    <t>YAZMIN</t>
  </si>
  <si>
    <t>MACIAS</t>
  </si>
  <si>
    <t>VIRIDIANA</t>
  </si>
  <si>
    <t>DAMIAN</t>
  </si>
  <si>
    <t>LUISA</t>
  </si>
  <si>
    <t>IVONNE</t>
  </si>
  <si>
    <t>PALLARES</t>
  </si>
  <si>
    <t>MARLEN</t>
  </si>
  <si>
    <t>VIANEY</t>
  </si>
  <si>
    <t>NATALIA</t>
  </si>
  <si>
    <t>VILCHIS</t>
  </si>
  <si>
    <t>ARACELI</t>
  </si>
  <si>
    <t>ALBOR</t>
  </si>
  <si>
    <t>ARELY</t>
  </si>
  <si>
    <t>LAURA</t>
  </si>
  <si>
    <t>YIRIBETH</t>
  </si>
  <si>
    <t>ARRIAGA</t>
  </si>
  <si>
    <t>CORCUERA</t>
  </si>
  <si>
    <t>RUIZ</t>
  </si>
  <si>
    <t>ULLOA</t>
  </si>
  <si>
    <t>SAMUEL</t>
  </si>
  <si>
    <t>NICOLAS</t>
  </si>
  <si>
    <t>MARIN</t>
  </si>
  <si>
    <t>RUTH</t>
  </si>
  <si>
    <t>BELEM</t>
  </si>
  <si>
    <t>SOSA</t>
  </si>
  <si>
    <t>VERDE</t>
  </si>
  <si>
    <t>YSMENE</t>
  </si>
  <si>
    <t>VILLANUEVA</t>
  </si>
  <si>
    <t>LIZET</t>
  </si>
  <si>
    <t>ANAYA</t>
  </si>
  <si>
    <t>AYALA</t>
  </si>
  <si>
    <t>ARISMENDIZ</t>
  </si>
  <si>
    <t>VILLALOBOS</t>
  </si>
  <si>
    <t>ERICK</t>
  </si>
  <si>
    <t>BALLADO</t>
  </si>
  <si>
    <t>BAÑOS</t>
  </si>
  <si>
    <t>ALCANTARA</t>
  </si>
  <si>
    <t>RUANO</t>
  </si>
  <si>
    <t>MARIBEL</t>
  </si>
  <si>
    <t>BLANCAS</t>
  </si>
  <si>
    <t>AVILA</t>
  </si>
  <si>
    <t>JANETH</t>
  </si>
  <si>
    <t>FABRICIO</t>
  </si>
  <si>
    <t>GABINO</t>
  </si>
  <si>
    <t>FERNANDA</t>
  </si>
  <si>
    <t>YANET</t>
  </si>
  <si>
    <t>RICO</t>
  </si>
  <si>
    <t>MARTHA</t>
  </si>
  <si>
    <t>ELIZABET</t>
  </si>
  <si>
    <t>ARISTEO</t>
  </si>
  <si>
    <t>TANIA</t>
  </si>
  <si>
    <t>ARREDONDO</t>
  </si>
  <si>
    <t>IBARRA</t>
  </si>
  <si>
    <t>MONICA</t>
  </si>
  <si>
    <t>LOZADA</t>
  </si>
  <si>
    <t>GIOVANNA</t>
  </si>
  <si>
    <t>MANZO</t>
  </si>
  <si>
    <t>PATRICIO</t>
  </si>
  <si>
    <t>ISMAEL</t>
  </si>
  <si>
    <t>MERINO</t>
  </si>
  <si>
    <t>DRITZEL</t>
  </si>
  <si>
    <t>ESMERALDA</t>
  </si>
  <si>
    <t>OCAMPO</t>
  </si>
  <si>
    <t>LORENA</t>
  </si>
  <si>
    <t>ALVARO</t>
  </si>
  <si>
    <t>ABRIL</t>
  </si>
  <si>
    <t>SALGADO</t>
  </si>
  <si>
    <t>VARGAS</t>
  </si>
  <si>
    <t>NOELIA</t>
  </si>
  <si>
    <t>VANESSA</t>
  </si>
  <si>
    <t>SARMIENTOS</t>
  </si>
  <si>
    <t>CARREON</t>
  </si>
  <si>
    <t>MEZA</t>
  </si>
  <si>
    <t>KERLEGHAN</t>
  </si>
  <si>
    <t>SAID</t>
  </si>
  <si>
    <t>VILORIO</t>
  </si>
  <si>
    <t>LISSET</t>
  </si>
  <si>
    <t>ACEVEDO MENDOZA</t>
  </si>
  <si>
    <t xml:space="preserve">JESSICA  </t>
  </si>
  <si>
    <t>ACOSTA OLVERA</t>
  </si>
  <si>
    <t xml:space="preserve">GABRIELA  </t>
  </si>
  <si>
    <t>AGUILAR GUERRERO</t>
  </si>
  <si>
    <t xml:space="preserve">NORMA LILIA </t>
  </si>
  <si>
    <t>AGUILAR HERNANDEZ</t>
  </si>
  <si>
    <t xml:space="preserve">RUBI MONSERRATH </t>
  </si>
  <si>
    <t>AGUILAR VELAZQUEZ</t>
  </si>
  <si>
    <t xml:space="preserve">JAIME ANTONIO </t>
  </si>
  <si>
    <t>ALCARAZ JURADO</t>
  </si>
  <si>
    <t>MARIA DEL CARMEN</t>
  </si>
  <si>
    <t>ALCOCER VALDEZ</t>
  </si>
  <si>
    <t xml:space="preserve">PATRICIA MINERVA </t>
  </si>
  <si>
    <t>ALDANA SALTO</t>
  </si>
  <si>
    <t xml:space="preserve">CARLOS  </t>
  </si>
  <si>
    <t>ALMANZA BACARIO</t>
  </si>
  <si>
    <t xml:space="preserve">FABIOLA NOEMI </t>
  </si>
  <si>
    <t>MARIA DEL ROSARIO</t>
  </si>
  <si>
    <t>DE SANTIAGO</t>
  </si>
  <si>
    <t>JOSE DE JESUS</t>
  </si>
  <si>
    <t>chikiac@gmail.com</t>
  </si>
  <si>
    <t>natysamdav@gmail.com</t>
  </si>
  <si>
    <t>normaguerrero570@gmart.com</t>
  </si>
  <si>
    <t>staf_2797@hotmail.com</t>
  </si>
  <si>
    <t>malcarazjurado1s@gmail.com</t>
  </si>
  <si>
    <t>patriciamav68@gmail.com</t>
  </si>
  <si>
    <t>carloscantrolrig@gmail.com</t>
  </si>
  <si>
    <t>katherine161016@outlook.com</t>
  </si>
  <si>
    <t>cassy.almazan@gmail.com</t>
  </si>
  <si>
    <t>sam.lalala.1695@gmail.com</t>
  </si>
  <si>
    <t>Zulemaamador1987@gmail.com</t>
  </si>
  <si>
    <t xml:space="preserve">kay_010883@hotmail.com </t>
  </si>
  <si>
    <t>pacvimiluna1@gmail.com</t>
  </si>
  <si>
    <t>carensaparr@outlook.com</t>
  </si>
  <si>
    <t>uziec22@gmail.com</t>
  </si>
  <si>
    <t>DE LA CRUZ</t>
  </si>
  <si>
    <t>MA. DE LOS ANGELES</t>
  </si>
  <si>
    <t>TERESA DE JESUS</t>
  </si>
  <si>
    <t>DE LOS ANGELES</t>
  </si>
  <si>
    <t>MONTES DE OCA</t>
  </si>
  <si>
    <t>BANCO</t>
  </si>
  <si>
    <t>Columna1</t>
  </si>
  <si>
    <t>SANTANDER</t>
  </si>
  <si>
    <t>BBVA</t>
  </si>
  <si>
    <t>014180568266325087</t>
  </si>
  <si>
    <t>014180568266304024</t>
  </si>
  <si>
    <t>014180568266304817</t>
  </si>
  <si>
    <t>012180015469922884</t>
  </si>
  <si>
    <t>127180013710651461</t>
  </si>
  <si>
    <t>BANCO AZTECA</t>
  </si>
  <si>
    <t>014180568266305557</t>
  </si>
  <si>
    <t>014180568266306019</t>
  </si>
  <si>
    <t>014180568266306462</t>
  </si>
  <si>
    <t>012180015817931676</t>
  </si>
  <si>
    <t>014180568266324033</t>
  </si>
  <si>
    <t>014180568266326646</t>
  </si>
  <si>
    <t>014180606042527770</t>
  </si>
  <si>
    <t>012180029639978049</t>
  </si>
  <si>
    <t>014180568266326507</t>
  </si>
  <si>
    <t>014180568266326950</t>
  </si>
  <si>
    <t>4152313744000493</t>
  </si>
  <si>
    <t>014456606036908806</t>
  </si>
  <si>
    <t>Columna2</t>
  </si>
  <si>
    <t>week</t>
  </si>
  <si>
    <t>MENSUAL</t>
  </si>
  <si>
    <t>5583407575/HIJA</t>
  </si>
  <si>
    <t>5546532235 HIJO</t>
  </si>
  <si>
    <t>5371898465 ESPOSA</t>
  </si>
  <si>
    <t>Femenino</t>
  </si>
  <si>
    <t>Masculino</t>
  </si>
  <si>
    <t>serviciosgersa@hotmail.com</t>
  </si>
  <si>
    <t>supervisor.foraneo1@gersalogistics.com.mx</t>
  </si>
  <si>
    <t>supervisor.seguridad@gersalogistics.com.</t>
  </si>
  <si>
    <t>ing.riovalle@gersalogistics.com.mx</t>
  </si>
  <si>
    <t>gerente.operaciones@gersalogistics.com.mx</t>
  </si>
  <si>
    <t>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</si>
</sst>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>
    <font>
      <sz val="11"/>
      <name val="Arial"/>
      <family val="1"/>
    </font>
    <font>
      <b/>
      <sz val="11"/>
      <color rgb="FFFFFFFF"/>
      <name val="Arial"/>
      <family val="1"/>
    </font>
    <font>
      <b/>
      <sz val="11"/>
      <color rgb="FF6F7A80"/>
      <name val="Arial"/>
      <family val="1"/>
    </font>
    <font>
      <b/>
      <sz val="16"/>
      <color rgb="FF21213D"/>
      <name val="Arial"/>
      <family val="1"/>
    </font>
    <font>
      <sz val="12"/>
      <color rgb="FF000000"/>
      <name val="Arial"/>
      <family val="1"/>
    </font>
    <font>
      <sz val="11"/>
      <name val="Arial"/>
      <family val="1"/>
    </font>
    <font>
      <sz val="14"/>
      <color theme="1"/>
      <name val="Chiller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1"/>
    </font>
    <font>
      <u/>
      <sz val="11"/>
      <color theme="10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E5224A"/>
      </patternFill>
    </fill>
    <fill>
      <patternFill patternType="solid">
        <fgColor rgb="FFECECF1"/>
      </patternFill>
    </fill>
    <fill>
      <patternFill patternType="solid">
        <fgColor rgb="FFFFEBEF"/>
      </patternFill>
    </fill>
    <fill>
      <patternFill patternType="solid">
        <fgColor rgb="FFFFEBEF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0" fillId="0" borderId="0" xfId="0" applyNumberFormat="1"/>
    <xf numFmtId="0" fontId="0" fillId="0" borderId="0" xfId="0"/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7" fillId="0" borderId="3" xfId="0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7" fillId="0" borderId="3" xfId="1" applyFont="1" applyFill="1" applyBorder="1" applyAlignment="1">
      <alignment horizontal="center" vertical="center" wrapText="1"/>
    </xf>
    <xf numFmtId="44" fontId="8" fillId="0" borderId="0" xfId="1" applyFont="1" applyFill="1"/>
    <xf numFmtId="44" fontId="0" fillId="0" borderId="0" xfId="1" applyFon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2" fillId="3" borderId="0" xfId="0" applyNumberFormat="1" applyFont="1" applyFill="1"/>
    <xf numFmtId="14" fontId="2" fillId="3" borderId="0" xfId="0" applyNumberFormat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3"/>
    <xf numFmtId="0" fontId="3" fillId="4" borderId="0" xfId="0" applyFont="1" applyFill="1" applyAlignment="1">
      <alignment vertical="center"/>
    </xf>
    <xf numFmtId="0" fontId="0" fillId="0" borderId="0" xfId="0"/>
    <xf numFmtId="0" fontId="4" fillId="5" borderId="0" xfId="0" applyFont="1" applyFill="1" applyAlignment="1">
      <alignment vertical="center"/>
    </xf>
  </cellXfs>
  <cellStyles count="4">
    <cellStyle name="Hipervínculo" xfId="3" builtinId="8"/>
    <cellStyle name="Moneda" xfId="1" builtinId="4"/>
    <cellStyle name="Normal" xfId="0" builtinId="0"/>
    <cellStyle name="Normal 4" xfId="2" xr:uid="{D77622F0-AFC2-4E50-B425-62BDFE8A0594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/>
        </right>
        <top style="thin">
          <color indexed="64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theme="0"/>
        </right>
        <top style="thin">
          <color indexed="64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/>
        </right>
        <top style="thin">
          <color indexed="64"/>
        </top>
        <bottom style="thin">
          <color theme="0"/>
        </bottom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OMINA/AppData/Roaming/Microsoft/Excel/BASE%20MAESTRA%2012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OMINA/Desktop/N&#243;mina%20SRGH%202022/NOMINA%202022/SEM%2002%20DEL%2003%20AL%2009%20DE%20ENERO%20DEL%202022/FORMATO%20NOMINA%20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MARZO"/>
      <sheetName val="ADMON"/>
      <sheetName val="BARRIENTOS"/>
      <sheetName val="TULTITLAN"/>
      <sheetName val="NORMALOGIS"/>
      <sheetName val="ADIDAS"/>
      <sheetName val="SMO"/>
      <sheetName val="ENFORCER"/>
      <sheetName val="INGRAM"/>
      <sheetName val="TOLUCA"/>
      <sheetName val="CAPITAL IN"/>
      <sheetName val="PH"/>
      <sheetName val="BASE MAESTRA 12 (version 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 DE NOM"/>
      <sheetName val="PRENOMINA"/>
      <sheetName val="Base de Datos"/>
      <sheetName val="DATOS GRALES"/>
      <sheetName val="Prima Vacacional"/>
      <sheetName val="C. DE INC."/>
      <sheetName val="dco. ext"/>
      <sheetName val="Hoja8"/>
      <sheetName val="Permisos"/>
      <sheetName val="Hoja5"/>
      <sheetName val="Hoja6"/>
      <sheetName val="BONO D.L."/>
      <sheetName val="Tiempo Extra"/>
      <sheetName val="Hoja2"/>
      <sheetName val="PRESTAMOS"/>
      <sheetName val="Caja de Ahorro"/>
      <sheetName val="Hoja7"/>
      <sheetName val="Credito Infonavit"/>
      <sheetName val="BAJAS"/>
      <sheetName val="Hoja4"/>
      <sheetName val="Hoja1"/>
      <sheetName val="Hoja3"/>
      <sheetName val="Retardos"/>
      <sheetName val="Hoj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MINA" refreshedDate="44574.370201273145" createdVersion="7" refreshedVersion="7" minRefreshableVersion="3" recordCount="400" xr:uid="{01669C61-A9E3-4C6F-AF26-FD295F54A7A7}">
  <cacheSource type="worksheet">
    <worksheetSource ref="M1:M1048576" sheet="Hoja1"/>
  </cacheSource>
  <cacheFields count="1">
    <cacheField name="Lugar de trabajo" numFmtId="0">
      <sharedItems containsBlank="1" count="12">
        <s v="ARGO"/>
        <s v="ADIDAS"/>
        <s v="TULTITLAN"/>
        <s v="ADMON"/>
        <s v="CCONTROL"/>
        <s v="PUMA"/>
        <s v="VIGILANCIA"/>
        <s v="PH"/>
        <s v="TULTIPARK"/>
        <s v="INGRAM"/>
        <m/>
        <s v="CIC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</r>
  <r>
    <x v="1"/>
  </r>
  <r>
    <x v="1"/>
  </r>
  <r>
    <x v="2"/>
  </r>
  <r>
    <x v="0"/>
  </r>
  <r>
    <x v="1"/>
  </r>
  <r>
    <x v="1"/>
  </r>
  <r>
    <x v="1"/>
  </r>
  <r>
    <x v="1"/>
  </r>
  <r>
    <x v="3"/>
  </r>
  <r>
    <x v="4"/>
  </r>
  <r>
    <x v="4"/>
  </r>
  <r>
    <x v="3"/>
  </r>
  <r>
    <x v="4"/>
  </r>
  <r>
    <x v="4"/>
  </r>
  <r>
    <x v="2"/>
  </r>
  <r>
    <x v="5"/>
  </r>
  <r>
    <x v="0"/>
  </r>
  <r>
    <x v="6"/>
  </r>
  <r>
    <x v="3"/>
  </r>
  <r>
    <x v="2"/>
  </r>
  <r>
    <x v="4"/>
  </r>
  <r>
    <x v="1"/>
  </r>
  <r>
    <x v="1"/>
  </r>
  <r>
    <x v="3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1"/>
  </r>
  <r>
    <x v="1"/>
  </r>
  <r>
    <x v="4"/>
  </r>
  <r>
    <x v="1"/>
  </r>
  <r>
    <x v="7"/>
  </r>
  <r>
    <x v="2"/>
  </r>
  <r>
    <x v="0"/>
  </r>
  <r>
    <x v="2"/>
  </r>
  <r>
    <x v="1"/>
  </r>
  <r>
    <x v="4"/>
  </r>
  <r>
    <x v="1"/>
  </r>
  <r>
    <x v="1"/>
  </r>
  <r>
    <x v="2"/>
  </r>
  <r>
    <x v="1"/>
  </r>
  <r>
    <x v="4"/>
  </r>
  <r>
    <x v="4"/>
  </r>
  <r>
    <x v="1"/>
  </r>
  <r>
    <x v="1"/>
  </r>
  <r>
    <x v="2"/>
  </r>
  <r>
    <x v="1"/>
  </r>
  <r>
    <x v="1"/>
  </r>
  <r>
    <x v="0"/>
  </r>
  <r>
    <x v="1"/>
  </r>
  <r>
    <x v="5"/>
  </r>
  <r>
    <x v="4"/>
  </r>
  <r>
    <x v="1"/>
  </r>
  <r>
    <x v="1"/>
  </r>
  <r>
    <x v="1"/>
  </r>
  <r>
    <x v="1"/>
  </r>
  <r>
    <x v="1"/>
  </r>
  <r>
    <x v="1"/>
  </r>
  <r>
    <x v="7"/>
  </r>
  <r>
    <x v="1"/>
  </r>
  <r>
    <x v="1"/>
  </r>
  <r>
    <x v="4"/>
  </r>
  <r>
    <x v="1"/>
  </r>
  <r>
    <x v="3"/>
  </r>
  <r>
    <x v="4"/>
  </r>
  <r>
    <x v="7"/>
  </r>
  <r>
    <x v="7"/>
  </r>
  <r>
    <x v="1"/>
  </r>
  <r>
    <x v="1"/>
  </r>
  <r>
    <x v="4"/>
  </r>
  <r>
    <x v="1"/>
  </r>
  <r>
    <x v="4"/>
  </r>
  <r>
    <x v="1"/>
  </r>
  <r>
    <x v="3"/>
  </r>
  <r>
    <x v="4"/>
  </r>
  <r>
    <x v="1"/>
  </r>
  <r>
    <x v="4"/>
  </r>
  <r>
    <x v="1"/>
  </r>
  <r>
    <x v="1"/>
  </r>
  <r>
    <x v="4"/>
  </r>
  <r>
    <x v="0"/>
  </r>
  <r>
    <x v="1"/>
  </r>
  <r>
    <x v="4"/>
  </r>
  <r>
    <x v="1"/>
  </r>
  <r>
    <x v="2"/>
  </r>
  <r>
    <x v="1"/>
  </r>
  <r>
    <x v="2"/>
  </r>
  <r>
    <x v="0"/>
  </r>
  <r>
    <x v="2"/>
  </r>
  <r>
    <x v="1"/>
  </r>
  <r>
    <x v="4"/>
  </r>
  <r>
    <x v="7"/>
  </r>
  <r>
    <x v="1"/>
  </r>
  <r>
    <x v="1"/>
  </r>
  <r>
    <x v="2"/>
  </r>
  <r>
    <x v="1"/>
  </r>
  <r>
    <x v="3"/>
  </r>
  <r>
    <x v="1"/>
  </r>
  <r>
    <x v="4"/>
  </r>
  <r>
    <x v="1"/>
  </r>
  <r>
    <x v="1"/>
  </r>
  <r>
    <x v="1"/>
  </r>
  <r>
    <x v="4"/>
  </r>
  <r>
    <x v="2"/>
  </r>
  <r>
    <x v="4"/>
  </r>
  <r>
    <x v="0"/>
  </r>
  <r>
    <x v="4"/>
  </r>
  <r>
    <x v="1"/>
  </r>
  <r>
    <x v="1"/>
  </r>
  <r>
    <x v="1"/>
  </r>
  <r>
    <x v="1"/>
  </r>
  <r>
    <x v="1"/>
  </r>
  <r>
    <x v="1"/>
  </r>
  <r>
    <x v="1"/>
  </r>
  <r>
    <x v="4"/>
  </r>
  <r>
    <x v="1"/>
  </r>
  <r>
    <x v="4"/>
  </r>
  <r>
    <x v="3"/>
  </r>
  <r>
    <x v="3"/>
  </r>
  <r>
    <x v="1"/>
  </r>
  <r>
    <x v="1"/>
  </r>
  <r>
    <x v="1"/>
  </r>
  <r>
    <x v="1"/>
  </r>
  <r>
    <x v="1"/>
  </r>
  <r>
    <x v="1"/>
  </r>
  <r>
    <x v="1"/>
  </r>
  <r>
    <x v="2"/>
  </r>
  <r>
    <x v="2"/>
  </r>
  <r>
    <x v="4"/>
  </r>
  <r>
    <x v="1"/>
  </r>
  <r>
    <x v="1"/>
  </r>
  <r>
    <x v="1"/>
  </r>
  <r>
    <x v="0"/>
  </r>
  <r>
    <x v="1"/>
  </r>
  <r>
    <x v="4"/>
  </r>
  <r>
    <x v="1"/>
  </r>
  <r>
    <x v="7"/>
  </r>
  <r>
    <x v="2"/>
  </r>
  <r>
    <x v="1"/>
  </r>
  <r>
    <x v="1"/>
  </r>
  <r>
    <x v="1"/>
  </r>
  <r>
    <x v="7"/>
  </r>
  <r>
    <x v="3"/>
  </r>
  <r>
    <x v="3"/>
  </r>
  <r>
    <x v="1"/>
  </r>
  <r>
    <x v="1"/>
  </r>
  <r>
    <x v="3"/>
  </r>
  <r>
    <x v="0"/>
  </r>
  <r>
    <x v="4"/>
  </r>
  <r>
    <x v="1"/>
  </r>
  <r>
    <x v="1"/>
  </r>
  <r>
    <x v="1"/>
  </r>
  <r>
    <x v="4"/>
  </r>
  <r>
    <x v="1"/>
  </r>
  <r>
    <x v="1"/>
  </r>
  <r>
    <x v="1"/>
  </r>
  <r>
    <x v="2"/>
  </r>
  <r>
    <x v="1"/>
  </r>
  <r>
    <x v="1"/>
  </r>
  <r>
    <x v="0"/>
  </r>
  <r>
    <x v="3"/>
  </r>
  <r>
    <x v="0"/>
  </r>
  <r>
    <x v="1"/>
  </r>
  <r>
    <x v="4"/>
  </r>
  <r>
    <x v="1"/>
  </r>
  <r>
    <x v="4"/>
  </r>
  <r>
    <x v="1"/>
  </r>
  <r>
    <x v="1"/>
  </r>
  <r>
    <x v="1"/>
  </r>
  <r>
    <x v="4"/>
  </r>
  <r>
    <x v="2"/>
  </r>
  <r>
    <x v="1"/>
  </r>
  <r>
    <x v="2"/>
  </r>
  <r>
    <x v="2"/>
  </r>
  <r>
    <x v="4"/>
  </r>
  <r>
    <x v="4"/>
  </r>
  <r>
    <x v="4"/>
  </r>
  <r>
    <x v="3"/>
  </r>
  <r>
    <x v="1"/>
  </r>
  <r>
    <x v="1"/>
  </r>
  <r>
    <x v="1"/>
  </r>
  <r>
    <x v="1"/>
  </r>
  <r>
    <x v="1"/>
  </r>
  <r>
    <x v="1"/>
  </r>
  <r>
    <x v="1"/>
  </r>
  <r>
    <x v="4"/>
  </r>
  <r>
    <x v="1"/>
  </r>
  <r>
    <x v="2"/>
  </r>
  <r>
    <x v="4"/>
  </r>
  <r>
    <x v="1"/>
  </r>
  <r>
    <x v="1"/>
  </r>
  <r>
    <x v="5"/>
  </r>
  <r>
    <x v="1"/>
  </r>
  <r>
    <x v="1"/>
  </r>
  <r>
    <x v="1"/>
  </r>
  <r>
    <x v="4"/>
  </r>
  <r>
    <x v="1"/>
  </r>
  <r>
    <x v="4"/>
  </r>
  <r>
    <x v="1"/>
  </r>
  <r>
    <x v="4"/>
  </r>
  <r>
    <x v="2"/>
  </r>
  <r>
    <x v="1"/>
  </r>
  <r>
    <x v="1"/>
  </r>
  <r>
    <x v="1"/>
  </r>
  <r>
    <x v="2"/>
  </r>
  <r>
    <x v="7"/>
  </r>
  <r>
    <x v="1"/>
  </r>
  <r>
    <x v="4"/>
  </r>
  <r>
    <x v="1"/>
  </r>
  <r>
    <x v="2"/>
  </r>
  <r>
    <x v="4"/>
  </r>
  <r>
    <x v="1"/>
  </r>
  <r>
    <x v="1"/>
  </r>
  <r>
    <x v="1"/>
  </r>
  <r>
    <x v="1"/>
  </r>
  <r>
    <x v="2"/>
  </r>
  <r>
    <x v="1"/>
  </r>
  <r>
    <x v="0"/>
  </r>
  <r>
    <x v="3"/>
  </r>
  <r>
    <x v="1"/>
  </r>
  <r>
    <x v="4"/>
  </r>
  <r>
    <x v="4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4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4"/>
  </r>
  <r>
    <x v="1"/>
  </r>
  <r>
    <x v="4"/>
  </r>
  <r>
    <x v="0"/>
  </r>
  <r>
    <x v="4"/>
  </r>
  <r>
    <x v="1"/>
  </r>
  <r>
    <x v="1"/>
  </r>
  <r>
    <x v="4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2"/>
  </r>
  <r>
    <x v="8"/>
  </r>
  <r>
    <x v="7"/>
  </r>
  <r>
    <x v="7"/>
  </r>
  <r>
    <x v="7"/>
  </r>
  <r>
    <x v="4"/>
  </r>
  <r>
    <x v="0"/>
  </r>
  <r>
    <x v="3"/>
  </r>
  <r>
    <x v="8"/>
  </r>
  <r>
    <x v="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9"/>
  </r>
  <r>
    <x v="9"/>
  </r>
  <r>
    <x v="9"/>
  </r>
  <r>
    <x v="9"/>
  </r>
  <r>
    <x v="9"/>
  </r>
  <r>
    <x v="9"/>
  </r>
  <r>
    <x v="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9"/>
  </r>
  <r>
    <x v="9"/>
  </r>
  <r>
    <x v="9"/>
  </r>
  <r>
    <x v="9"/>
  </r>
  <r>
    <x v="5"/>
  </r>
  <r>
    <x v="9"/>
  </r>
  <r>
    <x v="9"/>
  </r>
  <r>
    <x v="9"/>
  </r>
  <r>
    <x v="9"/>
  </r>
  <r>
    <x v="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5"/>
  </r>
  <r>
    <x v="5"/>
  </r>
  <r>
    <x v="5"/>
  </r>
  <r>
    <x v="5"/>
  </r>
  <r>
    <x v="9"/>
  </r>
  <r>
    <x v="9"/>
  </r>
  <r>
    <x v="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16D8A-4064-4401-863C-C0D9D6E1D197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15" firstHeaderRow="1" firstDataRow="1" firstDataCol="1"/>
  <pivotFields count="1">
    <pivotField axis="axisRow" showAll="0">
      <items count="13">
        <item x="1"/>
        <item x="3"/>
        <item x="0"/>
        <item x="4"/>
        <item m="1" x="11"/>
        <item x="9"/>
        <item x="7"/>
        <item x="5"/>
        <item x="8"/>
        <item x="2"/>
        <item x="6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89DC24-AAEE-4829-B53F-922625572AF4}" name="Tabla1" displayName="Tabla1" ref="A1:AM19" totalsRowShown="0" headerRowDxfId="55" dataDxfId="53" headerRowBorderDxfId="54" tableBorderDxfId="52">
  <autoFilter ref="A1:AM19" xr:uid="{7B89DC24-AAEE-4829-B53F-922625572AF4}"/>
  <tableColumns count="39">
    <tableColumn id="1" xr3:uid="{EA8A67C4-6887-4501-B70D-93F64420D8EC}" name="#" dataDxfId="51" dataCellStyle="Normal 4"/>
    <tableColumn id="2" xr3:uid="{7C65CDEE-8754-49D3-9FA5-6F110797E4B4}" name="NOMBRE" dataDxfId="50"/>
    <tableColumn id="3" xr3:uid="{997FF804-5AA0-4546-98E6-5F2ECBDBE865}" name="TURNO" dataDxfId="49" dataCellStyle="Normal 4"/>
    <tableColumn id="4" xr3:uid="{1110C3C9-84D5-42A9-8C15-1B6F0CDF1B21}" name="PUESTO" dataDxfId="48"/>
    <tableColumn id="5" xr3:uid="{5BE410A2-4441-43BC-83A2-45A4E49C6CB3}" name="Fecha de Ingreso" dataDxfId="47"/>
    <tableColumn id="6" xr3:uid="{364474CA-41AC-4838-BC71-60CF174B2DBB}" name="UNIDAD" dataDxfId="46"/>
    <tableColumn id="7" xr3:uid="{323DF9DC-9C75-4955-ACBE-EDC2FB45F58C}" name="Tipo de identificación" dataDxfId="45"/>
    <tableColumn id="8" xr3:uid="{C43C1CE0-C7C2-4A64-8968-E280D7B59007}" name="Documento de identidad" dataDxfId="44"/>
    <tableColumn id="9" xr3:uid="{6B9A99C9-9748-4537-80EF-1ACF7B1A1DF7}" name="Fecha de nacimiento (dd/mm/yyyy)" dataDxfId="43">
      <calculatedColumnFormula>VLOOKUP(Tabla1[[#This Row],[NOMBRE]],[1]!Tabla9[[NOMBRE COMPLETO]:[FECHA DE NACIMIENTO NUMERO]],2,0)</calculatedColumnFormula>
    </tableColumn>
    <tableColumn id="10" xr3:uid="{7AA7F81B-4E06-4170-B80A-175EF83AD916}" name="Género legal" dataDxfId="42"/>
    <tableColumn id="11" xr3:uid="{979291BE-03FF-419D-9CB0-B4C4DD99A595}" name="Nacionalidad" dataDxfId="41"/>
    <tableColumn id="12" xr3:uid="{8C6987A6-F36A-4967-80F9-F2B4E813DE7F}" name="Teléfono" dataDxfId="40"/>
    <tableColumn id="13" xr3:uid="{2F7922A3-57E7-4364-A197-D77E8A1F7ECF}" name="Lugar de trabajo" dataDxfId="39"/>
    <tableColumn id="14" xr3:uid="{7DE21CEB-5BA0-46EE-8B98-2D0663B5BEFE}" name="Política de ausencias" dataDxfId="38"/>
    <tableColumn id="15" xr3:uid="{5CB7397B-3257-4DCA-A265-03F2DD4653F5}" name="Mánager (email)" dataDxfId="37"/>
    <tableColumn id="16" xr3:uid="{A62763A8-DAD2-4F6F-8DFF-58F41EB6A4AE}" name="Supervisor de faltas (email)" dataDxfId="36"/>
    <tableColumn id="17" xr3:uid="{57947195-89C4-4FBD-8603-17631D951EB4}" name="Número de cuenta bancaria (IBAN)" dataDxfId="35"/>
    <tableColumn id="18" xr3:uid="{74396260-64D0-48D3-9394-6A6C4CDE3B1E}" name="Frecuencia de pago" dataDxfId="34"/>
    <tableColumn id="19" xr3:uid="{F571F0B4-4A15-47A7-B0C4-BD2A9DCA4D0F}" name="Nombre de preferencia" dataDxfId="33"/>
    <tableColumn id="20" xr3:uid="{A12561FD-948D-4DF3-B725-FA64712CC102}" name="Título" dataDxfId="32"/>
    <tableColumn id="21" xr3:uid="{2EE360FA-A548-436A-80DA-F6F3F6F161F9}" name="Jornada laboral (horas)" dataDxfId="31"/>
    <tableColumn id="22" xr3:uid="{193A2137-30DF-43FA-8899-48C242FD4DE2}" name="Jornada laboral (unidades)" dataDxfId="30"/>
    <tableColumn id="23" xr3:uid="{B299827F-C3D3-4C5A-9B55-DF57401CFF23}" name="Sueldo fijo (cantidad)" dataDxfId="29"/>
    <tableColumn id="24" xr3:uid="{B788E8D4-4454-4959-BACC-CC8D3CA3F149}" name="Salario fijo (tipo)" dataDxfId="28"/>
    <tableColumn id="25" xr3:uid="{E9C9A81A-663F-4EDF-B7A2-6A8FC8A9A706}" name="Fecha de inicio del contarto (dd/mm/yyyy)" dataDxfId="27" dataCellStyle="Moneda"/>
    <tableColumn id="26" xr3:uid="{B5D039CC-7E4E-4C02-AE68-686426D8DD94}" name="Fecha fin de contrato (dd/mm/yyyy)" dataDxfId="26"/>
    <tableColumn id="27" xr3:uid="{6DD71F8C-F220-4F80-A93E-5CCB7D8E6EBE}" name="Dirección 1" dataDxfId="25"/>
    <tableColumn id="28" xr3:uid="{1FF2B65B-342B-4AA8-8CB5-D0F86386E6B9}" name="Dirección 2" dataDxfId="24"/>
    <tableColumn id="29" xr3:uid="{1E305E8C-9488-4B96-AA59-B12CD0282461}" name="Ciudad" dataDxfId="23"/>
    <tableColumn id="30" xr3:uid="{0E9EEA97-DAE4-43A5-828A-C265DB235676}" name="Código postal" dataDxfId="22"/>
    <tableColumn id="31" xr3:uid="{1375BF79-7CA5-4585-BEEB-8C04CB24D349}" name="Estado / Provincia" dataDxfId="21"/>
    <tableColumn id="32" xr3:uid="{2244A846-6121-47E8-85F7-D6337990021B}" name="País" dataDxfId="20"/>
    <tableColumn id="33" xr3:uid="{54BA3645-1B0E-419B-8F92-5DED227CFE48}" name="Nombre2" dataDxfId="19"/>
    <tableColumn id="34" xr3:uid="{C20D125C-046A-4A5E-AC62-AD327B421AD0}" name="Teléfono3" dataDxfId="18"/>
    <tableColumn id="35" xr3:uid="{996C1800-8509-47F1-A68E-8FEEB4A7F3E6}" name="BANCO" dataDxfId="17"/>
    <tableColumn id="36" xr3:uid="{C3B4505F-4F86-46A7-BCF6-DBDDE22FB68C}" name="Columna1" dataDxfId="16"/>
    <tableColumn id="40" xr3:uid="{D7B49D6A-3223-4CE2-BD17-479998F2ECFB}" name="MENSUAL" dataDxfId="15" dataCellStyle="Moneda">
      <calculatedColumnFormula>VLOOKUP(Tabla1[[#This Row],[NOMBRE]],'[2]Base de Datos'!$B:$K,10,0)</calculatedColumnFormula>
    </tableColumn>
    <tableColumn id="41" xr3:uid="{5ED112E9-96D5-4838-95E0-405C7A0CCEE3}" name="SEMANAL" dataDxfId="14" dataCellStyle="Moneda">
      <calculatedColumnFormula>+Tabla1[[#This Row],[MENSUAL]]/30.4*7</calculatedColumnFormula>
    </tableColumn>
    <tableColumn id="42" xr3:uid="{23D54A65-F7AC-4AA6-962D-37D66128450A}" name="Columna2" dataDxfId="13">
      <calculatedColumnFormula>VLOOKUP(Tabla1[[#This Row],[NOMBRE]],[1]!Tabla9[[NOMBRE COMPLETO]:[CONTACTO DE EMERGENCIA]],26,0)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ng.riovalle@gersalogistics.com.mx" TargetMode="External"/><Relationship Id="rId3" Type="http://schemas.openxmlformats.org/officeDocument/2006/relationships/hyperlink" Target="mailto:gerente.operaciones@gersalogistics,com.mx" TargetMode="External"/><Relationship Id="rId7" Type="http://schemas.openxmlformats.org/officeDocument/2006/relationships/hyperlink" Target="mailto:supervisor.seguridad@gersalogistics.com." TargetMode="External"/><Relationship Id="rId2" Type="http://schemas.openxmlformats.org/officeDocument/2006/relationships/hyperlink" Target="mailto:gerente.operaciones@gersalogistics,com.mx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supervisor.foraneo1@gersalogistics.com.mx" TargetMode="External"/><Relationship Id="rId5" Type="http://schemas.openxmlformats.org/officeDocument/2006/relationships/hyperlink" Target="mailto:supervisor.foraneo1@gersalogistics.com.mx" TargetMode="External"/><Relationship Id="rId4" Type="http://schemas.openxmlformats.org/officeDocument/2006/relationships/hyperlink" Target="mailto:serviciosgersa@hotmail.com" TargetMode="External"/><Relationship Id="rId9" Type="http://schemas.openxmlformats.org/officeDocument/2006/relationships/hyperlink" Target="mailto:supervisor.foraneo1@gersalogistics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showOutlineSymbols="0" showWhiteSpace="0" topLeftCell="A7" zoomScale="115" zoomScaleNormal="115" workbookViewId="0">
      <selection activeCell="C21" sqref="C21"/>
    </sheetView>
  </sheetViews>
  <sheetFormatPr baseColWidth="10" defaultColWidth="9" defaultRowHeight="14"/>
  <cols>
    <col min="1" max="5" width="30" bestFit="1" customWidth="1"/>
    <col min="6" max="6" width="30" style="3" bestFit="1" customWidth="1"/>
    <col min="7" max="10" width="30" bestFit="1" customWidth="1"/>
    <col min="11" max="11" width="31.83203125" bestFit="1" customWidth="1"/>
    <col min="12" max="19" width="30" bestFit="1" customWidth="1"/>
    <col min="20" max="20" width="19.6640625" bestFit="1" customWidth="1"/>
    <col min="21" max="21" width="30" bestFit="1" customWidth="1"/>
    <col min="22" max="22" width="30" style="3" bestFit="1" customWidth="1"/>
    <col min="23" max="31" width="30" bestFit="1" customWidth="1"/>
  </cols>
  <sheetData>
    <row r="1" spans="1:31" ht="40" customHeight="1">
      <c r="A1" t="s">
        <v>0</v>
      </c>
    </row>
    <row r="2" spans="1:31" ht="40" customHeight="1">
      <c r="A2" s="28" t="s">
        <v>1</v>
      </c>
      <c r="B2" s="29"/>
      <c r="C2" s="29"/>
      <c r="D2" s="29"/>
    </row>
    <row r="3" spans="1:31" ht="40" customHeight="1">
      <c r="A3" s="30" t="s">
        <v>2</v>
      </c>
      <c r="B3" s="29"/>
      <c r="C3" s="29"/>
      <c r="D3" s="29"/>
    </row>
    <row r="4" spans="1:31" ht="40" customHeight="1">
      <c r="A4" s="30" t="s">
        <v>3</v>
      </c>
      <c r="B4" s="29"/>
      <c r="C4" s="29"/>
      <c r="D4" s="29"/>
    </row>
    <row r="5" spans="1:31" ht="40" customHeight="1">
      <c r="A5" s="30" t="s">
        <v>4</v>
      </c>
      <c r="B5" s="29"/>
      <c r="C5" s="29"/>
      <c r="D5" s="29"/>
    </row>
    <row r="6" spans="1:31" ht="40" customHeight="1">
      <c r="A6" t="s">
        <v>0</v>
      </c>
    </row>
    <row r="7" spans="1:31" ht="18" customHeight="1">
      <c r="A7" s="1" t="s">
        <v>5</v>
      </c>
      <c r="B7" s="1"/>
      <c r="C7" s="1"/>
      <c r="D7" s="2" t="s">
        <v>6</v>
      </c>
      <c r="E7" s="2"/>
      <c r="F7" s="23"/>
      <c r="G7" s="2"/>
      <c r="H7" s="2"/>
      <c r="I7" s="2"/>
      <c r="J7" s="2"/>
      <c r="K7" s="2"/>
      <c r="L7" s="2"/>
      <c r="M7" s="2"/>
      <c r="N7" s="2"/>
      <c r="O7" s="2"/>
      <c r="P7" s="2"/>
      <c r="Q7" s="2" t="s">
        <v>7</v>
      </c>
      <c r="R7" s="2"/>
      <c r="S7" s="2"/>
      <c r="T7" s="2"/>
      <c r="U7" s="2"/>
      <c r="V7" s="23"/>
      <c r="W7" s="2"/>
      <c r="X7" s="2" t="s">
        <v>8</v>
      </c>
      <c r="Y7" s="2"/>
      <c r="Z7" s="2"/>
      <c r="AA7" s="2"/>
      <c r="AB7" s="2"/>
      <c r="AC7" s="2"/>
      <c r="AD7" s="2" t="s">
        <v>9</v>
      </c>
      <c r="AE7" s="2"/>
    </row>
    <row r="8" spans="1:31" ht="18" customHeight="1">
      <c r="A8" s="1" t="s">
        <v>10</v>
      </c>
      <c r="B8" s="1" t="s">
        <v>11</v>
      </c>
      <c r="C8" s="1" t="s">
        <v>12</v>
      </c>
      <c r="D8" s="2" t="s">
        <v>13</v>
      </c>
      <c r="E8" s="21" t="s">
        <v>14</v>
      </c>
      <c r="F8" s="24" t="s">
        <v>15</v>
      </c>
      <c r="G8" s="21" t="s">
        <v>16</v>
      </c>
      <c r="H8" s="21" t="s">
        <v>17</v>
      </c>
      <c r="I8" s="21" t="s">
        <v>18</v>
      </c>
      <c r="J8" s="21" t="s">
        <v>19</v>
      </c>
      <c r="K8" s="21" t="s">
        <v>20</v>
      </c>
      <c r="L8" s="21" t="s">
        <v>21</v>
      </c>
      <c r="M8" s="21" t="s">
        <v>22</v>
      </c>
      <c r="N8" s="21" t="s">
        <v>23</v>
      </c>
      <c r="O8" s="21" t="s">
        <v>24</v>
      </c>
      <c r="P8" s="21" t="s">
        <v>25</v>
      </c>
      <c r="Q8" s="21" t="s">
        <v>26</v>
      </c>
      <c r="R8" s="21" t="s">
        <v>27</v>
      </c>
      <c r="S8" s="21" t="s">
        <v>28</v>
      </c>
      <c r="T8" s="21" t="s">
        <v>29</v>
      </c>
      <c r="U8" s="21" t="s">
        <v>30</v>
      </c>
      <c r="V8" s="24" t="s">
        <v>31</v>
      </c>
      <c r="W8" s="21" t="s">
        <v>32</v>
      </c>
      <c r="X8" s="21" t="s">
        <v>33</v>
      </c>
      <c r="Y8" s="21" t="s">
        <v>34</v>
      </c>
      <c r="Z8" s="21" t="s">
        <v>35</v>
      </c>
      <c r="AA8" s="21" t="s">
        <v>36</v>
      </c>
      <c r="AB8" s="21" t="s">
        <v>37</v>
      </c>
      <c r="AC8" s="21" t="s">
        <v>38</v>
      </c>
      <c r="AD8" s="21" t="s">
        <v>10</v>
      </c>
      <c r="AE8" s="21" t="s">
        <v>18</v>
      </c>
    </row>
    <row r="9" spans="1:31" ht="18" customHeight="1">
      <c r="A9" t="s">
        <v>1041</v>
      </c>
      <c r="B9" t="s">
        <v>1040</v>
      </c>
      <c r="C9" t="s">
        <v>1061</v>
      </c>
      <c r="D9" t="s">
        <v>351</v>
      </c>
      <c r="E9" s="22">
        <v>13192</v>
      </c>
      <c r="F9" s="15">
        <v>32740</v>
      </c>
      <c r="G9" s="22" t="s">
        <v>1109</v>
      </c>
      <c r="H9" s="22" t="s">
        <v>201</v>
      </c>
      <c r="I9" s="22">
        <v>5616432917</v>
      </c>
      <c r="J9" s="22" t="s">
        <v>39</v>
      </c>
      <c r="K9" s="22" t="s">
        <v>40</v>
      </c>
      <c r="L9" s="22" t="s">
        <v>1115</v>
      </c>
      <c r="M9" s="22" t="s">
        <v>1115</v>
      </c>
      <c r="N9" s="22" t="s">
        <v>1085</v>
      </c>
      <c r="O9" s="22" t="s">
        <v>1116</v>
      </c>
      <c r="P9" s="22"/>
      <c r="Q9" s="22" t="s">
        <v>297</v>
      </c>
      <c r="R9" s="22">
        <v>48</v>
      </c>
      <c r="S9" s="22"/>
      <c r="T9" s="25">
        <v>1210.0900000000001</v>
      </c>
      <c r="U9" s="22" t="s">
        <v>1104</v>
      </c>
      <c r="V9" s="15">
        <v>44473</v>
      </c>
      <c r="W9" s="15"/>
      <c r="X9" s="22"/>
      <c r="Y9" s="22"/>
      <c r="Z9" s="22"/>
      <c r="AA9" s="22"/>
      <c r="AB9" s="22"/>
      <c r="AC9" s="22"/>
      <c r="AD9" s="22"/>
      <c r="AE9" s="22">
        <v>5537281781</v>
      </c>
    </row>
    <row r="10" spans="1:31" ht="18" customHeight="1">
      <c r="A10" t="s">
        <v>1043</v>
      </c>
      <c r="B10" t="s">
        <v>1042</v>
      </c>
      <c r="C10" t="s">
        <v>1062</v>
      </c>
      <c r="D10" t="s">
        <v>351</v>
      </c>
      <c r="E10" s="22">
        <v>60463</v>
      </c>
      <c r="F10" s="15">
        <v>26490</v>
      </c>
      <c r="G10" s="22" t="s">
        <v>1109</v>
      </c>
      <c r="H10" s="22" t="s">
        <v>201</v>
      </c>
      <c r="I10" s="22">
        <v>5578802664</v>
      </c>
      <c r="J10" s="22" t="s">
        <v>39</v>
      </c>
      <c r="K10" s="22" t="s">
        <v>40</v>
      </c>
      <c r="L10" s="22" t="s">
        <v>1112</v>
      </c>
      <c r="M10" s="22" t="s">
        <v>1112</v>
      </c>
      <c r="N10" s="22" t="s">
        <v>1086</v>
      </c>
      <c r="O10" s="22" t="s">
        <v>1116</v>
      </c>
      <c r="P10" s="22"/>
      <c r="Q10" s="22" t="s">
        <v>297</v>
      </c>
      <c r="R10" s="22">
        <v>48</v>
      </c>
      <c r="S10" s="22"/>
      <c r="T10" s="25">
        <v>1210.0900000000001</v>
      </c>
      <c r="U10" s="22" t="s">
        <v>1104</v>
      </c>
      <c r="V10" s="15">
        <v>43264</v>
      </c>
      <c r="W10" s="15"/>
      <c r="X10" s="22"/>
      <c r="Y10" s="22"/>
      <c r="Z10" s="22"/>
      <c r="AA10" s="22"/>
      <c r="AB10" s="22"/>
      <c r="AC10" s="22"/>
      <c r="AD10" s="22"/>
      <c r="AE10" s="22">
        <v>58915537</v>
      </c>
    </row>
    <row r="11" spans="1:31">
      <c r="A11" t="s">
        <v>1045</v>
      </c>
      <c r="B11" t="s">
        <v>1044</v>
      </c>
      <c r="C11" t="s">
        <v>1063</v>
      </c>
      <c r="D11" t="s">
        <v>351</v>
      </c>
      <c r="E11" s="22">
        <v>60877</v>
      </c>
      <c r="F11" s="15">
        <v>29943</v>
      </c>
      <c r="G11" s="22" t="s">
        <v>1109</v>
      </c>
      <c r="H11" s="22" t="s">
        <v>201</v>
      </c>
      <c r="I11" s="22">
        <v>5563670925</v>
      </c>
      <c r="J11" s="22" t="s">
        <v>39</v>
      </c>
      <c r="K11" s="22" t="s">
        <v>40</v>
      </c>
      <c r="L11" s="22" t="s">
        <v>1112</v>
      </c>
      <c r="M11" s="22" t="s">
        <v>1112</v>
      </c>
      <c r="N11" s="22" t="s">
        <v>1087</v>
      </c>
      <c r="O11" s="22" t="s">
        <v>1116</v>
      </c>
      <c r="P11" s="22"/>
      <c r="Q11" s="22" t="s">
        <v>297</v>
      </c>
      <c r="R11" s="22">
        <v>48</v>
      </c>
      <c r="S11" s="22"/>
      <c r="T11" s="25">
        <v>1210.0900000000001</v>
      </c>
      <c r="U11" s="22" t="s">
        <v>1104</v>
      </c>
      <c r="V11" s="15">
        <v>43479</v>
      </c>
      <c r="W11" s="22"/>
      <c r="X11" s="22"/>
      <c r="Y11" s="22"/>
      <c r="Z11" s="22"/>
      <c r="AA11" s="22"/>
      <c r="AB11" s="22"/>
      <c r="AC11" s="22"/>
      <c r="AD11" s="22"/>
      <c r="AE11" s="22" t="s">
        <v>1106</v>
      </c>
    </row>
    <row r="12" spans="1:31">
      <c r="A12" t="s">
        <v>1047</v>
      </c>
      <c r="B12" t="s">
        <v>1046</v>
      </c>
      <c r="C12" t="s">
        <v>1064</v>
      </c>
      <c r="D12" t="s">
        <v>351</v>
      </c>
      <c r="E12" s="22">
        <v>13033</v>
      </c>
      <c r="F12" s="15">
        <v>35547</v>
      </c>
      <c r="G12" s="22" t="s">
        <v>1109</v>
      </c>
      <c r="H12" s="22" t="s">
        <v>201</v>
      </c>
      <c r="I12" s="22">
        <v>5512618753</v>
      </c>
      <c r="J12" s="22" t="s">
        <v>39</v>
      </c>
      <c r="K12" s="22" t="s">
        <v>40</v>
      </c>
      <c r="L12" s="22" t="s">
        <v>1115</v>
      </c>
      <c r="M12" s="22" t="s">
        <v>1115</v>
      </c>
      <c r="N12" s="22" t="s">
        <v>1088</v>
      </c>
      <c r="O12" s="22" t="s">
        <v>1116</v>
      </c>
      <c r="P12" s="22"/>
      <c r="Q12" s="22" t="s">
        <v>297</v>
      </c>
      <c r="R12" s="22">
        <v>48</v>
      </c>
      <c r="S12" s="22"/>
      <c r="T12" s="25">
        <v>1210.0900000000001</v>
      </c>
      <c r="U12" s="22" t="s">
        <v>1104</v>
      </c>
      <c r="V12" s="15">
        <v>44446</v>
      </c>
      <c r="W12" s="22"/>
      <c r="X12" s="22"/>
      <c r="Y12" s="22"/>
      <c r="Z12" s="22"/>
      <c r="AA12" s="22"/>
      <c r="AB12" s="22"/>
      <c r="AC12" s="22"/>
      <c r="AD12" s="22"/>
      <c r="AE12" s="22" t="s">
        <v>373</v>
      </c>
    </row>
    <row r="13" spans="1:31">
      <c r="A13" t="s">
        <v>1049</v>
      </c>
      <c r="B13" t="s">
        <v>1048</v>
      </c>
      <c r="C13" t="s">
        <v>373</v>
      </c>
      <c r="D13" t="s">
        <v>351</v>
      </c>
      <c r="E13" s="22">
        <v>13379</v>
      </c>
      <c r="F13" s="15">
        <v>30361</v>
      </c>
      <c r="G13" s="22" t="s">
        <v>1110</v>
      </c>
      <c r="H13" s="22" t="s">
        <v>201</v>
      </c>
      <c r="I13" s="22">
        <v>5630589993</v>
      </c>
      <c r="J13" s="22" t="s">
        <v>39</v>
      </c>
      <c r="K13" s="22" t="s">
        <v>40</v>
      </c>
      <c r="L13" s="22" t="s">
        <v>1115</v>
      </c>
      <c r="M13" s="22" t="s">
        <v>1115</v>
      </c>
      <c r="N13" s="22" t="s">
        <v>1089</v>
      </c>
      <c r="O13" s="22" t="s">
        <v>1116</v>
      </c>
      <c r="P13" s="22"/>
      <c r="Q13" s="22" t="s">
        <v>297</v>
      </c>
      <c r="R13" s="22">
        <v>48</v>
      </c>
      <c r="S13" s="22"/>
      <c r="T13" s="25">
        <v>1210.0900000000001</v>
      </c>
      <c r="U13" s="22" t="s">
        <v>1104</v>
      </c>
      <c r="V13" s="15">
        <v>44538</v>
      </c>
      <c r="W13" s="22"/>
      <c r="X13" s="22"/>
      <c r="Y13" s="22"/>
      <c r="Z13" s="22"/>
      <c r="AA13" s="22"/>
      <c r="AB13" s="22"/>
      <c r="AC13" s="22"/>
      <c r="AD13" s="22"/>
      <c r="AE13" s="22" t="s">
        <v>1107</v>
      </c>
    </row>
    <row r="14" spans="1:31">
      <c r="A14" t="s">
        <v>1051</v>
      </c>
      <c r="B14" t="s">
        <v>1050</v>
      </c>
      <c r="C14" t="s">
        <v>1065</v>
      </c>
      <c r="D14" t="s">
        <v>351</v>
      </c>
      <c r="E14" s="22">
        <v>67297</v>
      </c>
      <c r="F14" s="15">
        <v>27002</v>
      </c>
      <c r="G14" s="22" t="s">
        <v>1109</v>
      </c>
      <c r="H14" s="22" t="s">
        <v>201</v>
      </c>
      <c r="I14" s="22">
        <v>5578853426</v>
      </c>
      <c r="J14" s="22" t="s">
        <v>39</v>
      </c>
      <c r="K14" s="22" t="s">
        <v>40</v>
      </c>
      <c r="L14" s="22" t="s">
        <v>1112</v>
      </c>
      <c r="M14" s="22" t="s">
        <v>1112</v>
      </c>
      <c r="N14" s="22" t="s">
        <v>1091</v>
      </c>
      <c r="O14" s="22" t="s">
        <v>1116</v>
      </c>
      <c r="P14" s="22"/>
      <c r="Q14" s="22" t="s">
        <v>297</v>
      </c>
      <c r="R14" s="22">
        <v>48</v>
      </c>
      <c r="S14" s="22"/>
      <c r="T14" s="25">
        <v>1210.0900000000001</v>
      </c>
      <c r="U14" s="22" t="s">
        <v>1104</v>
      </c>
      <c r="V14" s="15">
        <v>44313</v>
      </c>
      <c r="W14" s="22"/>
      <c r="X14" s="22"/>
      <c r="Y14" s="22"/>
      <c r="Z14" s="22"/>
      <c r="AA14" s="22"/>
      <c r="AB14" s="22"/>
      <c r="AC14" s="22"/>
      <c r="AD14" s="22"/>
      <c r="AE14" s="22">
        <v>5553807238</v>
      </c>
    </row>
    <row r="15" spans="1:31">
      <c r="A15" t="s">
        <v>1053</v>
      </c>
      <c r="B15" t="s">
        <v>1052</v>
      </c>
      <c r="C15" t="s">
        <v>1066</v>
      </c>
      <c r="D15" t="s">
        <v>351</v>
      </c>
      <c r="E15" s="22">
        <v>61044</v>
      </c>
      <c r="F15" s="15">
        <v>24914</v>
      </c>
      <c r="G15" s="22" t="s">
        <v>1109</v>
      </c>
      <c r="H15" s="22" t="s">
        <v>201</v>
      </c>
      <c r="I15" s="22">
        <v>5530819160</v>
      </c>
      <c r="J15" s="22" t="s">
        <v>39</v>
      </c>
      <c r="K15" s="22" t="s">
        <v>40</v>
      </c>
      <c r="L15" s="22" t="s">
        <v>1112</v>
      </c>
      <c r="M15" s="22" t="s">
        <v>1112</v>
      </c>
      <c r="N15" s="22" t="s">
        <v>1092</v>
      </c>
      <c r="O15" s="22" t="s">
        <v>1116</v>
      </c>
      <c r="P15" s="22"/>
      <c r="Q15" s="22" t="s">
        <v>297</v>
      </c>
      <c r="R15" s="22">
        <v>48</v>
      </c>
      <c r="S15" s="22"/>
      <c r="T15" s="25">
        <v>1210.0900000000001</v>
      </c>
      <c r="U15" s="22" t="s">
        <v>1104</v>
      </c>
      <c r="V15" s="15">
        <v>43226</v>
      </c>
      <c r="W15" s="22"/>
      <c r="X15" s="22"/>
      <c r="Y15" s="22"/>
      <c r="Z15" s="22"/>
      <c r="AA15" s="22"/>
      <c r="AB15" s="22"/>
      <c r="AC15" s="22"/>
      <c r="AD15" s="22"/>
      <c r="AE15" s="22">
        <v>5586039297</v>
      </c>
    </row>
    <row r="16" spans="1:31">
      <c r="A16" t="s">
        <v>1055</v>
      </c>
      <c r="B16" t="s">
        <v>1054</v>
      </c>
      <c r="C16" t="s">
        <v>1067</v>
      </c>
      <c r="D16" t="s">
        <v>351</v>
      </c>
      <c r="E16" s="22">
        <v>67539</v>
      </c>
      <c r="F16" s="15">
        <v>28068</v>
      </c>
      <c r="G16" s="22" t="s">
        <v>1110</v>
      </c>
      <c r="H16" s="22" t="s">
        <v>201</v>
      </c>
      <c r="I16" s="22">
        <v>5611475043</v>
      </c>
      <c r="J16" s="22" t="s">
        <v>39</v>
      </c>
      <c r="K16" s="22" t="s">
        <v>40</v>
      </c>
      <c r="L16" s="22" t="s">
        <v>1112</v>
      </c>
      <c r="M16" s="22" t="s">
        <v>1112</v>
      </c>
      <c r="N16" s="22" t="s">
        <v>1093</v>
      </c>
      <c r="O16" s="22" t="s">
        <v>1116</v>
      </c>
      <c r="P16" s="22"/>
      <c r="Q16" s="22" t="s">
        <v>297</v>
      </c>
      <c r="R16" s="22">
        <v>48</v>
      </c>
      <c r="S16" s="22"/>
      <c r="T16" s="25">
        <v>1210.0900000000001</v>
      </c>
      <c r="U16" s="22" t="s">
        <v>1104</v>
      </c>
      <c r="V16" s="15">
        <v>44504</v>
      </c>
      <c r="W16" s="22"/>
      <c r="X16" s="22"/>
      <c r="Y16" s="22"/>
      <c r="Z16" s="22"/>
      <c r="AA16" s="22"/>
      <c r="AB16" s="22"/>
      <c r="AC16" s="22"/>
      <c r="AD16" s="22"/>
      <c r="AE16" s="22" t="s">
        <v>1108</v>
      </c>
    </row>
    <row r="17" spans="1:31">
      <c r="A17" t="s">
        <v>1057</v>
      </c>
      <c r="B17" t="s">
        <v>1056</v>
      </c>
      <c r="C17" t="s">
        <v>1068</v>
      </c>
      <c r="D17" t="s">
        <v>351</v>
      </c>
      <c r="E17" s="22">
        <v>67529</v>
      </c>
      <c r="F17" s="15">
        <v>35724</v>
      </c>
      <c r="G17" s="22" t="s">
        <v>1109</v>
      </c>
      <c r="H17" s="22" t="s">
        <v>201</v>
      </c>
      <c r="I17" s="22">
        <v>5514912031</v>
      </c>
      <c r="J17" s="22" t="s">
        <v>39</v>
      </c>
      <c r="K17" s="22" t="s">
        <v>40</v>
      </c>
      <c r="L17" s="22" t="s">
        <v>1112</v>
      </c>
      <c r="M17" s="22" t="s">
        <v>1112</v>
      </c>
      <c r="N17" s="22" t="s">
        <v>1094</v>
      </c>
      <c r="O17" s="22" t="s">
        <v>1116</v>
      </c>
      <c r="P17" s="22"/>
      <c r="Q17" s="22" t="s">
        <v>297</v>
      </c>
      <c r="R17" s="22">
        <v>48</v>
      </c>
      <c r="S17" s="22"/>
      <c r="T17" s="25">
        <v>1210.0900000000001</v>
      </c>
      <c r="U17" s="22" t="s">
        <v>1104</v>
      </c>
      <c r="V17" s="15">
        <v>44498</v>
      </c>
      <c r="W17" s="22"/>
      <c r="X17" s="22"/>
      <c r="Y17" s="22"/>
      <c r="Z17" s="22"/>
      <c r="AA17" s="22"/>
      <c r="AB17" s="22"/>
      <c r="AC17" s="22"/>
      <c r="AD17" s="22"/>
      <c r="AE17" s="22" t="s">
        <v>373</v>
      </c>
    </row>
  </sheetData>
  <mergeCells count="4">
    <mergeCell ref="A2:D2"/>
    <mergeCell ref="A3:D3"/>
    <mergeCell ref="A4:D4"/>
    <mergeCell ref="A5:D5"/>
  </mergeCells>
  <dataValidations count="5">
    <dataValidation type="list" allowBlank="1" showErrorMessage="1" sqref="D8:D627" xr:uid="{00000000-0002-0000-0000-000000000000}">
      <formula1>""</formula1>
    </dataValidation>
    <dataValidation type="list" allowBlank="1" showErrorMessage="1" sqref="G8:G627" xr:uid="{00000000-0002-0000-0000-000001000000}">
      <formula1>"Masculino,Femenino"</formula1>
    </dataValidation>
    <dataValidation type="list" allowBlank="1" showErrorMessage="1" sqref="U8:U627" xr:uid="{00000000-0002-0000-0000-000003000000}">
      <formula1>"day,week,month,year"</formula1>
    </dataValidation>
    <dataValidation type="list" allowBlank="1" showErrorMessage="1" sqref="U8:U627" xr:uid="{00000000-0002-0000-0000-000006000000}">
      <formula1>"Por horas,daily,Semanal,Mensual,Anual"</formula1>
    </dataValidation>
    <dataValidation type="list" allowBlank="1" showErrorMessage="1" sqref="O8:O627" xr:uid="{00000000-0002-0000-0000-000009000000}">
      <formula1>"semanal,quincenal,mensual"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Datos!$A:$A</xm:f>
          </x14:formula1>
          <xm:sqref>H8:H627 AC8:AC627</xm:sqref>
        </x14:dataValidation>
        <x14:dataValidation type="list" allowBlank="1" showErrorMessage="1" xr:uid="{00000000-0002-0000-0000-000004000000}">
          <x14:formula1>
            <xm:f>Lugares_de_trabajo!$A:$A</xm:f>
          </x14:formula1>
          <xm:sqref>J8:J627</xm:sqref>
        </x14:dataValidation>
        <x14:dataValidation type="list" allowBlank="1" showErrorMessage="1" xr:uid="{00000000-0002-0000-0000-000005000000}">
          <x14:formula1>
            <xm:f>Políticas!$A:$A</xm:f>
          </x14:formula1>
          <xm:sqref>K8:K627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D183-ABD4-4B58-A319-5CF1C8053785}">
  <dimension ref="A1:AM19"/>
  <sheetViews>
    <sheetView zoomScale="70" zoomScaleNormal="70" workbookViewId="0">
      <selection activeCell="A20" sqref="A20:XFD391"/>
    </sheetView>
  </sheetViews>
  <sheetFormatPr baseColWidth="10" defaultRowHeight="14"/>
  <cols>
    <col min="1" max="1" width="8.5" bestFit="1" customWidth="1"/>
    <col min="2" max="2" width="43" bestFit="1" customWidth="1"/>
    <col min="3" max="3" width="20.1640625" bestFit="1" customWidth="1"/>
    <col min="4" max="4" width="32.5" bestFit="1" customWidth="1"/>
    <col min="5" max="5" width="26.1640625" bestFit="1" customWidth="1"/>
    <col min="6" max="6" width="21.1640625" bestFit="1" customWidth="1"/>
    <col min="7" max="7" width="20.6640625" bestFit="1" customWidth="1"/>
    <col min="8" max="8" width="21.5" bestFit="1" customWidth="1"/>
    <col min="9" max="9" width="21" style="15" bestFit="1" customWidth="1"/>
    <col min="10" max="10" width="39" bestFit="1" customWidth="1"/>
    <col min="11" max="11" width="20.1640625" bestFit="1" customWidth="1"/>
    <col min="12" max="12" width="40" bestFit="1" customWidth="1"/>
    <col min="13" max="13" width="17.1640625" bestFit="1" customWidth="1"/>
    <col min="14" max="14" width="38.5" bestFit="1" customWidth="1"/>
    <col min="15" max="15" width="22.6640625" bestFit="1" customWidth="1"/>
    <col min="16" max="16" width="20.83203125" bestFit="1" customWidth="1"/>
    <col min="17" max="17" width="23.6640625" bestFit="1" customWidth="1"/>
    <col min="18" max="18" width="21.5" bestFit="1" customWidth="1"/>
    <col min="19" max="19" width="18.6640625" bestFit="1" customWidth="1"/>
    <col min="20" max="20" width="12.6640625" bestFit="1" customWidth="1"/>
    <col min="21" max="21" width="16.6640625" bestFit="1" customWidth="1"/>
    <col min="22" max="23" width="17.6640625" bestFit="1" customWidth="1"/>
    <col min="24" max="24" width="17.83203125" bestFit="1" customWidth="1"/>
    <col min="25" max="25" width="23" style="20" bestFit="1" customWidth="1"/>
    <col min="26" max="26" width="20.1640625" bestFit="1" customWidth="1"/>
    <col min="27" max="27" width="18" bestFit="1" customWidth="1"/>
    <col min="28" max="28" width="18.33203125" bestFit="1" customWidth="1"/>
    <col min="29" max="29" width="14.1640625" bestFit="1" customWidth="1"/>
    <col min="30" max="30" width="15.33203125" bestFit="1" customWidth="1"/>
    <col min="31" max="31" width="18.6640625" bestFit="1" customWidth="1"/>
    <col min="32" max="32" width="11.5" bestFit="1" customWidth="1"/>
    <col min="33" max="33" width="16" bestFit="1" customWidth="1"/>
    <col min="34" max="34" width="17.1640625" bestFit="1" customWidth="1"/>
    <col min="35" max="35" width="20.1640625" bestFit="1" customWidth="1"/>
    <col min="36" max="36" width="16.6640625" bestFit="1" customWidth="1"/>
    <col min="37" max="38" width="17.6640625" style="20" bestFit="1" customWidth="1"/>
    <col min="39" max="39" width="30.1640625" bestFit="1" customWidth="1"/>
  </cols>
  <sheetData>
    <row r="1" spans="1:39" ht="32">
      <c r="A1" s="5" t="s">
        <v>348</v>
      </c>
      <c r="B1" s="6" t="s">
        <v>290</v>
      </c>
      <c r="C1" s="5" t="s">
        <v>291</v>
      </c>
      <c r="D1" s="5" t="s">
        <v>292</v>
      </c>
      <c r="E1" s="7" t="s">
        <v>293</v>
      </c>
      <c r="F1" s="5" t="s">
        <v>294</v>
      </c>
      <c r="G1" s="12" t="s">
        <v>13</v>
      </c>
      <c r="H1" s="12" t="s">
        <v>14</v>
      </c>
      <c r="I1" s="13" t="s">
        <v>15</v>
      </c>
      <c r="J1" s="12" t="s">
        <v>16</v>
      </c>
      <c r="K1" s="12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  <c r="S1" s="12" t="s">
        <v>25</v>
      </c>
      <c r="T1" s="12" t="s">
        <v>26</v>
      </c>
      <c r="U1" s="12" t="s">
        <v>27</v>
      </c>
      <c r="V1" s="12" t="s">
        <v>28</v>
      </c>
      <c r="W1" s="12" t="s">
        <v>29</v>
      </c>
      <c r="X1" s="12" t="s">
        <v>30</v>
      </c>
      <c r="Y1" s="18" t="s">
        <v>31</v>
      </c>
      <c r="Z1" s="12" t="s">
        <v>32</v>
      </c>
      <c r="AA1" s="12" t="s">
        <v>33</v>
      </c>
      <c r="AB1" s="12" t="s">
        <v>34</v>
      </c>
      <c r="AC1" s="12" t="s">
        <v>35</v>
      </c>
      <c r="AD1" s="12" t="s">
        <v>36</v>
      </c>
      <c r="AE1" s="12" t="s">
        <v>37</v>
      </c>
      <c r="AF1" s="12" t="s">
        <v>38</v>
      </c>
      <c r="AG1" s="12" t="s">
        <v>349</v>
      </c>
      <c r="AH1" s="12" t="s">
        <v>350</v>
      </c>
      <c r="AI1" s="12" t="s">
        <v>1081</v>
      </c>
      <c r="AJ1" s="12" t="s">
        <v>1082</v>
      </c>
      <c r="AK1" s="18" t="s">
        <v>1105</v>
      </c>
      <c r="AL1" s="18" t="s">
        <v>365</v>
      </c>
      <c r="AM1" s="12" t="s">
        <v>1103</v>
      </c>
    </row>
    <row r="2" spans="1:39" ht="15">
      <c r="A2" s="8">
        <v>13192</v>
      </c>
      <c r="B2" s="9" t="s">
        <v>295</v>
      </c>
      <c r="C2" s="8" t="s">
        <v>296</v>
      </c>
      <c r="D2" s="8" t="s">
        <v>297</v>
      </c>
      <c r="E2" s="10" t="s">
        <v>298</v>
      </c>
      <c r="F2" s="8" t="s">
        <v>299</v>
      </c>
      <c r="G2" s="26" t="s">
        <v>351</v>
      </c>
      <c r="H2" s="11">
        <v>13192</v>
      </c>
      <c r="I2" s="14" t="e">
        <f>VLOOKUP(Tabla1[[#This Row],[NOMBRE]],[1]!Tabla9[[NOMBRE COMPLETO]:[FECHA DE NACIMIENTO NUMERO]],2,0)</f>
        <v>#REF!</v>
      </c>
      <c r="J2" s="11" t="s">
        <v>1061</v>
      </c>
      <c r="K2" s="11" t="s">
        <v>352</v>
      </c>
      <c r="L2" s="11">
        <v>5616432917</v>
      </c>
      <c r="M2" s="11" t="s">
        <v>299</v>
      </c>
      <c r="N2" s="4" t="s">
        <v>40</v>
      </c>
      <c r="O2" s="11" t="s">
        <v>362</v>
      </c>
      <c r="P2" s="11" t="s">
        <v>362</v>
      </c>
      <c r="Q2" s="11" t="s">
        <v>366</v>
      </c>
      <c r="R2" s="11" t="s">
        <v>365</v>
      </c>
      <c r="S2" s="11"/>
      <c r="T2" s="11"/>
      <c r="U2" s="11">
        <v>48</v>
      </c>
      <c r="V2" s="11"/>
      <c r="W2" s="11"/>
      <c r="X2" s="11"/>
      <c r="Y2" s="19">
        <v>4777.1428571428569</v>
      </c>
      <c r="Z2" s="11"/>
      <c r="AA2" s="11"/>
      <c r="AB2" s="11"/>
      <c r="AC2" s="11"/>
      <c r="AD2" s="11"/>
      <c r="AE2" s="11"/>
      <c r="AF2" s="11"/>
      <c r="AG2" s="11"/>
      <c r="AH2" s="11"/>
      <c r="AI2" s="11" t="s">
        <v>1085</v>
      </c>
      <c r="AJ2" s="11" t="s">
        <v>1083</v>
      </c>
      <c r="AK2" s="19">
        <v>5255.2479999999996</v>
      </c>
      <c r="AL2" s="19">
        <v>1210.0900000000001</v>
      </c>
      <c r="AM2" s="11" t="e">
        <f>VLOOKUP(Tabla1[[#This Row],[NOMBRE]],[1]!Tabla9[[NOMBRE COMPLETO]:[CONTACTO DE EMERGENCIA]],26,0)</f>
        <v>#REF!</v>
      </c>
    </row>
    <row r="3" spans="1:39" ht="15">
      <c r="A3" s="8">
        <v>60463</v>
      </c>
      <c r="B3" s="9" t="s">
        <v>300</v>
      </c>
      <c r="C3" s="8" t="s">
        <v>301</v>
      </c>
      <c r="D3" s="8" t="s">
        <v>297</v>
      </c>
      <c r="E3" s="10" t="s">
        <v>302</v>
      </c>
      <c r="F3" s="8" t="s">
        <v>303</v>
      </c>
      <c r="G3" s="26" t="s">
        <v>351</v>
      </c>
      <c r="H3" s="11">
        <v>60463</v>
      </c>
      <c r="I3" s="14" t="e">
        <f>VLOOKUP(Tabla1[[#This Row],[NOMBRE]],[1]!Tabla9[[NOMBRE COMPLETO]:[FECHA DE NACIMIENTO NUMERO]],2,0)</f>
        <v>#REF!</v>
      </c>
      <c r="J3" s="11" t="s">
        <v>1062</v>
      </c>
      <c r="K3" s="11" t="s">
        <v>352</v>
      </c>
      <c r="L3" s="11">
        <v>5578802664</v>
      </c>
      <c r="M3" s="11" t="s">
        <v>303</v>
      </c>
      <c r="N3" s="4" t="s">
        <v>40</v>
      </c>
      <c r="O3" s="11" t="s">
        <v>360</v>
      </c>
      <c r="P3" s="11" t="s">
        <v>360</v>
      </c>
      <c r="Q3" s="11" t="s">
        <v>367</v>
      </c>
      <c r="R3" s="11" t="s">
        <v>365</v>
      </c>
      <c r="S3" s="11"/>
      <c r="T3" s="11"/>
      <c r="U3" s="11">
        <v>48</v>
      </c>
      <c r="V3" s="11"/>
      <c r="W3" s="11"/>
      <c r="X3" s="11"/>
      <c r="Y3" s="19">
        <v>4342.8571428571431</v>
      </c>
      <c r="Z3" s="11"/>
      <c r="AA3" s="11"/>
      <c r="AB3" s="11"/>
      <c r="AC3" s="11"/>
      <c r="AD3" s="11"/>
      <c r="AE3" s="11"/>
      <c r="AF3" s="11"/>
      <c r="AG3" s="11"/>
      <c r="AH3" s="11"/>
      <c r="AI3" s="11" t="s">
        <v>1086</v>
      </c>
      <c r="AJ3" s="11" t="s">
        <v>1083</v>
      </c>
      <c r="AK3" s="19">
        <v>5255.2479999999996</v>
      </c>
      <c r="AL3" s="19">
        <v>1210.0900000000001</v>
      </c>
      <c r="AM3" s="11" t="e">
        <f>VLOOKUP(Tabla1[[#This Row],[NOMBRE]],[1]!Tabla9[[NOMBRE COMPLETO]:[CONTACTO DE EMERGENCIA]],26,0)</f>
        <v>#REF!</v>
      </c>
    </row>
    <row r="4" spans="1:39" ht="15">
      <c r="A4" s="8">
        <v>60877</v>
      </c>
      <c r="B4" s="9" t="s">
        <v>304</v>
      </c>
      <c r="C4" s="8" t="s">
        <v>305</v>
      </c>
      <c r="D4" s="8" t="s">
        <v>297</v>
      </c>
      <c r="E4" s="10" t="s">
        <v>306</v>
      </c>
      <c r="F4" s="8" t="s">
        <v>303</v>
      </c>
      <c r="G4" s="26" t="s">
        <v>351</v>
      </c>
      <c r="H4" s="11">
        <v>60877</v>
      </c>
      <c r="I4" s="14" t="e">
        <f>VLOOKUP(Tabla1[[#This Row],[NOMBRE]],[1]!Tabla9[[NOMBRE COMPLETO]:[FECHA DE NACIMIENTO NUMERO]],2,0)</f>
        <v>#REF!</v>
      </c>
      <c r="J4" s="11" t="s">
        <v>1063</v>
      </c>
      <c r="K4" s="11" t="s">
        <v>352</v>
      </c>
      <c r="L4" s="11">
        <v>5563670925</v>
      </c>
      <c r="M4" s="11" t="s">
        <v>303</v>
      </c>
      <c r="N4" s="4" t="s">
        <v>40</v>
      </c>
      <c r="O4" s="11" t="s">
        <v>360</v>
      </c>
      <c r="P4" s="11" t="s">
        <v>360</v>
      </c>
      <c r="Q4" s="11" t="s">
        <v>368</v>
      </c>
      <c r="R4" s="11" t="s">
        <v>365</v>
      </c>
      <c r="S4" s="11"/>
      <c r="T4" s="11"/>
      <c r="U4" s="11">
        <v>48</v>
      </c>
      <c r="V4" s="11"/>
      <c r="W4" s="11"/>
      <c r="X4" s="11"/>
      <c r="Y4" s="19">
        <v>4342.8571428571431</v>
      </c>
      <c r="Z4" s="11"/>
      <c r="AA4" s="11"/>
      <c r="AB4" s="11"/>
      <c r="AC4" s="11"/>
      <c r="AD4" s="11"/>
      <c r="AE4" s="11"/>
      <c r="AF4" s="11"/>
      <c r="AG4" s="11"/>
      <c r="AH4" s="11"/>
      <c r="AI4" s="11" t="s">
        <v>1087</v>
      </c>
      <c r="AJ4" s="11" t="s">
        <v>1083</v>
      </c>
      <c r="AK4" s="19">
        <v>5255.2479999999996</v>
      </c>
      <c r="AL4" s="19">
        <v>1210.0900000000001</v>
      </c>
      <c r="AM4" s="11" t="e">
        <f>VLOOKUP(Tabla1[[#This Row],[NOMBRE]],[1]!Tabla9[[NOMBRE COMPLETO]:[CONTACTO DE EMERGENCIA]],26,0)</f>
        <v>#REF!</v>
      </c>
    </row>
    <row r="5" spans="1:39" ht="15">
      <c r="A5" s="8">
        <v>13033</v>
      </c>
      <c r="B5" s="9" t="s">
        <v>307</v>
      </c>
      <c r="C5" s="8" t="s">
        <v>296</v>
      </c>
      <c r="D5" s="8" t="s">
        <v>297</v>
      </c>
      <c r="E5" s="10" t="s">
        <v>308</v>
      </c>
      <c r="F5" s="8" t="s">
        <v>309</v>
      </c>
      <c r="G5" s="26" t="s">
        <v>351</v>
      </c>
      <c r="H5" s="11">
        <v>13033</v>
      </c>
      <c r="I5" s="14" t="e">
        <f>VLOOKUP(Tabla1[[#This Row],[NOMBRE]],[1]!Tabla9[[NOMBRE COMPLETO]:[FECHA DE NACIMIENTO NUMERO]],2,0)</f>
        <v>#REF!</v>
      </c>
      <c r="J5" s="11" t="s">
        <v>1064</v>
      </c>
      <c r="K5" s="11" t="s">
        <v>352</v>
      </c>
      <c r="L5" s="11">
        <v>5512618753</v>
      </c>
      <c r="M5" s="11" t="s">
        <v>356</v>
      </c>
      <c r="N5" s="4" t="s">
        <v>40</v>
      </c>
      <c r="O5" s="11" t="s">
        <v>362</v>
      </c>
      <c r="P5" s="11" t="s">
        <v>362</v>
      </c>
      <c r="Q5" s="11">
        <v>1546992288</v>
      </c>
      <c r="R5" s="11" t="s">
        <v>365</v>
      </c>
      <c r="S5" s="11"/>
      <c r="T5" s="11"/>
      <c r="U5" s="11">
        <v>48</v>
      </c>
      <c r="V5" s="11"/>
      <c r="W5" s="11"/>
      <c r="X5" s="11"/>
      <c r="Y5" s="19">
        <v>4777.1428571428569</v>
      </c>
      <c r="Z5" s="11"/>
      <c r="AA5" s="11"/>
      <c r="AB5" s="11"/>
      <c r="AC5" s="11"/>
      <c r="AD5" s="11"/>
      <c r="AE5" s="11"/>
      <c r="AF5" s="11"/>
      <c r="AG5" s="11"/>
      <c r="AH5" s="11"/>
      <c r="AI5" s="11" t="s">
        <v>1088</v>
      </c>
      <c r="AJ5" s="11" t="s">
        <v>1084</v>
      </c>
      <c r="AK5" s="19">
        <v>5255.2479999999996</v>
      </c>
      <c r="AL5" s="19">
        <v>1210.0900000000001</v>
      </c>
      <c r="AM5" s="11" t="e">
        <f>VLOOKUP(Tabla1[[#This Row],[NOMBRE]],[1]!Tabla9[[NOMBRE COMPLETO]:[CONTACTO DE EMERGENCIA]],26,0)</f>
        <v>#REF!</v>
      </c>
    </row>
    <row r="6" spans="1:39" ht="15">
      <c r="A6" s="8">
        <v>13379</v>
      </c>
      <c r="B6" s="9" t="s">
        <v>310</v>
      </c>
      <c r="C6" s="8" t="s">
        <v>296</v>
      </c>
      <c r="D6" s="8" t="s">
        <v>297</v>
      </c>
      <c r="E6" s="10" t="s">
        <v>311</v>
      </c>
      <c r="F6" s="8" t="s">
        <v>299</v>
      </c>
      <c r="G6" s="26" t="s">
        <v>351</v>
      </c>
      <c r="H6" s="11">
        <v>13379</v>
      </c>
      <c r="I6" s="14" t="e">
        <f>VLOOKUP(Tabla1[[#This Row],[NOMBRE]],[1]!Tabla9[[NOMBRE COMPLETO]:[FECHA DE NACIMIENTO NUMERO]],2,0)</f>
        <v>#REF!</v>
      </c>
      <c r="J6" s="11" t="s">
        <v>373</v>
      </c>
      <c r="K6" s="11" t="s">
        <v>352</v>
      </c>
      <c r="L6" s="11">
        <v>5630589993</v>
      </c>
      <c r="M6" s="11" t="s">
        <v>299</v>
      </c>
      <c r="N6" s="4" t="s">
        <v>40</v>
      </c>
      <c r="O6" s="11" t="s">
        <v>362</v>
      </c>
      <c r="P6" s="11" t="s">
        <v>362</v>
      </c>
      <c r="Q6" s="11" t="s">
        <v>369</v>
      </c>
      <c r="R6" s="11" t="s">
        <v>365</v>
      </c>
      <c r="S6" s="11"/>
      <c r="T6" s="11"/>
      <c r="U6" s="11">
        <v>48</v>
      </c>
      <c r="V6" s="11"/>
      <c r="W6" s="11"/>
      <c r="X6" s="11"/>
      <c r="Y6" s="19">
        <v>4777.1428571428569</v>
      </c>
      <c r="Z6" s="11"/>
      <c r="AA6" s="11"/>
      <c r="AB6" s="11"/>
      <c r="AC6" s="11"/>
      <c r="AD6" s="11"/>
      <c r="AE6" s="11"/>
      <c r="AF6" s="11"/>
      <c r="AG6" s="11"/>
      <c r="AH6" s="11"/>
      <c r="AI6" s="11" t="s">
        <v>1089</v>
      </c>
      <c r="AJ6" s="11" t="s">
        <v>1090</v>
      </c>
      <c r="AK6" s="19">
        <v>5255.2479999999996</v>
      </c>
      <c r="AL6" s="19">
        <v>1210.0900000000001</v>
      </c>
      <c r="AM6" s="11" t="e">
        <f>VLOOKUP(Tabla1[[#This Row],[NOMBRE]],[1]!Tabla9[[NOMBRE COMPLETO]:[CONTACTO DE EMERGENCIA]],26,0)</f>
        <v>#REF!</v>
      </c>
    </row>
    <row r="7" spans="1:39" ht="15">
      <c r="A7" s="8">
        <v>67297</v>
      </c>
      <c r="B7" s="9" t="s">
        <v>312</v>
      </c>
      <c r="C7" s="8" t="s">
        <v>313</v>
      </c>
      <c r="D7" s="8" t="s">
        <v>297</v>
      </c>
      <c r="E7" s="10" t="s">
        <v>314</v>
      </c>
      <c r="F7" s="8" t="s">
        <v>303</v>
      </c>
      <c r="G7" s="26" t="s">
        <v>351</v>
      </c>
      <c r="H7" s="11">
        <v>67297</v>
      </c>
      <c r="I7" s="14" t="e">
        <f>VLOOKUP(Tabla1[[#This Row],[NOMBRE]],[1]!Tabla9[[NOMBRE COMPLETO]:[FECHA DE NACIMIENTO NUMERO]],2,0)</f>
        <v>#REF!</v>
      </c>
      <c r="J7" s="11" t="s">
        <v>1065</v>
      </c>
      <c r="K7" s="11" t="s">
        <v>352</v>
      </c>
      <c r="L7" s="11">
        <v>5578853426</v>
      </c>
      <c r="M7" s="11" t="s">
        <v>303</v>
      </c>
      <c r="N7" s="4" t="s">
        <v>40</v>
      </c>
      <c r="O7" s="11" t="s">
        <v>360</v>
      </c>
      <c r="P7" s="11" t="s">
        <v>360</v>
      </c>
      <c r="Q7" s="11" t="s">
        <v>370</v>
      </c>
      <c r="R7" s="11" t="s">
        <v>365</v>
      </c>
      <c r="S7" s="11"/>
      <c r="T7" s="11"/>
      <c r="U7" s="11">
        <v>48</v>
      </c>
      <c r="V7" s="11"/>
      <c r="W7" s="11"/>
      <c r="X7" s="11"/>
      <c r="Y7" s="19">
        <v>4777.1428571428569</v>
      </c>
      <c r="Z7" s="11"/>
      <c r="AA7" s="11"/>
      <c r="AB7" s="11"/>
      <c r="AC7" s="11"/>
      <c r="AD7" s="11"/>
      <c r="AE7" s="11"/>
      <c r="AF7" s="11"/>
      <c r="AG7" s="11"/>
      <c r="AH7" s="11"/>
      <c r="AI7" s="11" t="s">
        <v>1091</v>
      </c>
      <c r="AJ7" s="11" t="s">
        <v>1083</v>
      </c>
      <c r="AK7" s="19">
        <v>5255.2479999999996</v>
      </c>
      <c r="AL7" s="19">
        <v>1210.0900000000001</v>
      </c>
      <c r="AM7" s="11" t="e">
        <f>VLOOKUP(Tabla1[[#This Row],[NOMBRE]],[1]!Tabla9[[NOMBRE COMPLETO]:[CONTACTO DE EMERGENCIA]],26,0)</f>
        <v>#REF!</v>
      </c>
    </row>
    <row r="8" spans="1:39" ht="15">
      <c r="A8" s="8">
        <v>61044</v>
      </c>
      <c r="B8" s="9" t="s">
        <v>315</v>
      </c>
      <c r="C8" s="8" t="s">
        <v>313</v>
      </c>
      <c r="D8" s="8" t="s">
        <v>297</v>
      </c>
      <c r="E8" s="10" t="s">
        <v>316</v>
      </c>
      <c r="F8" s="8" t="s">
        <v>303</v>
      </c>
      <c r="G8" s="26" t="s">
        <v>351</v>
      </c>
      <c r="H8" s="11">
        <v>61044</v>
      </c>
      <c r="I8" s="14" t="e">
        <f>VLOOKUP(Tabla1[[#This Row],[NOMBRE]],[1]!Tabla9[[NOMBRE COMPLETO]:[FECHA DE NACIMIENTO NUMERO]],2,0)</f>
        <v>#REF!</v>
      </c>
      <c r="J8" s="11" t="s">
        <v>1066</v>
      </c>
      <c r="K8" s="11" t="s">
        <v>352</v>
      </c>
      <c r="L8" s="11">
        <v>5530819160</v>
      </c>
      <c r="M8" s="11" t="s">
        <v>303</v>
      </c>
      <c r="N8" s="4" t="s">
        <v>40</v>
      </c>
      <c r="O8" s="11" t="s">
        <v>360</v>
      </c>
      <c r="P8" s="11" t="s">
        <v>360</v>
      </c>
      <c r="Q8" s="11" t="s">
        <v>371</v>
      </c>
      <c r="R8" s="11" t="s">
        <v>365</v>
      </c>
      <c r="S8" s="11"/>
      <c r="T8" s="11"/>
      <c r="U8" s="11">
        <v>48</v>
      </c>
      <c r="V8" s="11"/>
      <c r="W8" s="11"/>
      <c r="X8" s="11"/>
      <c r="Y8" s="19">
        <v>4342.8571428571431</v>
      </c>
      <c r="Z8" s="11"/>
      <c r="AA8" s="11"/>
      <c r="AB8" s="11"/>
      <c r="AC8" s="11"/>
      <c r="AD8" s="11"/>
      <c r="AE8" s="11"/>
      <c r="AF8" s="11"/>
      <c r="AG8" s="11"/>
      <c r="AH8" s="11"/>
      <c r="AI8" s="11" t="s">
        <v>1092</v>
      </c>
      <c r="AJ8" s="11" t="s">
        <v>1083</v>
      </c>
      <c r="AK8" s="19">
        <v>5255.2479999999996</v>
      </c>
      <c r="AL8" s="19">
        <v>1210.0900000000001</v>
      </c>
      <c r="AM8" s="11" t="e">
        <f>VLOOKUP(Tabla1[[#This Row],[NOMBRE]],[1]!Tabla9[[NOMBRE COMPLETO]:[CONTACTO DE EMERGENCIA]],26,0)</f>
        <v>#REF!</v>
      </c>
    </row>
    <row r="9" spans="1:39" ht="15">
      <c r="A9" s="8">
        <v>67539</v>
      </c>
      <c r="B9" s="9" t="s">
        <v>317</v>
      </c>
      <c r="C9" s="8" t="s">
        <v>305</v>
      </c>
      <c r="D9" s="8" t="s">
        <v>297</v>
      </c>
      <c r="E9" s="10" t="s">
        <v>318</v>
      </c>
      <c r="F9" s="8" t="s">
        <v>303</v>
      </c>
      <c r="G9" s="26" t="s">
        <v>351</v>
      </c>
      <c r="H9" s="11">
        <v>67539</v>
      </c>
      <c r="I9" s="14" t="e">
        <f>VLOOKUP(Tabla1[[#This Row],[NOMBRE]],[1]!Tabla9[[NOMBRE COMPLETO]:[FECHA DE NACIMIENTO NUMERO]],2,0)</f>
        <v>#REF!</v>
      </c>
      <c r="J9" s="11" t="s">
        <v>1067</v>
      </c>
      <c r="K9" s="11" t="s">
        <v>352</v>
      </c>
      <c r="L9" s="11">
        <v>5611475043</v>
      </c>
      <c r="M9" s="11" t="s">
        <v>303</v>
      </c>
      <c r="N9" s="4" t="s">
        <v>40</v>
      </c>
      <c r="O9" s="11" t="s">
        <v>360</v>
      </c>
      <c r="P9" s="11" t="s">
        <v>360</v>
      </c>
      <c r="Q9" s="11" t="s">
        <v>372</v>
      </c>
      <c r="R9" s="11" t="s">
        <v>365</v>
      </c>
      <c r="S9" s="11"/>
      <c r="T9" s="11"/>
      <c r="U9" s="11">
        <v>48</v>
      </c>
      <c r="V9" s="11"/>
      <c r="W9" s="11"/>
      <c r="X9" s="11"/>
      <c r="Y9" s="19">
        <v>4777.1428571428569</v>
      </c>
      <c r="Z9" s="11"/>
      <c r="AA9" s="11"/>
      <c r="AB9" s="11"/>
      <c r="AC9" s="11"/>
      <c r="AD9" s="11"/>
      <c r="AE9" s="11"/>
      <c r="AF9" s="11"/>
      <c r="AG9" s="11"/>
      <c r="AH9" s="11"/>
      <c r="AI9" s="11" t="s">
        <v>1093</v>
      </c>
      <c r="AJ9" s="11" t="s">
        <v>1083</v>
      </c>
      <c r="AK9" s="19">
        <v>5255.2479999999996</v>
      </c>
      <c r="AL9" s="19">
        <v>1210.0900000000001</v>
      </c>
      <c r="AM9" s="11" t="e">
        <f>VLOOKUP(Tabla1[[#This Row],[NOMBRE]],[1]!Tabla9[[NOMBRE COMPLETO]:[CONTACTO DE EMERGENCIA]],26,0)</f>
        <v>#REF!</v>
      </c>
    </row>
    <row r="10" spans="1:39" ht="15">
      <c r="A10" s="8">
        <v>67529</v>
      </c>
      <c r="B10" s="9" t="s">
        <v>319</v>
      </c>
      <c r="C10" s="8" t="s">
        <v>301</v>
      </c>
      <c r="D10" s="8" t="s">
        <v>297</v>
      </c>
      <c r="E10" s="10" t="s">
        <v>320</v>
      </c>
      <c r="F10" s="8" t="s">
        <v>303</v>
      </c>
      <c r="G10" s="26" t="s">
        <v>351</v>
      </c>
      <c r="H10" s="11">
        <v>67529</v>
      </c>
      <c r="I10" s="14" t="e">
        <f>VLOOKUP(Tabla1[[#This Row],[NOMBRE]],[1]!Tabla9[[NOMBRE COMPLETO]:[FECHA DE NACIMIENTO NUMERO]],2,0)</f>
        <v>#REF!</v>
      </c>
      <c r="J10" s="11" t="s">
        <v>1068</v>
      </c>
      <c r="K10" s="11" t="s">
        <v>352</v>
      </c>
      <c r="L10" s="11">
        <v>5514912031</v>
      </c>
      <c r="M10" s="11" t="s">
        <v>303</v>
      </c>
      <c r="N10" s="4" t="s">
        <v>40</v>
      </c>
      <c r="O10" s="11" t="s">
        <v>360</v>
      </c>
      <c r="P10" s="11" t="s">
        <v>360</v>
      </c>
      <c r="Q10" s="11">
        <v>0</v>
      </c>
      <c r="R10" s="11" t="s">
        <v>365</v>
      </c>
      <c r="S10" s="11"/>
      <c r="T10" s="11"/>
      <c r="U10" s="11">
        <v>48</v>
      </c>
      <c r="V10" s="11"/>
      <c r="W10" s="11"/>
      <c r="X10" s="11"/>
      <c r="Y10" s="19">
        <v>4777.1428571428569</v>
      </c>
      <c r="Z10" s="11"/>
      <c r="AA10" s="11"/>
      <c r="AB10" s="11"/>
      <c r="AC10" s="11"/>
      <c r="AD10" s="11"/>
      <c r="AE10" s="11"/>
      <c r="AF10" s="11"/>
      <c r="AG10" s="11"/>
      <c r="AH10" s="11"/>
      <c r="AI10" s="11" t="s">
        <v>1094</v>
      </c>
      <c r="AJ10" s="11" t="s">
        <v>1084</v>
      </c>
      <c r="AK10" s="19">
        <v>5255.2479999999996</v>
      </c>
      <c r="AL10" s="19">
        <v>1210.0900000000001</v>
      </c>
      <c r="AM10" s="11" t="e">
        <f>VLOOKUP(Tabla1[[#This Row],[NOMBRE]],[1]!Tabla9[[NOMBRE COMPLETO]:[CONTACTO DE EMERGENCIA]],26,0)</f>
        <v>#REF!</v>
      </c>
    </row>
    <row r="11" spans="1:39" ht="15">
      <c r="A11" s="8">
        <v>12063</v>
      </c>
      <c r="B11" s="9" t="s">
        <v>321</v>
      </c>
      <c r="C11" s="8" t="s">
        <v>322</v>
      </c>
      <c r="D11" s="8" t="s">
        <v>323</v>
      </c>
      <c r="E11" s="10" t="s">
        <v>324</v>
      </c>
      <c r="F11" s="8" t="s">
        <v>322</v>
      </c>
      <c r="G11" s="26" t="s">
        <v>351</v>
      </c>
      <c r="H11" s="11">
        <v>12063</v>
      </c>
      <c r="I11" s="14" t="e">
        <f>VLOOKUP(Tabla1[[#This Row],[NOMBRE]],[1]!Tabla9[[NOMBRE COMPLETO]:[FECHA DE NACIMIENTO NUMERO]],2,0)</f>
        <v>#REF!</v>
      </c>
      <c r="J11" s="11" t="s">
        <v>1069</v>
      </c>
      <c r="K11" s="11" t="s">
        <v>352</v>
      </c>
      <c r="L11" s="11" t="s">
        <v>373</v>
      </c>
      <c r="M11" s="11" t="s">
        <v>322</v>
      </c>
      <c r="N11" s="4" t="s">
        <v>40</v>
      </c>
      <c r="O11" s="11" t="s">
        <v>361</v>
      </c>
      <c r="P11" s="11" t="s">
        <v>361</v>
      </c>
      <c r="Q11" s="11" t="s">
        <v>374</v>
      </c>
      <c r="R11" s="11" t="s">
        <v>365</v>
      </c>
      <c r="S11" s="11"/>
      <c r="T11" s="11"/>
      <c r="U11" s="11">
        <v>48</v>
      </c>
      <c r="V11" s="11"/>
      <c r="W11" s="11"/>
      <c r="X11" s="11"/>
      <c r="Y11" s="19">
        <v>13028.571428571428</v>
      </c>
      <c r="Z11" s="11"/>
      <c r="AA11" s="11"/>
      <c r="AB11" s="11"/>
      <c r="AC11" s="11"/>
      <c r="AD11" s="11"/>
      <c r="AE11" s="11"/>
      <c r="AF11" s="11"/>
      <c r="AG11" s="11"/>
      <c r="AH11" s="11"/>
      <c r="AI11" s="11" t="s">
        <v>1095</v>
      </c>
      <c r="AJ11" s="11" t="s">
        <v>1083</v>
      </c>
      <c r="AK11" s="19">
        <v>12000</v>
      </c>
      <c r="AL11" s="19">
        <v>2763.1578947368421</v>
      </c>
      <c r="AM11" s="11" t="e">
        <f>VLOOKUP(Tabla1[[#This Row],[NOMBRE]],[1]!Tabla9[[NOMBRE COMPLETO]:[CONTACTO DE EMERGENCIA]],26,0)</f>
        <v>#REF!</v>
      </c>
    </row>
    <row r="12" spans="1:39" ht="15">
      <c r="A12" s="8">
        <v>13137</v>
      </c>
      <c r="B12" s="9" t="s">
        <v>325</v>
      </c>
      <c r="C12" s="8" t="s">
        <v>296</v>
      </c>
      <c r="D12" s="8" t="s">
        <v>297</v>
      </c>
      <c r="E12" s="10" t="s">
        <v>326</v>
      </c>
      <c r="F12" s="8" t="s">
        <v>327</v>
      </c>
      <c r="G12" s="26" t="s">
        <v>351</v>
      </c>
      <c r="H12" s="11">
        <v>13137</v>
      </c>
      <c r="I12" s="14" t="e">
        <f>VLOOKUP(Tabla1[[#This Row],[NOMBRE]],[1]!Tabla9[[NOMBRE COMPLETO]:[FECHA DE NACIMIENTO NUMERO]],2,0)</f>
        <v>#REF!</v>
      </c>
      <c r="J12" s="11" t="s">
        <v>373</v>
      </c>
      <c r="K12" s="11" t="s">
        <v>352</v>
      </c>
      <c r="L12" s="11" t="s">
        <v>373</v>
      </c>
      <c r="M12" s="11" t="s">
        <v>354</v>
      </c>
      <c r="N12" s="4" t="s">
        <v>40</v>
      </c>
      <c r="O12" s="11" t="s">
        <v>362</v>
      </c>
      <c r="P12" s="11" t="s">
        <v>362</v>
      </c>
      <c r="Q12" s="11" t="s">
        <v>375</v>
      </c>
      <c r="R12" s="11" t="s">
        <v>365</v>
      </c>
      <c r="S12" s="11"/>
      <c r="T12" s="11"/>
      <c r="U12" s="11">
        <v>48</v>
      </c>
      <c r="V12" s="11"/>
      <c r="W12" s="11"/>
      <c r="X12" s="11"/>
      <c r="Y12" s="19">
        <v>4777.1428571428569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 t="s">
        <v>1096</v>
      </c>
      <c r="AJ12" s="11" t="s">
        <v>1083</v>
      </c>
      <c r="AK12" s="19">
        <v>5255.2479999999996</v>
      </c>
      <c r="AL12" s="19">
        <v>1210.0900000000001</v>
      </c>
      <c r="AM12" s="11" t="e">
        <f>VLOOKUP(Tabla1[[#This Row],[NOMBRE]],[1]!Tabla9[[NOMBRE COMPLETO]:[CONTACTO DE EMERGENCIA]],26,0)</f>
        <v>#REF!</v>
      </c>
    </row>
    <row r="13" spans="1:39" ht="15">
      <c r="A13" s="8">
        <v>13081</v>
      </c>
      <c r="B13" s="9" t="s">
        <v>328</v>
      </c>
      <c r="C13" s="8" t="s">
        <v>296</v>
      </c>
      <c r="D13" s="8" t="s">
        <v>297</v>
      </c>
      <c r="E13" s="10" t="s">
        <v>329</v>
      </c>
      <c r="F13" s="8" t="s">
        <v>327</v>
      </c>
      <c r="G13" s="26" t="s">
        <v>351</v>
      </c>
      <c r="H13" s="11">
        <v>13081</v>
      </c>
      <c r="I13" s="14" t="e">
        <f>VLOOKUP(Tabla1[[#This Row],[NOMBRE]],[1]!Tabla9[[NOMBRE COMPLETO]:[FECHA DE NACIMIENTO NUMERO]],2,0)</f>
        <v>#REF!</v>
      </c>
      <c r="J13" s="11" t="s">
        <v>1070</v>
      </c>
      <c r="K13" s="11" t="s">
        <v>352</v>
      </c>
      <c r="L13" s="11">
        <v>5545522985</v>
      </c>
      <c r="M13" s="11" t="s">
        <v>354</v>
      </c>
      <c r="N13" s="4" t="s">
        <v>40</v>
      </c>
      <c r="O13" s="11" t="s">
        <v>362</v>
      </c>
      <c r="P13" s="11" t="s">
        <v>362</v>
      </c>
      <c r="Q13" s="11">
        <v>60604252777</v>
      </c>
      <c r="R13" s="11" t="s">
        <v>365</v>
      </c>
      <c r="S13" s="11"/>
      <c r="T13" s="11"/>
      <c r="U13" s="11">
        <v>48</v>
      </c>
      <c r="V13" s="11"/>
      <c r="W13" s="11"/>
      <c r="X13" s="11"/>
      <c r="Y13" s="19">
        <v>4777.1428571428569</v>
      </c>
      <c r="Z13" s="11"/>
      <c r="AA13" s="11"/>
      <c r="AB13" s="11"/>
      <c r="AC13" s="11"/>
      <c r="AD13" s="11"/>
      <c r="AE13" s="11"/>
      <c r="AF13" s="11"/>
      <c r="AG13" s="11"/>
      <c r="AH13" s="11"/>
      <c r="AI13" s="11" t="s">
        <v>1097</v>
      </c>
      <c r="AJ13" s="11" t="s">
        <v>1083</v>
      </c>
      <c r="AK13" s="19">
        <v>5255.2479999999996</v>
      </c>
      <c r="AL13" s="19">
        <v>1210.0900000000001</v>
      </c>
      <c r="AM13" s="11" t="e">
        <f>VLOOKUP(Tabla1[[#This Row],[NOMBRE]],[1]!Tabla9[[NOMBRE COMPLETO]:[CONTACTO DE EMERGENCIA]],26,0)</f>
        <v>#REF!</v>
      </c>
    </row>
    <row r="14" spans="1:39" ht="15">
      <c r="A14" s="8">
        <v>12725</v>
      </c>
      <c r="B14" s="9" t="s">
        <v>330</v>
      </c>
      <c r="C14" s="8" t="s">
        <v>322</v>
      </c>
      <c r="D14" s="8" t="s">
        <v>331</v>
      </c>
      <c r="E14" s="10" t="s">
        <v>332</v>
      </c>
      <c r="F14" s="8" t="s">
        <v>322</v>
      </c>
      <c r="G14" s="26" t="s">
        <v>351</v>
      </c>
      <c r="H14" s="11">
        <v>12725</v>
      </c>
      <c r="I14" s="14" t="e">
        <f>VLOOKUP(Tabla1[[#This Row],[NOMBRE]],[1]!Tabla9[[NOMBRE COMPLETO]:[FECHA DE NACIMIENTO NUMERO]],2,0)</f>
        <v>#REF!</v>
      </c>
      <c r="J14" s="11" t="s">
        <v>373</v>
      </c>
      <c r="K14" s="11" t="s">
        <v>352</v>
      </c>
      <c r="L14" s="11" t="s">
        <v>373</v>
      </c>
      <c r="M14" s="11" t="s">
        <v>322</v>
      </c>
      <c r="N14" s="4" t="s">
        <v>40</v>
      </c>
      <c r="O14" s="11" t="s">
        <v>361</v>
      </c>
      <c r="P14" s="11" t="s">
        <v>361</v>
      </c>
      <c r="Q14" s="11" t="s">
        <v>376</v>
      </c>
      <c r="R14" s="11" t="s">
        <v>365</v>
      </c>
      <c r="S14" s="11"/>
      <c r="T14" s="11"/>
      <c r="U14" s="11">
        <v>48</v>
      </c>
      <c r="V14" s="11"/>
      <c r="W14" s="11"/>
      <c r="X14" s="11"/>
      <c r="Y14" s="19">
        <v>8685.7099999999991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 t="s">
        <v>1098</v>
      </c>
      <c r="AJ14" s="11" t="s">
        <v>1084</v>
      </c>
      <c r="AK14" s="19">
        <v>8685.7142857142935</v>
      </c>
      <c r="AL14" s="19">
        <v>2000.000000000002</v>
      </c>
      <c r="AM14" s="11" t="e">
        <f>VLOOKUP(Tabla1[[#This Row],[NOMBRE]],[1]!Tabla9[[NOMBRE COMPLETO]:[CONTACTO DE EMERGENCIA]],26,0)</f>
        <v>#REF!</v>
      </c>
    </row>
    <row r="15" spans="1:39" ht="15">
      <c r="A15" s="8">
        <v>13161</v>
      </c>
      <c r="B15" s="9" t="s">
        <v>333</v>
      </c>
      <c r="C15" s="8" t="s">
        <v>296</v>
      </c>
      <c r="D15" s="8" t="s">
        <v>297</v>
      </c>
      <c r="E15" s="10" t="s">
        <v>334</v>
      </c>
      <c r="F15" s="8" t="s">
        <v>327</v>
      </c>
      <c r="G15" s="26" t="s">
        <v>351</v>
      </c>
      <c r="H15" s="11">
        <v>13161</v>
      </c>
      <c r="I15" s="14" t="e">
        <f>VLOOKUP(Tabla1[[#This Row],[NOMBRE]],[1]!Tabla9[[NOMBRE COMPLETO]:[FECHA DE NACIMIENTO NUMERO]],2,0)</f>
        <v>#REF!</v>
      </c>
      <c r="J15" s="11" t="s">
        <v>1071</v>
      </c>
      <c r="K15" s="11" t="s">
        <v>352</v>
      </c>
      <c r="L15" s="11">
        <v>5589273713</v>
      </c>
      <c r="M15" s="11" t="s">
        <v>354</v>
      </c>
      <c r="N15" s="4" t="s">
        <v>40</v>
      </c>
      <c r="O15" s="11" t="s">
        <v>362</v>
      </c>
      <c r="P15" s="11" t="s">
        <v>362</v>
      </c>
      <c r="Q15" s="11" t="s">
        <v>377</v>
      </c>
      <c r="R15" s="11" t="s">
        <v>365</v>
      </c>
      <c r="S15" s="11"/>
      <c r="T15" s="11"/>
      <c r="U15" s="11">
        <v>48</v>
      </c>
      <c r="V15" s="11"/>
      <c r="W15" s="11"/>
      <c r="X15" s="11"/>
      <c r="Y15" s="19">
        <v>4777.1428571428569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 t="s">
        <v>1099</v>
      </c>
      <c r="AJ15" s="11" t="s">
        <v>1083</v>
      </c>
      <c r="AK15" s="19">
        <v>5255.2479999999996</v>
      </c>
      <c r="AL15" s="19">
        <v>1210.0900000000001</v>
      </c>
      <c r="AM15" s="11" t="e">
        <f>VLOOKUP(Tabla1[[#This Row],[NOMBRE]],[1]!Tabla9[[NOMBRE COMPLETO]:[CONTACTO DE EMERGENCIA]],26,0)</f>
        <v>#REF!</v>
      </c>
    </row>
    <row r="16" spans="1:39" ht="15">
      <c r="A16" s="8">
        <v>12366</v>
      </c>
      <c r="B16" s="9" t="s">
        <v>335</v>
      </c>
      <c r="C16" s="8" t="s">
        <v>296</v>
      </c>
      <c r="D16" s="8" t="s">
        <v>336</v>
      </c>
      <c r="E16" s="10" t="s">
        <v>337</v>
      </c>
      <c r="F16" s="8" t="s">
        <v>338</v>
      </c>
      <c r="G16" s="26" t="s">
        <v>351</v>
      </c>
      <c r="H16" s="11">
        <v>12366</v>
      </c>
      <c r="I16" s="14" t="e">
        <f>VLOOKUP(Tabla1[[#This Row],[NOMBRE]],[1]!Tabla9[[NOMBRE COMPLETO]:[FECHA DE NACIMIENTO NUMERO]],2,0)</f>
        <v>#REF!</v>
      </c>
      <c r="J16" s="11" t="s">
        <v>1072</v>
      </c>
      <c r="K16" s="11" t="s">
        <v>352</v>
      </c>
      <c r="L16" s="11">
        <v>5532924465</v>
      </c>
      <c r="M16" s="11" t="s">
        <v>354</v>
      </c>
      <c r="N16" s="4" t="s">
        <v>40</v>
      </c>
      <c r="O16" s="11" t="s">
        <v>362</v>
      </c>
      <c r="P16" s="11" t="s">
        <v>362</v>
      </c>
      <c r="Q16" s="11" t="s">
        <v>378</v>
      </c>
      <c r="R16" s="11" t="s">
        <v>365</v>
      </c>
      <c r="S16" s="11"/>
      <c r="T16" s="11"/>
      <c r="U16" s="11">
        <v>48</v>
      </c>
      <c r="V16" s="11"/>
      <c r="W16" s="11"/>
      <c r="X16" s="11"/>
      <c r="Y16" s="19">
        <v>5645.7142857142853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 t="s">
        <v>1100</v>
      </c>
      <c r="AJ16" s="11" t="s">
        <v>1083</v>
      </c>
      <c r="AK16" s="19">
        <v>5645.7142857142853</v>
      </c>
      <c r="AL16" s="19">
        <v>1300</v>
      </c>
      <c r="AM16" s="11" t="e">
        <f>VLOOKUP(Tabla1[[#This Row],[NOMBRE]],[1]!Tabla9[[NOMBRE COMPLETO]:[CONTACTO DE EMERGENCIA]],26,0)</f>
        <v>#REF!</v>
      </c>
    </row>
    <row r="17" spans="1:39" ht="15">
      <c r="A17" s="8">
        <v>13095</v>
      </c>
      <c r="B17" s="9" t="s">
        <v>339</v>
      </c>
      <c r="C17" s="8" t="s">
        <v>296</v>
      </c>
      <c r="D17" s="8" t="s">
        <v>297</v>
      </c>
      <c r="E17" s="10" t="s">
        <v>332</v>
      </c>
      <c r="F17" s="8" t="s">
        <v>340</v>
      </c>
      <c r="G17" s="26" t="s">
        <v>351</v>
      </c>
      <c r="H17" s="11">
        <v>13095</v>
      </c>
      <c r="I17" s="14" t="e">
        <f>VLOOKUP(Tabla1[[#This Row],[NOMBRE]],[1]!Tabla9[[NOMBRE COMPLETO]:[FECHA DE NACIMIENTO NUMERO]],2,0)</f>
        <v>#REF!</v>
      </c>
      <c r="J17" s="11" t="s">
        <v>1073</v>
      </c>
      <c r="K17" s="11" t="s">
        <v>352</v>
      </c>
      <c r="L17" s="11">
        <v>5521590934</v>
      </c>
      <c r="M17" s="11" t="s">
        <v>356</v>
      </c>
      <c r="N17" s="4" t="s">
        <v>40</v>
      </c>
      <c r="O17" s="11" t="s">
        <v>362</v>
      </c>
      <c r="P17" s="11" t="s">
        <v>362</v>
      </c>
      <c r="Q17" s="11" t="s">
        <v>373</v>
      </c>
      <c r="R17" s="11" t="s">
        <v>365</v>
      </c>
      <c r="S17" s="11"/>
      <c r="T17" s="11"/>
      <c r="U17" s="11">
        <v>48</v>
      </c>
      <c r="V17" s="11"/>
      <c r="W17" s="11"/>
      <c r="X17" s="11"/>
      <c r="Y17" s="19">
        <v>4777.1428571428569</v>
      </c>
      <c r="Z17" s="11"/>
      <c r="AA17" s="11"/>
      <c r="AB17" s="11"/>
      <c r="AC17" s="11"/>
      <c r="AD17" s="11"/>
      <c r="AE17" s="11"/>
      <c r="AF17" s="11"/>
      <c r="AG17" s="11"/>
      <c r="AH17" s="11"/>
      <c r="AI17" s="11" t="s">
        <v>1101</v>
      </c>
      <c r="AJ17" s="11" t="s">
        <v>1084</v>
      </c>
      <c r="AK17" s="19">
        <v>5255.2479999999996</v>
      </c>
      <c r="AL17" s="19">
        <v>1210.0900000000001</v>
      </c>
      <c r="AM17" s="11" t="e">
        <f>VLOOKUP(Tabla1[[#This Row],[NOMBRE]],[1]!Tabla9[[NOMBRE COMPLETO]:[CONTACTO DE EMERGENCIA]],26,0)</f>
        <v>#REF!</v>
      </c>
    </row>
    <row r="18" spans="1:39" ht="15">
      <c r="A18" s="8">
        <v>67200</v>
      </c>
      <c r="B18" s="9" t="s">
        <v>341</v>
      </c>
      <c r="C18" s="8" t="s">
        <v>305</v>
      </c>
      <c r="D18" s="8" t="s">
        <v>297</v>
      </c>
      <c r="E18" s="10" t="s">
        <v>342</v>
      </c>
      <c r="F18" s="8" t="s">
        <v>343</v>
      </c>
      <c r="G18" s="26" t="s">
        <v>351</v>
      </c>
      <c r="H18" s="11">
        <v>67200</v>
      </c>
      <c r="I18" s="14" t="e">
        <f>VLOOKUP(Tabla1[[#This Row],[NOMBRE]],[1]!Tabla9[[NOMBRE COMPLETO]:[FECHA DE NACIMIENTO NUMERO]],2,0)</f>
        <v>#REF!</v>
      </c>
      <c r="J18" s="11" t="s">
        <v>1074</v>
      </c>
      <c r="K18" s="11" t="s">
        <v>352</v>
      </c>
      <c r="L18" s="11">
        <v>5616526166</v>
      </c>
      <c r="M18" s="11" t="s">
        <v>343</v>
      </c>
      <c r="N18" s="4" t="s">
        <v>40</v>
      </c>
      <c r="O18" s="11" t="s">
        <v>360</v>
      </c>
      <c r="P18" s="11" t="s">
        <v>360</v>
      </c>
      <c r="Q18" s="11">
        <v>1515994996</v>
      </c>
      <c r="R18" s="11" t="s">
        <v>365</v>
      </c>
      <c r="S18" s="11"/>
      <c r="T18" s="11"/>
      <c r="U18" s="11">
        <v>48</v>
      </c>
      <c r="V18" s="11"/>
      <c r="W18" s="11"/>
      <c r="X18" s="11"/>
      <c r="Y18" s="19">
        <v>4777.1428571428569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 t="s">
        <v>1102</v>
      </c>
      <c r="AJ18" s="11" t="s">
        <v>1083</v>
      </c>
      <c r="AK18" s="19">
        <v>6514.2857142857138</v>
      </c>
      <c r="AL18" s="19">
        <v>1500</v>
      </c>
      <c r="AM18" s="11" t="e">
        <f>VLOOKUP(Tabla1[[#This Row],[NOMBRE]],[1]!Tabla9[[NOMBRE COMPLETO]:[CONTACTO DE EMERGENCIA]],26,0)</f>
        <v>#REF!</v>
      </c>
    </row>
    <row r="19" spans="1:39" ht="15">
      <c r="A19" s="8">
        <v>12380</v>
      </c>
      <c r="B19" s="9" t="s">
        <v>344</v>
      </c>
      <c r="C19" s="8" t="s">
        <v>296</v>
      </c>
      <c r="D19" s="8" t="s">
        <v>297</v>
      </c>
      <c r="E19" s="10" t="s">
        <v>345</v>
      </c>
      <c r="F19" s="8" t="s">
        <v>299</v>
      </c>
      <c r="G19" s="26" t="s">
        <v>351</v>
      </c>
      <c r="H19" s="11">
        <v>12380</v>
      </c>
      <c r="I19" s="14" t="e">
        <f>VLOOKUP(Tabla1[[#This Row],[NOMBRE]],[1]!Tabla9[[NOMBRE COMPLETO]:[FECHA DE NACIMIENTO NUMERO]],2,0)</f>
        <v>#REF!</v>
      </c>
      <c r="J19" s="11" t="s">
        <v>1075</v>
      </c>
      <c r="K19" s="11" t="s">
        <v>352</v>
      </c>
      <c r="L19" s="11">
        <v>5533653415</v>
      </c>
      <c r="M19" s="11" t="s">
        <v>299</v>
      </c>
      <c r="N19" s="4" t="s">
        <v>40</v>
      </c>
      <c r="O19" s="11" t="s">
        <v>362</v>
      </c>
      <c r="P19" s="11" t="s">
        <v>362</v>
      </c>
      <c r="Q19" s="11">
        <v>1553104641</v>
      </c>
      <c r="R19" s="11" t="s">
        <v>365</v>
      </c>
      <c r="S19" s="11"/>
      <c r="T19" s="11"/>
      <c r="U19" s="11">
        <v>48</v>
      </c>
      <c r="V19" s="11"/>
      <c r="W19" s="11"/>
      <c r="X19" s="11"/>
      <c r="Y19" s="19">
        <v>4777.1428571428569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>
        <v>1553104641</v>
      </c>
      <c r="AJ19" s="11" t="s">
        <v>1084</v>
      </c>
      <c r="AK19" s="19">
        <v>5645.7142857142853</v>
      </c>
      <c r="AL19" s="19">
        <v>1300</v>
      </c>
      <c r="AM19" s="11" t="e">
        <f>VLOOKUP(Tabla1[[#This Row],[NOMBRE]],[1]!Tabla9[[NOMBRE COMPLETO]:[CONTACTO DE EMERGENCIA]],26,0)</f>
        <v>#REF!</v>
      </c>
    </row>
  </sheetData>
  <phoneticPr fontId="9" type="noConversion"/>
  <conditionalFormatting sqref="B1">
    <cfRule type="duplicateValues" dxfId="12" priority="87"/>
  </conditionalFormatting>
  <conditionalFormatting sqref="H1:H1048576">
    <cfRule type="duplicateValues" dxfId="11" priority="1"/>
  </conditionalFormatting>
  <conditionalFormatting sqref="B1:B19">
    <cfRule type="duplicateValues" dxfId="10" priority="369"/>
    <cfRule type="duplicateValues" dxfId="9" priority="370"/>
    <cfRule type="duplicateValues" dxfId="8" priority="371"/>
  </conditionalFormatting>
  <conditionalFormatting sqref="A2:A19">
    <cfRule type="duplicateValues" dxfId="7" priority="372"/>
  </conditionalFormatting>
  <conditionalFormatting sqref="B2:B19">
    <cfRule type="duplicateValues" dxfId="6" priority="373"/>
  </conditionalFormatting>
  <conditionalFormatting sqref="B2:B19">
    <cfRule type="duplicateValues" dxfId="5" priority="374"/>
    <cfRule type="duplicateValues" dxfId="4" priority="375"/>
  </conditionalFormatting>
  <conditionalFormatting sqref="B2:B19">
    <cfRule type="duplicateValues" dxfId="3" priority="376"/>
  </conditionalFormatting>
  <conditionalFormatting sqref="B2:B19">
    <cfRule type="duplicateValues" dxfId="2" priority="377"/>
  </conditionalFormatting>
  <conditionalFormatting sqref="B1:B19">
    <cfRule type="duplicateValues" dxfId="1" priority="378"/>
  </conditionalFormatting>
  <conditionalFormatting sqref="B1:B19">
    <cfRule type="duplicateValues" dxfId="0" priority="379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490E9015-6A26-4BFB-8DE4-E4ADAA783E24}">
          <x14:formula1>
            <xm:f>Políticas!$A:$A</xm:f>
          </x14:formula1>
          <xm:sqref>N2:N19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518C-2615-4CBB-AAA5-346D6D95E83C}">
  <dimension ref="A3:E15"/>
  <sheetViews>
    <sheetView zoomScale="175" zoomScaleNormal="175" workbookViewId="0">
      <selection activeCell="C19" sqref="C19"/>
    </sheetView>
  </sheetViews>
  <sheetFormatPr baseColWidth="10" defaultRowHeight="14"/>
  <cols>
    <col min="1" max="1" width="17.1640625" bestFit="1" customWidth="1"/>
    <col min="4" max="4" width="19.5" bestFit="1" customWidth="1"/>
    <col min="5" max="5" width="38.33203125" bestFit="1" customWidth="1"/>
  </cols>
  <sheetData>
    <row r="3" spans="1:5">
      <c r="A3" s="16" t="s">
        <v>357</v>
      </c>
    </row>
    <row r="4" spans="1:5">
      <c r="A4" s="17" t="s">
        <v>303</v>
      </c>
      <c r="C4" t="s">
        <v>303</v>
      </c>
      <c r="D4" t="s">
        <v>360</v>
      </c>
      <c r="E4" s="27" t="s">
        <v>1112</v>
      </c>
    </row>
    <row r="5" spans="1:5">
      <c r="A5" s="17" t="s">
        <v>322</v>
      </c>
      <c r="C5" t="s">
        <v>322</v>
      </c>
      <c r="D5" t="s">
        <v>361</v>
      </c>
      <c r="E5" s="27" t="s">
        <v>1114</v>
      </c>
    </row>
    <row r="6" spans="1:5">
      <c r="A6" s="17" t="s">
        <v>299</v>
      </c>
      <c r="C6" t="s">
        <v>299</v>
      </c>
      <c r="D6" t="s">
        <v>362</v>
      </c>
      <c r="E6" s="27" t="s">
        <v>1115</v>
      </c>
    </row>
    <row r="7" spans="1:5">
      <c r="A7" s="17" t="s">
        <v>354</v>
      </c>
      <c r="C7" t="s">
        <v>354</v>
      </c>
      <c r="D7" s="4" t="s">
        <v>362</v>
      </c>
      <c r="E7" s="27" t="s">
        <v>1115</v>
      </c>
    </row>
    <row r="8" spans="1:5">
      <c r="A8" s="17" t="s">
        <v>355</v>
      </c>
      <c r="C8" t="s">
        <v>355</v>
      </c>
      <c r="D8" s="4" t="s">
        <v>360</v>
      </c>
      <c r="E8" s="27" t="s">
        <v>1112</v>
      </c>
    </row>
    <row r="9" spans="1:5">
      <c r="A9" s="17" t="s">
        <v>347</v>
      </c>
      <c r="C9" t="s">
        <v>347</v>
      </c>
      <c r="D9" s="4" t="s">
        <v>360</v>
      </c>
      <c r="E9" s="27" t="s">
        <v>1112</v>
      </c>
    </row>
    <row r="10" spans="1:5">
      <c r="A10" s="17" t="s">
        <v>343</v>
      </c>
      <c r="C10" t="s">
        <v>343</v>
      </c>
      <c r="D10" s="4" t="s">
        <v>360</v>
      </c>
      <c r="E10" s="27" t="s">
        <v>1112</v>
      </c>
    </row>
    <row r="11" spans="1:5">
      <c r="A11" s="17" t="s">
        <v>353</v>
      </c>
      <c r="C11" t="s">
        <v>353</v>
      </c>
      <c r="D11" t="s">
        <v>363</v>
      </c>
      <c r="E11" s="27" t="s">
        <v>1111</v>
      </c>
    </row>
    <row r="12" spans="1:5">
      <c r="A12" s="17" t="s">
        <v>356</v>
      </c>
      <c r="C12" t="s">
        <v>356</v>
      </c>
      <c r="D12" t="s">
        <v>362</v>
      </c>
      <c r="E12" s="27" t="s">
        <v>1115</v>
      </c>
    </row>
    <row r="13" spans="1:5">
      <c r="A13" s="17" t="s">
        <v>346</v>
      </c>
      <c r="C13" t="s">
        <v>346</v>
      </c>
      <c r="D13" t="s">
        <v>364</v>
      </c>
      <c r="E13" s="27" t="s">
        <v>1113</v>
      </c>
    </row>
    <row r="14" spans="1:5">
      <c r="A14" s="17" t="s">
        <v>358</v>
      </c>
    </row>
    <row r="15" spans="1:5">
      <c r="A15" s="17" t="s">
        <v>359</v>
      </c>
    </row>
  </sheetData>
  <hyperlinks>
    <hyperlink ref="E6:E7" r:id="rId2" display="gerente.operaciones@gersalogistics,com.mx" xr:uid="{8E37DD85-BDD8-46CE-A219-3E3431E92E94}"/>
    <hyperlink ref="E12" r:id="rId3" display="gerente.operaciones@gersalogistics,com.mx" xr:uid="{ABD0670C-21D6-4063-BA89-FDC7400B2539}"/>
    <hyperlink ref="E11" r:id="rId4" xr:uid="{84EF53C6-A491-4A55-B4B4-F6490F70548D}"/>
    <hyperlink ref="E8" r:id="rId5" xr:uid="{A24F8FC0-A4D2-41C9-959E-3D54974B39B3}"/>
    <hyperlink ref="E9:E10" r:id="rId6" display="supervisor.foraneo1@gersalogistics.com.mx" xr:uid="{B7BB63E5-6ED9-491E-BCA4-CFCA6E899FB5}"/>
    <hyperlink ref="E13" r:id="rId7" xr:uid="{51A78162-F303-4B12-A35A-62074AFC1AD5}"/>
    <hyperlink ref="E5" r:id="rId8" xr:uid="{46D54E58-CF10-46F3-808B-B5C2101D7F05}"/>
    <hyperlink ref="E4" r:id="rId9" xr:uid="{11DC6D8C-B2A6-4059-83FB-8B40746A641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F452-6CE4-44E7-B7F4-A169F7493D06}">
  <dimension ref="A1:H382"/>
  <sheetViews>
    <sheetView workbookViewId="0">
      <selection activeCell="G1" sqref="G1:H382"/>
    </sheetView>
  </sheetViews>
  <sheetFormatPr baseColWidth="10" defaultRowHeight="14"/>
  <cols>
    <col min="1" max="1" width="13" bestFit="1" customWidth="1"/>
    <col min="2" max="2" width="13.5" bestFit="1" customWidth="1"/>
    <col min="3" max="3" width="13.6640625" bestFit="1" customWidth="1"/>
    <col min="4" max="4" width="17.83203125" bestFit="1" customWidth="1"/>
    <col min="5" max="5" width="11.83203125" bestFit="1" customWidth="1"/>
    <col min="7" max="7" width="26" bestFit="1" customWidth="1"/>
    <col min="8" max="8" width="25.6640625" bestFit="1" customWidth="1"/>
  </cols>
  <sheetData>
    <row r="1" spans="1:8">
      <c r="A1" t="s">
        <v>379</v>
      </c>
      <c r="B1" t="s">
        <v>380</v>
      </c>
      <c r="C1" t="s">
        <v>381</v>
      </c>
      <c r="G1" t="str">
        <f>_xlfn.CONCAT(C1," ",D1," ",E1)</f>
        <v xml:space="preserve">JESSICA  </v>
      </c>
      <c r="H1" t="str">
        <f t="shared" ref="H1:H64" si="0">_xlfn.CONCAT(A1," ",B1)</f>
        <v>ACEVEDO MENDOZA</v>
      </c>
    </row>
    <row r="2" spans="1:8">
      <c r="A2" t="s">
        <v>382</v>
      </c>
      <c r="B2" t="s">
        <v>383</v>
      </c>
      <c r="C2" t="s">
        <v>384</v>
      </c>
      <c r="G2" s="4" t="str">
        <f t="shared" ref="G2:G65" si="1">_xlfn.CONCAT(C2," ",D2," ",E2)</f>
        <v xml:space="preserve">GABRIELA  </v>
      </c>
      <c r="H2" s="4" t="str">
        <f t="shared" si="0"/>
        <v>ACOSTA OLVERA</v>
      </c>
    </row>
    <row r="3" spans="1:8">
      <c r="A3" t="s">
        <v>385</v>
      </c>
      <c r="B3" t="s">
        <v>386</v>
      </c>
      <c r="C3" t="s">
        <v>387</v>
      </c>
      <c r="D3" t="s">
        <v>388</v>
      </c>
      <c r="G3" s="4" t="str">
        <f t="shared" si="1"/>
        <v xml:space="preserve">NORMA LILIA </v>
      </c>
      <c r="H3" s="4" t="str">
        <f t="shared" si="0"/>
        <v>AGUILAR GUERRERO</v>
      </c>
    </row>
    <row r="4" spans="1:8">
      <c r="A4" t="s">
        <v>385</v>
      </c>
      <c r="B4" t="s">
        <v>389</v>
      </c>
      <c r="C4" t="s">
        <v>390</v>
      </c>
      <c r="D4" t="s">
        <v>391</v>
      </c>
      <c r="G4" s="4" t="str">
        <f t="shared" si="1"/>
        <v xml:space="preserve">RUBI MONSERRATH </v>
      </c>
      <c r="H4" s="4" t="str">
        <f t="shared" si="0"/>
        <v>AGUILAR HERNANDEZ</v>
      </c>
    </row>
    <row r="5" spans="1:8">
      <c r="A5" t="s">
        <v>385</v>
      </c>
      <c r="B5" t="s">
        <v>392</v>
      </c>
      <c r="C5" t="s">
        <v>393</v>
      </c>
      <c r="D5" t="s">
        <v>394</v>
      </c>
      <c r="G5" s="4" t="str">
        <f t="shared" si="1"/>
        <v xml:space="preserve">JAIME ANTONIO </v>
      </c>
      <c r="H5" s="4" t="str">
        <f t="shared" si="0"/>
        <v>AGUILAR VELAZQUEZ</v>
      </c>
    </row>
    <row r="6" spans="1:8">
      <c r="A6" t="s">
        <v>395</v>
      </c>
      <c r="B6" t="s">
        <v>396</v>
      </c>
      <c r="C6" t="s">
        <v>397</v>
      </c>
      <c r="D6" t="s">
        <v>398</v>
      </c>
      <c r="E6" t="s">
        <v>399</v>
      </c>
      <c r="G6" s="4" t="str">
        <f t="shared" si="1"/>
        <v>MARIA DEL CARMEN</v>
      </c>
      <c r="H6" s="4" t="str">
        <f t="shared" si="0"/>
        <v>ALCARAZ JURADO</v>
      </c>
    </row>
    <row r="7" spans="1:8">
      <c r="A7" t="s">
        <v>400</v>
      </c>
      <c r="B7" t="s">
        <v>401</v>
      </c>
      <c r="C7" t="s">
        <v>402</v>
      </c>
      <c r="D7" t="s">
        <v>403</v>
      </c>
      <c r="G7" s="4" t="str">
        <f t="shared" si="1"/>
        <v xml:space="preserve">PATRICIA MINERVA </v>
      </c>
      <c r="H7" s="4" t="str">
        <f t="shared" si="0"/>
        <v>ALCOCER VALDEZ</v>
      </c>
    </row>
    <row r="8" spans="1:8">
      <c r="A8" t="s">
        <v>404</v>
      </c>
      <c r="B8" t="s">
        <v>405</v>
      </c>
      <c r="C8" t="s">
        <v>406</v>
      </c>
      <c r="G8" s="4" t="str">
        <f t="shared" si="1"/>
        <v xml:space="preserve">CARLOS  </v>
      </c>
      <c r="H8" s="4" t="str">
        <f t="shared" si="0"/>
        <v>ALDANA SALTO</v>
      </c>
    </row>
    <row r="9" spans="1:8">
      <c r="A9" t="s">
        <v>407</v>
      </c>
      <c r="B9" t="s">
        <v>408</v>
      </c>
      <c r="C9" t="s">
        <v>409</v>
      </c>
      <c r="D9" t="s">
        <v>410</v>
      </c>
      <c r="G9" s="4" t="str">
        <f t="shared" si="1"/>
        <v xml:space="preserve">FABIOLA NOEMI </v>
      </c>
      <c r="H9" s="4" t="str">
        <f t="shared" si="0"/>
        <v>ALMANZA BACARIO</v>
      </c>
    </row>
    <row r="10" spans="1:8">
      <c r="A10" t="s">
        <v>411</v>
      </c>
      <c r="B10" t="s">
        <v>412</v>
      </c>
      <c r="C10" t="s">
        <v>413</v>
      </c>
      <c r="D10" t="s">
        <v>414</v>
      </c>
      <c r="G10" s="4" t="str">
        <f t="shared" si="1"/>
        <v xml:space="preserve">CASANDRA ANAHI </v>
      </c>
      <c r="H10" s="4" t="str">
        <f t="shared" si="0"/>
        <v>ALMAZAN GALVAN</v>
      </c>
    </row>
    <row r="11" spans="1:8">
      <c r="A11" t="s">
        <v>415</v>
      </c>
      <c r="B11" t="s">
        <v>416</v>
      </c>
      <c r="C11" t="s">
        <v>417</v>
      </c>
      <c r="D11" t="s">
        <v>418</v>
      </c>
      <c r="G11" s="4" t="str">
        <f t="shared" si="1"/>
        <v xml:space="preserve">LESLY MARLENE </v>
      </c>
      <c r="H11" s="4" t="str">
        <f t="shared" si="0"/>
        <v>ALVARADO GASCA</v>
      </c>
    </row>
    <row r="12" spans="1:8">
      <c r="A12" t="s">
        <v>419</v>
      </c>
      <c r="B12" t="s">
        <v>420</v>
      </c>
      <c r="C12" t="s">
        <v>421</v>
      </c>
      <c r="G12" s="4" t="str">
        <f t="shared" si="1"/>
        <v xml:space="preserve">MAYTE  </v>
      </c>
      <c r="H12" s="4" t="str">
        <f t="shared" si="0"/>
        <v>ALVAREZ QUINTANAR</v>
      </c>
    </row>
    <row r="13" spans="1:8">
      <c r="A13" t="s">
        <v>419</v>
      </c>
      <c r="B13" t="s">
        <v>422</v>
      </c>
      <c r="C13" t="s">
        <v>423</v>
      </c>
      <c r="D13" t="s">
        <v>424</v>
      </c>
      <c r="G13" s="4" t="str">
        <f t="shared" si="1"/>
        <v xml:space="preserve">JULIO CESAR </v>
      </c>
      <c r="H13" s="4" t="str">
        <f t="shared" si="0"/>
        <v>ALVAREZ SANDOVAL</v>
      </c>
    </row>
    <row r="14" spans="1:8">
      <c r="A14" t="s">
        <v>425</v>
      </c>
      <c r="B14" t="s">
        <v>426</v>
      </c>
      <c r="C14" t="s">
        <v>427</v>
      </c>
      <c r="G14" s="4" t="str">
        <f t="shared" si="1"/>
        <v xml:space="preserve">ZULEMA  </v>
      </c>
      <c r="H14" s="4" t="str">
        <f t="shared" si="0"/>
        <v>AMADOR ZEQUERA</v>
      </c>
    </row>
    <row r="15" spans="1:8">
      <c r="A15" t="s">
        <v>428</v>
      </c>
      <c r="B15" t="s">
        <v>429</v>
      </c>
      <c r="C15" t="s">
        <v>430</v>
      </c>
      <c r="D15" t="s">
        <v>431</v>
      </c>
      <c r="G15" s="4" t="str">
        <f t="shared" si="1"/>
        <v xml:space="preserve">JOSE MANUEL </v>
      </c>
      <c r="H15" s="4" t="str">
        <f t="shared" si="0"/>
        <v>ANDRADE MORENO</v>
      </c>
    </row>
    <row r="16" spans="1:8">
      <c r="A16" t="s">
        <v>432</v>
      </c>
      <c r="B16" t="s">
        <v>433</v>
      </c>
      <c r="C16" t="s">
        <v>397</v>
      </c>
      <c r="D16" t="s">
        <v>398</v>
      </c>
      <c r="E16" t="s">
        <v>434</v>
      </c>
      <c r="G16" s="4" t="str">
        <f t="shared" si="1"/>
        <v>MARIA DEL PILAR</v>
      </c>
      <c r="H16" s="4" t="str">
        <f t="shared" si="0"/>
        <v>ANGELES CRUZ</v>
      </c>
    </row>
    <row r="17" spans="1:8">
      <c r="A17" t="s">
        <v>435</v>
      </c>
      <c r="B17" t="s">
        <v>436</v>
      </c>
      <c r="C17" t="s">
        <v>437</v>
      </c>
      <c r="D17" t="s">
        <v>438</v>
      </c>
      <c r="G17" s="4" t="str">
        <f t="shared" si="1"/>
        <v xml:space="preserve">DIANA KAREN </v>
      </c>
      <c r="H17" s="4" t="str">
        <f t="shared" si="0"/>
        <v>APARICIO NAVARRETE</v>
      </c>
    </row>
    <row r="18" spans="1:8">
      <c r="A18" t="s">
        <v>439</v>
      </c>
      <c r="B18" t="s">
        <v>433</v>
      </c>
      <c r="C18" t="s">
        <v>440</v>
      </c>
      <c r="G18" s="4" t="str">
        <f t="shared" si="1"/>
        <v xml:space="preserve">UZIEL  </v>
      </c>
      <c r="H18" s="4" t="str">
        <f t="shared" si="0"/>
        <v>ARANO CRUZ</v>
      </c>
    </row>
    <row r="19" spans="1:8">
      <c r="A19" t="s">
        <v>441</v>
      </c>
      <c r="B19" t="s">
        <v>442</v>
      </c>
      <c r="C19" t="s">
        <v>443</v>
      </c>
      <c r="G19" s="4" t="str">
        <f t="shared" si="1"/>
        <v xml:space="preserve">JOSEFINA  </v>
      </c>
      <c r="H19" s="4" t="str">
        <f t="shared" si="0"/>
        <v>ARENAS LUNA</v>
      </c>
    </row>
    <row r="20" spans="1:8">
      <c r="A20" t="s">
        <v>444</v>
      </c>
      <c r="B20" t="s">
        <v>445</v>
      </c>
      <c r="C20" t="s">
        <v>446</v>
      </c>
      <c r="D20" t="s">
        <v>447</v>
      </c>
      <c r="G20" s="4" t="str">
        <f t="shared" si="1"/>
        <v xml:space="preserve">BRYAN OMAR </v>
      </c>
      <c r="H20" s="4" t="str">
        <f t="shared" si="0"/>
        <v>ARIZA ALTAMIRANO</v>
      </c>
    </row>
    <row r="21" spans="1:8">
      <c r="A21" t="s">
        <v>448</v>
      </c>
      <c r="B21" t="s">
        <v>449</v>
      </c>
      <c r="C21" t="s">
        <v>384</v>
      </c>
      <c r="G21" s="4" t="str">
        <f t="shared" si="1"/>
        <v xml:space="preserve">GABRIELA  </v>
      </c>
      <c r="H21" s="4" t="str">
        <f t="shared" si="0"/>
        <v>ARREOLA ORTEGA</v>
      </c>
    </row>
    <row r="22" spans="1:8">
      <c r="A22" t="s">
        <v>450</v>
      </c>
      <c r="B22" t="s">
        <v>451</v>
      </c>
      <c r="C22" t="s">
        <v>431</v>
      </c>
      <c r="G22" s="4" t="str">
        <f t="shared" si="1"/>
        <v xml:space="preserve">MANUEL  </v>
      </c>
      <c r="H22" s="4" t="str">
        <f t="shared" si="0"/>
        <v>AZAMAR POLITO</v>
      </c>
    </row>
    <row r="23" spans="1:8">
      <c r="A23" t="s">
        <v>452</v>
      </c>
      <c r="B23" t="s">
        <v>453</v>
      </c>
      <c r="C23" t="s">
        <v>454</v>
      </c>
      <c r="D23" t="s">
        <v>455</v>
      </c>
      <c r="G23" s="4" t="str">
        <f t="shared" si="1"/>
        <v xml:space="preserve">SARA RAQUEL </v>
      </c>
      <c r="H23" s="4" t="str">
        <f t="shared" si="0"/>
        <v>BADILLO LARA</v>
      </c>
    </row>
    <row r="24" spans="1:8">
      <c r="A24" t="s">
        <v>456</v>
      </c>
      <c r="B24" t="s">
        <v>457</v>
      </c>
      <c r="C24" t="s">
        <v>458</v>
      </c>
      <c r="D24" t="s">
        <v>394</v>
      </c>
      <c r="G24" s="4" t="str">
        <f t="shared" si="1"/>
        <v xml:space="preserve">BERNARDO ANTONIO </v>
      </c>
      <c r="H24" s="4" t="str">
        <f t="shared" si="0"/>
        <v>BARAJAS PEREZ</v>
      </c>
    </row>
    <row r="25" spans="1:8">
      <c r="A25" t="s">
        <v>459</v>
      </c>
      <c r="B25" t="s">
        <v>460</v>
      </c>
      <c r="C25" t="s">
        <v>461</v>
      </c>
      <c r="D25" t="s">
        <v>462</v>
      </c>
      <c r="G25" s="4" t="str">
        <f t="shared" si="1"/>
        <v xml:space="preserve">NELLY BERENICE </v>
      </c>
      <c r="H25" s="4" t="str">
        <f t="shared" si="0"/>
        <v>BARRAGAN MARROQUIN</v>
      </c>
    </row>
    <row r="26" spans="1:8">
      <c r="A26" t="s">
        <v>463</v>
      </c>
      <c r="B26" t="s">
        <v>464</v>
      </c>
      <c r="C26" t="s">
        <v>465</v>
      </c>
      <c r="G26" s="4" t="str">
        <f t="shared" si="1"/>
        <v xml:space="preserve">ELVIA  </v>
      </c>
      <c r="H26" s="4" t="str">
        <f t="shared" si="0"/>
        <v>BARRERA FLORES</v>
      </c>
    </row>
    <row r="27" spans="1:8">
      <c r="A27" t="s">
        <v>463</v>
      </c>
      <c r="B27" t="s">
        <v>466</v>
      </c>
      <c r="C27" t="s">
        <v>467</v>
      </c>
      <c r="D27" t="s">
        <v>468</v>
      </c>
      <c r="G27" s="4" t="str">
        <f t="shared" si="1"/>
        <v xml:space="preserve">ESTELA DEYANIRA </v>
      </c>
      <c r="H27" s="4" t="str">
        <f t="shared" si="0"/>
        <v>BARRERA GARCIA</v>
      </c>
    </row>
    <row r="28" spans="1:8">
      <c r="A28" t="s">
        <v>469</v>
      </c>
      <c r="B28" t="s">
        <v>470</v>
      </c>
      <c r="C28" t="s">
        <v>471</v>
      </c>
      <c r="D28" t="s">
        <v>472</v>
      </c>
      <c r="G28" s="4" t="str">
        <f t="shared" si="1"/>
        <v xml:space="preserve">HELEN WENDOLLINE </v>
      </c>
      <c r="H28" s="4" t="str">
        <f t="shared" si="0"/>
        <v>BASTIDA JIMENEZ</v>
      </c>
    </row>
    <row r="29" spans="1:8">
      <c r="A29" t="s">
        <v>473</v>
      </c>
      <c r="B29" t="s">
        <v>474</v>
      </c>
      <c r="C29" t="s">
        <v>475</v>
      </c>
      <c r="G29" s="4" t="str">
        <f t="shared" si="1"/>
        <v xml:space="preserve">MIRIAM  </v>
      </c>
      <c r="H29" s="4" t="str">
        <f t="shared" si="0"/>
        <v>BAUTISTA ALAVEZ</v>
      </c>
    </row>
    <row r="30" spans="1:8">
      <c r="A30" t="s">
        <v>476</v>
      </c>
      <c r="B30" t="s">
        <v>477</v>
      </c>
      <c r="C30" t="s">
        <v>478</v>
      </c>
      <c r="D30" t="s">
        <v>479</v>
      </c>
      <c r="G30" s="4" t="str">
        <f t="shared" si="1"/>
        <v xml:space="preserve">CAROLINA PAULA </v>
      </c>
      <c r="H30" s="4" t="str">
        <f t="shared" si="0"/>
        <v>BECERRIL NAVA</v>
      </c>
    </row>
    <row r="31" spans="1:8">
      <c r="A31" t="s">
        <v>480</v>
      </c>
      <c r="B31" t="s">
        <v>453</v>
      </c>
      <c r="C31" t="s">
        <v>481</v>
      </c>
      <c r="D31" t="s">
        <v>482</v>
      </c>
      <c r="G31" s="4" t="str">
        <f t="shared" si="1"/>
        <v xml:space="preserve">CELIA LOURDES </v>
      </c>
      <c r="H31" s="4" t="str">
        <f t="shared" si="0"/>
        <v>CABALLERO LARA</v>
      </c>
    </row>
    <row r="32" spans="1:8">
      <c r="A32" t="s">
        <v>483</v>
      </c>
      <c r="B32" t="s">
        <v>484</v>
      </c>
      <c r="C32" t="s">
        <v>485</v>
      </c>
      <c r="D32" t="s">
        <v>486</v>
      </c>
      <c r="G32" s="4" t="str">
        <f t="shared" si="1"/>
        <v xml:space="preserve">JOSSELINE HARUMI </v>
      </c>
      <c r="H32" s="4" t="str">
        <f t="shared" si="0"/>
        <v>CABRERA MARTINEZ</v>
      </c>
    </row>
    <row r="33" spans="1:8">
      <c r="A33" t="s">
        <v>487</v>
      </c>
      <c r="B33" t="s">
        <v>488</v>
      </c>
      <c r="C33" t="s">
        <v>397</v>
      </c>
      <c r="D33" t="s">
        <v>489</v>
      </c>
      <c r="G33" s="4" t="str">
        <f t="shared" si="1"/>
        <v xml:space="preserve">MARIA GUADALUPE </v>
      </c>
      <c r="H33" s="4" t="str">
        <f t="shared" si="0"/>
        <v>CALDERA ZETINA</v>
      </c>
    </row>
    <row r="34" spans="1:8">
      <c r="A34" t="s">
        <v>490</v>
      </c>
      <c r="B34" t="s">
        <v>473</v>
      </c>
      <c r="C34" t="s">
        <v>491</v>
      </c>
      <c r="D34" t="s">
        <v>492</v>
      </c>
      <c r="G34" s="4" t="str">
        <f t="shared" si="1"/>
        <v xml:space="preserve">MA RICARDA </v>
      </c>
      <c r="H34" s="4" t="str">
        <f t="shared" si="0"/>
        <v>CALLEJAS BAUTISTA</v>
      </c>
    </row>
    <row r="35" spans="1:8">
      <c r="A35" t="s">
        <v>493</v>
      </c>
      <c r="B35" t="s">
        <v>494</v>
      </c>
      <c r="C35" t="s">
        <v>495</v>
      </c>
      <c r="D35" t="s">
        <v>496</v>
      </c>
      <c r="G35" s="4" t="str">
        <f t="shared" si="1"/>
        <v xml:space="preserve">ALEXIA DANIELA </v>
      </c>
      <c r="H35" s="4" t="str">
        <f t="shared" si="0"/>
        <v>CAMACHO MORALES</v>
      </c>
    </row>
    <row r="36" spans="1:8">
      <c r="A36" t="s">
        <v>497</v>
      </c>
      <c r="B36" t="s">
        <v>498</v>
      </c>
      <c r="C36" t="s">
        <v>499</v>
      </c>
      <c r="G36" s="4" t="str">
        <f t="shared" si="1"/>
        <v xml:space="preserve">ROMUALDO  </v>
      </c>
      <c r="H36" s="4" t="str">
        <f t="shared" si="0"/>
        <v>CAMPOS ARVIZU</v>
      </c>
    </row>
    <row r="37" spans="1:8">
      <c r="A37" t="s">
        <v>497</v>
      </c>
      <c r="B37" t="s">
        <v>500</v>
      </c>
      <c r="C37" t="s">
        <v>501</v>
      </c>
      <c r="G37" s="4" t="str">
        <f t="shared" si="1"/>
        <v xml:space="preserve">NADIA  </v>
      </c>
      <c r="H37" s="4" t="str">
        <f t="shared" si="0"/>
        <v>CAMPOS PACHECO</v>
      </c>
    </row>
    <row r="38" spans="1:8">
      <c r="A38" t="s">
        <v>502</v>
      </c>
      <c r="B38" t="s">
        <v>389</v>
      </c>
      <c r="C38" t="s">
        <v>381</v>
      </c>
      <c r="D38" t="s">
        <v>503</v>
      </c>
      <c r="G38" s="4" t="str">
        <f t="shared" si="1"/>
        <v xml:space="preserve">JESSICA JACQUELINE </v>
      </c>
      <c r="H38" s="4" t="str">
        <f t="shared" si="0"/>
        <v>CANCHOLA HERNANDEZ</v>
      </c>
    </row>
    <row r="39" spans="1:8">
      <c r="A39" t="s">
        <v>504</v>
      </c>
      <c r="B39" t="s">
        <v>505</v>
      </c>
      <c r="C39" t="s">
        <v>506</v>
      </c>
      <c r="D39" t="s">
        <v>507</v>
      </c>
      <c r="G39" s="4" t="str">
        <f t="shared" si="1"/>
        <v xml:space="preserve">CLAUDIA ANGELICA </v>
      </c>
      <c r="H39" s="4" t="str">
        <f t="shared" si="0"/>
        <v>CANDIA CERVANTES</v>
      </c>
    </row>
    <row r="40" spans="1:8">
      <c r="A40" t="s">
        <v>508</v>
      </c>
      <c r="B40" t="s">
        <v>509</v>
      </c>
      <c r="C40" t="s">
        <v>510</v>
      </c>
      <c r="D40" t="s">
        <v>511</v>
      </c>
      <c r="G40" s="4" t="str">
        <f t="shared" si="1"/>
        <v xml:space="preserve">HARUMY NATALY </v>
      </c>
      <c r="H40" s="4" t="str">
        <f t="shared" si="0"/>
        <v>CAÑAS MONROY</v>
      </c>
    </row>
    <row r="41" spans="1:8">
      <c r="A41" t="s">
        <v>512</v>
      </c>
      <c r="B41" t="s">
        <v>464</v>
      </c>
      <c r="C41" t="s">
        <v>513</v>
      </c>
      <c r="G41" s="4" t="str">
        <f t="shared" si="1"/>
        <v xml:space="preserve">RICARDO  </v>
      </c>
      <c r="H41" s="4" t="str">
        <f t="shared" si="0"/>
        <v>CARDENAS FLORES</v>
      </c>
    </row>
    <row r="42" spans="1:8">
      <c r="A42" t="s">
        <v>514</v>
      </c>
      <c r="B42" t="s">
        <v>515</v>
      </c>
      <c r="C42" t="s">
        <v>516</v>
      </c>
      <c r="D42" t="s">
        <v>438</v>
      </c>
      <c r="G42" s="4" t="str">
        <f t="shared" si="1"/>
        <v xml:space="preserve">ANA KAREN </v>
      </c>
      <c r="H42" s="4" t="str">
        <f t="shared" si="0"/>
        <v>CARRASCO NAVARRO</v>
      </c>
    </row>
    <row r="43" spans="1:8">
      <c r="A43" t="s">
        <v>517</v>
      </c>
      <c r="B43" t="s">
        <v>518</v>
      </c>
      <c r="C43" t="s">
        <v>519</v>
      </c>
      <c r="G43" s="4" t="str">
        <f t="shared" si="1"/>
        <v xml:space="preserve">ANGELINA  </v>
      </c>
      <c r="H43" s="4" t="str">
        <f t="shared" si="0"/>
        <v>CARRILLO MURILLO</v>
      </c>
    </row>
    <row r="44" spans="1:8">
      <c r="A44" t="s">
        <v>520</v>
      </c>
      <c r="B44" t="s">
        <v>521</v>
      </c>
      <c r="C44" t="s">
        <v>522</v>
      </c>
      <c r="D44" t="s">
        <v>523</v>
      </c>
      <c r="G44" s="4" t="str">
        <f t="shared" si="1"/>
        <v xml:space="preserve">OSMARA ABIGAIL </v>
      </c>
      <c r="H44" s="4" t="str">
        <f t="shared" si="0"/>
        <v>CASTAÑEDA COSME</v>
      </c>
    </row>
    <row r="45" spans="1:8">
      <c r="A45" t="s">
        <v>524</v>
      </c>
      <c r="B45" t="s">
        <v>525</v>
      </c>
      <c r="C45" t="s">
        <v>526</v>
      </c>
      <c r="D45" t="s">
        <v>527</v>
      </c>
      <c r="G45" s="4" t="str">
        <f t="shared" si="1"/>
        <v xml:space="preserve">LEONOR ALEJANDRA </v>
      </c>
      <c r="H45" s="4" t="str">
        <f t="shared" si="0"/>
        <v>CASTILLO MOLINA</v>
      </c>
    </row>
    <row r="46" spans="1:8">
      <c r="A46" t="s">
        <v>528</v>
      </c>
      <c r="B46" t="s">
        <v>529</v>
      </c>
      <c r="C46" t="s">
        <v>530</v>
      </c>
      <c r="D46" t="s">
        <v>531</v>
      </c>
      <c r="G46" s="4" t="str">
        <f t="shared" si="1"/>
        <v xml:space="preserve">ELDA IVETH </v>
      </c>
      <c r="H46" s="4" t="str">
        <f t="shared" si="0"/>
        <v>CASTRO NUÑEZ</v>
      </c>
    </row>
    <row r="47" spans="1:8">
      <c r="A47" t="s">
        <v>532</v>
      </c>
      <c r="B47" t="s">
        <v>533</v>
      </c>
      <c r="C47" t="s">
        <v>534</v>
      </c>
      <c r="D47" t="s">
        <v>503</v>
      </c>
      <c r="G47" s="4" t="str">
        <f t="shared" si="1"/>
        <v xml:space="preserve">LIZETH JACQUELINE </v>
      </c>
      <c r="H47" s="4" t="str">
        <f t="shared" si="0"/>
        <v>CAZARES ORTIZ</v>
      </c>
    </row>
    <row r="48" spans="1:8">
      <c r="A48" t="s">
        <v>535</v>
      </c>
      <c r="B48" t="s">
        <v>536</v>
      </c>
      <c r="C48" t="s">
        <v>537</v>
      </c>
      <c r="G48" s="4" t="str">
        <f t="shared" si="1"/>
        <v xml:space="preserve">AGUSTIN  </v>
      </c>
      <c r="H48" s="4" t="str">
        <f t="shared" si="0"/>
        <v>CELEDONIO SANCHEZ</v>
      </c>
    </row>
    <row r="49" spans="1:8">
      <c r="A49" t="s">
        <v>505</v>
      </c>
      <c r="B49" t="s">
        <v>389</v>
      </c>
      <c r="C49" t="s">
        <v>397</v>
      </c>
      <c r="D49" t="s">
        <v>538</v>
      </c>
      <c r="G49" s="4" t="str">
        <f t="shared" si="1"/>
        <v xml:space="preserve">MARIA ROSALBA </v>
      </c>
      <c r="H49" s="4" t="str">
        <f t="shared" si="0"/>
        <v>CERVANTES HERNANDEZ</v>
      </c>
    </row>
    <row r="50" spans="1:8">
      <c r="A50" t="s">
        <v>539</v>
      </c>
      <c r="B50" t="s">
        <v>540</v>
      </c>
      <c r="C50" t="s">
        <v>541</v>
      </c>
      <c r="G50" s="4" t="str">
        <f t="shared" si="1"/>
        <v xml:space="preserve">KARLA  </v>
      </c>
      <c r="H50" s="4" t="str">
        <f t="shared" si="0"/>
        <v>CHAVARRIA CASTORENA</v>
      </c>
    </row>
    <row r="51" spans="1:8">
      <c r="A51" t="s">
        <v>542</v>
      </c>
      <c r="B51" t="s">
        <v>543</v>
      </c>
      <c r="C51" t="s">
        <v>544</v>
      </c>
      <c r="D51" t="s">
        <v>545</v>
      </c>
      <c r="G51" s="4" t="str">
        <f t="shared" si="1"/>
        <v xml:space="preserve">JORGE LISANDRO </v>
      </c>
      <c r="H51" s="4" t="str">
        <f t="shared" si="0"/>
        <v>CHAVEZ JALISCO</v>
      </c>
    </row>
    <row r="52" spans="1:8">
      <c r="A52" t="s">
        <v>546</v>
      </c>
      <c r="B52" t="s">
        <v>500</v>
      </c>
      <c r="C52" t="s">
        <v>547</v>
      </c>
      <c r="D52" t="s">
        <v>548</v>
      </c>
      <c r="G52" s="4" t="str">
        <f t="shared" si="1"/>
        <v xml:space="preserve">BLANCA MARGARITA </v>
      </c>
      <c r="H52" s="4" t="str">
        <f t="shared" si="0"/>
        <v>CLAUDIO PACHECO</v>
      </c>
    </row>
    <row r="53" spans="1:8">
      <c r="A53" t="s">
        <v>549</v>
      </c>
      <c r="B53" t="s">
        <v>463</v>
      </c>
      <c r="C53" t="s">
        <v>550</v>
      </c>
      <c r="D53" t="s">
        <v>551</v>
      </c>
      <c r="G53" s="4" t="str">
        <f t="shared" si="1"/>
        <v xml:space="preserve">RUBEN EDUARDO </v>
      </c>
      <c r="H53" s="4" t="str">
        <f t="shared" si="0"/>
        <v>COELLO BARRERA</v>
      </c>
    </row>
    <row r="54" spans="1:8">
      <c r="A54" t="s">
        <v>552</v>
      </c>
      <c r="B54" t="s">
        <v>553</v>
      </c>
      <c r="C54" t="s">
        <v>397</v>
      </c>
      <c r="D54" t="s">
        <v>398</v>
      </c>
      <c r="E54" t="s">
        <v>554</v>
      </c>
      <c r="G54" s="4" t="str">
        <f t="shared" si="1"/>
        <v>MARIA DEL ROSARIO</v>
      </c>
      <c r="H54" s="4" t="str">
        <f t="shared" si="0"/>
        <v>CONTRERAS BALDERAS</v>
      </c>
    </row>
    <row r="55" spans="1:8">
      <c r="A55" t="s">
        <v>555</v>
      </c>
      <c r="B55" t="s">
        <v>466</v>
      </c>
      <c r="C55" t="s">
        <v>556</v>
      </c>
      <c r="D55" t="s">
        <v>557</v>
      </c>
      <c r="G55" s="4" t="str">
        <f t="shared" si="1"/>
        <v xml:space="preserve">OSCAR ULISES </v>
      </c>
      <c r="H55" s="4" t="str">
        <f t="shared" si="0"/>
        <v>CORDOVA GARCIA</v>
      </c>
    </row>
    <row r="56" spans="1:8">
      <c r="A56" t="s">
        <v>558</v>
      </c>
      <c r="B56" t="s">
        <v>389</v>
      </c>
      <c r="C56" t="s">
        <v>397</v>
      </c>
      <c r="D56" t="s">
        <v>398</v>
      </c>
      <c r="E56" t="s">
        <v>554</v>
      </c>
      <c r="G56" s="4" t="str">
        <f t="shared" si="1"/>
        <v>MARIA DEL ROSARIO</v>
      </c>
      <c r="H56" s="4" t="str">
        <f t="shared" si="0"/>
        <v>CORNEJO HERNANDEZ</v>
      </c>
    </row>
    <row r="57" spans="1:8">
      <c r="A57" t="s">
        <v>559</v>
      </c>
      <c r="B57" t="s">
        <v>560</v>
      </c>
      <c r="C57" t="s">
        <v>561</v>
      </c>
      <c r="G57" s="4" t="str">
        <f t="shared" si="1"/>
        <v xml:space="preserve">IRAIS  </v>
      </c>
      <c r="H57" s="4" t="str">
        <f t="shared" si="0"/>
        <v>CORTEZ MILLAN</v>
      </c>
    </row>
    <row r="58" spans="1:8">
      <c r="A58" t="s">
        <v>433</v>
      </c>
      <c r="B58" t="s">
        <v>433</v>
      </c>
      <c r="C58" t="s">
        <v>562</v>
      </c>
      <c r="G58" s="4" t="str">
        <f t="shared" si="1"/>
        <v xml:space="preserve">MIRNA  </v>
      </c>
      <c r="H58" s="4" t="str">
        <f t="shared" si="0"/>
        <v>CRUZ CRUZ</v>
      </c>
    </row>
    <row r="59" spans="1:8">
      <c r="A59" t="s">
        <v>433</v>
      </c>
      <c r="B59" t="s">
        <v>563</v>
      </c>
      <c r="C59" t="s">
        <v>564</v>
      </c>
      <c r="G59" s="4" t="str">
        <f t="shared" si="1"/>
        <v xml:space="preserve">JONATHAN  </v>
      </c>
      <c r="H59" s="4" t="str">
        <f t="shared" si="0"/>
        <v>CRUZ GUILLERMO</v>
      </c>
    </row>
    <row r="60" spans="1:8">
      <c r="A60" t="s">
        <v>433</v>
      </c>
      <c r="B60" t="s">
        <v>565</v>
      </c>
      <c r="C60" t="s">
        <v>566</v>
      </c>
      <c r="G60" s="4" t="str">
        <f t="shared" si="1"/>
        <v xml:space="preserve">VERONICA  </v>
      </c>
      <c r="H60" s="4" t="str">
        <f t="shared" si="0"/>
        <v>CRUZ PILIADO</v>
      </c>
    </row>
    <row r="61" spans="1:8">
      <c r="A61" t="s">
        <v>433</v>
      </c>
      <c r="B61" t="s">
        <v>567</v>
      </c>
      <c r="C61" t="s">
        <v>541</v>
      </c>
      <c r="D61" t="s">
        <v>489</v>
      </c>
      <c r="G61" s="4" t="str">
        <f t="shared" si="1"/>
        <v xml:space="preserve">KARLA GUADALUPE </v>
      </c>
      <c r="H61" s="4" t="str">
        <f t="shared" si="0"/>
        <v>CRUZ ROJAS</v>
      </c>
    </row>
    <row r="62" spans="1:8">
      <c r="A62" t="s">
        <v>568</v>
      </c>
      <c r="B62" t="s">
        <v>567</v>
      </c>
      <c r="C62" t="s">
        <v>569</v>
      </c>
      <c r="D62" t="s">
        <v>564</v>
      </c>
      <c r="E62" t="s">
        <v>544</v>
      </c>
      <c r="G62" s="4" t="str">
        <f t="shared" si="1"/>
        <v>EDGAR JONATHAN JORGE</v>
      </c>
      <c r="H62" s="4" t="str">
        <f t="shared" si="0"/>
        <v>CUACUAS ROJAS</v>
      </c>
    </row>
    <row r="63" spans="1:8">
      <c r="A63" t="s">
        <v>570</v>
      </c>
      <c r="B63" t="s">
        <v>389</v>
      </c>
      <c r="C63" t="s">
        <v>571</v>
      </c>
      <c r="G63" s="4" t="str">
        <f t="shared" si="1"/>
        <v xml:space="preserve">MONSERRATT  </v>
      </c>
      <c r="H63" s="4" t="str">
        <f t="shared" si="0"/>
        <v>CUEVAS HERNANDEZ</v>
      </c>
    </row>
    <row r="64" spans="1:8">
      <c r="A64" t="s">
        <v>570</v>
      </c>
      <c r="B64" t="s">
        <v>572</v>
      </c>
      <c r="C64" t="s">
        <v>384</v>
      </c>
      <c r="G64" s="4" t="str">
        <f t="shared" si="1"/>
        <v xml:space="preserve">GABRIELA  </v>
      </c>
      <c r="H64" s="4" t="str">
        <f t="shared" si="0"/>
        <v>CUEVAS RODAS</v>
      </c>
    </row>
    <row r="65" spans="1:8">
      <c r="A65" t="s">
        <v>1076</v>
      </c>
      <c r="B65" t="s">
        <v>575</v>
      </c>
      <c r="C65" t="s">
        <v>384</v>
      </c>
      <c r="G65" s="4" t="str">
        <f t="shared" si="1"/>
        <v xml:space="preserve">GABRIELA  </v>
      </c>
      <c r="H65" s="4" t="str">
        <f t="shared" ref="H65:H128" si="2">_xlfn.CONCAT(A65," ",B65)</f>
        <v>DE LA CRUZ PROCOPIO</v>
      </c>
    </row>
    <row r="66" spans="1:8">
      <c r="A66" t="s">
        <v>1059</v>
      </c>
      <c r="B66" t="s">
        <v>404</v>
      </c>
      <c r="C66" t="s">
        <v>1060</v>
      </c>
      <c r="G66" s="4" t="str">
        <f t="shared" ref="G66:G129" si="3">_xlfn.CONCAT(C66," ",D66," ",E66)</f>
        <v xml:space="preserve">JOSE DE JESUS  </v>
      </c>
      <c r="H66" s="4" t="str">
        <f t="shared" si="2"/>
        <v>DE SANTIAGO ALDANA</v>
      </c>
    </row>
    <row r="67" spans="1:8">
      <c r="A67" t="s">
        <v>578</v>
      </c>
      <c r="B67" t="s">
        <v>579</v>
      </c>
      <c r="C67" t="s">
        <v>580</v>
      </c>
      <c r="G67" s="4" t="str">
        <f t="shared" si="3"/>
        <v xml:space="preserve">GUSTAVO  </v>
      </c>
      <c r="H67" s="4" t="str">
        <f t="shared" si="2"/>
        <v>DIAZ ECHEVERRIA</v>
      </c>
    </row>
    <row r="68" spans="1:8">
      <c r="A68" t="s">
        <v>578</v>
      </c>
      <c r="B68" t="s">
        <v>457</v>
      </c>
      <c r="C68" t="s">
        <v>581</v>
      </c>
      <c r="D68" t="s">
        <v>394</v>
      </c>
      <c r="G68" s="4" t="str">
        <f t="shared" si="3"/>
        <v xml:space="preserve">MARCO ANTONIO </v>
      </c>
      <c r="H68" s="4" t="str">
        <f t="shared" si="2"/>
        <v>DIAZ PEREZ</v>
      </c>
    </row>
    <row r="69" spans="1:8">
      <c r="A69" t="s">
        <v>582</v>
      </c>
      <c r="B69" t="s">
        <v>583</v>
      </c>
      <c r="C69" t="s">
        <v>584</v>
      </c>
      <c r="G69" s="4" t="str">
        <f t="shared" si="3"/>
        <v xml:space="preserve">ELIZABETH  </v>
      </c>
      <c r="H69" s="4" t="str">
        <f t="shared" si="2"/>
        <v>DOMINGUEZ ROSAS</v>
      </c>
    </row>
    <row r="70" spans="1:8">
      <c r="A70" t="s">
        <v>585</v>
      </c>
      <c r="B70" t="s">
        <v>586</v>
      </c>
      <c r="C70" t="s">
        <v>465</v>
      </c>
      <c r="D70" t="s">
        <v>587</v>
      </c>
      <c r="G70" s="4" t="str">
        <f t="shared" si="3"/>
        <v xml:space="preserve">ELVIA GRISELDA </v>
      </c>
      <c r="H70" s="4" t="str">
        <f t="shared" si="2"/>
        <v>ENRIQUEZ RODRIGUEZ</v>
      </c>
    </row>
    <row r="71" spans="1:8">
      <c r="A71" t="s">
        <v>588</v>
      </c>
      <c r="B71" t="s">
        <v>589</v>
      </c>
      <c r="C71" t="s">
        <v>590</v>
      </c>
      <c r="G71" s="4" t="str">
        <f t="shared" si="3"/>
        <v xml:space="preserve">JULIETA  </v>
      </c>
      <c r="H71" s="4" t="str">
        <f t="shared" si="2"/>
        <v>ESCOBAR PICHARDO</v>
      </c>
    </row>
    <row r="72" spans="1:8">
      <c r="A72" t="s">
        <v>591</v>
      </c>
      <c r="B72" t="s">
        <v>592</v>
      </c>
      <c r="C72" t="s">
        <v>593</v>
      </c>
      <c r="G72" s="4" t="str">
        <f t="shared" si="3"/>
        <v xml:space="preserve">URSULA  </v>
      </c>
      <c r="H72" s="4" t="str">
        <f t="shared" si="2"/>
        <v>ESCOBEDO PADILLA</v>
      </c>
    </row>
    <row r="73" spans="1:8">
      <c r="A73" t="s">
        <v>594</v>
      </c>
      <c r="B73" t="s">
        <v>595</v>
      </c>
      <c r="C73" t="s">
        <v>596</v>
      </c>
      <c r="D73" t="s">
        <v>597</v>
      </c>
      <c r="G73" s="4" t="str">
        <f t="shared" si="3"/>
        <v xml:space="preserve">HUGO ERNESTO </v>
      </c>
      <c r="H73" s="4" t="str">
        <f t="shared" si="2"/>
        <v>ESPEJEL MONTIEL</v>
      </c>
    </row>
    <row r="74" spans="1:8">
      <c r="A74" t="s">
        <v>598</v>
      </c>
      <c r="B74" t="s">
        <v>470</v>
      </c>
      <c r="C74" t="s">
        <v>599</v>
      </c>
      <c r="D74" t="s">
        <v>600</v>
      </c>
      <c r="G74" s="4" t="str">
        <f t="shared" si="3"/>
        <v xml:space="preserve">DIEGO ALEXIS </v>
      </c>
      <c r="H74" s="4" t="str">
        <f t="shared" si="2"/>
        <v>ESPINOSA JIMENEZ</v>
      </c>
    </row>
    <row r="75" spans="1:8">
      <c r="A75" t="s">
        <v>601</v>
      </c>
      <c r="B75" t="s">
        <v>432</v>
      </c>
      <c r="C75" t="s">
        <v>602</v>
      </c>
      <c r="G75" s="4" t="str">
        <f t="shared" si="3"/>
        <v xml:space="preserve">JANET  </v>
      </c>
      <c r="H75" s="4" t="str">
        <f t="shared" si="2"/>
        <v>ESQUIVEL ANGELES</v>
      </c>
    </row>
    <row r="76" spans="1:8">
      <c r="A76" t="s">
        <v>603</v>
      </c>
      <c r="B76" t="s">
        <v>604</v>
      </c>
      <c r="C76" t="s">
        <v>576</v>
      </c>
      <c r="G76" s="4" t="str">
        <f t="shared" si="3"/>
        <v xml:space="preserve">SANTIAGO  </v>
      </c>
      <c r="H76" s="4" t="str">
        <f t="shared" si="2"/>
        <v>ESTEBAN LUCAS</v>
      </c>
    </row>
    <row r="77" spans="1:8">
      <c r="A77" t="s">
        <v>605</v>
      </c>
      <c r="B77" t="s">
        <v>606</v>
      </c>
      <c r="C77" t="s">
        <v>406</v>
      </c>
      <c r="D77" t="s">
        <v>607</v>
      </c>
      <c r="G77" s="4" t="str">
        <f t="shared" si="3"/>
        <v xml:space="preserve">CARLOS DANIEL </v>
      </c>
      <c r="H77" s="4" t="str">
        <f t="shared" si="2"/>
        <v>FERIA CALDERON</v>
      </c>
    </row>
    <row r="78" spans="1:8">
      <c r="A78" t="s">
        <v>605</v>
      </c>
      <c r="B78" t="s">
        <v>608</v>
      </c>
      <c r="C78" t="s">
        <v>609</v>
      </c>
      <c r="G78" s="4" t="str">
        <f t="shared" si="3"/>
        <v xml:space="preserve">GABRIEL  </v>
      </c>
      <c r="H78" s="4" t="str">
        <f t="shared" si="2"/>
        <v>FERIA GUTIERREZ</v>
      </c>
    </row>
    <row r="79" spans="1:8">
      <c r="A79" t="s">
        <v>610</v>
      </c>
      <c r="B79" t="s">
        <v>611</v>
      </c>
      <c r="C79" t="s">
        <v>612</v>
      </c>
      <c r="D79" t="s">
        <v>496</v>
      </c>
      <c r="G79" s="4" t="str">
        <f t="shared" si="3"/>
        <v xml:space="preserve">DAYSI DANIELA </v>
      </c>
      <c r="H79" s="4" t="str">
        <f t="shared" si="2"/>
        <v>FERNANDEZ REYES</v>
      </c>
    </row>
    <row r="80" spans="1:8">
      <c r="A80" t="s">
        <v>464</v>
      </c>
      <c r="B80" t="s">
        <v>389</v>
      </c>
      <c r="C80" t="s">
        <v>613</v>
      </c>
      <c r="G80" s="4" t="str">
        <f t="shared" si="3"/>
        <v xml:space="preserve">JUANA  </v>
      </c>
      <c r="H80" s="4" t="str">
        <f t="shared" si="2"/>
        <v>FLORES HERNANDEZ</v>
      </c>
    </row>
    <row r="81" spans="1:8">
      <c r="A81" t="s">
        <v>464</v>
      </c>
      <c r="B81" t="s">
        <v>389</v>
      </c>
      <c r="C81" t="s">
        <v>491</v>
      </c>
      <c r="D81" t="s">
        <v>614</v>
      </c>
      <c r="G81" s="4" t="str">
        <f t="shared" si="3"/>
        <v xml:space="preserve">MA TERESA </v>
      </c>
      <c r="H81" s="4" t="str">
        <f t="shared" si="2"/>
        <v>FLORES HERNANDEZ</v>
      </c>
    </row>
    <row r="82" spans="1:8">
      <c r="A82" t="s">
        <v>464</v>
      </c>
      <c r="B82" t="s">
        <v>380</v>
      </c>
      <c r="C82" t="s">
        <v>615</v>
      </c>
      <c r="D82" t="s">
        <v>616</v>
      </c>
      <c r="G82" s="4" t="str">
        <f t="shared" si="3"/>
        <v xml:space="preserve">ALMA ROSA </v>
      </c>
      <c r="H82" s="4" t="str">
        <f t="shared" si="2"/>
        <v>FLORES MENDOZA</v>
      </c>
    </row>
    <row r="83" spans="1:8">
      <c r="A83" t="s">
        <v>464</v>
      </c>
      <c r="B83" t="s">
        <v>617</v>
      </c>
      <c r="C83" t="s">
        <v>430</v>
      </c>
      <c r="D83" t="s">
        <v>394</v>
      </c>
      <c r="G83" s="4" t="str">
        <f t="shared" si="3"/>
        <v xml:space="preserve">JOSE ANTONIO </v>
      </c>
      <c r="H83" s="4" t="str">
        <f t="shared" si="2"/>
        <v>FLORES TORO</v>
      </c>
    </row>
    <row r="84" spans="1:8">
      <c r="A84" t="s">
        <v>464</v>
      </c>
      <c r="B84" t="s">
        <v>618</v>
      </c>
      <c r="C84" t="s">
        <v>619</v>
      </c>
      <c r="D84" t="s">
        <v>620</v>
      </c>
      <c r="G84" s="4" t="str">
        <f t="shared" si="3"/>
        <v xml:space="preserve">FRANCISCO SALVADOR </v>
      </c>
      <c r="H84" s="4" t="str">
        <f t="shared" si="2"/>
        <v>FLORES VAZQUEZ</v>
      </c>
    </row>
    <row r="85" spans="1:8">
      <c r="A85" t="s">
        <v>621</v>
      </c>
      <c r="B85" t="s">
        <v>429</v>
      </c>
      <c r="C85" t="s">
        <v>622</v>
      </c>
      <c r="D85" t="s">
        <v>623</v>
      </c>
      <c r="G85" s="4" t="str">
        <f t="shared" si="3"/>
        <v xml:space="preserve">LUIS EDWIN </v>
      </c>
      <c r="H85" s="4" t="str">
        <f t="shared" si="2"/>
        <v>FLOTA MORENO</v>
      </c>
    </row>
    <row r="86" spans="1:8">
      <c r="A86" t="s">
        <v>624</v>
      </c>
      <c r="B86" t="s">
        <v>625</v>
      </c>
      <c r="C86" t="s">
        <v>614</v>
      </c>
      <c r="G86" s="4" t="str">
        <f t="shared" si="3"/>
        <v xml:space="preserve">TERESA  </v>
      </c>
      <c r="H86" s="4" t="str">
        <f t="shared" si="2"/>
        <v>FONSECA CONCHA</v>
      </c>
    </row>
    <row r="87" spans="1:8">
      <c r="A87" t="s">
        <v>466</v>
      </c>
      <c r="B87" t="s">
        <v>626</v>
      </c>
      <c r="C87" t="s">
        <v>627</v>
      </c>
      <c r="G87" s="4" t="str">
        <f t="shared" si="3"/>
        <v xml:space="preserve">BEATRIZ  </v>
      </c>
      <c r="H87" s="4" t="str">
        <f t="shared" si="2"/>
        <v>GARCIA BENITEZ</v>
      </c>
    </row>
    <row r="88" spans="1:8">
      <c r="A88" t="s">
        <v>466</v>
      </c>
      <c r="B88" t="s">
        <v>628</v>
      </c>
      <c r="C88" t="s">
        <v>629</v>
      </c>
      <c r="D88" t="s">
        <v>630</v>
      </c>
      <c r="G88" s="4" t="str">
        <f t="shared" si="3"/>
        <v xml:space="preserve">AMBAR ITZEL </v>
      </c>
      <c r="H88" s="4" t="str">
        <f t="shared" si="2"/>
        <v>GARCIA HAYASHI</v>
      </c>
    </row>
    <row r="89" spans="1:8">
      <c r="A89" t="s">
        <v>466</v>
      </c>
      <c r="B89" t="s">
        <v>389</v>
      </c>
      <c r="C89" t="s">
        <v>631</v>
      </c>
      <c r="D89" t="s">
        <v>632</v>
      </c>
      <c r="G89" s="4" t="str">
        <f t="shared" si="3"/>
        <v xml:space="preserve">KEVIN OSMAR </v>
      </c>
      <c r="H89" s="4" t="str">
        <f t="shared" si="2"/>
        <v>GARCIA HERNANDEZ</v>
      </c>
    </row>
    <row r="90" spans="1:8">
      <c r="A90" t="s">
        <v>466</v>
      </c>
      <c r="B90" t="s">
        <v>633</v>
      </c>
      <c r="C90" t="s">
        <v>634</v>
      </c>
      <c r="D90" t="s">
        <v>635</v>
      </c>
      <c r="G90" s="4" t="str">
        <f t="shared" si="3"/>
        <v xml:space="preserve">ALDO URIEL </v>
      </c>
      <c r="H90" s="4" t="str">
        <f t="shared" si="2"/>
        <v>GARCIA MEDINA</v>
      </c>
    </row>
    <row r="91" spans="1:8">
      <c r="A91" t="s">
        <v>466</v>
      </c>
      <c r="B91" t="s">
        <v>633</v>
      </c>
      <c r="C91" t="s">
        <v>636</v>
      </c>
      <c r="D91" t="s">
        <v>637</v>
      </c>
      <c r="G91" s="4" t="str">
        <f t="shared" si="3"/>
        <v xml:space="preserve">ROMARIO ALBERTO </v>
      </c>
      <c r="H91" s="4" t="str">
        <f t="shared" si="2"/>
        <v>GARCIA MEDINA</v>
      </c>
    </row>
    <row r="92" spans="1:8">
      <c r="A92" t="s">
        <v>466</v>
      </c>
      <c r="B92" t="s">
        <v>638</v>
      </c>
      <c r="C92" t="s">
        <v>381</v>
      </c>
      <c r="D92" t="s">
        <v>554</v>
      </c>
      <c r="G92" s="4" t="str">
        <f t="shared" si="3"/>
        <v xml:space="preserve">JESSICA ROSARIO </v>
      </c>
      <c r="H92" s="4" t="str">
        <f t="shared" si="2"/>
        <v>GARCIA NIETO</v>
      </c>
    </row>
    <row r="93" spans="1:8">
      <c r="A93" t="s">
        <v>466</v>
      </c>
      <c r="B93" t="s">
        <v>639</v>
      </c>
      <c r="C93" t="s">
        <v>544</v>
      </c>
      <c r="D93" t="s">
        <v>637</v>
      </c>
      <c r="G93" s="4" t="str">
        <f t="shared" si="3"/>
        <v xml:space="preserve">JORGE ALBERTO </v>
      </c>
      <c r="H93" s="4" t="str">
        <f t="shared" si="2"/>
        <v>GARCIA PERALTA</v>
      </c>
    </row>
    <row r="94" spans="1:8">
      <c r="A94" t="s">
        <v>466</v>
      </c>
      <c r="B94" t="s">
        <v>586</v>
      </c>
      <c r="C94" t="s">
        <v>513</v>
      </c>
      <c r="G94" s="4" t="str">
        <f t="shared" si="3"/>
        <v xml:space="preserve">RICARDO  </v>
      </c>
      <c r="H94" s="4" t="str">
        <f t="shared" si="2"/>
        <v>GARCIA RODRIGUEZ</v>
      </c>
    </row>
    <row r="95" spans="1:8">
      <c r="A95" t="s">
        <v>466</v>
      </c>
      <c r="B95" t="s">
        <v>618</v>
      </c>
      <c r="C95" t="s">
        <v>1077</v>
      </c>
      <c r="G95" s="4" t="str">
        <f t="shared" si="3"/>
        <v xml:space="preserve">MA. DE LOS ANGELES  </v>
      </c>
      <c r="H95" s="4" t="str">
        <f t="shared" si="2"/>
        <v>GARCIA VAZQUEZ</v>
      </c>
    </row>
    <row r="96" spans="1:8">
      <c r="A96" t="s">
        <v>466</v>
      </c>
      <c r="B96" t="s">
        <v>618</v>
      </c>
      <c r="C96" t="s">
        <v>641</v>
      </c>
      <c r="G96" s="4" t="str">
        <f t="shared" si="3"/>
        <v xml:space="preserve">SUSANA  </v>
      </c>
      <c r="H96" s="4" t="str">
        <f t="shared" si="2"/>
        <v>GARCIA VAZQUEZ</v>
      </c>
    </row>
    <row r="97" spans="1:8">
      <c r="A97" t="s">
        <v>642</v>
      </c>
      <c r="B97" t="s">
        <v>643</v>
      </c>
      <c r="C97" t="s">
        <v>644</v>
      </c>
      <c r="D97" t="s">
        <v>645</v>
      </c>
      <c r="G97" s="4" t="str">
        <f t="shared" si="3"/>
        <v xml:space="preserve">DEYSI JAZMIN </v>
      </c>
      <c r="H97" s="4" t="str">
        <f t="shared" si="2"/>
        <v>GARRIDO GORGONIO</v>
      </c>
    </row>
    <row r="98" spans="1:8">
      <c r="A98" t="s">
        <v>646</v>
      </c>
      <c r="B98" t="s">
        <v>647</v>
      </c>
      <c r="C98" t="s">
        <v>397</v>
      </c>
      <c r="D98" t="s">
        <v>648</v>
      </c>
      <c r="G98" s="4" t="str">
        <f t="shared" si="3"/>
        <v xml:space="preserve">MARIA ISABEL </v>
      </c>
      <c r="H98" s="4" t="str">
        <f t="shared" si="2"/>
        <v>GOMEZ AVIÑA</v>
      </c>
    </row>
    <row r="99" spans="1:8">
      <c r="A99" t="s">
        <v>646</v>
      </c>
      <c r="B99" t="s">
        <v>558</v>
      </c>
      <c r="C99" t="s">
        <v>397</v>
      </c>
      <c r="D99" t="s">
        <v>489</v>
      </c>
      <c r="G99" s="4" t="str">
        <f t="shared" si="3"/>
        <v xml:space="preserve">MARIA GUADALUPE </v>
      </c>
      <c r="H99" s="4" t="str">
        <f t="shared" si="2"/>
        <v>GOMEZ CORNEJO</v>
      </c>
    </row>
    <row r="100" spans="1:8">
      <c r="A100" t="s">
        <v>646</v>
      </c>
      <c r="B100" t="s">
        <v>649</v>
      </c>
      <c r="C100" t="s">
        <v>650</v>
      </c>
      <c r="G100" s="4" t="str">
        <f t="shared" si="3"/>
        <v xml:space="preserve">LIDIA  </v>
      </c>
      <c r="H100" s="4" t="str">
        <f t="shared" si="2"/>
        <v>GOMEZ GONZALEZ</v>
      </c>
    </row>
    <row r="101" spans="1:8">
      <c r="A101" t="s">
        <v>646</v>
      </c>
      <c r="B101" t="s">
        <v>651</v>
      </c>
      <c r="C101" t="s">
        <v>652</v>
      </c>
      <c r="G101" s="4" t="str">
        <f t="shared" si="3"/>
        <v xml:space="preserve">ILIANA  </v>
      </c>
      <c r="H101" s="4" t="str">
        <f t="shared" si="2"/>
        <v>GOMEZ HERRERA</v>
      </c>
    </row>
    <row r="102" spans="1:8">
      <c r="A102" t="s">
        <v>653</v>
      </c>
      <c r="B102" t="s">
        <v>536</v>
      </c>
      <c r="C102" t="s">
        <v>654</v>
      </c>
      <c r="G102" s="4" t="str">
        <f t="shared" si="3"/>
        <v xml:space="preserve">FERMIN  </v>
      </c>
      <c r="H102" s="4" t="str">
        <f t="shared" si="2"/>
        <v>GONZALES SANCHEZ</v>
      </c>
    </row>
    <row r="103" spans="1:8">
      <c r="A103" t="s">
        <v>649</v>
      </c>
      <c r="B103" t="s">
        <v>463</v>
      </c>
      <c r="C103" t="s">
        <v>655</v>
      </c>
      <c r="G103" s="4" t="str">
        <f t="shared" si="3"/>
        <v xml:space="preserve">GUILLERMINA  </v>
      </c>
      <c r="H103" s="4" t="str">
        <f t="shared" si="2"/>
        <v>GONZALEZ BARRERA</v>
      </c>
    </row>
    <row r="104" spans="1:8">
      <c r="A104" t="s">
        <v>649</v>
      </c>
      <c r="B104" t="s">
        <v>656</v>
      </c>
      <c r="C104" t="s">
        <v>657</v>
      </c>
      <c r="D104" t="s">
        <v>658</v>
      </c>
      <c r="G104" s="4" t="str">
        <f t="shared" si="3"/>
        <v xml:space="preserve">ERIKA PAULINA </v>
      </c>
      <c r="H104" s="4" t="str">
        <f t="shared" si="2"/>
        <v>GONZALEZ GADSKY</v>
      </c>
    </row>
    <row r="105" spans="1:8">
      <c r="A105" t="s">
        <v>649</v>
      </c>
      <c r="B105" t="s">
        <v>659</v>
      </c>
      <c r="C105" t="s">
        <v>566</v>
      </c>
      <c r="G105" s="4" t="str">
        <f t="shared" si="3"/>
        <v xml:space="preserve">VERONICA  </v>
      </c>
      <c r="H105" s="4" t="str">
        <f t="shared" si="2"/>
        <v>GONZALEZ MIRANDA</v>
      </c>
    </row>
    <row r="106" spans="1:8">
      <c r="A106" t="s">
        <v>649</v>
      </c>
      <c r="B106" t="s">
        <v>457</v>
      </c>
      <c r="C106" t="s">
        <v>660</v>
      </c>
      <c r="G106" s="4" t="str">
        <f t="shared" si="3"/>
        <v xml:space="preserve">SANDRA  </v>
      </c>
      <c r="H106" s="4" t="str">
        <f t="shared" si="2"/>
        <v>GONZALEZ PEREZ</v>
      </c>
    </row>
    <row r="107" spans="1:8">
      <c r="A107" t="s">
        <v>649</v>
      </c>
      <c r="B107" t="s">
        <v>661</v>
      </c>
      <c r="C107" t="s">
        <v>506</v>
      </c>
      <c r="D107" t="s">
        <v>662</v>
      </c>
      <c r="G107" s="4" t="str">
        <f t="shared" si="3"/>
        <v xml:space="preserve">CLAUDIA IVETTE </v>
      </c>
      <c r="H107" s="4" t="str">
        <f t="shared" si="2"/>
        <v>GONZALEZ TINAJERO</v>
      </c>
    </row>
    <row r="108" spans="1:8">
      <c r="A108" t="s">
        <v>386</v>
      </c>
      <c r="B108" t="s">
        <v>490</v>
      </c>
      <c r="C108" t="s">
        <v>616</v>
      </c>
      <c r="D108" t="s">
        <v>384</v>
      </c>
      <c r="G108" s="4" t="str">
        <f t="shared" si="3"/>
        <v xml:space="preserve">ROSA GABRIELA </v>
      </c>
      <c r="H108" s="4" t="str">
        <f t="shared" si="2"/>
        <v>GUERRERO CALLEJAS</v>
      </c>
    </row>
    <row r="109" spans="1:8">
      <c r="A109" t="s">
        <v>386</v>
      </c>
      <c r="B109" t="s">
        <v>449</v>
      </c>
      <c r="C109" t="s">
        <v>663</v>
      </c>
      <c r="D109" t="s">
        <v>664</v>
      </c>
      <c r="G109" s="4" t="str">
        <f t="shared" si="3"/>
        <v xml:space="preserve">ALFONSO JOEL </v>
      </c>
      <c r="H109" s="4" t="str">
        <f t="shared" si="2"/>
        <v>GUERRERO ORTEGA</v>
      </c>
    </row>
    <row r="110" spans="1:8">
      <c r="A110" t="s">
        <v>665</v>
      </c>
      <c r="B110" t="s">
        <v>666</v>
      </c>
      <c r="C110" t="s">
        <v>667</v>
      </c>
      <c r="D110" t="s">
        <v>668</v>
      </c>
      <c r="G110" s="4" t="str">
        <f t="shared" si="3"/>
        <v xml:space="preserve">DULCE PAOLA </v>
      </c>
      <c r="H110" s="4" t="str">
        <f t="shared" si="2"/>
        <v>GUEVARA MUÑOZ</v>
      </c>
    </row>
    <row r="111" spans="1:8">
      <c r="A111" t="s">
        <v>669</v>
      </c>
      <c r="B111" t="s">
        <v>464</v>
      </c>
      <c r="C111" t="s">
        <v>670</v>
      </c>
      <c r="G111" s="4" t="str">
        <f t="shared" si="3"/>
        <v xml:space="preserve">LIVIA  </v>
      </c>
      <c r="H111" s="4" t="str">
        <f t="shared" si="2"/>
        <v>GUILLEN FLORES</v>
      </c>
    </row>
    <row r="112" spans="1:8">
      <c r="A112" t="s">
        <v>563</v>
      </c>
      <c r="B112" t="s">
        <v>392</v>
      </c>
      <c r="C112" t="s">
        <v>397</v>
      </c>
      <c r="D112" t="s">
        <v>648</v>
      </c>
      <c r="G112" s="4" t="str">
        <f t="shared" si="3"/>
        <v xml:space="preserve">MARIA ISABEL </v>
      </c>
      <c r="H112" s="4" t="str">
        <f t="shared" si="2"/>
        <v>GUILLERMO VELAZQUEZ</v>
      </c>
    </row>
    <row r="113" spans="1:8">
      <c r="A113" t="s">
        <v>608</v>
      </c>
      <c r="B113" t="s">
        <v>649</v>
      </c>
      <c r="C113" t="s">
        <v>671</v>
      </c>
      <c r="D113" t="s">
        <v>672</v>
      </c>
      <c r="G113" s="4" t="str">
        <f t="shared" si="3"/>
        <v xml:space="preserve">AMERICA LIZBETH </v>
      </c>
      <c r="H113" s="4" t="str">
        <f t="shared" si="2"/>
        <v>GUTIERREZ GONZALEZ</v>
      </c>
    </row>
    <row r="114" spans="1:8">
      <c r="A114" t="s">
        <v>608</v>
      </c>
      <c r="B114" t="s">
        <v>611</v>
      </c>
      <c r="C114" t="s">
        <v>673</v>
      </c>
      <c r="G114" s="4" t="str">
        <f t="shared" si="3"/>
        <v xml:space="preserve">GLORIA  </v>
      </c>
      <c r="H114" s="4" t="str">
        <f t="shared" si="2"/>
        <v>GUTIERREZ REYES</v>
      </c>
    </row>
    <row r="115" spans="1:8">
      <c r="A115" t="s">
        <v>389</v>
      </c>
      <c r="B115" t="s">
        <v>466</v>
      </c>
      <c r="C115" t="s">
        <v>660</v>
      </c>
      <c r="D115" t="s">
        <v>674</v>
      </c>
      <c r="G115" s="4" t="str">
        <f t="shared" si="3"/>
        <v xml:space="preserve">SANDRA LUZ </v>
      </c>
      <c r="H115" s="4" t="str">
        <f t="shared" si="2"/>
        <v>HERNANDEZ GARCIA</v>
      </c>
    </row>
    <row r="116" spans="1:8">
      <c r="A116" t="s">
        <v>389</v>
      </c>
      <c r="B116" t="s">
        <v>675</v>
      </c>
      <c r="C116" t="s">
        <v>676</v>
      </c>
      <c r="G116" s="4" t="str">
        <f t="shared" si="3"/>
        <v xml:space="preserve">FIDEL  </v>
      </c>
      <c r="H116" s="4" t="str">
        <f t="shared" si="2"/>
        <v>HERNANDEZ LINARES</v>
      </c>
    </row>
    <row r="117" spans="1:8">
      <c r="A117" t="s">
        <v>389</v>
      </c>
      <c r="B117" t="s">
        <v>677</v>
      </c>
      <c r="C117" t="s">
        <v>387</v>
      </c>
      <c r="D117" t="s">
        <v>507</v>
      </c>
      <c r="G117" s="4" t="str">
        <f t="shared" si="3"/>
        <v xml:space="preserve">NORMA ANGELICA </v>
      </c>
      <c r="H117" s="4" t="str">
        <f t="shared" si="2"/>
        <v>HERNANDEZ MANRIQUE</v>
      </c>
    </row>
    <row r="118" spans="1:8">
      <c r="A118" t="s">
        <v>389</v>
      </c>
      <c r="B118" t="s">
        <v>678</v>
      </c>
      <c r="C118" t="s">
        <v>679</v>
      </c>
      <c r="D118" t="s">
        <v>680</v>
      </c>
      <c r="G118" s="4" t="str">
        <f t="shared" si="3"/>
        <v xml:space="preserve">ANDREA YUNERY </v>
      </c>
      <c r="H118" s="4" t="str">
        <f t="shared" si="2"/>
        <v>HERNANDEZ MORELOS</v>
      </c>
    </row>
    <row r="119" spans="1:8">
      <c r="A119" t="s">
        <v>389</v>
      </c>
      <c r="B119" t="s">
        <v>681</v>
      </c>
      <c r="C119" t="s">
        <v>430</v>
      </c>
      <c r="D119" t="s">
        <v>682</v>
      </c>
      <c r="G119" s="4" t="str">
        <f t="shared" si="3"/>
        <v xml:space="preserve">JOSE ARMANDO </v>
      </c>
      <c r="H119" s="4" t="str">
        <f t="shared" si="2"/>
        <v>HERNANDEZ NERI</v>
      </c>
    </row>
    <row r="120" spans="1:8">
      <c r="A120" t="s">
        <v>389</v>
      </c>
      <c r="B120" t="s">
        <v>683</v>
      </c>
      <c r="C120" t="s">
        <v>607</v>
      </c>
      <c r="D120" t="s">
        <v>682</v>
      </c>
      <c r="G120" s="4" t="str">
        <f t="shared" si="3"/>
        <v xml:space="preserve">DANIEL ARMANDO </v>
      </c>
      <c r="H120" s="4" t="str">
        <f t="shared" si="2"/>
        <v>HERNANDEZ PEÑA</v>
      </c>
    </row>
    <row r="121" spans="1:8">
      <c r="A121" t="s">
        <v>389</v>
      </c>
      <c r="B121" t="s">
        <v>683</v>
      </c>
      <c r="C121" t="s">
        <v>641</v>
      </c>
      <c r="G121" s="4" t="str">
        <f t="shared" si="3"/>
        <v xml:space="preserve">SUSANA  </v>
      </c>
      <c r="H121" s="4" t="str">
        <f t="shared" si="2"/>
        <v>HERNANDEZ PEÑA</v>
      </c>
    </row>
    <row r="122" spans="1:8">
      <c r="A122" t="s">
        <v>389</v>
      </c>
      <c r="B122" t="s">
        <v>684</v>
      </c>
      <c r="C122" t="s">
        <v>657</v>
      </c>
      <c r="G122" s="4" t="str">
        <f t="shared" si="3"/>
        <v xml:space="preserve">ERIKA  </v>
      </c>
      <c r="H122" s="4" t="str">
        <f t="shared" si="2"/>
        <v>HERNANDEZ RAMIREZ</v>
      </c>
    </row>
    <row r="123" spans="1:8">
      <c r="A123" t="s">
        <v>389</v>
      </c>
      <c r="B123" t="s">
        <v>685</v>
      </c>
      <c r="C123" t="s">
        <v>397</v>
      </c>
      <c r="D123" t="s">
        <v>489</v>
      </c>
      <c r="G123" s="4" t="str">
        <f t="shared" si="3"/>
        <v xml:space="preserve">MARIA GUADALUPE </v>
      </c>
      <c r="H123" s="4" t="str">
        <f t="shared" si="2"/>
        <v>HERNANDEZ ZAMARRIPA</v>
      </c>
    </row>
    <row r="124" spans="1:8">
      <c r="A124" t="s">
        <v>651</v>
      </c>
      <c r="B124" t="s">
        <v>494</v>
      </c>
      <c r="C124" t="s">
        <v>516</v>
      </c>
      <c r="D124" t="s">
        <v>686</v>
      </c>
      <c r="G124" s="4" t="str">
        <f t="shared" si="3"/>
        <v xml:space="preserve">ANA VICTORIA </v>
      </c>
      <c r="H124" s="4" t="str">
        <f t="shared" si="2"/>
        <v>HERRERA MORALES</v>
      </c>
    </row>
    <row r="125" spans="1:8">
      <c r="A125" t="s">
        <v>687</v>
      </c>
      <c r="B125" t="s">
        <v>618</v>
      </c>
      <c r="C125" t="s">
        <v>566</v>
      </c>
      <c r="D125" t="s">
        <v>630</v>
      </c>
      <c r="G125" s="4" t="str">
        <f t="shared" si="3"/>
        <v xml:space="preserve">VERONICA ITZEL </v>
      </c>
      <c r="H125" s="4" t="str">
        <f t="shared" si="2"/>
        <v>HUITRON VAZQUEZ</v>
      </c>
    </row>
    <row r="126" spans="1:8">
      <c r="A126" t="s">
        <v>688</v>
      </c>
      <c r="B126" t="s">
        <v>477</v>
      </c>
      <c r="C126" t="s">
        <v>689</v>
      </c>
      <c r="G126" s="4" t="str">
        <f t="shared" si="3"/>
        <v xml:space="preserve">RODOLFO  </v>
      </c>
      <c r="H126" s="4" t="str">
        <f t="shared" si="2"/>
        <v>ISLAS NAVA</v>
      </c>
    </row>
    <row r="127" spans="1:8">
      <c r="A127" t="s">
        <v>690</v>
      </c>
      <c r="B127" t="s">
        <v>470</v>
      </c>
      <c r="C127" t="s">
        <v>691</v>
      </c>
      <c r="G127" s="4" t="str">
        <f t="shared" si="3"/>
        <v xml:space="preserve">MARTIR  </v>
      </c>
      <c r="H127" s="4" t="str">
        <f t="shared" si="2"/>
        <v>ISLEÑO JIMENEZ</v>
      </c>
    </row>
    <row r="128" spans="1:8">
      <c r="A128" t="s">
        <v>470</v>
      </c>
      <c r="B128" t="s">
        <v>692</v>
      </c>
      <c r="C128" t="s">
        <v>548</v>
      </c>
      <c r="G128" s="4" t="str">
        <f t="shared" si="3"/>
        <v xml:space="preserve">MARGARITA  </v>
      </c>
      <c r="H128" s="4" t="str">
        <f t="shared" si="2"/>
        <v>JIMENEZ ALBA</v>
      </c>
    </row>
    <row r="129" spans="1:8">
      <c r="A129" t="s">
        <v>470</v>
      </c>
      <c r="B129" t="s">
        <v>693</v>
      </c>
      <c r="C129" t="s">
        <v>694</v>
      </c>
      <c r="G129" s="4" t="str">
        <f t="shared" si="3"/>
        <v xml:space="preserve">KARINA  </v>
      </c>
      <c r="H129" s="4" t="str">
        <f t="shared" ref="H129:H192" si="4">_xlfn.CONCAT(A129," ",B129)</f>
        <v>JIMENEZ ARAUJO</v>
      </c>
    </row>
    <row r="130" spans="1:8">
      <c r="A130" t="s">
        <v>470</v>
      </c>
      <c r="B130" t="s">
        <v>695</v>
      </c>
      <c r="C130" t="s">
        <v>696</v>
      </c>
      <c r="D130" t="s">
        <v>697</v>
      </c>
      <c r="G130" s="4" t="str">
        <f t="shared" ref="G130:G193" si="5">_xlfn.CONCAT(C130," ",D130," ",E130)</f>
        <v xml:space="preserve">ESTEPHANIE VIVIANA </v>
      </c>
      <c r="H130" s="4" t="str">
        <f t="shared" si="4"/>
        <v>JIMENEZ BAEZ</v>
      </c>
    </row>
    <row r="131" spans="1:8">
      <c r="A131" t="s">
        <v>470</v>
      </c>
      <c r="B131" t="s">
        <v>649</v>
      </c>
      <c r="C131" t="s">
        <v>402</v>
      </c>
      <c r="G131" s="4" t="str">
        <f t="shared" si="5"/>
        <v xml:space="preserve">PATRICIA  </v>
      </c>
      <c r="H131" s="4" t="str">
        <f t="shared" si="4"/>
        <v>JIMENEZ GONZALEZ</v>
      </c>
    </row>
    <row r="132" spans="1:8">
      <c r="A132" t="s">
        <v>698</v>
      </c>
      <c r="B132" t="s">
        <v>699</v>
      </c>
      <c r="C132" t="s">
        <v>694</v>
      </c>
      <c r="G132" s="4" t="str">
        <f t="shared" si="5"/>
        <v xml:space="preserve">KARINA  </v>
      </c>
      <c r="H132" s="4" t="str">
        <f t="shared" si="4"/>
        <v>JUAREZ BARRIOS</v>
      </c>
    </row>
    <row r="133" spans="1:8">
      <c r="A133" t="s">
        <v>700</v>
      </c>
      <c r="B133" t="s">
        <v>701</v>
      </c>
      <c r="C133" t="s">
        <v>702</v>
      </c>
      <c r="D133" t="s">
        <v>703</v>
      </c>
      <c r="G133" s="4" t="str">
        <f t="shared" si="5"/>
        <v xml:space="preserve">MISAEL JUSTINO </v>
      </c>
      <c r="H133" s="4" t="str">
        <f t="shared" si="4"/>
        <v>LAYMON QUINTERO</v>
      </c>
    </row>
    <row r="134" spans="1:8">
      <c r="A134" t="s">
        <v>704</v>
      </c>
      <c r="B134" t="s">
        <v>666</v>
      </c>
      <c r="C134" t="s">
        <v>616</v>
      </c>
      <c r="D134" t="s">
        <v>705</v>
      </c>
      <c r="G134" s="4" t="str">
        <f t="shared" si="5"/>
        <v xml:space="preserve">ROSA ISELA </v>
      </c>
      <c r="H134" s="4" t="str">
        <f t="shared" si="4"/>
        <v>LAZO MUÑOZ</v>
      </c>
    </row>
    <row r="135" spans="1:8">
      <c r="A135" t="s">
        <v>706</v>
      </c>
      <c r="B135" t="s">
        <v>707</v>
      </c>
      <c r="C135" t="s">
        <v>708</v>
      </c>
      <c r="G135" s="4" t="str">
        <f t="shared" si="5"/>
        <v xml:space="preserve">MAYRA  </v>
      </c>
      <c r="H135" s="4" t="str">
        <f t="shared" si="4"/>
        <v>LEDESMA MENDEZ</v>
      </c>
    </row>
    <row r="136" spans="1:8">
      <c r="A136" t="s">
        <v>709</v>
      </c>
      <c r="B136" t="s">
        <v>710</v>
      </c>
      <c r="C136" t="s">
        <v>711</v>
      </c>
      <c r="D136" t="s">
        <v>712</v>
      </c>
      <c r="G136" s="4" t="str">
        <f t="shared" si="5"/>
        <v xml:space="preserve">VICTOR ENRIQUE </v>
      </c>
      <c r="H136" s="4" t="str">
        <f t="shared" si="4"/>
        <v>LIMON GINES</v>
      </c>
    </row>
    <row r="137" spans="1:8">
      <c r="A137" t="s">
        <v>713</v>
      </c>
      <c r="B137" t="s">
        <v>714</v>
      </c>
      <c r="C137" t="s">
        <v>715</v>
      </c>
      <c r="D137" t="s">
        <v>716</v>
      </c>
      <c r="G137" s="4" t="str">
        <f t="shared" si="5"/>
        <v xml:space="preserve">ROBERTO ADRIAN </v>
      </c>
      <c r="H137" s="4" t="str">
        <f t="shared" si="4"/>
        <v>LIRA ARELLANO</v>
      </c>
    </row>
    <row r="138" spans="1:8">
      <c r="A138" t="s">
        <v>717</v>
      </c>
      <c r="B138" t="s">
        <v>718</v>
      </c>
      <c r="C138" t="s">
        <v>719</v>
      </c>
      <c r="G138" s="4" t="str">
        <f t="shared" si="5"/>
        <v xml:space="preserve">LISSETTE  </v>
      </c>
      <c r="H138" s="4" t="str">
        <f t="shared" si="4"/>
        <v>LOPEZ ARZATE</v>
      </c>
    </row>
    <row r="139" spans="1:8">
      <c r="A139" t="s">
        <v>717</v>
      </c>
      <c r="B139" t="s">
        <v>720</v>
      </c>
      <c r="C139" t="s">
        <v>721</v>
      </c>
      <c r="G139" s="4" t="str">
        <f t="shared" si="5"/>
        <v xml:space="preserve">LUCRECIA  </v>
      </c>
      <c r="H139" s="4" t="str">
        <f t="shared" si="4"/>
        <v>LOPEZ BARCENA</v>
      </c>
    </row>
    <row r="140" spans="1:8">
      <c r="A140" t="s">
        <v>717</v>
      </c>
      <c r="B140" t="s">
        <v>505</v>
      </c>
      <c r="C140" t="s">
        <v>516</v>
      </c>
      <c r="D140" t="s">
        <v>388</v>
      </c>
      <c r="G140" s="4" t="str">
        <f t="shared" si="5"/>
        <v xml:space="preserve">ANA LILIA </v>
      </c>
      <c r="H140" s="4" t="str">
        <f t="shared" si="4"/>
        <v>LOPEZ CERVANTES</v>
      </c>
    </row>
    <row r="141" spans="1:8">
      <c r="A141" t="s">
        <v>717</v>
      </c>
      <c r="B141" t="s">
        <v>722</v>
      </c>
      <c r="C141" t="s">
        <v>723</v>
      </c>
      <c r="D141" t="s">
        <v>724</v>
      </c>
      <c r="G141" s="4" t="str">
        <f t="shared" si="5"/>
        <v xml:space="preserve">PAMELA MONSERRAT </v>
      </c>
      <c r="H141" s="4" t="str">
        <f t="shared" si="4"/>
        <v>LOPEZ ESTRELLA</v>
      </c>
    </row>
    <row r="142" spans="1:8">
      <c r="A142" t="s">
        <v>717</v>
      </c>
      <c r="B142" t="s">
        <v>725</v>
      </c>
      <c r="C142" t="s">
        <v>726</v>
      </c>
      <c r="G142" s="4" t="str">
        <f t="shared" si="5"/>
        <v xml:space="preserve">MOISES  </v>
      </c>
      <c r="H142" s="4" t="str">
        <f t="shared" si="4"/>
        <v>LOPEZ HUESCA</v>
      </c>
    </row>
    <row r="143" spans="1:8">
      <c r="A143" t="s">
        <v>727</v>
      </c>
      <c r="B143" t="s">
        <v>728</v>
      </c>
      <c r="C143" t="s">
        <v>622</v>
      </c>
      <c r="D143" t="s">
        <v>729</v>
      </c>
      <c r="G143" s="4" t="str">
        <f t="shared" si="5"/>
        <v xml:space="preserve">LUIS IRVING </v>
      </c>
      <c r="H143" s="4" t="str">
        <f t="shared" si="4"/>
        <v>MALAGON PERALES</v>
      </c>
    </row>
    <row r="144" spans="1:8">
      <c r="A144" t="s">
        <v>730</v>
      </c>
      <c r="B144" t="s">
        <v>586</v>
      </c>
      <c r="C144" t="s">
        <v>397</v>
      </c>
      <c r="D144" t="s">
        <v>731</v>
      </c>
      <c r="G144" s="4" t="str">
        <f t="shared" si="5"/>
        <v xml:space="preserve">MARIA NOHEMI </v>
      </c>
      <c r="H144" s="4" t="str">
        <f t="shared" si="4"/>
        <v>MANCINAS RODRIGUEZ</v>
      </c>
    </row>
    <row r="145" spans="1:8">
      <c r="A145" t="s">
        <v>732</v>
      </c>
      <c r="B145" t="s">
        <v>733</v>
      </c>
      <c r="C145" t="s">
        <v>622</v>
      </c>
      <c r="D145" t="s">
        <v>712</v>
      </c>
      <c r="G145" s="4" t="str">
        <f t="shared" si="5"/>
        <v xml:space="preserve">LUIS ENRIQUE </v>
      </c>
      <c r="H145" s="4" t="str">
        <f t="shared" si="4"/>
        <v>MANJARREZ JANTES</v>
      </c>
    </row>
    <row r="146" spans="1:8">
      <c r="A146" t="s">
        <v>734</v>
      </c>
      <c r="B146" t="s">
        <v>435</v>
      </c>
      <c r="C146" t="s">
        <v>424</v>
      </c>
      <c r="D146" t="s">
        <v>394</v>
      </c>
      <c r="G146" s="4" t="str">
        <f t="shared" si="5"/>
        <v xml:space="preserve">CESAR ANTONIO </v>
      </c>
      <c r="H146" s="4" t="str">
        <f t="shared" si="4"/>
        <v>MARQUEZ APARICIO</v>
      </c>
    </row>
    <row r="147" spans="1:8">
      <c r="A147" t="s">
        <v>484</v>
      </c>
      <c r="B147" t="s">
        <v>735</v>
      </c>
      <c r="C147" t="s">
        <v>616</v>
      </c>
      <c r="D147" t="s">
        <v>705</v>
      </c>
      <c r="G147" s="4" t="str">
        <f t="shared" si="5"/>
        <v xml:space="preserve">ROSA ISELA </v>
      </c>
      <c r="H147" s="4" t="str">
        <f t="shared" si="4"/>
        <v>MARTINEZ ABURTO</v>
      </c>
    </row>
    <row r="148" spans="1:8">
      <c r="A148" t="s">
        <v>484</v>
      </c>
      <c r="B148" t="s">
        <v>736</v>
      </c>
      <c r="C148" t="s">
        <v>613</v>
      </c>
      <c r="G148" s="4" t="str">
        <f t="shared" si="5"/>
        <v xml:space="preserve">JUANA  </v>
      </c>
      <c r="H148" s="4" t="str">
        <f t="shared" si="4"/>
        <v>MARTINEZ CARMONA</v>
      </c>
    </row>
    <row r="149" spans="1:8">
      <c r="A149" t="s">
        <v>484</v>
      </c>
      <c r="B149" t="s">
        <v>433</v>
      </c>
      <c r="C149" t="s">
        <v>397</v>
      </c>
      <c r="D149" t="s">
        <v>489</v>
      </c>
      <c r="G149" s="4" t="str">
        <f t="shared" si="5"/>
        <v xml:space="preserve">MARIA GUADALUPE </v>
      </c>
      <c r="H149" s="4" t="str">
        <f t="shared" si="4"/>
        <v>MARTINEZ CRUZ</v>
      </c>
    </row>
    <row r="150" spans="1:8">
      <c r="A150" t="s">
        <v>484</v>
      </c>
      <c r="B150" t="s">
        <v>684</v>
      </c>
      <c r="C150" t="s">
        <v>397</v>
      </c>
      <c r="D150" t="s">
        <v>430</v>
      </c>
      <c r="G150" s="4" t="str">
        <f t="shared" si="5"/>
        <v xml:space="preserve">MARIA JOSE </v>
      </c>
      <c r="H150" s="4" t="str">
        <f t="shared" si="4"/>
        <v>MARTINEZ RAMIREZ</v>
      </c>
    </row>
    <row r="151" spans="1:8">
      <c r="A151" t="s">
        <v>484</v>
      </c>
      <c r="B151" t="s">
        <v>536</v>
      </c>
      <c r="C151" t="s">
        <v>613</v>
      </c>
      <c r="D151" t="s">
        <v>616</v>
      </c>
      <c r="G151" s="4" t="str">
        <f t="shared" si="5"/>
        <v xml:space="preserve">JUANA ROSA </v>
      </c>
      <c r="H151" s="4" t="str">
        <f t="shared" si="4"/>
        <v>MARTINEZ SANCHEZ</v>
      </c>
    </row>
    <row r="152" spans="1:8">
      <c r="A152" t="s">
        <v>484</v>
      </c>
      <c r="B152" t="s">
        <v>737</v>
      </c>
      <c r="C152" t="s">
        <v>738</v>
      </c>
      <c r="D152" t="s">
        <v>462</v>
      </c>
      <c r="G152" s="4" t="str">
        <f t="shared" si="5"/>
        <v xml:space="preserve">BRENDA BERENICE </v>
      </c>
      <c r="H152" s="4" t="str">
        <f t="shared" si="4"/>
        <v>MARTINEZ VILLA</v>
      </c>
    </row>
    <row r="153" spans="1:8">
      <c r="A153" t="s">
        <v>739</v>
      </c>
      <c r="B153" t="s">
        <v>717</v>
      </c>
      <c r="C153" t="s">
        <v>387</v>
      </c>
      <c r="G153" s="4" t="str">
        <f t="shared" si="5"/>
        <v xml:space="preserve">NORMA  </v>
      </c>
      <c r="H153" s="4" t="str">
        <f t="shared" si="4"/>
        <v>MATA LOPEZ</v>
      </c>
    </row>
    <row r="154" spans="1:8">
      <c r="A154" t="s">
        <v>740</v>
      </c>
      <c r="B154" t="s">
        <v>684</v>
      </c>
      <c r="C154" t="s">
        <v>741</v>
      </c>
      <c r="G154" s="4" t="str">
        <f t="shared" si="5"/>
        <v xml:space="preserve">EVERARDO  </v>
      </c>
      <c r="H154" s="4" t="str">
        <f t="shared" si="4"/>
        <v>MAURO RAMIREZ</v>
      </c>
    </row>
    <row r="155" spans="1:8">
      <c r="A155" t="s">
        <v>633</v>
      </c>
      <c r="B155" t="s">
        <v>441</v>
      </c>
      <c r="C155" t="s">
        <v>742</v>
      </c>
      <c r="D155" t="s">
        <v>637</v>
      </c>
      <c r="G155" s="4" t="str">
        <f t="shared" si="5"/>
        <v xml:space="preserve">YAMITH ALBERTO </v>
      </c>
      <c r="H155" s="4" t="str">
        <f t="shared" si="4"/>
        <v>MEDINA ARENAS</v>
      </c>
    </row>
    <row r="156" spans="1:8">
      <c r="A156" t="s">
        <v>633</v>
      </c>
      <c r="B156" t="s">
        <v>646</v>
      </c>
      <c r="C156" t="s">
        <v>619</v>
      </c>
      <c r="D156" t="s">
        <v>743</v>
      </c>
      <c r="G156" s="4" t="str">
        <f t="shared" si="5"/>
        <v xml:space="preserve">FRANCISCO BRANDON </v>
      </c>
      <c r="H156" s="4" t="str">
        <f t="shared" si="4"/>
        <v>MEDINA GOMEZ</v>
      </c>
    </row>
    <row r="157" spans="1:8">
      <c r="A157" t="s">
        <v>633</v>
      </c>
      <c r="B157" t="s">
        <v>389</v>
      </c>
      <c r="C157" t="s">
        <v>397</v>
      </c>
      <c r="D157" t="s">
        <v>1078</v>
      </c>
      <c r="G157" s="4" t="str">
        <f t="shared" si="5"/>
        <v xml:space="preserve">MARIA TERESA DE JESUS </v>
      </c>
      <c r="H157" s="4" t="str">
        <f t="shared" si="4"/>
        <v>MEDINA HERNANDEZ</v>
      </c>
    </row>
    <row r="158" spans="1:8">
      <c r="A158" t="s">
        <v>744</v>
      </c>
      <c r="B158" t="s">
        <v>429</v>
      </c>
      <c r="C158" t="s">
        <v>745</v>
      </c>
      <c r="D158" t="s">
        <v>619</v>
      </c>
      <c r="G158" s="4" t="str">
        <f t="shared" si="5"/>
        <v xml:space="preserve">JUAN FRANCISCO </v>
      </c>
      <c r="H158" s="4" t="str">
        <f t="shared" si="4"/>
        <v>MEJIA MORENO</v>
      </c>
    </row>
    <row r="159" spans="1:8">
      <c r="A159" t="s">
        <v>746</v>
      </c>
      <c r="B159" t="s">
        <v>747</v>
      </c>
      <c r="C159" t="s">
        <v>402</v>
      </c>
      <c r="G159" s="4" t="str">
        <f t="shared" si="5"/>
        <v xml:space="preserve">PATRICIA  </v>
      </c>
      <c r="H159" s="4" t="str">
        <f t="shared" si="4"/>
        <v>MONASTERIO SALAZAR</v>
      </c>
    </row>
    <row r="160" spans="1:8">
      <c r="A160" t="s">
        <v>748</v>
      </c>
      <c r="B160" t="s">
        <v>457</v>
      </c>
      <c r="C160" t="s">
        <v>577</v>
      </c>
      <c r="G160" s="4" t="str">
        <f t="shared" si="5"/>
        <v xml:space="preserve">JESUS  </v>
      </c>
      <c r="H160" s="4" t="str">
        <f t="shared" si="4"/>
        <v>MONTES PEREZ</v>
      </c>
    </row>
    <row r="161" spans="1:8">
      <c r="A161" t="s">
        <v>749</v>
      </c>
      <c r="B161" t="s">
        <v>666</v>
      </c>
      <c r="C161" t="s">
        <v>397</v>
      </c>
      <c r="D161" t="s">
        <v>750</v>
      </c>
      <c r="G161" s="4" t="str">
        <f t="shared" si="5"/>
        <v xml:space="preserve">MARIA ELENA </v>
      </c>
      <c r="H161" s="4" t="str">
        <f t="shared" si="4"/>
        <v>MORA MUÑOZ</v>
      </c>
    </row>
    <row r="162" spans="1:8">
      <c r="A162" t="s">
        <v>494</v>
      </c>
      <c r="B162" t="s">
        <v>717</v>
      </c>
      <c r="C162" t="s">
        <v>751</v>
      </c>
      <c r="D162" t="s">
        <v>752</v>
      </c>
      <c r="G162" s="4" t="str">
        <f t="shared" si="5"/>
        <v xml:space="preserve">EVELYN MAGNOLIA </v>
      </c>
      <c r="H162" s="4" t="str">
        <f t="shared" si="4"/>
        <v>MORALES LOPEZ</v>
      </c>
    </row>
    <row r="163" spans="1:8">
      <c r="A163" t="s">
        <v>494</v>
      </c>
      <c r="B163" t="s">
        <v>484</v>
      </c>
      <c r="C163" t="s">
        <v>424</v>
      </c>
      <c r="D163" t="s">
        <v>394</v>
      </c>
      <c r="G163" s="4" t="str">
        <f t="shared" si="5"/>
        <v xml:space="preserve">CESAR ANTONIO </v>
      </c>
      <c r="H163" s="4" t="str">
        <f t="shared" si="4"/>
        <v>MORALES MARTINEZ</v>
      </c>
    </row>
    <row r="164" spans="1:8">
      <c r="A164" t="s">
        <v>494</v>
      </c>
      <c r="B164" t="s">
        <v>707</v>
      </c>
      <c r="C164" t="s">
        <v>600</v>
      </c>
      <c r="D164" t="s">
        <v>753</v>
      </c>
      <c r="G164" s="4" t="str">
        <f t="shared" si="5"/>
        <v xml:space="preserve">ALEXIS GIOVANNI </v>
      </c>
      <c r="H164" s="4" t="str">
        <f t="shared" si="4"/>
        <v>MORALES MENDEZ</v>
      </c>
    </row>
    <row r="165" spans="1:8">
      <c r="A165" t="s">
        <v>494</v>
      </c>
      <c r="B165" t="s">
        <v>639</v>
      </c>
      <c r="C165" t="s">
        <v>754</v>
      </c>
      <c r="G165" s="4" t="str">
        <f t="shared" si="5"/>
        <v xml:space="preserve">ELOISA  </v>
      </c>
      <c r="H165" s="4" t="str">
        <f t="shared" si="4"/>
        <v>MORALES PERALTA</v>
      </c>
    </row>
    <row r="166" spans="1:8">
      <c r="A166" t="s">
        <v>429</v>
      </c>
      <c r="B166" t="s">
        <v>466</v>
      </c>
      <c r="C166" t="s">
        <v>513</v>
      </c>
      <c r="G166" s="4" t="str">
        <f t="shared" si="5"/>
        <v xml:space="preserve">RICARDO  </v>
      </c>
      <c r="H166" s="4" t="str">
        <f t="shared" si="4"/>
        <v>MORENO GARCIA</v>
      </c>
    </row>
    <row r="167" spans="1:8">
      <c r="A167" t="s">
        <v>429</v>
      </c>
      <c r="B167" t="s">
        <v>389</v>
      </c>
      <c r="C167" t="s">
        <v>613</v>
      </c>
      <c r="G167" s="4" t="str">
        <f t="shared" si="5"/>
        <v xml:space="preserve">JUANA  </v>
      </c>
      <c r="H167" s="4" t="str">
        <f t="shared" si="4"/>
        <v>MORENO HERNANDEZ</v>
      </c>
    </row>
    <row r="168" spans="1:8">
      <c r="A168" t="s">
        <v>755</v>
      </c>
      <c r="B168" t="s">
        <v>756</v>
      </c>
      <c r="C168" t="s">
        <v>745</v>
      </c>
      <c r="D168" t="s">
        <v>406</v>
      </c>
      <c r="G168" s="4" t="str">
        <f t="shared" si="5"/>
        <v xml:space="preserve">JUAN CARLOS </v>
      </c>
      <c r="H168" s="4" t="str">
        <f t="shared" si="4"/>
        <v>MOTA ARGUELLO</v>
      </c>
    </row>
    <row r="169" spans="1:8">
      <c r="A169" t="s">
        <v>757</v>
      </c>
      <c r="B169" t="s">
        <v>758</v>
      </c>
      <c r="C169" t="s">
        <v>506</v>
      </c>
      <c r="D169" t="s">
        <v>384</v>
      </c>
      <c r="G169" s="4" t="str">
        <f t="shared" si="5"/>
        <v xml:space="preserve">CLAUDIA GABRIELA </v>
      </c>
      <c r="H169" s="4" t="str">
        <f t="shared" si="4"/>
        <v>MUNGUIA PARRA</v>
      </c>
    </row>
    <row r="170" spans="1:8">
      <c r="A170" t="s">
        <v>477</v>
      </c>
      <c r="B170" t="s">
        <v>466</v>
      </c>
      <c r="C170" t="s">
        <v>759</v>
      </c>
      <c r="G170" s="4" t="str">
        <f t="shared" si="5"/>
        <v xml:space="preserve">CARMELITA  </v>
      </c>
      <c r="H170" s="4" t="str">
        <f t="shared" si="4"/>
        <v>NAVA GARCIA</v>
      </c>
    </row>
    <row r="171" spans="1:8">
      <c r="A171" t="s">
        <v>760</v>
      </c>
      <c r="B171" t="s">
        <v>761</v>
      </c>
      <c r="C171" t="s">
        <v>1058</v>
      </c>
      <c r="G171" s="4" t="str">
        <f t="shared" si="5"/>
        <v xml:space="preserve">MARIA DEL ROSARIO  </v>
      </c>
      <c r="H171" s="4" t="str">
        <f t="shared" si="4"/>
        <v>OBREGON ALARCON</v>
      </c>
    </row>
    <row r="172" spans="1:8">
      <c r="A172" t="s">
        <v>762</v>
      </c>
      <c r="B172" t="s">
        <v>717</v>
      </c>
      <c r="C172" t="s">
        <v>664</v>
      </c>
      <c r="G172" s="4" t="str">
        <f t="shared" si="5"/>
        <v xml:space="preserve">JOEL  </v>
      </c>
      <c r="H172" s="4" t="str">
        <f t="shared" si="4"/>
        <v>ORDUÑA LOPEZ</v>
      </c>
    </row>
    <row r="173" spans="1:8">
      <c r="A173" t="s">
        <v>763</v>
      </c>
      <c r="B173" t="s">
        <v>466</v>
      </c>
      <c r="C173" t="s">
        <v>764</v>
      </c>
      <c r="G173" s="4" t="str">
        <f t="shared" si="5"/>
        <v xml:space="preserve">DONAJI  </v>
      </c>
      <c r="H173" s="4" t="str">
        <f t="shared" si="4"/>
        <v>OROPEZA GARCIA</v>
      </c>
    </row>
    <row r="174" spans="1:8">
      <c r="A174" t="s">
        <v>449</v>
      </c>
      <c r="B174" t="s">
        <v>765</v>
      </c>
      <c r="C174" t="s">
        <v>766</v>
      </c>
      <c r="D174" t="s">
        <v>573</v>
      </c>
      <c r="E174" t="s">
        <v>489</v>
      </c>
      <c r="G174" s="4" t="str">
        <f t="shared" si="5"/>
        <v>FERNANDO DE GUADALUPE</v>
      </c>
      <c r="H174" s="4" t="str">
        <f t="shared" si="4"/>
        <v>ORTEGA ALAMILLA</v>
      </c>
    </row>
    <row r="175" spans="1:8">
      <c r="A175" t="s">
        <v>449</v>
      </c>
      <c r="B175" t="s">
        <v>767</v>
      </c>
      <c r="C175" t="s">
        <v>768</v>
      </c>
      <c r="G175" s="4" t="str">
        <f t="shared" si="5"/>
        <v xml:space="preserve">MIGUEL  </v>
      </c>
      <c r="H175" s="4" t="str">
        <f t="shared" si="4"/>
        <v>ORTEGA SILVA</v>
      </c>
    </row>
    <row r="176" spans="1:8">
      <c r="A176" t="s">
        <v>533</v>
      </c>
      <c r="B176" t="s">
        <v>769</v>
      </c>
      <c r="C176" t="s">
        <v>770</v>
      </c>
      <c r="G176" s="4" t="str">
        <f t="shared" si="5"/>
        <v xml:space="preserve">ALAN  </v>
      </c>
      <c r="H176" s="4" t="str">
        <f t="shared" si="4"/>
        <v>ORTIZ ZEA</v>
      </c>
    </row>
    <row r="177" spans="1:8">
      <c r="A177" t="s">
        <v>771</v>
      </c>
      <c r="B177" t="s">
        <v>520</v>
      </c>
      <c r="C177" t="s">
        <v>544</v>
      </c>
      <c r="D177" t="s">
        <v>682</v>
      </c>
      <c r="G177" s="4" t="str">
        <f t="shared" si="5"/>
        <v xml:space="preserve">JORGE ARMANDO </v>
      </c>
      <c r="H177" s="4" t="str">
        <f t="shared" si="4"/>
        <v>PALAFOX CASTAÑEDA</v>
      </c>
    </row>
    <row r="178" spans="1:8">
      <c r="A178" t="s">
        <v>772</v>
      </c>
      <c r="B178" t="s">
        <v>773</v>
      </c>
      <c r="C178" t="s">
        <v>774</v>
      </c>
      <c r="D178" t="s">
        <v>573</v>
      </c>
      <c r="E178" t="s">
        <v>577</v>
      </c>
      <c r="G178" s="4" t="str">
        <f t="shared" si="5"/>
        <v>ATZIRY DE JESUS</v>
      </c>
      <c r="H178" s="4" t="str">
        <f t="shared" si="4"/>
        <v>PALMA LUGO</v>
      </c>
    </row>
    <row r="179" spans="1:8">
      <c r="A179" t="s">
        <v>772</v>
      </c>
      <c r="B179" t="s">
        <v>775</v>
      </c>
      <c r="C179" t="s">
        <v>547</v>
      </c>
      <c r="D179" t="s">
        <v>776</v>
      </c>
      <c r="G179" s="4" t="str">
        <f t="shared" si="5"/>
        <v xml:space="preserve">BLANCA ESTHER </v>
      </c>
      <c r="H179" s="4" t="str">
        <f t="shared" si="4"/>
        <v>PALMA TORRES</v>
      </c>
    </row>
    <row r="180" spans="1:8">
      <c r="A180" t="s">
        <v>777</v>
      </c>
      <c r="B180" t="s">
        <v>442</v>
      </c>
      <c r="C180" t="s">
        <v>657</v>
      </c>
      <c r="G180" s="4" t="str">
        <f t="shared" si="5"/>
        <v xml:space="preserve">ERIKA  </v>
      </c>
      <c r="H180" s="4" t="str">
        <f t="shared" si="4"/>
        <v>PAREDES LUNA</v>
      </c>
    </row>
    <row r="181" spans="1:8">
      <c r="A181" t="s">
        <v>758</v>
      </c>
      <c r="B181" t="s">
        <v>778</v>
      </c>
      <c r="C181" t="s">
        <v>779</v>
      </c>
      <c r="G181" s="4" t="str">
        <f t="shared" si="5"/>
        <v xml:space="preserve">SEBASTIAN  </v>
      </c>
      <c r="H181" s="4" t="str">
        <f t="shared" si="4"/>
        <v>PARRA INIESTA</v>
      </c>
    </row>
    <row r="182" spans="1:8">
      <c r="A182" t="s">
        <v>780</v>
      </c>
      <c r="B182" t="s">
        <v>433</v>
      </c>
      <c r="C182" t="s">
        <v>489</v>
      </c>
      <c r="D182" t="s">
        <v>781</v>
      </c>
      <c r="G182" s="4" t="str">
        <f t="shared" si="5"/>
        <v xml:space="preserve">GUADALUPE MARINA </v>
      </c>
      <c r="H182" s="4" t="str">
        <f t="shared" si="4"/>
        <v>PATIÑO CRUZ</v>
      </c>
    </row>
    <row r="183" spans="1:8">
      <c r="A183" t="s">
        <v>782</v>
      </c>
      <c r="B183" t="s">
        <v>783</v>
      </c>
      <c r="C183" t="s">
        <v>784</v>
      </c>
      <c r="G183" s="4" t="str">
        <f t="shared" si="5"/>
        <v xml:space="preserve">JOSELYN  </v>
      </c>
      <c r="H183" s="4" t="str">
        <f t="shared" si="4"/>
        <v>PEDRAZA ITURBE</v>
      </c>
    </row>
    <row r="184" spans="1:8">
      <c r="A184" t="s">
        <v>782</v>
      </c>
      <c r="B184" t="s">
        <v>684</v>
      </c>
      <c r="C184" t="s">
        <v>785</v>
      </c>
      <c r="G184" s="4" t="str">
        <f t="shared" si="5"/>
        <v xml:space="preserve">JUANITA  </v>
      </c>
      <c r="H184" s="4" t="str">
        <f t="shared" si="4"/>
        <v>PEDRAZA RAMIREZ</v>
      </c>
    </row>
    <row r="185" spans="1:8">
      <c r="A185" t="s">
        <v>683</v>
      </c>
      <c r="B185" t="s">
        <v>786</v>
      </c>
      <c r="C185" t="s">
        <v>787</v>
      </c>
      <c r="D185" t="s">
        <v>788</v>
      </c>
      <c r="G185" s="4" t="str">
        <f t="shared" si="5"/>
        <v xml:space="preserve">XOCHITL MICHEL </v>
      </c>
      <c r="H185" s="4" t="str">
        <f t="shared" si="4"/>
        <v>PEÑA ANTUNEZ</v>
      </c>
    </row>
    <row r="186" spans="1:8">
      <c r="A186" t="s">
        <v>457</v>
      </c>
      <c r="B186" t="s">
        <v>789</v>
      </c>
      <c r="C186" t="s">
        <v>790</v>
      </c>
      <c r="G186" s="4" t="str">
        <f t="shared" si="5"/>
        <v xml:space="preserve">IRMA  </v>
      </c>
      <c r="H186" s="4" t="str">
        <f t="shared" si="4"/>
        <v>PEREZ GARDUÑO</v>
      </c>
    </row>
    <row r="187" spans="1:8">
      <c r="A187" t="s">
        <v>457</v>
      </c>
      <c r="B187" t="s">
        <v>389</v>
      </c>
      <c r="C187" t="s">
        <v>402</v>
      </c>
      <c r="G187" s="4" t="str">
        <f t="shared" si="5"/>
        <v xml:space="preserve">PATRICIA  </v>
      </c>
      <c r="H187" s="4" t="str">
        <f t="shared" si="4"/>
        <v>PEREZ HERNANDEZ</v>
      </c>
    </row>
    <row r="188" spans="1:8">
      <c r="A188" t="s">
        <v>457</v>
      </c>
      <c r="B188" t="s">
        <v>791</v>
      </c>
      <c r="C188" t="s">
        <v>548</v>
      </c>
      <c r="G188" s="4" t="str">
        <f t="shared" si="5"/>
        <v xml:space="preserve">MARGARITA  </v>
      </c>
      <c r="H188" s="4" t="str">
        <f t="shared" si="4"/>
        <v>PEREZ MERCADO</v>
      </c>
    </row>
    <row r="189" spans="1:8">
      <c r="A189" t="s">
        <v>457</v>
      </c>
      <c r="B189" t="s">
        <v>792</v>
      </c>
      <c r="C189" t="s">
        <v>793</v>
      </c>
      <c r="D189" t="s">
        <v>794</v>
      </c>
      <c r="G189" s="4" t="str">
        <f t="shared" si="5"/>
        <v xml:space="preserve">DARIAN ALIN </v>
      </c>
      <c r="H189" s="4" t="str">
        <f t="shared" si="4"/>
        <v>PEREZ NIEVES</v>
      </c>
    </row>
    <row r="190" spans="1:8">
      <c r="A190" t="s">
        <v>457</v>
      </c>
      <c r="B190" t="s">
        <v>457</v>
      </c>
      <c r="C190" t="s">
        <v>397</v>
      </c>
      <c r="D190" t="s">
        <v>1079</v>
      </c>
      <c r="G190" s="4" t="str">
        <f t="shared" si="5"/>
        <v xml:space="preserve">MARIA DE LOS ANGELES </v>
      </c>
      <c r="H190" s="4" t="str">
        <f t="shared" si="4"/>
        <v>PEREZ PEREZ</v>
      </c>
    </row>
    <row r="191" spans="1:8">
      <c r="A191" t="s">
        <v>795</v>
      </c>
      <c r="B191" t="s">
        <v>796</v>
      </c>
      <c r="C191" t="s">
        <v>797</v>
      </c>
      <c r="D191" t="s">
        <v>664</v>
      </c>
      <c r="G191" s="4" t="str">
        <f t="shared" si="5"/>
        <v xml:space="preserve">JORMAN JOEL </v>
      </c>
      <c r="H191" s="4" t="str">
        <f t="shared" si="4"/>
        <v>PONCE FUENTES</v>
      </c>
    </row>
    <row r="192" spans="1:8">
      <c r="A192" t="s">
        <v>798</v>
      </c>
      <c r="B192" t="s">
        <v>649</v>
      </c>
      <c r="C192" t="s">
        <v>563</v>
      </c>
      <c r="D192" t="s">
        <v>799</v>
      </c>
      <c r="G192" s="4" t="str">
        <f t="shared" si="5"/>
        <v xml:space="preserve">GUILLERMO JAVIER </v>
      </c>
      <c r="H192" s="4" t="str">
        <f t="shared" si="4"/>
        <v>PONS GONZALEZ</v>
      </c>
    </row>
    <row r="193" spans="1:8">
      <c r="A193" t="s">
        <v>800</v>
      </c>
      <c r="B193" t="s">
        <v>801</v>
      </c>
      <c r="C193" t="s">
        <v>547</v>
      </c>
      <c r="G193" s="4" t="str">
        <f t="shared" si="5"/>
        <v xml:space="preserve">BLANCA  </v>
      </c>
      <c r="H193" s="4" t="str">
        <f t="shared" ref="H193:H256" si="6">_xlfn.CONCAT(A193," ",B193)</f>
        <v>POSADAS SOLANO</v>
      </c>
    </row>
    <row r="194" spans="1:8">
      <c r="A194" t="s">
        <v>802</v>
      </c>
      <c r="B194" t="s">
        <v>803</v>
      </c>
      <c r="C194" t="s">
        <v>804</v>
      </c>
      <c r="G194" s="4" t="str">
        <f t="shared" ref="G194:G257" si="7">_xlfn.CONCAT(C194," ",D194," ",E194)</f>
        <v xml:space="preserve">ARIADNA  </v>
      </c>
      <c r="H194" s="4" t="str">
        <f t="shared" si="6"/>
        <v>PRADO MENDO</v>
      </c>
    </row>
    <row r="195" spans="1:8">
      <c r="A195" t="s">
        <v>805</v>
      </c>
      <c r="B195" t="s">
        <v>618</v>
      </c>
      <c r="C195" t="s">
        <v>806</v>
      </c>
      <c r="G195" s="4" t="str">
        <f t="shared" si="7"/>
        <v xml:space="preserve">NORA  </v>
      </c>
      <c r="H195" s="4" t="str">
        <f t="shared" si="6"/>
        <v>QUIROZ VAZQUEZ</v>
      </c>
    </row>
    <row r="196" spans="1:8">
      <c r="A196" t="s">
        <v>684</v>
      </c>
      <c r="B196" t="s">
        <v>807</v>
      </c>
      <c r="C196" t="s">
        <v>808</v>
      </c>
      <c r="D196" t="s">
        <v>809</v>
      </c>
      <c r="G196" s="4" t="str">
        <f t="shared" si="7"/>
        <v xml:space="preserve">STEPHANIE CHANTAL </v>
      </c>
      <c r="H196" s="4" t="str">
        <f t="shared" si="6"/>
        <v>RAMIREZ ARIZAGA</v>
      </c>
    </row>
    <row r="197" spans="1:8">
      <c r="A197" t="s">
        <v>684</v>
      </c>
      <c r="B197" t="s">
        <v>810</v>
      </c>
      <c r="C197" t="s">
        <v>745</v>
      </c>
      <c r="D197" t="s">
        <v>603</v>
      </c>
      <c r="G197" s="4" t="str">
        <f t="shared" si="7"/>
        <v xml:space="preserve">JUAN ESTEBAN </v>
      </c>
      <c r="H197" s="4" t="str">
        <f t="shared" si="6"/>
        <v>RAMIREZ DELGADO</v>
      </c>
    </row>
    <row r="198" spans="1:8">
      <c r="A198" t="s">
        <v>684</v>
      </c>
      <c r="B198" t="s">
        <v>811</v>
      </c>
      <c r="C198" t="s">
        <v>447</v>
      </c>
      <c r="D198" t="s">
        <v>812</v>
      </c>
      <c r="G198" s="4" t="str">
        <f t="shared" si="7"/>
        <v xml:space="preserve">OMAR ALEJANDRO </v>
      </c>
      <c r="H198" s="4" t="str">
        <f t="shared" si="6"/>
        <v>RAMIREZ GUADARRAMA</v>
      </c>
    </row>
    <row r="199" spans="1:8">
      <c r="A199" t="s">
        <v>684</v>
      </c>
      <c r="B199" t="s">
        <v>813</v>
      </c>
      <c r="C199" t="s">
        <v>814</v>
      </c>
      <c r="G199" s="4" t="str">
        <f t="shared" si="7"/>
        <v xml:space="preserve">ISAAC  </v>
      </c>
      <c r="H199" s="4" t="str">
        <f t="shared" si="6"/>
        <v>RAMIREZ HUERTA</v>
      </c>
    </row>
    <row r="200" spans="1:8">
      <c r="A200" t="s">
        <v>684</v>
      </c>
      <c r="B200" t="s">
        <v>815</v>
      </c>
      <c r="C200" t="s">
        <v>544</v>
      </c>
      <c r="D200" t="s">
        <v>816</v>
      </c>
      <c r="G200" s="4" t="str">
        <f t="shared" si="7"/>
        <v xml:space="preserve">JORGE ARTURO </v>
      </c>
      <c r="H200" s="4" t="str">
        <f t="shared" si="6"/>
        <v>RAMIREZ OLIVA</v>
      </c>
    </row>
    <row r="201" spans="1:8">
      <c r="A201" t="s">
        <v>684</v>
      </c>
      <c r="B201" t="s">
        <v>457</v>
      </c>
      <c r="C201" t="s">
        <v>817</v>
      </c>
      <c r="D201" t="s">
        <v>818</v>
      </c>
      <c r="G201" s="4" t="str">
        <f t="shared" si="7"/>
        <v xml:space="preserve">JARUMI SHERLIN </v>
      </c>
      <c r="H201" s="4" t="str">
        <f t="shared" si="6"/>
        <v>RAMIREZ PEREZ</v>
      </c>
    </row>
    <row r="202" spans="1:8">
      <c r="A202" t="s">
        <v>684</v>
      </c>
      <c r="B202" t="s">
        <v>819</v>
      </c>
      <c r="C202" t="s">
        <v>820</v>
      </c>
      <c r="G202" s="4" t="str">
        <f t="shared" si="7"/>
        <v xml:space="preserve">CLEOTILDE  </v>
      </c>
      <c r="H202" s="4" t="str">
        <f t="shared" si="6"/>
        <v>RAMIREZ VITE</v>
      </c>
    </row>
    <row r="203" spans="1:8">
      <c r="A203" t="s">
        <v>821</v>
      </c>
      <c r="B203" t="s">
        <v>480</v>
      </c>
      <c r="C203" t="s">
        <v>581</v>
      </c>
      <c r="D203" t="s">
        <v>394</v>
      </c>
      <c r="G203" s="4" t="str">
        <f t="shared" si="7"/>
        <v xml:space="preserve">MARCO ANTONIO </v>
      </c>
      <c r="H203" s="4" t="str">
        <f t="shared" si="6"/>
        <v>RAMON CABALLERO</v>
      </c>
    </row>
    <row r="204" spans="1:8">
      <c r="A204" t="s">
        <v>822</v>
      </c>
      <c r="B204" t="s">
        <v>718</v>
      </c>
      <c r="C204" t="s">
        <v>823</v>
      </c>
      <c r="D204" t="s">
        <v>824</v>
      </c>
      <c r="G204" s="4" t="str">
        <f t="shared" si="7"/>
        <v xml:space="preserve">JENNIFER ESTEFANIA </v>
      </c>
      <c r="H204" s="4" t="str">
        <f t="shared" si="6"/>
        <v>RAMOS ARZATE</v>
      </c>
    </row>
    <row r="205" spans="1:8">
      <c r="A205" t="s">
        <v>822</v>
      </c>
      <c r="B205" t="s">
        <v>718</v>
      </c>
      <c r="C205" t="s">
        <v>825</v>
      </c>
      <c r="D205" t="s">
        <v>826</v>
      </c>
      <c r="G205" s="4" t="str">
        <f t="shared" si="7"/>
        <v xml:space="preserve">LESLIE JAQUELINE </v>
      </c>
      <c r="H205" s="4" t="str">
        <f t="shared" si="6"/>
        <v>RAMOS ARZATE</v>
      </c>
    </row>
    <row r="206" spans="1:8">
      <c r="A206" t="s">
        <v>822</v>
      </c>
      <c r="B206" t="s">
        <v>755</v>
      </c>
      <c r="C206" t="s">
        <v>827</v>
      </c>
      <c r="D206" t="s">
        <v>584</v>
      </c>
      <c r="G206" s="4" t="str">
        <f t="shared" si="7"/>
        <v xml:space="preserve">ANAID ELIZABETH </v>
      </c>
      <c r="H206" s="4" t="str">
        <f t="shared" si="6"/>
        <v>RAMOS MOTA</v>
      </c>
    </row>
    <row r="207" spans="1:8">
      <c r="A207" t="s">
        <v>828</v>
      </c>
      <c r="B207" t="s">
        <v>736</v>
      </c>
      <c r="C207" t="s">
        <v>829</v>
      </c>
      <c r="G207" s="4" t="str">
        <f t="shared" si="7"/>
        <v xml:space="preserve">ANDRES  </v>
      </c>
      <c r="H207" s="4" t="str">
        <f t="shared" si="6"/>
        <v>RANGEL CARMONA</v>
      </c>
    </row>
    <row r="208" spans="1:8">
      <c r="A208" t="s">
        <v>611</v>
      </c>
      <c r="B208" t="s">
        <v>466</v>
      </c>
      <c r="C208" t="s">
        <v>830</v>
      </c>
      <c r="D208" t="s">
        <v>402</v>
      </c>
      <c r="G208" s="4" t="str">
        <f t="shared" si="7"/>
        <v xml:space="preserve">NANCY PATRICIA </v>
      </c>
      <c r="H208" s="4" t="str">
        <f t="shared" si="6"/>
        <v>REYES GARCIA</v>
      </c>
    </row>
    <row r="209" spans="1:8">
      <c r="A209" t="s">
        <v>611</v>
      </c>
      <c r="B209" t="s">
        <v>649</v>
      </c>
      <c r="C209" t="s">
        <v>397</v>
      </c>
      <c r="D209" t="s">
        <v>615</v>
      </c>
      <c r="G209" s="4" t="str">
        <f t="shared" si="7"/>
        <v xml:space="preserve">MARIA ALMA </v>
      </c>
      <c r="H209" s="4" t="str">
        <f t="shared" si="6"/>
        <v>REYES GONZALEZ</v>
      </c>
    </row>
    <row r="210" spans="1:8">
      <c r="A210" t="s">
        <v>611</v>
      </c>
      <c r="B210" t="s">
        <v>389</v>
      </c>
      <c r="C210" t="s">
        <v>616</v>
      </c>
      <c r="D210" t="s">
        <v>630</v>
      </c>
      <c r="G210" s="4" t="str">
        <f t="shared" si="7"/>
        <v xml:space="preserve">ROSA ITZEL </v>
      </c>
      <c r="H210" s="4" t="str">
        <f t="shared" si="6"/>
        <v>REYES HERNANDEZ</v>
      </c>
    </row>
    <row r="211" spans="1:8">
      <c r="A211" t="s">
        <v>611</v>
      </c>
      <c r="B211" t="s">
        <v>470</v>
      </c>
      <c r="C211" t="s">
        <v>831</v>
      </c>
      <c r="D211" t="s">
        <v>832</v>
      </c>
      <c r="G211" s="4" t="str">
        <f t="shared" si="7"/>
        <v xml:space="preserve">ANGEL BAYRON </v>
      </c>
      <c r="H211" s="4" t="str">
        <f t="shared" si="6"/>
        <v>REYES JIMENEZ</v>
      </c>
    </row>
    <row r="212" spans="1:8">
      <c r="A212" t="s">
        <v>611</v>
      </c>
      <c r="B212" t="s">
        <v>833</v>
      </c>
      <c r="C212" t="s">
        <v>834</v>
      </c>
      <c r="G212" s="4" t="str">
        <f t="shared" si="7"/>
        <v xml:space="preserve">GENARO  </v>
      </c>
      <c r="H212" s="4" t="str">
        <f t="shared" si="6"/>
        <v>REYES LEON</v>
      </c>
    </row>
    <row r="213" spans="1:8">
      <c r="A213" t="s">
        <v>611</v>
      </c>
      <c r="B213" t="s">
        <v>835</v>
      </c>
      <c r="C213" t="s">
        <v>554</v>
      </c>
      <c r="G213" s="4" t="str">
        <f t="shared" si="7"/>
        <v xml:space="preserve">ROSARIO  </v>
      </c>
      <c r="H213" s="4" t="str">
        <f t="shared" si="6"/>
        <v>REYES VALENZUELA</v>
      </c>
    </row>
    <row r="214" spans="1:8">
      <c r="A214" t="s">
        <v>836</v>
      </c>
      <c r="B214" t="s">
        <v>466</v>
      </c>
      <c r="C214" t="s">
        <v>766</v>
      </c>
      <c r="G214" s="4" t="str">
        <f t="shared" si="7"/>
        <v xml:space="preserve">FERNANDO  </v>
      </c>
      <c r="H214" s="4" t="str">
        <f t="shared" si="6"/>
        <v>RIVAS GARCIA</v>
      </c>
    </row>
    <row r="215" spans="1:8">
      <c r="A215" t="s">
        <v>837</v>
      </c>
      <c r="B215" t="s">
        <v>838</v>
      </c>
      <c r="C215" t="s">
        <v>839</v>
      </c>
      <c r="D215" t="s">
        <v>712</v>
      </c>
      <c r="G215" s="4" t="str">
        <f t="shared" si="7"/>
        <v xml:space="preserve">HECTOR ENRIQUE </v>
      </c>
      <c r="H215" s="4" t="str">
        <f t="shared" si="6"/>
        <v>ROBLES LEGASPI</v>
      </c>
    </row>
    <row r="216" spans="1:8">
      <c r="A216" t="s">
        <v>840</v>
      </c>
      <c r="B216" t="s">
        <v>464</v>
      </c>
      <c r="C216" t="s">
        <v>424</v>
      </c>
      <c r="D216" t="s">
        <v>841</v>
      </c>
      <c r="G216" s="4" t="str">
        <f t="shared" si="7"/>
        <v xml:space="preserve">CESAR OCTAVIO </v>
      </c>
      <c r="H216" s="4" t="str">
        <f t="shared" si="6"/>
        <v>ROCHA FLORES</v>
      </c>
    </row>
    <row r="217" spans="1:8">
      <c r="A217" t="s">
        <v>586</v>
      </c>
      <c r="B217" t="s">
        <v>842</v>
      </c>
      <c r="C217" t="s">
        <v>627</v>
      </c>
      <c r="G217" s="4" t="str">
        <f t="shared" si="7"/>
        <v xml:space="preserve">BEATRIZ  </v>
      </c>
      <c r="H217" s="4" t="str">
        <f t="shared" si="6"/>
        <v>RODRIGUEZ BERISTAIN</v>
      </c>
    </row>
    <row r="218" spans="1:8">
      <c r="A218" t="s">
        <v>586</v>
      </c>
      <c r="B218" t="s">
        <v>433</v>
      </c>
      <c r="C218" t="s">
        <v>843</v>
      </c>
      <c r="G218" s="4" t="str">
        <f t="shared" si="7"/>
        <v xml:space="preserve">MAGDALENA  </v>
      </c>
      <c r="H218" s="4" t="str">
        <f t="shared" si="6"/>
        <v>RODRIGUEZ CRUZ</v>
      </c>
    </row>
    <row r="219" spans="1:8">
      <c r="A219" t="s">
        <v>844</v>
      </c>
      <c r="B219" t="s">
        <v>845</v>
      </c>
      <c r="C219" t="s">
        <v>607</v>
      </c>
      <c r="D219" t="s">
        <v>551</v>
      </c>
      <c r="G219" s="4" t="str">
        <f t="shared" si="7"/>
        <v xml:space="preserve">DANIEL EDUARDO </v>
      </c>
      <c r="H219" s="4" t="str">
        <f t="shared" si="6"/>
        <v>ROMERO GUERRA</v>
      </c>
    </row>
    <row r="220" spans="1:8">
      <c r="A220" t="s">
        <v>844</v>
      </c>
      <c r="B220" t="s">
        <v>669</v>
      </c>
      <c r="C220" t="s">
        <v>446</v>
      </c>
      <c r="D220" t="s">
        <v>551</v>
      </c>
      <c r="G220" s="4" t="str">
        <f t="shared" si="7"/>
        <v xml:space="preserve">BRYAN EDUARDO </v>
      </c>
      <c r="H220" s="4" t="str">
        <f t="shared" si="6"/>
        <v>ROMERO GUILLEN</v>
      </c>
    </row>
    <row r="221" spans="1:8">
      <c r="A221" t="s">
        <v>844</v>
      </c>
      <c r="B221" t="s">
        <v>608</v>
      </c>
      <c r="C221" t="s">
        <v>622</v>
      </c>
      <c r="D221" t="s">
        <v>846</v>
      </c>
      <c r="G221" s="4" t="str">
        <f t="shared" si="7"/>
        <v xml:space="preserve">LUIS ISRAEL </v>
      </c>
      <c r="H221" s="4" t="str">
        <f t="shared" si="6"/>
        <v>ROMERO GUTIERREZ</v>
      </c>
    </row>
    <row r="222" spans="1:8">
      <c r="A222" t="s">
        <v>844</v>
      </c>
      <c r="B222" t="s">
        <v>847</v>
      </c>
      <c r="C222" t="s">
        <v>848</v>
      </c>
      <c r="G222" s="4" t="str">
        <f t="shared" si="7"/>
        <v xml:space="preserve">MAURICIO  </v>
      </c>
      <c r="H222" s="4" t="str">
        <f t="shared" si="6"/>
        <v>ROMERO OSORIO</v>
      </c>
    </row>
    <row r="223" spans="1:8">
      <c r="A223" t="s">
        <v>844</v>
      </c>
      <c r="B223" t="s">
        <v>849</v>
      </c>
      <c r="C223" t="s">
        <v>527</v>
      </c>
      <c r="G223" s="4" t="str">
        <f t="shared" si="7"/>
        <v xml:space="preserve">ALEJANDRA  </v>
      </c>
      <c r="H223" s="4" t="str">
        <f t="shared" si="6"/>
        <v>ROMERO TREJO</v>
      </c>
    </row>
    <row r="224" spans="1:8">
      <c r="A224" t="s">
        <v>850</v>
      </c>
      <c r="B224" t="s">
        <v>851</v>
      </c>
      <c r="C224" t="s">
        <v>852</v>
      </c>
      <c r="D224" t="s">
        <v>853</v>
      </c>
      <c r="G224" s="4" t="str">
        <f t="shared" si="7"/>
        <v xml:space="preserve">SERGIO ABRAHAM </v>
      </c>
      <c r="H224" s="4" t="str">
        <f t="shared" si="6"/>
        <v>ROSALES ALVA</v>
      </c>
    </row>
    <row r="225" spans="1:8">
      <c r="A225" t="s">
        <v>583</v>
      </c>
      <c r="B225" t="s">
        <v>854</v>
      </c>
      <c r="C225" t="s">
        <v>855</v>
      </c>
      <c r="D225" t="s">
        <v>489</v>
      </c>
      <c r="G225" s="4" t="str">
        <f t="shared" si="7"/>
        <v xml:space="preserve">NEIBY GUADALUPE </v>
      </c>
      <c r="H225" s="4" t="str">
        <f t="shared" si="6"/>
        <v>ROSAS GAYOSSO</v>
      </c>
    </row>
    <row r="226" spans="1:8">
      <c r="A226" t="s">
        <v>583</v>
      </c>
      <c r="B226" t="s">
        <v>828</v>
      </c>
      <c r="C226" t="s">
        <v>856</v>
      </c>
      <c r="G226" s="4" t="str">
        <f t="shared" si="7"/>
        <v xml:space="preserve">EVA  </v>
      </c>
      <c r="H226" s="4" t="str">
        <f t="shared" si="6"/>
        <v>ROSAS RANGEL</v>
      </c>
    </row>
    <row r="227" spans="1:8">
      <c r="A227" t="s">
        <v>747</v>
      </c>
      <c r="B227" t="s">
        <v>633</v>
      </c>
      <c r="C227" t="s">
        <v>430</v>
      </c>
      <c r="D227" t="s">
        <v>431</v>
      </c>
      <c r="G227" s="4" t="str">
        <f t="shared" si="7"/>
        <v xml:space="preserve">JOSE MANUEL </v>
      </c>
      <c r="H227" s="4" t="str">
        <f t="shared" si="6"/>
        <v>SALAZAR MEDINA</v>
      </c>
    </row>
    <row r="228" spans="1:8">
      <c r="A228" t="s">
        <v>747</v>
      </c>
      <c r="B228" t="s">
        <v>822</v>
      </c>
      <c r="C228" t="s">
        <v>857</v>
      </c>
      <c r="D228" t="s">
        <v>776</v>
      </c>
      <c r="G228" s="4" t="str">
        <f t="shared" si="7"/>
        <v xml:space="preserve">JULIA ESTHER </v>
      </c>
      <c r="H228" s="4" t="str">
        <f t="shared" si="6"/>
        <v>SALAZAR RAMOS</v>
      </c>
    </row>
    <row r="229" spans="1:8">
      <c r="A229" t="s">
        <v>620</v>
      </c>
      <c r="B229" t="s">
        <v>536</v>
      </c>
      <c r="C229" t="s">
        <v>781</v>
      </c>
      <c r="G229" s="4" t="str">
        <f t="shared" si="7"/>
        <v xml:space="preserve">MARINA  </v>
      </c>
      <c r="H229" s="4" t="str">
        <f t="shared" si="6"/>
        <v>SALVADOR SANCHEZ</v>
      </c>
    </row>
    <row r="230" spans="1:8">
      <c r="A230" t="s">
        <v>858</v>
      </c>
      <c r="B230" t="s">
        <v>586</v>
      </c>
      <c r="C230" t="s">
        <v>541</v>
      </c>
      <c r="G230" s="4" t="str">
        <f t="shared" si="7"/>
        <v xml:space="preserve">KARLA  </v>
      </c>
      <c r="H230" s="4" t="str">
        <f t="shared" si="6"/>
        <v>SAMPERIO RODRIGUEZ</v>
      </c>
    </row>
    <row r="231" spans="1:8">
      <c r="A231" t="s">
        <v>859</v>
      </c>
      <c r="B231" t="s">
        <v>850</v>
      </c>
      <c r="C231" t="s">
        <v>409</v>
      </c>
      <c r="G231" s="4" t="str">
        <f t="shared" si="7"/>
        <v xml:space="preserve">FABIOLA  </v>
      </c>
      <c r="H231" s="4" t="str">
        <f t="shared" si="6"/>
        <v>SANABRIA ROSALES</v>
      </c>
    </row>
    <row r="232" spans="1:8">
      <c r="A232" t="s">
        <v>536</v>
      </c>
      <c r="B232" t="s">
        <v>860</v>
      </c>
      <c r="C232" t="s">
        <v>640</v>
      </c>
      <c r="D232" t="s">
        <v>613</v>
      </c>
      <c r="G232" s="4" t="str">
        <f t="shared" si="7"/>
        <v xml:space="preserve">MA. JUANA </v>
      </c>
      <c r="H232" s="4" t="str">
        <f t="shared" si="6"/>
        <v>SANCHEZ AVALOS</v>
      </c>
    </row>
    <row r="233" spans="1:8">
      <c r="A233" t="s">
        <v>536</v>
      </c>
      <c r="B233" t="s">
        <v>861</v>
      </c>
      <c r="C233" t="s">
        <v>862</v>
      </c>
      <c r="D233" t="s">
        <v>770</v>
      </c>
      <c r="G233" s="4" t="str">
        <f t="shared" si="7"/>
        <v xml:space="preserve">EDER ALAN </v>
      </c>
      <c r="H233" s="4" t="str">
        <f t="shared" si="6"/>
        <v>SANCHEZ CORONA</v>
      </c>
    </row>
    <row r="234" spans="1:8">
      <c r="A234" t="s">
        <v>536</v>
      </c>
      <c r="B234" t="s">
        <v>863</v>
      </c>
      <c r="C234" t="s">
        <v>864</v>
      </c>
      <c r="D234" t="s">
        <v>865</v>
      </c>
      <c r="G234" s="4" t="str">
        <f t="shared" si="7"/>
        <v xml:space="preserve">HAMBAR MARIANA </v>
      </c>
      <c r="H234" s="4" t="str">
        <f t="shared" si="6"/>
        <v>SANCHEZ LAZCANO</v>
      </c>
    </row>
    <row r="235" spans="1:8">
      <c r="A235" t="s">
        <v>422</v>
      </c>
      <c r="B235" t="s">
        <v>466</v>
      </c>
      <c r="C235" t="s">
        <v>660</v>
      </c>
      <c r="G235" s="4" t="str">
        <f t="shared" si="7"/>
        <v xml:space="preserve">SANDRA  </v>
      </c>
      <c r="H235" s="4" t="str">
        <f t="shared" si="6"/>
        <v>SANDOVAL GARCIA</v>
      </c>
    </row>
    <row r="236" spans="1:8">
      <c r="A236" t="s">
        <v>422</v>
      </c>
      <c r="B236" t="s">
        <v>758</v>
      </c>
      <c r="C236" t="s">
        <v>694</v>
      </c>
      <c r="G236" s="4" t="str">
        <f t="shared" si="7"/>
        <v xml:space="preserve">KARINA  </v>
      </c>
      <c r="H236" s="4" t="str">
        <f t="shared" si="6"/>
        <v>SANDOVAL PARRA</v>
      </c>
    </row>
    <row r="237" spans="1:8">
      <c r="A237" t="s">
        <v>576</v>
      </c>
      <c r="B237" t="s">
        <v>429</v>
      </c>
      <c r="C237" t="s">
        <v>673</v>
      </c>
      <c r="G237" s="4" t="str">
        <f t="shared" si="7"/>
        <v xml:space="preserve">GLORIA  </v>
      </c>
      <c r="H237" s="4" t="str">
        <f t="shared" si="6"/>
        <v>SANTIAGO MORENO</v>
      </c>
    </row>
    <row r="238" spans="1:8">
      <c r="A238" t="s">
        <v>576</v>
      </c>
      <c r="B238" t="s">
        <v>536</v>
      </c>
      <c r="C238" t="s">
        <v>866</v>
      </c>
      <c r="D238" t="s">
        <v>489</v>
      </c>
      <c r="G238" s="4" t="str">
        <f t="shared" si="7"/>
        <v xml:space="preserve">GREGORIA GUADALUPE </v>
      </c>
      <c r="H238" s="4" t="str">
        <f t="shared" si="6"/>
        <v>SANTIAGO SANCHEZ</v>
      </c>
    </row>
    <row r="239" spans="1:8">
      <c r="A239" t="s">
        <v>576</v>
      </c>
      <c r="B239" t="s">
        <v>576</v>
      </c>
      <c r="C239" t="s">
        <v>867</v>
      </c>
      <c r="G239" s="4" t="str">
        <f t="shared" si="7"/>
        <v xml:space="preserve">EDITH  </v>
      </c>
      <c r="H239" s="4" t="str">
        <f t="shared" si="6"/>
        <v>SANTIAGO SANTIAGO</v>
      </c>
    </row>
    <row r="240" spans="1:8">
      <c r="A240" t="s">
        <v>868</v>
      </c>
      <c r="B240" t="s">
        <v>720</v>
      </c>
      <c r="C240" t="s">
        <v>869</v>
      </c>
      <c r="D240" t="s">
        <v>870</v>
      </c>
      <c r="G240" s="4" t="str">
        <f t="shared" si="7"/>
        <v xml:space="preserve">YAIR IVAN </v>
      </c>
      <c r="H240" s="4" t="str">
        <f t="shared" si="6"/>
        <v>SANTOS BARCENA</v>
      </c>
    </row>
    <row r="241" spans="1:8">
      <c r="A241" t="s">
        <v>871</v>
      </c>
      <c r="B241" t="s">
        <v>872</v>
      </c>
      <c r="C241" t="s">
        <v>873</v>
      </c>
      <c r="D241" t="s">
        <v>874</v>
      </c>
      <c r="G241" s="4" t="str">
        <f t="shared" si="7"/>
        <v xml:space="preserve">MIRTA JOCELYN </v>
      </c>
      <c r="H241" s="4" t="str">
        <f t="shared" si="6"/>
        <v>SEGURA COLIN</v>
      </c>
    </row>
    <row r="242" spans="1:8">
      <c r="A242" t="s">
        <v>875</v>
      </c>
      <c r="B242" t="s">
        <v>529</v>
      </c>
      <c r="C242" t="s">
        <v>738</v>
      </c>
      <c r="G242" s="4" t="str">
        <f t="shared" si="7"/>
        <v xml:space="preserve">BRENDA  </v>
      </c>
      <c r="H242" s="4" t="str">
        <f t="shared" si="6"/>
        <v>SERRATO NUÑEZ</v>
      </c>
    </row>
    <row r="243" spans="1:8">
      <c r="A243" t="s">
        <v>876</v>
      </c>
      <c r="B243" t="s">
        <v>494</v>
      </c>
      <c r="C243" t="s">
        <v>877</v>
      </c>
      <c r="G243" s="4" t="str">
        <f t="shared" si="7"/>
        <v xml:space="preserve">JACQUELINNE  </v>
      </c>
      <c r="H243" s="4" t="str">
        <f t="shared" si="6"/>
        <v>SOLACHE MORALES</v>
      </c>
    </row>
    <row r="244" spans="1:8">
      <c r="A244" t="s">
        <v>878</v>
      </c>
      <c r="B244" t="s">
        <v>536</v>
      </c>
      <c r="C244" t="s">
        <v>879</v>
      </c>
      <c r="G244" s="4" t="str">
        <f t="shared" si="7"/>
        <v xml:space="preserve">REYNA  </v>
      </c>
      <c r="H244" s="4" t="str">
        <f t="shared" si="6"/>
        <v>SOLEDAD SANCHEZ</v>
      </c>
    </row>
    <row r="245" spans="1:8">
      <c r="A245" t="s">
        <v>880</v>
      </c>
      <c r="B245" t="s">
        <v>881</v>
      </c>
      <c r="C245" t="s">
        <v>882</v>
      </c>
      <c r="G245" s="4" t="str">
        <f t="shared" si="7"/>
        <v xml:space="preserve">MARCOS  </v>
      </c>
      <c r="H245" s="4" t="str">
        <f t="shared" si="6"/>
        <v>SOLIS TUXPAN</v>
      </c>
    </row>
    <row r="246" spans="1:8">
      <c r="A246" t="s">
        <v>883</v>
      </c>
      <c r="B246" t="s">
        <v>586</v>
      </c>
      <c r="C246" t="s">
        <v>615</v>
      </c>
      <c r="D246" t="s">
        <v>884</v>
      </c>
      <c r="G246" s="4" t="str">
        <f t="shared" si="7"/>
        <v xml:space="preserve">ALMA XIMENA </v>
      </c>
      <c r="H246" s="4" t="str">
        <f t="shared" si="6"/>
        <v>SORIA RODRIGUEZ</v>
      </c>
    </row>
    <row r="247" spans="1:8">
      <c r="A247" t="s">
        <v>885</v>
      </c>
      <c r="B247" t="s">
        <v>886</v>
      </c>
      <c r="C247" t="s">
        <v>887</v>
      </c>
      <c r="D247" t="s">
        <v>888</v>
      </c>
      <c r="G247" s="4" t="str">
        <f t="shared" si="7"/>
        <v xml:space="preserve">BRAYAN BENJAMIN </v>
      </c>
      <c r="H247" s="4" t="str">
        <f t="shared" si="6"/>
        <v>SOTO NEVARES</v>
      </c>
    </row>
    <row r="248" spans="1:8">
      <c r="A248" t="s">
        <v>889</v>
      </c>
      <c r="B248" t="s">
        <v>433</v>
      </c>
      <c r="C248" t="s">
        <v>890</v>
      </c>
      <c r="G248" s="4" t="str">
        <f t="shared" si="7"/>
        <v xml:space="preserve">GISELA  </v>
      </c>
      <c r="H248" s="4" t="str">
        <f t="shared" si="6"/>
        <v>TAPIA CRUZ</v>
      </c>
    </row>
    <row r="249" spans="1:8">
      <c r="A249" t="s">
        <v>889</v>
      </c>
      <c r="B249" t="s">
        <v>649</v>
      </c>
      <c r="C249" t="s">
        <v>891</v>
      </c>
      <c r="G249" s="4" t="str">
        <f t="shared" si="7"/>
        <v xml:space="preserve">VALERIO  </v>
      </c>
      <c r="H249" s="4" t="str">
        <f t="shared" si="6"/>
        <v>TAPIA GONZALEZ</v>
      </c>
    </row>
    <row r="250" spans="1:8">
      <c r="A250" t="s">
        <v>892</v>
      </c>
      <c r="B250" t="s">
        <v>393</v>
      </c>
      <c r="C250" t="s">
        <v>627</v>
      </c>
      <c r="D250" t="s">
        <v>893</v>
      </c>
      <c r="G250" s="4" t="str">
        <f t="shared" si="7"/>
        <v xml:space="preserve">BEATRIZ ADRIANA </v>
      </c>
      <c r="H250" s="4" t="str">
        <f t="shared" si="6"/>
        <v>TOVAR JAIME</v>
      </c>
    </row>
    <row r="251" spans="1:8">
      <c r="A251" t="s">
        <v>849</v>
      </c>
      <c r="B251" t="s">
        <v>477</v>
      </c>
      <c r="C251" t="s">
        <v>894</v>
      </c>
      <c r="G251" s="4" t="str">
        <f t="shared" si="7"/>
        <v xml:space="preserve">CRISTINA  </v>
      </c>
      <c r="H251" s="4" t="str">
        <f t="shared" si="6"/>
        <v>TREJO NAVA</v>
      </c>
    </row>
    <row r="252" spans="1:8">
      <c r="A252" t="s">
        <v>895</v>
      </c>
      <c r="B252" t="s">
        <v>592</v>
      </c>
      <c r="C252" t="s">
        <v>896</v>
      </c>
      <c r="D252" t="s">
        <v>398</v>
      </c>
      <c r="E252" t="s">
        <v>554</v>
      </c>
      <c r="G252" s="4" t="str">
        <f t="shared" si="7"/>
        <v>HORTENCIA DEL ROSARIO</v>
      </c>
      <c r="H252" s="4" t="str">
        <f t="shared" si="6"/>
        <v>VALENCIA PADILLA</v>
      </c>
    </row>
    <row r="253" spans="1:8">
      <c r="A253" t="s">
        <v>897</v>
      </c>
      <c r="B253" t="s">
        <v>466</v>
      </c>
      <c r="C253" t="s">
        <v>830</v>
      </c>
      <c r="D253" t="s">
        <v>898</v>
      </c>
      <c r="G253" s="4" t="str">
        <f t="shared" si="7"/>
        <v xml:space="preserve">NANCY CECILIA </v>
      </c>
      <c r="H253" s="4" t="str">
        <f t="shared" si="6"/>
        <v>VARELA GARCIA</v>
      </c>
    </row>
    <row r="254" spans="1:8">
      <c r="A254" t="s">
        <v>618</v>
      </c>
      <c r="B254" t="s">
        <v>389</v>
      </c>
      <c r="C254" t="s">
        <v>645</v>
      </c>
      <c r="D254" t="s">
        <v>391</v>
      </c>
      <c r="G254" s="4" t="str">
        <f t="shared" si="7"/>
        <v xml:space="preserve">JAZMIN MONSERRATH </v>
      </c>
      <c r="H254" s="4" t="str">
        <f t="shared" si="6"/>
        <v>VAZQUEZ HERNANDEZ</v>
      </c>
    </row>
    <row r="255" spans="1:8">
      <c r="A255" t="s">
        <v>618</v>
      </c>
      <c r="B255" t="s">
        <v>684</v>
      </c>
      <c r="C255" t="s">
        <v>839</v>
      </c>
      <c r="D255" t="s">
        <v>564</v>
      </c>
      <c r="G255" s="4" t="str">
        <f t="shared" si="7"/>
        <v xml:space="preserve">HECTOR JONATHAN </v>
      </c>
      <c r="H255" s="4" t="str">
        <f t="shared" si="6"/>
        <v>VAZQUEZ RAMIREZ</v>
      </c>
    </row>
    <row r="256" spans="1:8">
      <c r="A256" t="s">
        <v>618</v>
      </c>
      <c r="B256" t="s">
        <v>684</v>
      </c>
      <c r="C256" t="s">
        <v>899</v>
      </c>
      <c r="D256" t="s">
        <v>607</v>
      </c>
      <c r="G256" s="4" t="str">
        <f t="shared" si="7"/>
        <v xml:space="preserve">LEONARDO DANIEL </v>
      </c>
      <c r="H256" s="4" t="str">
        <f t="shared" si="6"/>
        <v>VAZQUEZ RAMIREZ</v>
      </c>
    </row>
    <row r="257" spans="1:8">
      <c r="A257" t="s">
        <v>618</v>
      </c>
      <c r="B257" t="s">
        <v>618</v>
      </c>
      <c r="C257" t="s">
        <v>900</v>
      </c>
      <c r="G257" s="4" t="str">
        <f t="shared" si="7"/>
        <v xml:space="preserve">INES  </v>
      </c>
      <c r="H257" s="4" t="str">
        <f t="shared" ref="H257:H320" si="8">_xlfn.CONCAT(A257," ",B257)</f>
        <v>VAZQUEZ VAZQUEZ</v>
      </c>
    </row>
    <row r="258" spans="1:8">
      <c r="A258" t="s">
        <v>901</v>
      </c>
      <c r="B258" t="s">
        <v>618</v>
      </c>
      <c r="C258" t="s">
        <v>491</v>
      </c>
      <c r="D258" t="s">
        <v>648</v>
      </c>
      <c r="G258" s="4" t="str">
        <f t="shared" ref="G258:G321" si="9">_xlfn.CONCAT(C258," ",D258," ",E258)</f>
        <v xml:space="preserve">MA ISABEL </v>
      </c>
      <c r="H258" s="4" t="str">
        <f t="shared" si="8"/>
        <v>VELA VAZQUEZ</v>
      </c>
    </row>
    <row r="259" spans="1:8">
      <c r="A259" t="s">
        <v>392</v>
      </c>
      <c r="B259" t="s">
        <v>484</v>
      </c>
      <c r="C259" t="s">
        <v>556</v>
      </c>
      <c r="D259" t="s">
        <v>902</v>
      </c>
      <c r="G259" s="4" t="str">
        <f t="shared" si="9"/>
        <v xml:space="preserve">OSCAR CONRADO </v>
      </c>
      <c r="H259" s="4" t="str">
        <f t="shared" si="8"/>
        <v>VELAZQUEZ MARTINEZ</v>
      </c>
    </row>
    <row r="260" spans="1:8">
      <c r="A260" t="s">
        <v>903</v>
      </c>
      <c r="B260" t="s">
        <v>904</v>
      </c>
      <c r="C260" t="s">
        <v>673</v>
      </c>
      <c r="G260" s="4" t="str">
        <f t="shared" si="9"/>
        <v xml:space="preserve">GLORIA  </v>
      </c>
      <c r="H260" s="4" t="str">
        <f t="shared" si="8"/>
        <v>VENTURA ZAMORA</v>
      </c>
    </row>
    <row r="261" spans="1:8">
      <c r="A261" t="s">
        <v>905</v>
      </c>
      <c r="B261" t="s">
        <v>906</v>
      </c>
      <c r="C261" t="s">
        <v>645</v>
      </c>
      <c r="D261" t="s">
        <v>584</v>
      </c>
      <c r="G261" s="4" t="str">
        <f t="shared" si="9"/>
        <v xml:space="preserve">JAZMIN ELIZABETH </v>
      </c>
      <c r="H261" s="4" t="str">
        <f t="shared" si="8"/>
        <v>VERA GALICIA</v>
      </c>
    </row>
    <row r="262" spans="1:8">
      <c r="A262" t="s">
        <v>907</v>
      </c>
      <c r="B262" t="s">
        <v>529</v>
      </c>
      <c r="C262" t="s">
        <v>406</v>
      </c>
      <c r="D262" t="s">
        <v>431</v>
      </c>
      <c r="G262" s="4" t="str">
        <f t="shared" si="9"/>
        <v xml:space="preserve">CARLOS MANUEL </v>
      </c>
      <c r="H262" s="4" t="str">
        <f t="shared" si="8"/>
        <v>VICENTE NUÑEZ</v>
      </c>
    </row>
    <row r="263" spans="1:8">
      <c r="A263" t="s">
        <v>908</v>
      </c>
      <c r="B263" t="s">
        <v>494</v>
      </c>
      <c r="C263" t="s">
        <v>584</v>
      </c>
      <c r="G263" s="4" t="str">
        <f t="shared" si="9"/>
        <v xml:space="preserve">ELIZABETH  </v>
      </c>
      <c r="H263" s="4" t="str">
        <f t="shared" si="8"/>
        <v>VILLEDA MORALES</v>
      </c>
    </row>
    <row r="264" spans="1:8">
      <c r="A264" t="s">
        <v>909</v>
      </c>
      <c r="B264" t="s">
        <v>586</v>
      </c>
      <c r="C264" t="s">
        <v>910</v>
      </c>
      <c r="G264" s="4" t="str">
        <f t="shared" si="9"/>
        <v xml:space="preserve">AURELIA  </v>
      </c>
      <c r="H264" s="4" t="str">
        <f t="shared" si="8"/>
        <v>YOPIGUA RODRIGUEZ</v>
      </c>
    </row>
    <row r="265" spans="1:8">
      <c r="A265" t="s">
        <v>904</v>
      </c>
      <c r="B265" t="s">
        <v>433</v>
      </c>
      <c r="C265" t="s">
        <v>600</v>
      </c>
      <c r="D265" t="s">
        <v>911</v>
      </c>
      <c r="G265" s="4" t="str">
        <f t="shared" si="9"/>
        <v xml:space="preserve">ALEXIS LEOBARDO </v>
      </c>
      <c r="H265" s="4" t="str">
        <f t="shared" si="8"/>
        <v>ZAMORA CRUZ</v>
      </c>
    </row>
    <row r="266" spans="1:8">
      <c r="A266" t="s">
        <v>904</v>
      </c>
      <c r="B266" t="s">
        <v>912</v>
      </c>
      <c r="C266" t="s">
        <v>913</v>
      </c>
      <c r="G266" s="4" t="str">
        <f t="shared" si="9"/>
        <v xml:space="preserve">AMBROSIO  </v>
      </c>
      <c r="H266" s="4" t="str">
        <f t="shared" si="8"/>
        <v>ZAMORA RIVERO</v>
      </c>
    </row>
    <row r="267" spans="1:8">
      <c r="A267" t="s">
        <v>914</v>
      </c>
      <c r="B267" t="s">
        <v>422</v>
      </c>
      <c r="C267" t="s">
        <v>622</v>
      </c>
      <c r="D267" t="s">
        <v>869</v>
      </c>
      <c r="G267" s="4" t="str">
        <f t="shared" si="9"/>
        <v xml:space="preserve">LUIS YAIR </v>
      </c>
      <c r="H267" s="4" t="str">
        <f t="shared" si="8"/>
        <v>ZUÑIGA SANDOVAL</v>
      </c>
    </row>
    <row r="268" spans="1:8">
      <c r="A268" t="s">
        <v>578</v>
      </c>
      <c r="B268" t="s">
        <v>915</v>
      </c>
      <c r="C268" t="s">
        <v>397</v>
      </c>
      <c r="D268" t="s">
        <v>694</v>
      </c>
      <c r="G268" s="4" t="str">
        <f t="shared" si="9"/>
        <v xml:space="preserve">MARIA KARINA </v>
      </c>
      <c r="H268" s="4" t="str">
        <f t="shared" si="8"/>
        <v>DIAZ CORTES</v>
      </c>
    </row>
    <row r="269" spans="1:8">
      <c r="A269" t="s">
        <v>700</v>
      </c>
      <c r="B269" t="s">
        <v>389</v>
      </c>
      <c r="C269" t="s">
        <v>703</v>
      </c>
      <c r="D269" t="s">
        <v>916</v>
      </c>
      <c r="G269" s="4" t="str">
        <f t="shared" si="9"/>
        <v xml:space="preserve">JUSTINO CONCEPCION </v>
      </c>
      <c r="H269" s="4" t="str">
        <f t="shared" si="8"/>
        <v>LAYMON HERNANDEZ</v>
      </c>
    </row>
    <row r="270" spans="1:8">
      <c r="A270" t="s">
        <v>717</v>
      </c>
      <c r="B270" t="s">
        <v>917</v>
      </c>
      <c r="C270" t="s">
        <v>831</v>
      </c>
      <c r="D270" t="s">
        <v>812</v>
      </c>
      <c r="G270" s="4" t="str">
        <f t="shared" si="9"/>
        <v xml:space="preserve">ANGEL ALEJANDRO </v>
      </c>
      <c r="H270" s="4" t="str">
        <f t="shared" si="8"/>
        <v>LOPEZ REGALADO</v>
      </c>
    </row>
    <row r="271" spans="1:8">
      <c r="A271" t="s">
        <v>429</v>
      </c>
      <c r="B271" t="s">
        <v>466</v>
      </c>
      <c r="C271" t="s">
        <v>672</v>
      </c>
      <c r="D271" t="s">
        <v>918</v>
      </c>
      <c r="G271" s="4" t="str">
        <f t="shared" si="9"/>
        <v xml:space="preserve">LIZBETH ANAHY </v>
      </c>
      <c r="H271" s="4" t="str">
        <f t="shared" si="8"/>
        <v>MORENO GARCIA</v>
      </c>
    </row>
    <row r="272" spans="1:8">
      <c r="A272" t="s">
        <v>795</v>
      </c>
      <c r="B272" t="s">
        <v>919</v>
      </c>
      <c r="C272" t="s">
        <v>745</v>
      </c>
      <c r="D272" t="s">
        <v>664</v>
      </c>
      <c r="G272" s="4" t="str">
        <f t="shared" si="9"/>
        <v xml:space="preserve">JUAN JOEL </v>
      </c>
      <c r="H272" s="4" t="str">
        <f t="shared" si="8"/>
        <v>PONCE JACOBO</v>
      </c>
    </row>
    <row r="273" spans="1:8">
      <c r="A273" t="s">
        <v>717</v>
      </c>
      <c r="B273" t="s">
        <v>433</v>
      </c>
      <c r="C273" t="s">
        <v>920</v>
      </c>
      <c r="D273" t="s">
        <v>812</v>
      </c>
      <c r="G273" s="4" t="str">
        <f t="shared" si="9"/>
        <v xml:space="preserve">ABEL ALEJANDRO </v>
      </c>
      <c r="H273" s="4" t="str">
        <f t="shared" si="8"/>
        <v>LOPEZ CRUZ</v>
      </c>
    </row>
    <row r="274" spans="1:8">
      <c r="A274" t="s">
        <v>484</v>
      </c>
      <c r="B274" t="s">
        <v>921</v>
      </c>
      <c r="C274" t="s">
        <v>922</v>
      </c>
      <c r="G274" s="4" t="str">
        <f t="shared" si="9"/>
        <v xml:space="preserve">LILIANA  </v>
      </c>
      <c r="H274" s="4" t="str">
        <f t="shared" si="8"/>
        <v>MARTINEZ CIRIACO</v>
      </c>
    </row>
    <row r="275" spans="1:8">
      <c r="A275" t="s">
        <v>777</v>
      </c>
      <c r="B275" t="s">
        <v>484</v>
      </c>
      <c r="C275" t="s">
        <v>830</v>
      </c>
      <c r="D275" t="s">
        <v>511</v>
      </c>
      <c r="G275" s="4" t="str">
        <f t="shared" si="9"/>
        <v xml:space="preserve">NANCY NATALY </v>
      </c>
      <c r="H275" s="4" t="str">
        <f t="shared" si="8"/>
        <v>PAREDES MARTINEZ</v>
      </c>
    </row>
    <row r="276" spans="1:8">
      <c r="A276" t="s">
        <v>567</v>
      </c>
      <c r="B276" t="s">
        <v>891</v>
      </c>
      <c r="C276" t="s">
        <v>829</v>
      </c>
      <c r="D276" t="s">
        <v>923</v>
      </c>
      <c r="G276" s="4" t="str">
        <f t="shared" si="9"/>
        <v xml:space="preserve">ANDRES JOVANI </v>
      </c>
      <c r="H276" s="4" t="str">
        <f t="shared" si="8"/>
        <v>ROJAS VALERIO</v>
      </c>
    </row>
    <row r="277" spans="1:8">
      <c r="A277" t="s">
        <v>536</v>
      </c>
      <c r="B277" t="s">
        <v>744</v>
      </c>
      <c r="C277" t="s">
        <v>924</v>
      </c>
      <c r="G277" s="4" t="str">
        <f t="shared" si="9"/>
        <v xml:space="preserve">MARICELA  </v>
      </c>
      <c r="H277" s="4" t="str">
        <f t="shared" si="8"/>
        <v>SANCHEZ MEJIA</v>
      </c>
    </row>
    <row r="278" spans="1:8">
      <c r="A278" t="s">
        <v>389</v>
      </c>
      <c r="B278" t="s">
        <v>675</v>
      </c>
      <c r="C278" t="s">
        <v>925</v>
      </c>
      <c r="G278" s="4" t="str">
        <f t="shared" si="9"/>
        <v xml:space="preserve">GEORGINA  </v>
      </c>
      <c r="H278" s="4" t="str">
        <f t="shared" si="8"/>
        <v>HERNANDEZ LINARES</v>
      </c>
    </row>
    <row r="279" spans="1:8">
      <c r="A279" t="s">
        <v>470</v>
      </c>
      <c r="B279" t="s">
        <v>926</v>
      </c>
      <c r="C279" t="s">
        <v>657</v>
      </c>
      <c r="G279" s="4" t="str">
        <f t="shared" si="9"/>
        <v xml:space="preserve">ERIKA  </v>
      </c>
      <c r="H279" s="4" t="str">
        <f t="shared" si="8"/>
        <v>JIMENEZ BUSTOS</v>
      </c>
    </row>
    <row r="280" spans="1:8">
      <c r="A280" t="s">
        <v>927</v>
      </c>
      <c r="B280" t="s">
        <v>666</v>
      </c>
      <c r="C280" t="s">
        <v>430</v>
      </c>
      <c r="D280" t="s">
        <v>715</v>
      </c>
      <c r="G280" s="4" t="str">
        <f t="shared" si="9"/>
        <v xml:space="preserve">JOSE ROBERTO </v>
      </c>
      <c r="H280" s="4" t="str">
        <f t="shared" si="8"/>
        <v>URBINA MUÑOZ</v>
      </c>
    </row>
    <row r="281" spans="1:8">
      <c r="A281" t="s">
        <v>646</v>
      </c>
      <c r="B281" t="s">
        <v>928</v>
      </c>
      <c r="C281" t="s">
        <v>929</v>
      </c>
      <c r="D281" t="s">
        <v>829</v>
      </c>
      <c r="G281" s="4" t="str">
        <f t="shared" si="9"/>
        <v xml:space="preserve">ABDON ANDRES </v>
      </c>
      <c r="H281" s="4" t="str">
        <f t="shared" si="8"/>
        <v>GOMEZ SAMPEDRO</v>
      </c>
    </row>
    <row r="282" spans="1:8">
      <c r="A282" t="s">
        <v>930</v>
      </c>
      <c r="B282" t="s">
        <v>1080</v>
      </c>
      <c r="C282" t="s">
        <v>516</v>
      </c>
      <c r="D282" t="s">
        <v>931</v>
      </c>
      <c r="G282" s="4" t="str">
        <f t="shared" si="9"/>
        <v xml:space="preserve">ANA YEIMI </v>
      </c>
      <c r="H282" s="4" t="str">
        <f t="shared" si="8"/>
        <v>ESTRADA MONTES DE OCA</v>
      </c>
    </row>
    <row r="283" spans="1:8">
      <c r="A283" t="s">
        <v>419</v>
      </c>
      <c r="B283" t="s">
        <v>536</v>
      </c>
      <c r="C283" t="s">
        <v>507</v>
      </c>
      <c r="D283" t="s">
        <v>397</v>
      </c>
      <c r="G283" s="4" t="str">
        <f t="shared" si="9"/>
        <v xml:space="preserve">ANGELICA MARIA </v>
      </c>
      <c r="H283" s="4" t="str">
        <f t="shared" si="8"/>
        <v>ALVAREZ SANCHEZ</v>
      </c>
    </row>
    <row r="284" spans="1:8">
      <c r="A284" t="s">
        <v>932</v>
      </c>
      <c r="B284" t="s">
        <v>833</v>
      </c>
      <c r="C284" t="s">
        <v>933</v>
      </c>
      <c r="D284" t="s">
        <v>812</v>
      </c>
      <c r="G284" s="4" t="str">
        <f t="shared" si="9"/>
        <v xml:space="preserve">DAVID ALEJANDRO </v>
      </c>
      <c r="H284" s="4" t="str">
        <f t="shared" si="8"/>
        <v>ARGUETA LEON</v>
      </c>
    </row>
    <row r="285" spans="1:8">
      <c r="A285" t="s">
        <v>473</v>
      </c>
      <c r="B285" t="s">
        <v>425</v>
      </c>
      <c r="C285" t="s">
        <v>934</v>
      </c>
      <c r="G285" s="4" t="str">
        <f t="shared" si="9"/>
        <v xml:space="preserve">LETICIA  </v>
      </c>
      <c r="H285" s="4" t="str">
        <f t="shared" si="8"/>
        <v>BAUTISTA AMADOR</v>
      </c>
    </row>
    <row r="286" spans="1:8">
      <c r="A286" t="s">
        <v>935</v>
      </c>
      <c r="B286" t="s">
        <v>868</v>
      </c>
      <c r="C286" t="s">
        <v>397</v>
      </c>
      <c r="D286" t="s">
        <v>936</v>
      </c>
      <c r="G286" s="4" t="str">
        <f t="shared" si="9"/>
        <v xml:space="preserve">MARIA FELIX </v>
      </c>
      <c r="H286" s="4" t="str">
        <f t="shared" si="8"/>
        <v>BELEN SANTOS</v>
      </c>
    </row>
    <row r="287" spans="1:8">
      <c r="A287" t="s">
        <v>937</v>
      </c>
      <c r="B287" t="s">
        <v>412</v>
      </c>
      <c r="C287" t="s">
        <v>938</v>
      </c>
      <c r="G287" s="4" t="str">
        <f t="shared" si="9"/>
        <v xml:space="preserve">NAYDELIN  </v>
      </c>
      <c r="H287" s="4" t="str">
        <f t="shared" si="8"/>
        <v>BERNABE GALVAN</v>
      </c>
    </row>
    <row r="288" spans="1:8">
      <c r="A288" t="s">
        <v>939</v>
      </c>
      <c r="B288" t="s">
        <v>389</v>
      </c>
      <c r="C288" t="s">
        <v>848</v>
      </c>
      <c r="G288" s="4" t="str">
        <f t="shared" si="9"/>
        <v xml:space="preserve">MAURICIO  </v>
      </c>
      <c r="H288" s="4" t="str">
        <f t="shared" si="8"/>
        <v>CALZADA HERNANDEZ</v>
      </c>
    </row>
    <row r="289" spans="1:8">
      <c r="A289" t="s">
        <v>940</v>
      </c>
      <c r="B289" t="s">
        <v>389</v>
      </c>
      <c r="C289" t="s">
        <v>941</v>
      </c>
      <c r="G289" s="4" t="str">
        <f t="shared" si="9"/>
        <v xml:space="preserve">JUDITH  </v>
      </c>
      <c r="H289" s="4" t="str">
        <f t="shared" si="8"/>
        <v>CAMARENA HERNANDEZ</v>
      </c>
    </row>
    <row r="290" spans="1:8">
      <c r="A290" t="s">
        <v>942</v>
      </c>
      <c r="B290" t="s">
        <v>576</v>
      </c>
      <c r="C290" t="s">
        <v>943</v>
      </c>
      <c r="G290" s="4" t="str">
        <f t="shared" si="9"/>
        <v xml:space="preserve">GREGORIO  </v>
      </c>
      <c r="H290" s="4" t="str">
        <f t="shared" si="8"/>
        <v>CAMPO SANTIAGO</v>
      </c>
    </row>
    <row r="291" spans="1:8">
      <c r="A291" t="s">
        <v>944</v>
      </c>
      <c r="B291" t="s">
        <v>401</v>
      </c>
      <c r="C291" t="s">
        <v>674</v>
      </c>
      <c r="D291" t="s">
        <v>867</v>
      </c>
      <c r="G291" s="4" t="str">
        <f t="shared" si="9"/>
        <v xml:space="preserve">LUZ EDITH </v>
      </c>
      <c r="H291" s="4" t="str">
        <f t="shared" si="8"/>
        <v>CARRANZA VALDEZ</v>
      </c>
    </row>
    <row r="292" spans="1:8">
      <c r="A292" t="s">
        <v>542</v>
      </c>
      <c r="B292" t="s">
        <v>945</v>
      </c>
      <c r="C292" t="s">
        <v>946</v>
      </c>
      <c r="D292" t="s">
        <v>387</v>
      </c>
      <c r="G292" s="4" t="str">
        <f t="shared" si="9"/>
        <v xml:space="preserve">ERNESTINA NORMA </v>
      </c>
      <c r="H292" s="4" t="str">
        <f t="shared" si="8"/>
        <v>CHAVEZ NORIEGA</v>
      </c>
    </row>
    <row r="293" spans="1:8">
      <c r="A293" t="s">
        <v>947</v>
      </c>
      <c r="B293" t="s">
        <v>494</v>
      </c>
      <c r="C293" t="s">
        <v>694</v>
      </c>
      <c r="G293" s="4" t="str">
        <f t="shared" si="9"/>
        <v xml:space="preserve">KARINA  </v>
      </c>
      <c r="H293" s="4" t="str">
        <f t="shared" si="8"/>
        <v>DIOSDADO MORALES</v>
      </c>
    </row>
    <row r="294" spans="1:8">
      <c r="A294" t="s">
        <v>948</v>
      </c>
      <c r="B294" t="s">
        <v>949</v>
      </c>
      <c r="C294" t="s">
        <v>950</v>
      </c>
      <c r="G294" s="4" t="str">
        <f t="shared" si="9"/>
        <v xml:space="preserve">MARISOL  </v>
      </c>
      <c r="H294" s="4" t="str">
        <f t="shared" si="8"/>
        <v>ESPIRIDION TRANQUILINO</v>
      </c>
    </row>
    <row r="295" spans="1:8">
      <c r="A295" t="s">
        <v>610</v>
      </c>
      <c r="B295" t="s">
        <v>844</v>
      </c>
      <c r="C295" t="s">
        <v>489</v>
      </c>
      <c r="G295" s="4" t="str">
        <f t="shared" si="9"/>
        <v xml:space="preserve">GUADALUPE  </v>
      </c>
      <c r="H295" s="4" t="str">
        <f t="shared" si="8"/>
        <v>FERNANDEZ ROMERO</v>
      </c>
    </row>
    <row r="296" spans="1:8">
      <c r="A296" t="s">
        <v>464</v>
      </c>
      <c r="B296" t="s">
        <v>906</v>
      </c>
      <c r="C296" t="s">
        <v>577</v>
      </c>
      <c r="D296" t="s">
        <v>394</v>
      </c>
      <c r="G296" s="4" t="str">
        <f t="shared" si="9"/>
        <v xml:space="preserve">JESUS ANTONIO </v>
      </c>
      <c r="H296" s="4" t="str">
        <f t="shared" si="8"/>
        <v>FLORES GALICIA</v>
      </c>
    </row>
    <row r="297" spans="1:8">
      <c r="A297" t="s">
        <v>610</v>
      </c>
      <c r="B297" t="s">
        <v>951</v>
      </c>
      <c r="C297" t="s">
        <v>922</v>
      </c>
      <c r="G297" s="4" t="str">
        <f t="shared" si="9"/>
        <v xml:space="preserve">LILIANA  </v>
      </c>
      <c r="H297" s="4" t="str">
        <f t="shared" si="8"/>
        <v>FERNANDEZ ALEGRIA</v>
      </c>
    </row>
    <row r="298" spans="1:8">
      <c r="A298" t="s">
        <v>608</v>
      </c>
      <c r="B298" t="s">
        <v>542</v>
      </c>
      <c r="C298" t="s">
        <v>865</v>
      </c>
      <c r="D298" t="s">
        <v>751</v>
      </c>
      <c r="G298" s="4" t="str">
        <f t="shared" si="9"/>
        <v xml:space="preserve">MARIANA EVELYN </v>
      </c>
      <c r="H298" s="4" t="str">
        <f t="shared" si="8"/>
        <v>GUTIERREZ CHAVEZ</v>
      </c>
    </row>
    <row r="299" spans="1:8">
      <c r="A299" t="s">
        <v>952</v>
      </c>
      <c r="B299" t="s">
        <v>861</v>
      </c>
      <c r="C299" t="s">
        <v>544</v>
      </c>
      <c r="G299" s="4" t="str">
        <f t="shared" si="9"/>
        <v xml:space="preserve">JORGE  </v>
      </c>
      <c r="H299" s="4" t="str">
        <f t="shared" si="8"/>
        <v>GUZMAN CORONA</v>
      </c>
    </row>
    <row r="300" spans="1:8">
      <c r="A300" t="s">
        <v>389</v>
      </c>
      <c r="B300" t="s">
        <v>432</v>
      </c>
      <c r="C300" t="s">
        <v>953</v>
      </c>
      <c r="D300" t="s">
        <v>954</v>
      </c>
      <c r="G300" s="4" t="str">
        <f t="shared" si="9"/>
        <v xml:space="preserve">YESICA ANAI </v>
      </c>
      <c r="H300" s="4" t="str">
        <f t="shared" si="8"/>
        <v>HERNANDEZ ANGELES</v>
      </c>
    </row>
    <row r="301" spans="1:8">
      <c r="A301" t="s">
        <v>955</v>
      </c>
      <c r="B301" t="s">
        <v>513</v>
      </c>
      <c r="C301" t="s">
        <v>622</v>
      </c>
      <c r="D301" t="s">
        <v>831</v>
      </c>
      <c r="G301" s="4" t="str">
        <f t="shared" si="9"/>
        <v xml:space="preserve">LUIS ANGEL </v>
      </c>
      <c r="H301" s="4" t="str">
        <f t="shared" si="8"/>
        <v>JACINTO RICARDO</v>
      </c>
    </row>
    <row r="302" spans="1:8">
      <c r="A302" t="s">
        <v>470</v>
      </c>
      <c r="B302" t="s">
        <v>956</v>
      </c>
      <c r="C302" t="s">
        <v>711</v>
      </c>
      <c r="D302" t="s">
        <v>394</v>
      </c>
      <c r="G302" s="4" t="str">
        <f t="shared" si="9"/>
        <v xml:space="preserve">VICTOR ANTONIO </v>
      </c>
      <c r="H302" s="4" t="str">
        <f t="shared" si="8"/>
        <v>JIMENEZ ARROYO</v>
      </c>
    </row>
    <row r="303" spans="1:8">
      <c r="A303" t="s">
        <v>717</v>
      </c>
      <c r="B303" t="s">
        <v>433</v>
      </c>
      <c r="C303" t="s">
        <v>934</v>
      </c>
      <c r="G303" s="4" t="str">
        <f t="shared" si="9"/>
        <v xml:space="preserve">LETICIA  </v>
      </c>
      <c r="H303" s="4" t="str">
        <f t="shared" si="8"/>
        <v>LOPEZ CRUZ</v>
      </c>
    </row>
    <row r="304" spans="1:8">
      <c r="A304" t="s">
        <v>957</v>
      </c>
      <c r="B304" t="s">
        <v>684</v>
      </c>
      <c r="C304" t="s">
        <v>745</v>
      </c>
      <c r="D304" t="s">
        <v>712</v>
      </c>
      <c r="G304" s="4" t="str">
        <f t="shared" si="9"/>
        <v xml:space="preserve">JUAN ENRIQUE </v>
      </c>
      <c r="H304" s="4" t="str">
        <f t="shared" si="8"/>
        <v>VALTIERRA RAMIREZ</v>
      </c>
    </row>
    <row r="305" spans="1:8">
      <c r="A305" t="s">
        <v>442</v>
      </c>
      <c r="B305" t="s">
        <v>533</v>
      </c>
      <c r="C305" t="s">
        <v>958</v>
      </c>
      <c r="G305" s="4" t="str">
        <f t="shared" si="9"/>
        <v xml:space="preserve">MARTIN  </v>
      </c>
      <c r="H305" s="4" t="str">
        <f t="shared" si="8"/>
        <v>LUNA ORTIZ</v>
      </c>
    </row>
    <row r="306" spans="1:8">
      <c r="A306" t="s">
        <v>959</v>
      </c>
      <c r="B306" t="s">
        <v>611</v>
      </c>
      <c r="C306" t="s">
        <v>960</v>
      </c>
      <c r="G306" s="4" t="str">
        <f t="shared" si="9"/>
        <v xml:space="preserve">CATALINA  </v>
      </c>
      <c r="H306" s="4" t="str">
        <f t="shared" si="8"/>
        <v>SALAS REYES</v>
      </c>
    </row>
    <row r="307" spans="1:8">
      <c r="A307" t="s">
        <v>659</v>
      </c>
      <c r="B307" t="s">
        <v>961</v>
      </c>
      <c r="C307" t="s">
        <v>962</v>
      </c>
      <c r="D307" t="s">
        <v>614</v>
      </c>
      <c r="G307" s="4" t="str">
        <f t="shared" si="9"/>
        <v xml:space="preserve">YAZMIN TERESA </v>
      </c>
      <c r="H307" s="4" t="str">
        <f t="shared" si="8"/>
        <v>MIRANDA GALINDO</v>
      </c>
    </row>
    <row r="308" spans="1:8">
      <c r="A308" t="s">
        <v>963</v>
      </c>
      <c r="B308" t="s">
        <v>484</v>
      </c>
      <c r="C308" t="s">
        <v>825</v>
      </c>
      <c r="D308" t="s">
        <v>964</v>
      </c>
      <c r="G308" s="4" t="str">
        <f t="shared" si="9"/>
        <v xml:space="preserve">LESLIE VIRIDIANA </v>
      </c>
      <c r="H308" s="4" t="str">
        <f t="shared" si="8"/>
        <v>MACIAS MARTINEZ</v>
      </c>
    </row>
    <row r="309" spans="1:8">
      <c r="A309" t="s">
        <v>638</v>
      </c>
      <c r="B309" t="s">
        <v>524</v>
      </c>
      <c r="C309" t="s">
        <v>615</v>
      </c>
      <c r="D309" t="s">
        <v>566</v>
      </c>
      <c r="G309" s="4" t="str">
        <f t="shared" si="9"/>
        <v xml:space="preserve">ALMA VERONICA </v>
      </c>
      <c r="H309" s="4" t="str">
        <f t="shared" si="8"/>
        <v>NIETO CASTILLO</v>
      </c>
    </row>
    <row r="310" spans="1:8">
      <c r="A310" t="s">
        <v>466</v>
      </c>
      <c r="B310" t="s">
        <v>965</v>
      </c>
      <c r="C310" t="s">
        <v>397</v>
      </c>
      <c r="D310" t="s">
        <v>966</v>
      </c>
      <c r="G310" s="4" t="str">
        <f t="shared" si="9"/>
        <v xml:space="preserve">MARIA LUISA </v>
      </c>
      <c r="H310" s="4" t="str">
        <f t="shared" si="8"/>
        <v>GARCIA DAMIAN</v>
      </c>
    </row>
    <row r="311" spans="1:8">
      <c r="A311" t="s">
        <v>649</v>
      </c>
      <c r="B311" t="s">
        <v>445</v>
      </c>
      <c r="C311" t="s">
        <v>967</v>
      </c>
      <c r="D311" t="s">
        <v>384</v>
      </c>
      <c r="G311" s="4" t="str">
        <f t="shared" si="9"/>
        <v xml:space="preserve">IVONNE GABRIELA </v>
      </c>
      <c r="H311" s="4" t="str">
        <f t="shared" si="8"/>
        <v>GONZALEZ ALTAMIRANO</v>
      </c>
    </row>
    <row r="312" spans="1:8">
      <c r="A312" t="s">
        <v>968</v>
      </c>
      <c r="B312" t="s">
        <v>611</v>
      </c>
      <c r="C312" t="s">
        <v>969</v>
      </c>
      <c r="D312" t="s">
        <v>970</v>
      </c>
      <c r="G312" s="4" t="str">
        <f t="shared" si="9"/>
        <v xml:space="preserve">MARLEN VIANEY </v>
      </c>
      <c r="H312" s="4" t="str">
        <f t="shared" si="8"/>
        <v>PALLARES REYES</v>
      </c>
    </row>
    <row r="313" spans="1:8">
      <c r="A313" t="s">
        <v>717</v>
      </c>
      <c r="B313" t="s">
        <v>586</v>
      </c>
      <c r="C313" t="s">
        <v>971</v>
      </c>
      <c r="G313" s="4" t="str">
        <f t="shared" si="9"/>
        <v xml:space="preserve">NATALIA  </v>
      </c>
      <c r="H313" s="4" t="str">
        <f t="shared" si="8"/>
        <v>LOPEZ RODRIGUEZ</v>
      </c>
    </row>
    <row r="314" spans="1:8">
      <c r="A314" t="s">
        <v>457</v>
      </c>
      <c r="B314" t="s">
        <v>972</v>
      </c>
      <c r="C314" t="s">
        <v>973</v>
      </c>
      <c r="G314" s="4" t="str">
        <f t="shared" si="9"/>
        <v xml:space="preserve">ARACELI  </v>
      </c>
      <c r="H314" s="4" t="str">
        <f t="shared" si="8"/>
        <v>PEREZ VILCHIS</v>
      </c>
    </row>
    <row r="315" spans="1:8">
      <c r="A315" t="s">
        <v>684</v>
      </c>
      <c r="B315" t="s">
        <v>974</v>
      </c>
      <c r="C315" t="s">
        <v>898</v>
      </c>
      <c r="G315" s="4" t="str">
        <f t="shared" si="9"/>
        <v xml:space="preserve">CECILIA  </v>
      </c>
      <c r="H315" s="4" t="str">
        <f t="shared" si="8"/>
        <v>RAMIREZ ALBOR</v>
      </c>
    </row>
    <row r="316" spans="1:8">
      <c r="A316" t="s">
        <v>684</v>
      </c>
      <c r="B316" t="s">
        <v>974</v>
      </c>
      <c r="C316" t="s">
        <v>566</v>
      </c>
      <c r="G316" s="4" t="str">
        <f t="shared" si="9"/>
        <v xml:space="preserve">VERONICA  </v>
      </c>
      <c r="H316" s="4" t="str">
        <f t="shared" si="8"/>
        <v>RAMIREZ ALBOR</v>
      </c>
    </row>
    <row r="317" spans="1:8">
      <c r="A317" t="s">
        <v>684</v>
      </c>
      <c r="B317" t="s">
        <v>833</v>
      </c>
      <c r="C317" t="s">
        <v>541</v>
      </c>
      <c r="D317" t="s">
        <v>975</v>
      </c>
      <c r="G317" s="4" t="str">
        <f t="shared" si="9"/>
        <v xml:space="preserve">KARLA ARELY </v>
      </c>
      <c r="H317" s="4" t="str">
        <f t="shared" si="8"/>
        <v>RAMIREZ LEON</v>
      </c>
    </row>
    <row r="318" spans="1:8">
      <c r="A318" t="s">
        <v>684</v>
      </c>
      <c r="B318" t="s">
        <v>717</v>
      </c>
      <c r="C318" t="s">
        <v>503</v>
      </c>
      <c r="G318" s="4" t="str">
        <f t="shared" si="9"/>
        <v xml:space="preserve">JACQUELINE  </v>
      </c>
      <c r="H318" s="4" t="str">
        <f t="shared" si="8"/>
        <v>RAMIREZ LOPEZ</v>
      </c>
    </row>
    <row r="319" spans="1:8">
      <c r="A319" t="s">
        <v>436</v>
      </c>
      <c r="B319" t="s">
        <v>389</v>
      </c>
      <c r="C319" t="s">
        <v>976</v>
      </c>
      <c r="D319" t="s">
        <v>977</v>
      </c>
      <c r="G319" s="4" t="str">
        <f t="shared" si="9"/>
        <v xml:space="preserve">LAURA YIRIBETH </v>
      </c>
      <c r="H319" s="4" t="str">
        <f t="shared" si="8"/>
        <v>NAVARRETE HERNANDEZ</v>
      </c>
    </row>
    <row r="320" spans="1:8">
      <c r="A320" t="s">
        <v>586</v>
      </c>
      <c r="B320" t="s">
        <v>978</v>
      </c>
      <c r="C320" t="s">
        <v>933</v>
      </c>
      <c r="G320" s="4" t="str">
        <f t="shared" si="9"/>
        <v xml:space="preserve">DAVID  </v>
      </c>
      <c r="H320" s="4" t="str">
        <f t="shared" si="8"/>
        <v>RODRIGUEZ ARRIAGA</v>
      </c>
    </row>
    <row r="321" spans="1:8">
      <c r="A321" t="s">
        <v>586</v>
      </c>
      <c r="B321" t="s">
        <v>748</v>
      </c>
      <c r="C321" t="s">
        <v>799</v>
      </c>
      <c r="G321" s="4" t="str">
        <f t="shared" si="9"/>
        <v xml:space="preserve">JAVIER  </v>
      </c>
      <c r="H321" s="4" t="str">
        <f t="shared" ref="H321:H382" si="10">_xlfn.CONCAT(A321," ",B321)</f>
        <v>RODRIGUEZ MONTES</v>
      </c>
    </row>
    <row r="322" spans="1:8">
      <c r="A322" t="s">
        <v>567</v>
      </c>
      <c r="B322" t="s">
        <v>979</v>
      </c>
      <c r="C322" t="s">
        <v>857</v>
      </c>
      <c r="G322" s="4" t="str">
        <f t="shared" ref="G322:G382" si="11">_xlfn.CONCAT(C322," ",D322," ",E322)</f>
        <v xml:space="preserve">JULIA  </v>
      </c>
      <c r="H322" s="4" t="str">
        <f t="shared" si="10"/>
        <v>ROJAS CORCUERA</v>
      </c>
    </row>
    <row r="323" spans="1:8">
      <c r="A323" t="s">
        <v>980</v>
      </c>
      <c r="B323" t="s">
        <v>981</v>
      </c>
      <c r="C323" t="s">
        <v>933</v>
      </c>
      <c r="D323" t="s">
        <v>982</v>
      </c>
      <c r="G323" s="4" t="str">
        <f t="shared" si="11"/>
        <v xml:space="preserve">DAVID SAMUEL </v>
      </c>
      <c r="H323" s="4" t="str">
        <f t="shared" si="10"/>
        <v>RUIZ ULLOA</v>
      </c>
    </row>
    <row r="324" spans="1:8">
      <c r="A324" t="s">
        <v>983</v>
      </c>
      <c r="B324" t="s">
        <v>984</v>
      </c>
      <c r="C324" t="s">
        <v>985</v>
      </c>
      <c r="D324" t="s">
        <v>986</v>
      </c>
      <c r="G324" s="4" t="str">
        <f t="shared" si="11"/>
        <v xml:space="preserve">RUTH BELEM </v>
      </c>
      <c r="H324" s="4" t="str">
        <f t="shared" si="10"/>
        <v>NICOLAS MARIN</v>
      </c>
    </row>
    <row r="325" spans="1:8">
      <c r="A325" t="s">
        <v>422</v>
      </c>
      <c r="B325" t="s">
        <v>457</v>
      </c>
      <c r="C325" t="s">
        <v>920</v>
      </c>
      <c r="G325" s="4" t="str">
        <f t="shared" si="11"/>
        <v xml:space="preserve">ABEL  </v>
      </c>
      <c r="H325" s="4" t="str">
        <f t="shared" si="10"/>
        <v>SANDOVAL PEREZ</v>
      </c>
    </row>
    <row r="326" spans="1:8">
      <c r="A326" t="s">
        <v>987</v>
      </c>
      <c r="B326" t="s">
        <v>567</v>
      </c>
      <c r="C326" t="s">
        <v>953</v>
      </c>
      <c r="G326" s="4" t="str">
        <f t="shared" si="11"/>
        <v xml:space="preserve">YESICA  </v>
      </c>
      <c r="H326" s="4" t="str">
        <f t="shared" si="10"/>
        <v>SOSA ROJAS</v>
      </c>
    </row>
    <row r="327" spans="1:8">
      <c r="A327" t="s">
        <v>618</v>
      </c>
      <c r="B327" t="s">
        <v>717</v>
      </c>
      <c r="C327" t="s">
        <v>516</v>
      </c>
      <c r="D327" t="s">
        <v>438</v>
      </c>
      <c r="G327" s="4" t="str">
        <f t="shared" si="11"/>
        <v xml:space="preserve">ANA KAREN </v>
      </c>
      <c r="H327" s="4" t="str">
        <f t="shared" si="10"/>
        <v>VAZQUEZ LOPEZ</v>
      </c>
    </row>
    <row r="328" spans="1:8">
      <c r="A328" t="s">
        <v>988</v>
      </c>
      <c r="B328" t="s">
        <v>433</v>
      </c>
      <c r="C328" t="s">
        <v>554</v>
      </c>
      <c r="D328" t="s">
        <v>989</v>
      </c>
      <c r="G328" s="4" t="str">
        <f t="shared" si="11"/>
        <v xml:space="preserve">ROSARIO YSMENE </v>
      </c>
      <c r="H328" s="4" t="str">
        <f t="shared" si="10"/>
        <v>VERDE CRUZ</v>
      </c>
    </row>
    <row r="329" spans="1:8">
      <c r="A329" t="s">
        <v>990</v>
      </c>
      <c r="B329" t="s">
        <v>717</v>
      </c>
      <c r="C329" t="s">
        <v>516</v>
      </c>
      <c r="D329" t="s">
        <v>991</v>
      </c>
      <c r="G329" s="4" t="str">
        <f t="shared" si="11"/>
        <v xml:space="preserve">ANA LIZET </v>
      </c>
      <c r="H329" s="4" t="str">
        <f t="shared" si="10"/>
        <v>VILLANUEVA LOPEZ</v>
      </c>
    </row>
    <row r="330" spans="1:8">
      <c r="A330" t="s">
        <v>419</v>
      </c>
      <c r="B330" t="s">
        <v>717</v>
      </c>
      <c r="C330" t="s">
        <v>831</v>
      </c>
      <c r="G330" s="4" t="str">
        <f t="shared" si="11"/>
        <v xml:space="preserve">ANGEL  </v>
      </c>
      <c r="H330" s="4" t="str">
        <f t="shared" si="10"/>
        <v>ALVAREZ LOPEZ</v>
      </c>
    </row>
    <row r="331" spans="1:8">
      <c r="A331" t="s">
        <v>419</v>
      </c>
      <c r="B331" t="s">
        <v>666</v>
      </c>
      <c r="C331" t="s">
        <v>603</v>
      </c>
      <c r="G331" s="4" t="str">
        <f t="shared" si="11"/>
        <v xml:space="preserve">ESTEBAN  </v>
      </c>
      <c r="H331" s="4" t="str">
        <f t="shared" si="10"/>
        <v>ALVAREZ MUÑOZ</v>
      </c>
    </row>
    <row r="332" spans="1:8">
      <c r="A332" t="s">
        <v>992</v>
      </c>
      <c r="B332" t="s">
        <v>415</v>
      </c>
      <c r="C332" t="s">
        <v>799</v>
      </c>
      <c r="G332" s="4" t="str">
        <f t="shared" si="11"/>
        <v xml:space="preserve">JAVIER  </v>
      </c>
      <c r="H332" s="4" t="str">
        <f t="shared" si="10"/>
        <v>ANAYA ALVARADO</v>
      </c>
    </row>
    <row r="333" spans="1:8">
      <c r="A333" t="s">
        <v>831</v>
      </c>
      <c r="B333" t="s">
        <v>993</v>
      </c>
      <c r="C333" t="s">
        <v>418</v>
      </c>
      <c r="G333" s="4" t="str">
        <f t="shared" si="11"/>
        <v xml:space="preserve">MARLENE  </v>
      </c>
      <c r="H333" s="4" t="str">
        <f t="shared" si="10"/>
        <v>ANGEL AYALA</v>
      </c>
    </row>
    <row r="334" spans="1:8">
      <c r="A334" t="s">
        <v>831</v>
      </c>
      <c r="B334" t="s">
        <v>536</v>
      </c>
      <c r="C334" t="s">
        <v>884</v>
      </c>
      <c r="G334" s="4" t="str">
        <f t="shared" si="11"/>
        <v xml:space="preserve">XIMENA  </v>
      </c>
      <c r="H334" s="4" t="str">
        <f t="shared" si="10"/>
        <v>ANGEL SANCHEZ</v>
      </c>
    </row>
    <row r="335" spans="1:8">
      <c r="A335" t="s">
        <v>994</v>
      </c>
      <c r="B335" t="s">
        <v>995</v>
      </c>
      <c r="C335" t="s">
        <v>548</v>
      </c>
      <c r="G335" s="4" t="str">
        <f t="shared" si="11"/>
        <v xml:space="preserve">MARGARITA  </v>
      </c>
      <c r="H335" s="4" t="str">
        <f t="shared" si="10"/>
        <v>ARISMENDIZ VILLALOBOS</v>
      </c>
    </row>
    <row r="336" spans="1:8">
      <c r="A336" t="s">
        <v>444</v>
      </c>
      <c r="B336" t="s">
        <v>445</v>
      </c>
      <c r="C336" t="s">
        <v>996</v>
      </c>
      <c r="D336" t="s">
        <v>870</v>
      </c>
      <c r="G336" s="4" t="str">
        <f t="shared" si="11"/>
        <v xml:space="preserve">ERICK IVAN </v>
      </c>
      <c r="H336" s="4" t="str">
        <f t="shared" si="10"/>
        <v>ARIZA ALTAMIRANO</v>
      </c>
    </row>
    <row r="337" spans="1:8">
      <c r="A337" t="s">
        <v>840</v>
      </c>
      <c r="B337" t="s">
        <v>885</v>
      </c>
      <c r="C337" t="s">
        <v>430</v>
      </c>
      <c r="D337" t="s">
        <v>573</v>
      </c>
      <c r="E337" t="s">
        <v>577</v>
      </c>
      <c r="G337" s="4" t="str">
        <f t="shared" si="11"/>
        <v>JOSE DE JESUS</v>
      </c>
      <c r="H337" s="4" t="str">
        <f t="shared" si="10"/>
        <v>ROCHA SOTO</v>
      </c>
    </row>
    <row r="338" spans="1:8">
      <c r="A338" t="s">
        <v>997</v>
      </c>
      <c r="B338" t="s">
        <v>993</v>
      </c>
      <c r="C338" t="s">
        <v>447</v>
      </c>
      <c r="G338" s="4" t="str">
        <f t="shared" si="11"/>
        <v xml:space="preserve">OMAR  </v>
      </c>
      <c r="H338" s="4" t="str">
        <f t="shared" si="10"/>
        <v>BALLADO AYALA</v>
      </c>
    </row>
    <row r="339" spans="1:8">
      <c r="A339" t="s">
        <v>998</v>
      </c>
      <c r="B339" t="s">
        <v>528</v>
      </c>
      <c r="C339" t="s">
        <v>711</v>
      </c>
      <c r="D339" t="s">
        <v>431</v>
      </c>
      <c r="G339" s="4" t="str">
        <f t="shared" si="11"/>
        <v xml:space="preserve">VICTOR MANUEL </v>
      </c>
      <c r="H339" s="4" t="str">
        <f t="shared" si="10"/>
        <v>BAÑOS CASTRO</v>
      </c>
    </row>
    <row r="340" spans="1:8">
      <c r="A340" t="s">
        <v>999</v>
      </c>
      <c r="B340" t="s">
        <v>1000</v>
      </c>
      <c r="C340" t="s">
        <v>1001</v>
      </c>
      <c r="D340" t="s">
        <v>645</v>
      </c>
      <c r="G340" s="4" t="str">
        <f t="shared" si="11"/>
        <v xml:space="preserve">MARIBEL JAZMIN </v>
      </c>
      <c r="H340" s="4" t="str">
        <f t="shared" si="10"/>
        <v>ALCANTARA RUANO</v>
      </c>
    </row>
    <row r="341" spans="1:8">
      <c r="A341" t="s">
        <v>1002</v>
      </c>
      <c r="B341" t="s">
        <v>1003</v>
      </c>
      <c r="C341" t="s">
        <v>1004</v>
      </c>
      <c r="G341" s="4" t="str">
        <f t="shared" si="11"/>
        <v xml:space="preserve">JANETH  </v>
      </c>
      <c r="H341" s="4" t="str">
        <f t="shared" si="10"/>
        <v>BLANCAS AVILA</v>
      </c>
    </row>
    <row r="342" spans="1:8">
      <c r="A342" t="s">
        <v>552</v>
      </c>
      <c r="B342" t="s">
        <v>586</v>
      </c>
      <c r="C342" t="s">
        <v>976</v>
      </c>
      <c r="G342" s="4" t="str">
        <f t="shared" si="11"/>
        <v xml:space="preserve">LAURA  </v>
      </c>
      <c r="H342" s="4" t="str">
        <f t="shared" si="10"/>
        <v>CONTRERAS RODRIGUEZ</v>
      </c>
    </row>
    <row r="343" spans="1:8">
      <c r="A343" t="s">
        <v>578</v>
      </c>
      <c r="B343" t="s">
        <v>588</v>
      </c>
      <c r="C343" t="s">
        <v>397</v>
      </c>
      <c r="D343" t="s">
        <v>843</v>
      </c>
      <c r="G343" s="4" t="str">
        <f t="shared" si="11"/>
        <v xml:space="preserve">MARIA MAGDALENA </v>
      </c>
      <c r="H343" s="4" t="str">
        <f t="shared" si="10"/>
        <v>DIAZ ESCOBAR</v>
      </c>
    </row>
    <row r="344" spans="1:8">
      <c r="A344" t="s">
        <v>578</v>
      </c>
      <c r="B344" t="s">
        <v>567</v>
      </c>
      <c r="C344" t="s">
        <v>430</v>
      </c>
      <c r="D344" t="s">
        <v>622</v>
      </c>
      <c r="G344" s="4" t="str">
        <f t="shared" si="11"/>
        <v xml:space="preserve">JOSE LUIS </v>
      </c>
      <c r="H344" s="4" t="str">
        <f t="shared" si="10"/>
        <v>DIAZ ROJAS</v>
      </c>
    </row>
    <row r="345" spans="1:8">
      <c r="A345" t="s">
        <v>683</v>
      </c>
      <c r="B345" t="s">
        <v>980</v>
      </c>
      <c r="C345" t="s">
        <v>406</v>
      </c>
      <c r="D345" t="s">
        <v>821</v>
      </c>
      <c r="G345" s="4" t="str">
        <f t="shared" si="11"/>
        <v xml:space="preserve">CARLOS RAMON </v>
      </c>
      <c r="H345" s="4" t="str">
        <f t="shared" si="10"/>
        <v>PEÑA RUIZ</v>
      </c>
    </row>
    <row r="346" spans="1:8">
      <c r="A346" t="s">
        <v>449</v>
      </c>
      <c r="B346" t="s">
        <v>611</v>
      </c>
      <c r="C346" t="s">
        <v>1005</v>
      </c>
      <c r="G346" s="4" t="str">
        <f t="shared" si="11"/>
        <v xml:space="preserve">FABRICIO  </v>
      </c>
      <c r="H346" s="4" t="str">
        <f t="shared" si="10"/>
        <v>ORTEGA REYES</v>
      </c>
    </row>
    <row r="347" spans="1:8">
      <c r="A347" t="s">
        <v>592</v>
      </c>
      <c r="B347" t="s">
        <v>1006</v>
      </c>
      <c r="C347" t="s">
        <v>397</v>
      </c>
      <c r="D347" t="s">
        <v>1007</v>
      </c>
      <c r="G347" s="4" t="str">
        <f t="shared" si="11"/>
        <v xml:space="preserve">MARIA FERNANDA </v>
      </c>
      <c r="H347" s="4" t="str">
        <f t="shared" si="10"/>
        <v>PADILLA GABINO</v>
      </c>
    </row>
    <row r="348" spans="1:8">
      <c r="A348" t="s">
        <v>464</v>
      </c>
      <c r="B348" t="s">
        <v>429</v>
      </c>
      <c r="C348" t="s">
        <v>816</v>
      </c>
      <c r="G348" s="4" t="str">
        <f t="shared" si="11"/>
        <v xml:space="preserve">ARTURO  </v>
      </c>
      <c r="H348" s="4" t="str">
        <f t="shared" si="10"/>
        <v>FLORES MORENO</v>
      </c>
    </row>
    <row r="349" spans="1:8">
      <c r="A349" t="s">
        <v>619</v>
      </c>
      <c r="B349" t="s">
        <v>717</v>
      </c>
      <c r="C349" t="s">
        <v>1008</v>
      </c>
      <c r="G349" s="4" t="str">
        <f t="shared" si="11"/>
        <v xml:space="preserve">YANET  </v>
      </c>
      <c r="H349" s="4" t="str">
        <f t="shared" si="10"/>
        <v>FRANCISCO LOPEZ</v>
      </c>
    </row>
    <row r="350" spans="1:8">
      <c r="A350" t="s">
        <v>684</v>
      </c>
      <c r="B350" t="s">
        <v>1009</v>
      </c>
      <c r="C350" t="s">
        <v>1010</v>
      </c>
      <c r="D350" t="s">
        <v>1011</v>
      </c>
      <c r="G350" s="4" t="str">
        <f t="shared" si="11"/>
        <v xml:space="preserve">MARTHA ELIZABET </v>
      </c>
      <c r="H350" s="4" t="str">
        <f t="shared" si="10"/>
        <v>RAMIREZ RICO</v>
      </c>
    </row>
    <row r="351" spans="1:8">
      <c r="A351" t="s">
        <v>389</v>
      </c>
      <c r="B351" t="s">
        <v>1012</v>
      </c>
      <c r="C351" t="s">
        <v>1013</v>
      </c>
      <c r="D351" t="s">
        <v>672</v>
      </c>
      <c r="G351" s="4" t="str">
        <f t="shared" si="11"/>
        <v xml:space="preserve">TANIA LIZBETH </v>
      </c>
      <c r="H351" s="4" t="str">
        <f t="shared" si="10"/>
        <v>HERNANDEZ ARISTEO</v>
      </c>
    </row>
    <row r="352" spans="1:8">
      <c r="A352" t="s">
        <v>1014</v>
      </c>
      <c r="B352" t="s">
        <v>392</v>
      </c>
      <c r="C352" t="s">
        <v>516</v>
      </c>
      <c r="D352" t="s">
        <v>409</v>
      </c>
      <c r="G352" s="4" t="str">
        <f t="shared" si="11"/>
        <v xml:space="preserve">ANA FABIOLA </v>
      </c>
      <c r="H352" s="4" t="str">
        <f t="shared" si="10"/>
        <v>ARREDONDO VELAZQUEZ</v>
      </c>
    </row>
    <row r="353" spans="1:8">
      <c r="A353" t="s">
        <v>389</v>
      </c>
      <c r="B353" t="s">
        <v>573</v>
      </c>
      <c r="C353" t="s">
        <v>574</v>
      </c>
      <c r="D353" t="s">
        <v>433</v>
      </c>
      <c r="E353" t="s">
        <v>799</v>
      </c>
      <c r="G353" s="4" t="str">
        <f t="shared" si="11"/>
        <v>LA CRUZ JAVIER</v>
      </c>
      <c r="H353" s="4" t="str">
        <f t="shared" si="10"/>
        <v>HERNANDEZ DE</v>
      </c>
    </row>
    <row r="354" spans="1:8">
      <c r="A354" t="s">
        <v>1015</v>
      </c>
      <c r="B354" t="s">
        <v>849</v>
      </c>
      <c r="C354" t="s">
        <v>1016</v>
      </c>
      <c r="G354" s="4" t="str">
        <f t="shared" si="11"/>
        <v xml:space="preserve">MONICA  </v>
      </c>
      <c r="H354" s="4" t="str">
        <f t="shared" si="10"/>
        <v>IBARRA TREJO</v>
      </c>
    </row>
    <row r="355" spans="1:8">
      <c r="A355" t="s">
        <v>717</v>
      </c>
      <c r="B355" t="s">
        <v>744</v>
      </c>
      <c r="C355" t="s">
        <v>527</v>
      </c>
      <c r="G355" s="4" t="str">
        <f t="shared" si="11"/>
        <v xml:space="preserve">ALEJANDRA  </v>
      </c>
      <c r="H355" s="4" t="str">
        <f t="shared" si="10"/>
        <v>LOPEZ MEJIA</v>
      </c>
    </row>
    <row r="356" spans="1:8">
      <c r="A356" t="s">
        <v>1017</v>
      </c>
      <c r="B356" t="s">
        <v>466</v>
      </c>
      <c r="C356" t="s">
        <v>825</v>
      </c>
      <c r="D356" t="s">
        <v>1018</v>
      </c>
      <c r="G356" s="4" t="str">
        <f t="shared" si="11"/>
        <v xml:space="preserve">LESLIE GIOVANNA </v>
      </c>
      <c r="H356" s="4" t="str">
        <f t="shared" si="10"/>
        <v>LOZADA GARCIA</v>
      </c>
    </row>
    <row r="357" spans="1:8">
      <c r="A357" t="s">
        <v>1019</v>
      </c>
      <c r="B357" t="s">
        <v>1020</v>
      </c>
      <c r="C357" t="s">
        <v>722</v>
      </c>
      <c r="G357" s="4" t="str">
        <f t="shared" si="11"/>
        <v xml:space="preserve">ESTRELLA  </v>
      </c>
      <c r="H357" s="4" t="str">
        <f t="shared" si="10"/>
        <v>MANZO PATRICIO</v>
      </c>
    </row>
    <row r="358" spans="1:8">
      <c r="A358" t="s">
        <v>456</v>
      </c>
      <c r="B358" t="s">
        <v>389</v>
      </c>
      <c r="C358" t="s">
        <v>933</v>
      </c>
      <c r="G358" s="4" t="str">
        <f t="shared" si="11"/>
        <v xml:space="preserve">DAVID  </v>
      </c>
      <c r="H358" s="4" t="str">
        <f t="shared" si="10"/>
        <v>BARAJAS HERNANDEZ</v>
      </c>
    </row>
    <row r="359" spans="1:8">
      <c r="A359" t="s">
        <v>484</v>
      </c>
      <c r="B359" t="s">
        <v>833</v>
      </c>
      <c r="C359" t="s">
        <v>852</v>
      </c>
      <c r="D359" t="s">
        <v>1021</v>
      </c>
      <c r="G359" s="4" t="str">
        <f t="shared" si="11"/>
        <v xml:space="preserve">SERGIO ISMAEL </v>
      </c>
      <c r="H359" s="4" t="str">
        <f t="shared" si="10"/>
        <v>MARTINEZ LEON</v>
      </c>
    </row>
    <row r="360" spans="1:8">
      <c r="A360" t="s">
        <v>484</v>
      </c>
      <c r="B360" t="s">
        <v>744</v>
      </c>
      <c r="C360" t="s">
        <v>600</v>
      </c>
      <c r="G360" s="4" t="str">
        <f t="shared" si="11"/>
        <v xml:space="preserve">ALEXIS  </v>
      </c>
      <c r="H360" s="4" t="str">
        <f t="shared" si="10"/>
        <v>MARTINEZ MEJIA</v>
      </c>
    </row>
    <row r="361" spans="1:8">
      <c r="A361" t="s">
        <v>739</v>
      </c>
      <c r="B361" t="s">
        <v>748</v>
      </c>
      <c r="C361" t="s">
        <v>381</v>
      </c>
      <c r="G361" s="4" t="str">
        <f t="shared" si="11"/>
        <v xml:space="preserve">JESSICA  </v>
      </c>
      <c r="H361" s="4" t="str">
        <f t="shared" si="10"/>
        <v>MATA MONTES</v>
      </c>
    </row>
    <row r="362" spans="1:8">
      <c r="A362" t="s">
        <v>1022</v>
      </c>
      <c r="B362" t="s">
        <v>586</v>
      </c>
      <c r="C362" t="s">
        <v>577</v>
      </c>
      <c r="D362" t="s">
        <v>869</v>
      </c>
      <c r="G362" s="4" t="str">
        <f t="shared" si="11"/>
        <v xml:space="preserve">JESUS YAIR </v>
      </c>
      <c r="H362" s="4" t="str">
        <f t="shared" si="10"/>
        <v>MERINO RODRIGUEZ</v>
      </c>
    </row>
    <row r="363" spans="1:8">
      <c r="A363" t="s">
        <v>601</v>
      </c>
      <c r="B363" t="s">
        <v>429</v>
      </c>
      <c r="C363" t="s">
        <v>893</v>
      </c>
      <c r="D363" t="s">
        <v>962</v>
      </c>
      <c r="G363" s="4" t="str">
        <f t="shared" si="11"/>
        <v xml:space="preserve">ADRIANA YAZMIN </v>
      </c>
      <c r="H363" s="4" t="str">
        <f t="shared" si="10"/>
        <v>ESQUIVEL MORENO</v>
      </c>
    </row>
    <row r="364" spans="1:8">
      <c r="A364" t="s">
        <v>494</v>
      </c>
      <c r="B364" t="s">
        <v>607</v>
      </c>
      <c r="C364" t="s">
        <v>384</v>
      </c>
      <c r="G364" s="4" t="str">
        <f t="shared" si="11"/>
        <v xml:space="preserve">GABRIELA  </v>
      </c>
      <c r="H364" s="4" t="str">
        <f t="shared" si="10"/>
        <v>MORALES DANIEL</v>
      </c>
    </row>
    <row r="365" spans="1:8">
      <c r="A365" t="s">
        <v>649</v>
      </c>
      <c r="B365" t="s">
        <v>567</v>
      </c>
      <c r="C365" t="s">
        <v>657</v>
      </c>
      <c r="D365" t="s">
        <v>1023</v>
      </c>
      <c r="G365" s="4" t="str">
        <f t="shared" si="11"/>
        <v xml:space="preserve">ERIKA DRITZEL </v>
      </c>
      <c r="H365" s="4" t="str">
        <f t="shared" si="10"/>
        <v>GONZALEZ ROJAS</v>
      </c>
    </row>
    <row r="366" spans="1:8">
      <c r="A366" t="s">
        <v>681</v>
      </c>
      <c r="B366" t="s">
        <v>844</v>
      </c>
      <c r="C366" t="s">
        <v>397</v>
      </c>
      <c r="D366" t="s">
        <v>573</v>
      </c>
      <c r="E366" t="s">
        <v>577</v>
      </c>
      <c r="G366" s="4" t="str">
        <f t="shared" si="11"/>
        <v>MARIA DE JESUS</v>
      </c>
      <c r="H366" s="4" t="str">
        <f t="shared" si="10"/>
        <v>NERI ROMERO</v>
      </c>
    </row>
    <row r="367" spans="1:8">
      <c r="A367" t="s">
        <v>983</v>
      </c>
      <c r="B367" t="s">
        <v>984</v>
      </c>
      <c r="C367" t="s">
        <v>1024</v>
      </c>
      <c r="G367" s="4" t="str">
        <f t="shared" si="11"/>
        <v xml:space="preserve">ESMERALDA  </v>
      </c>
      <c r="H367" s="4" t="str">
        <f t="shared" si="10"/>
        <v>NICOLAS MARIN</v>
      </c>
    </row>
    <row r="368" spans="1:8">
      <c r="A368" t="s">
        <v>389</v>
      </c>
      <c r="B368" t="s">
        <v>573</v>
      </c>
      <c r="C368" t="s">
        <v>574</v>
      </c>
      <c r="D368" t="s">
        <v>433</v>
      </c>
      <c r="E368" t="s">
        <v>523</v>
      </c>
      <c r="G368" s="4" t="str">
        <f t="shared" si="11"/>
        <v>LA CRUZ ABIGAIL</v>
      </c>
      <c r="H368" s="4" t="str">
        <f t="shared" si="10"/>
        <v>HERNANDEZ DE</v>
      </c>
    </row>
    <row r="369" spans="1:8">
      <c r="A369" t="s">
        <v>1025</v>
      </c>
      <c r="B369" t="s">
        <v>618</v>
      </c>
      <c r="C369" t="s">
        <v>745</v>
      </c>
      <c r="D369" t="s">
        <v>637</v>
      </c>
      <c r="G369" s="4" t="str">
        <f t="shared" si="11"/>
        <v xml:space="preserve">JUAN ALBERTO </v>
      </c>
      <c r="H369" s="4" t="str">
        <f t="shared" si="10"/>
        <v>OCAMPO VAZQUEZ</v>
      </c>
    </row>
    <row r="370" spans="1:8">
      <c r="A370" t="s">
        <v>457</v>
      </c>
      <c r="B370" t="s">
        <v>693</v>
      </c>
      <c r="C370" t="s">
        <v>830</v>
      </c>
      <c r="D370" t="s">
        <v>1026</v>
      </c>
      <c r="G370" s="4" t="str">
        <f t="shared" si="11"/>
        <v xml:space="preserve">NANCY LORENA </v>
      </c>
      <c r="H370" s="4" t="str">
        <f t="shared" si="10"/>
        <v>PEREZ ARAUJO</v>
      </c>
    </row>
    <row r="371" spans="1:8">
      <c r="A371" t="s">
        <v>484</v>
      </c>
      <c r="B371" t="s">
        <v>1014</v>
      </c>
      <c r="C371" t="s">
        <v>381</v>
      </c>
      <c r="D371" t="s">
        <v>527</v>
      </c>
      <c r="G371" s="4" t="str">
        <f t="shared" si="11"/>
        <v xml:space="preserve">JESSICA ALEJANDRA </v>
      </c>
      <c r="H371" s="4" t="str">
        <f t="shared" si="10"/>
        <v>MARTINEZ ARREDONDO</v>
      </c>
    </row>
    <row r="372" spans="1:8">
      <c r="A372" t="s">
        <v>586</v>
      </c>
      <c r="B372" t="s">
        <v>433</v>
      </c>
      <c r="C372" t="s">
        <v>1027</v>
      </c>
      <c r="G372" s="4" t="str">
        <f t="shared" si="11"/>
        <v xml:space="preserve">ALVARO  </v>
      </c>
      <c r="H372" s="4" t="str">
        <f t="shared" si="10"/>
        <v>RODRIGUEZ CRUZ</v>
      </c>
    </row>
    <row r="373" spans="1:8">
      <c r="A373" t="s">
        <v>586</v>
      </c>
      <c r="B373" t="s">
        <v>466</v>
      </c>
      <c r="C373" t="s">
        <v>397</v>
      </c>
      <c r="D373" t="s">
        <v>1028</v>
      </c>
      <c r="G373" s="4" t="str">
        <f t="shared" si="11"/>
        <v xml:space="preserve">MARIA ABRIL </v>
      </c>
      <c r="H373" s="4" t="str">
        <f t="shared" si="10"/>
        <v>RODRIGUEZ GARCIA</v>
      </c>
    </row>
    <row r="374" spans="1:8">
      <c r="A374" t="s">
        <v>586</v>
      </c>
      <c r="B374" t="s">
        <v>801</v>
      </c>
      <c r="C374" t="s">
        <v>682</v>
      </c>
      <c r="G374" s="4" t="str">
        <f t="shared" si="11"/>
        <v xml:space="preserve">ARMANDO  </v>
      </c>
      <c r="H374" s="4" t="str">
        <f t="shared" si="10"/>
        <v>RODRIGUEZ SOLANO</v>
      </c>
    </row>
    <row r="375" spans="1:8">
      <c r="A375" t="s">
        <v>844</v>
      </c>
      <c r="B375" t="s">
        <v>583</v>
      </c>
      <c r="C375" t="s">
        <v>523</v>
      </c>
      <c r="G375" s="4" t="str">
        <f t="shared" si="11"/>
        <v xml:space="preserve">ABIGAIL  </v>
      </c>
      <c r="H375" s="4" t="str">
        <f t="shared" si="10"/>
        <v>ROMERO ROSAS</v>
      </c>
    </row>
    <row r="376" spans="1:8">
      <c r="A376" t="s">
        <v>1029</v>
      </c>
      <c r="B376" t="s">
        <v>1030</v>
      </c>
      <c r="C376" t="s">
        <v>1031</v>
      </c>
      <c r="D376" t="s">
        <v>489</v>
      </c>
      <c r="G376" s="4" t="str">
        <f t="shared" si="11"/>
        <v xml:space="preserve">NOELIA GUADALUPE </v>
      </c>
      <c r="H376" s="4" t="str">
        <f t="shared" si="10"/>
        <v>SALGADO VARGAS</v>
      </c>
    </row>
    <row r="377" spans="1:8">
      <c r="A377" t="s">
        <v>536</v>
      </c>
      <c r="B377" t="s">
        <v>484</v>
      </c>
      <c r="C377" t="s">
        <v>541</v>
      </c>
      <c r="D377" t="s">
        <v>1032</v>
      </c>
      <c r="G377" s="4" t="str">
        <f t="shared" si="11"/>
        <v xml:space="preserve">KARLA VANESSA </v>
      </c>
      <c r="H377" s="4" t="str">
        <f t="shared" si="10"/>
        <v>SANCHEZ MARTINEZ</v>
      </c>
    </row>
    <row r="378" spans="1:8">
      <c r="A378" t="s">
        <v>1033</v>
      </c>
      <c r="B378" t="s">
        <v>536</v>
      </c>
      <c r="C378" t="s">
        <v>1032</v>
      </c>
      <c r="G378" s="4" t="str">
        <f t="shared" si="11"/>
        <v xml:space="preserve">VANESSA  </v>
      </c>
      <c r="H378" s="4" t="str">
        <f t="shared" si="10"/>
        <v>SARMIENTOS SANCHEZ</v>
      </c>
    </row>
    <row r="379" spans="1:8">
      <c r="A379" t="s">
        <v>767</v>
      </c>
      <c r="B379" t="s">
        <v>525</v>
      </c>
      <c r="C379" t="s">
        <v>418</v>
      </c>
      <c r="G379" s="4" t="str">
        <f t="shared" si="11"/>
        <v xml:space="preserve">MARLENE  </v>
      </c>
      <c r="H379" s="4" t="str">
        <f t="shared" si="10"/>
        <v>SILVA MOLINA</v>
      </c>
    </row>
    <row r="380" spans="1:8">
      <c r="A380" t="s">
        <v>927</v>
      </c>
      <c r="B380" t="s">
        <v>1034</v>
      </c>
      <c r="C380" t="s">
        <v>1013</v>
      </c>
      <c r="D380" t="s">
        <v>723</v>
      </c>
      <c r="G380" s="4" t="str">
        <f t="shared" si="11"/>
        <v xml:space="preserve">TANIA PAMELA </v>
      </c>
      <c r="H380" s="4" t="str">
        <f t="shared" si="10"/>
        <v>URBINA CARREON</v>
      </c>
    </row>
    <row r="381" spans="1:8">
      <c r="A381" t="s">
        <v>1035</v>
      </c>
      <c r="B381" t="s">
        <v>1036</v>
      </c>
      <c r="C381" t="s">
        <v>1037</v>
      </c>
      <c r="G381" s="4" t="str">
        <f t="shared" si="11"/>
        <v xml:space="preserve">SAID  </v>
      </c>
      <c r="H381" s="4" t="str">
        <f t="shared" si="10"/>
        <v>MEZA KERLEGHAN</v>
      </c>
    </row>
    <row r="382" spans="1:8">
      <c r="A382" t="s">
        <v>1038</v>
      </c>
      <c r="B382" t="s">
        <v>466</v>
      </c>
      <c r="C382" t="s">
        <v>1039</v>
      </c>
      <c r="G382" s="4" t="str">
        <f t="shared" si="11"/>
        <v xml:space="preserve">LISSET  </v>
      </c>
      <c r="H382" s="4" t="str">
        <f t="shared" si="10"/>
        <v>VILORIO GARCIA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9"/>
  <sheetViews>
    <sheetView showOutlineSymbols="0" showWhiteSpace="0" topLeftCell="A7" workbookViewId="0">
      <selection activeCell="C16" sqref="C16"/>
    </sheetView>
  </sheetViews>
  <sheetFormatPr baseColWidth="10" defaultColWidth="9" defaultRowHeight="14"/>
  <cols>
    <col min="1" max="1" width="31.83203125" bestFit="1" customWidth="1"/>
  </cols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  <row r="20" spans="1:1">
      <c r="A20" t="s">
        <v>60</v>
      </c>
    </row>
    <row r="21" spans="1:1">
      <c r="A21" t="s">
        <v>61</v>
      </c>
    </row>
    <row r="22" spans="1:1">
      <c r="A22" t="s">
        <v>62</v>
      </c>
    </row>
    <row r="23" spans="1:1">
      <c r="A23" t="s">
        <v>63</v>
      </c>
    </row>
    <row r="24" spans="1:1">
      <c r="A24" t="s">
        <v>64</v>
      </c>
    </row>
    <row r="25" spans="1:1">
      <c r="A25" t="s">
        <v>65</v>
      </c>
    </row>
    <row r="26" spans="1:1">
      <c r="A26" t="s">
        <v>66</v>
      </c>
    </row>
    <row r="27" spans="1:1">
      <c r="A27" t="s">
        <v>67</v>
      </c>
    </row>
    <row r="28" spans="1:1">
      <c r="A28" t="s">
        <v>68</v>
      </c>
    </row>
    <row r="29" spans="1:1">
      <c r="A29" t="s">
        <v>69</v>
      </c>
    </row>
    <row r="30" spans="1:1">
      <c r="A30" t="s">
        <v>70</v>
      </c>
    </row>
    <row r="31" spans="1:1">
      <c r="A31" t="s">
        <v>71</v>
      </c>
    </row>
    <row r="32" spans="1:1">
      <c r="A32" t="s">
        <v>72</v>
      </c>
    </row>
    <row r="33" spans="1:1">
      <c r="A33" t="s">
        <v>73</v>
      </c>
    </row>
    <row r="34" spans="1:1">
      <c r="A34" t="s">
        <v>74</v>
      </c>
    </row>
    <row r="35" spans="1:1">
      <c r="A35" t="s">
        <v>75</v>
      </c>
    </row>
    <row r="36" spans="1:1">
      <c r="A36" t="s">
        <v>76</v>
      </c>
    </row>
    <row r="37" spans="1:1">
      <c r="A37" t="s">
        <v>77</v>
      </c>
    </row>
    <row r="38" spans="1:1">
      <c r="A38" t="s">
        <v>78</v>
      </c>
    </row>
    <row r="39" spans="1:1">
      <c r="A39" t="s">
        <v>79</v>
      </c>
    </row>
    <row r="40" spans="1:1">
      <c r="A40" t="s">
        <v>80</v>
      </c>
    </row>
    <row r="41" spans="1:1">
      <c r="A41" t="s">
        <v>81</v>
      </c>
    </row>
    <row r="42" spans="1:1">
      <c r="A42" t="s">
        <v>82</v>
      </c>
    </row>
    <row r="43" spans="1:1">
      <c r="A43" t="s">
        <v>83</v>
      </c>
    </row>
    <row r="44" spans="1:1">
      <c r="A44" t="s">
        <v>84</v>
      </c>
    </row>
    <row r="45" spans="1:1">
      <c r="A45" t="s">
        <v>85</v>
      </c>
    </row>
    <row r="46" spans="1:1">
      <c r="A46" t="s">
        <v>86</v>
      </c>
    </row>
    <row r="47" spans="1:1">
      <c r="A47" t="s">
        <v>87</v>
      </c>
    </row>
    <row r="48" spans="1:1">
      <c r="A48" t="s">
        <v>88</v>
      </c>
    </row>
    <row r="49" spans="1:1">
      <c r="A49" t="s">
        <v>89</v>
      </c>
    </row>
    <row r="50" spans="1:1">
      <c r="A50" t="s">
        <v>90</v>
      </c>
    </row>
    <row r="51" spans="1:1">
      <c r="A51" t="s">
        <v>91</v>
      </c>
    </row>
    <row r="52" spans="1:1">
      <c r="A52" t="s">
        <v>92</v>
      </c>
    </row>
    <row r="53" spans="1:1">
      <c r="A53" t="s">
        <v>93</v>
      </c>
    </row>
    <row r="54" spans="1:1">
      <c r="A54" t="s">
        <v>94</v>
      </c>
    </row>
    <row r="55" spans="1:1">
      <c r="A55" t="s">
        <v>95</v>
      </c>
    </row>
    <row r="56" spans="1:1">
      <c r="A56" t="s">
        <v>96</v>
      </c>
    </row>
    <row r="57" spans="1:1">
      <c r="A57" t="s">
        <v>97</v>
      </c>
    </row>
    <row r="58" spans="1:1">
      <c r="A58" t="s">
        <v>98</v>
      </c>
    </row>
    <row r="59" spans="1:1">
      <c r="A59" t="s">
        <v>99</v>
      </c>
    </row>
    <row r="60" spans="1:1">
      <c r="A60" t="s">
        <v>100</v>
      </c>
    </row>
    <row r="61" spans="1:1">
      <c r="A61" t="s">
        <v>101</v>
      </c>
    </row>
    <row r="62" spans="1:1">
      <c r="A62" t="s">
        <v>102</v>
      </c>
    </row>
    <row r="63" spans="1:1">
      <c r="A63" t="s">
        <v>103</v>
      </c>
    </row>
    <row r="64" spans="1:1">
      <c r="A64" t="s">
        <v>104</v>
      </c>
    </row>
    <row r="65" spans="1:1">
      <c r="A65" t="s">
        <v>105</v>
      </c>
    </row>
    <row r="66" spans="1:1">
      <c r="A66" t="s">
        <v>106</v>
      </c>
    </row>
    <row r="67" spans="1:1">
      <c r="A67" t="s">
        <v>107</v>
      </c>
    </row>
    <row r="68" spans="1:1">
      <c r="A68" t="s">
        <v>108</v>
      </c>
    </row>
    <row r="69" spans="1:1">
      <c r="A69" t="s">
        <v>109</v>
      </c>
    </row>
    <row r="70" spans="1:1">
      <c r="A70" t="s">
        <v>110</v>
      </c>
    </row>
    <row r="71" spans="1:1">
      <c r="A71" t="s">
        <v>111</v>
      </c>
    </row>
    <row r="72" spans="1:1">
      <c r="A72" t="s">
        <v>112</v>
      </c>
    </row>
    <row r="73" spans="1:1">
      <c r="A73" t="s">
        <v>113</v>
      </c>
    </row>
    <row r="74" spans="1:1">
      <c r="A74" t="s">
        <v>114</v>
      </c>
    </row>
    <row r="75" spans="1:1">
      <c r="A75" t="s">
        <v>115</v>
      </c>
    </row>
    <row r="76" spans="1:1">
      <c r="A76" t="s">
        <v>116</v>
      </c>
    </row>
    <row r="77" spans="1:1">
      <c r="A77" t="s">
        <v>117</v>
      </c>
    </row>
    <row r="78" spans="1:1">
      <c r="A78" t="s">
        <v>118</v>
      </c>
    </row>
    <row r="79" spans="1:1">
      <c r="A79" t="s">
        <v>119</v>
      </c>
    </row>
    <row r="80" spans="1:1">
      <c r="A80" t="s">
        <v>120</v>
      </c>
    </row>
    <row r="81" spans="1:1">
      <c r="A81" t="s">
        <v>121</v>
      </c>
    </row>
    <row r="82" spans="1:1">
      <c r="A82" t="s">
        <v>122</v>
      </c>
    </row>
    <row r="83" spans="1:1">
      <c r="A83" t="s">
        <v>123</v>
      </c>
    </row>
    <row r="84" spans="1:1">
      <c r="A84" t="s">
        <v>124</v>
      </c>
    </row>
    <row r="85" spans="1:1">
      <c r="A85" t="s">
        <v>125</v>
      </c>
    </row>
    <row r="86" spans="1:1">
      <c r="A86" t="s">
        <v>126</v>
      </c>
    </row>
    <row r="87" spans="1:1">
      <c r="A87" t="s">
        <v>127</v>
      </c>
    </row>
    <row r="88" spans="1:1">
      <c r="A88" t="s">
        <v>128</v>
      </c>
    </row>
    <row r="89" spans="1:1">
      <c r="A89" t="s">
        <v>129</v>
      </c>
    </row>
    <row r="90" spans="1:1">
      <c r="A90" t="s">
        <v>130</v>
      </c>
    </row>
    <row r="91" spans="1:1">
      <c r="A91" t="s">
        <v>131</v>
      </c>
    </row>
    <row r="92" spans="1:1">
      <c r="A92" t="s">
        <v>132</v>
      </c>
    </row>
    <row r="93" spans="1:1">
      <c r="A93" t="s">
        <v>133</v>
      </c>
    </row>
    <row r="94" spans="1:1">
      <c r="A94" t="s">
        <v>134</v>
      </c>
    </row>
    <row r="95" spans="1:1">
      <c r="A95" t="s">
        <v>135</v>
      </c>
    </row>
    <row r="96" spans="1:1">
      <c r="A96" t="s">
        <v>136</v>
      </c>
    </row>
    <row r="97" spans="1:1">
      <c r="A97" t="s">
        <v>137</v>
      </c>
    </row>
    <row r="98" spans="1:1">
      <c r="A98" t="s">
        <v>138</v>
      </c>
    </row>
    <row r="99" spans="1:1">
      <c r="A99" t="s">
        <v>139</v>
      </c>
    </row>
    <row r="100" spans="1:1">
      <c r="A100" t="s">
        <v>140</v>
      </c>
    </row>
    <row r="101" spans="1:1">
      <c r="A101" t="s">
        <v>141</v>
      </c>
    </row>
    <row r="102" spans="1:1">
      <c r="A102" t="s">
        <v>142</v>
      </c>
    </row>
    <row r="103" spans="1:1">
      <c r="A103" t="s">
        <v>143</v>
      </c>
    </row>
    <row r="104" spans="1:1">
      <c r="A104" t="s">
        <v>144</v>
      </c>
    </row>
    <row r="105" spans="1:1">
      <c r="A105" t="s">
        <v>145</v>
      </c>
    </row>
    <row r="106" spans="1:1">
      <c r="A106" t="s">
        <v>146</v>
      </c>
    </row>
    <row r="107" spans="1:1">
      <c r="A107" t="s">
        <v>147</v>
      </c>
    </row>
    <row r="108" spans="1:1">
      <c r="A108" t="s">
        <v>148</v>
      </c>
    </row>
    <row r="109" spans="1:1">
      <c r="A109" t="s">
        <v>149</v>
      </c>
    </row>
    <row r="110" spans="1:1">
      <c r="A110" t="s">
        <v>150</v>
      </c>
    </row>
    <row r="111" spans="1:1">
      <c r="A111" t="s">
        <v>151</v>
      </c>
    </row>
    <row r="112" spans="1:1">
      <c r="A112" t="s">
        <v>152</v>
      </c>
    </row>
    <row r="113" spans="1:1">
      <c r="A113" t="s">
        <v>153</v>
      </c>
    </row>
    <row r="114" spans="1:1">
      <c r="A114" t="s">
        <v>154</v>
      </c>
    </row>
    <row r="115" spans="1:1">
      <c r="A115" t="s">
        <v>155</v>
      </c>
    </row>
    <row r="116" spans="1:1">
      <c r="A116" t="s">
        <v>156</v>
      </c>
    </row>
    <row r="117" spans="1:1">
      <c r="A117" t="s">
        <v>157</v>
      </c>
    </row>
    <row r="118" spans="1:1">
      <c r="A118" t="s">
        <v>158</v>
      </c>
    </row>
    <row r="119" spans="1:1">
      <c r="A119" t="s">
        <v>159</v>
      </c>
    </row>
    <row r="120" spans="1:1">
      <c r="A120" t="s">
        <v>160</v>
      </c>
    </row>
    <row r="121" spans="1:1">
      <c r="A121" t="s">
        <v>161</v>
      </c>
    </row>
    <row r="122" spans="1:1">
      <c r="A122" t="s">
        <v>162</v>
      </c>
    </row>
    <row r="123" spans="1:1">
      <c r="A123" t="s">
        <v>163</v>
      </c>
    </row>
    <row r="124" spans="1:1">
      <c r="A124" t="s">
        <v>164</v>
      </c>
    </row>
    <row r="125" spans="1:1">
      <c r="A125" t="s">
        <v>165</v>
      </c>
    </row>
    <row r="126" spans="1:1">
      <c r="A126" t="s">
        <v>166</v>
      </c>
    </row>
    <row r="127" spans="1:1">
      <c r="A127" t="s">
        <v>167</v>
      </c>
    </row>
    <row r="128" spans="1:1">
      <c r="A128" t="s">
        <v>168</v>
      </c>
    </row>
    <row r="129" spans="1:1">
      <c r="A129" t="s">
        <v>169</v>
      </c>
    </row>
    <row r="130" spans="1:1">
      <c r="A130" t="s">
        <v>170</v>
      </c>
    </row>
    <row r="131" spans="1:1">
      <c r="A131" t="s">
        <v>171</v>
      </c>
    </row>
    <row r="132" spans="1:1">
      <c r="A132" t="s">
        <v>172</v>
      </c>
    </row>
    <row r="133" spans="1:1">
      <c r="A133" t="s">
        <v>173</v>
      </c>
    </row>
    <row r="134" spans="1:1">
      <c r="A134" t="s">
        <v>174</v>
      </c>
    </row>
    <row r="135" spans="1:1">
      <c r="A135" t="s">
        <v>175</v>
      </c>
    </row>
    <row r="136" spans="1:1">
      <c r="A136" t="s">
        <v>176</v>
      </c>
    </row>
    <row r="137" spans="1:1">
      <c r="A137" t="s">
        <v>177</v>
      </c>
    </row>
    <row r="138" spans="1:1">
      <c r="A138" t="s">
        <v>178</v>
      </c>
    </row>
    <row r="139" spans="1:1">
      <c r="A139" t="s">
        <v>179</v>
      </c>
    </row>
    <row r="140" spans="1:1">
      <c r="A140" t="s">
        <v>180</v>
      </c>
    </row>
    <row r="141" spans="1:1">
      <c r="A141" t="s">
        <v>181</v>
      </c>
    </row>
    <row r="142" spans="1:1">
      <c r="A142" t="s">
        <v>182</v>
      </c>
    </row>
    <row r="143" spans="1:1">
      <c r="A143" t="s">
        <v>183</v>
      </c>
    </row>
    <row r="144" spans="1:1">
      <c r="A144" t="s">
        <v>184</v>
      </c>
    </row>
    <row r="145" spans="1:1">
      <c r="A145" t="s">
        <v>185</v>
      </c>
    </row>
    <row r="146" spans="1:1">
      <c r="A146" t="s">
        <v>186</v>
      </c>
    </row>
    <row r="147" spans="1:1">
      <c r="A147" t="s">
        <v>187</v>
      </c>
    </row>
    <row r="148" spans="1:1">
      <c r="A148" t="s">
        <v>188</v>
      </c>
    </row>
    <row r="149" spans="1:1">
      <c r="A149" t="s">
        <v>189</v>
      </c>
    </row>
    <row r="150" spans="1:1">
      <c r="A150" t="s">
        <v>190</v>
      </c>
    </row>
    <row r="151" spans="1:1">
      <c r="A151" t="s">
        <v>191</v>
      </c>
    </row>
    <row r="152" spans="1:1">
      <c r="A152" t="s">
        <v>192</v>
      </c>
    </row>
    <row r="153" spans="1:1">
      <c r="A153" t="s">
        <v>193</v>
      </c>
    </row>
    <row r="154" spans="1:1">
      <c r="A154" t="s">
        <v>194</v>
      </c>
    </row>
    <row r="155" spans="1:1">
      <c r="A155" t="s">
        <v>195</v>
      </c>
    </row>
    <row r="156" spans="1:1">
      <c r="A156" t="s">
        <v>196</v>
      </c>
    </row>
    <row r="157" spans="1:1">
      <c r="A157" t="s">
        <v>197</v>
      </c>
    </row>
    <row r="158" spans="1:1">
      <c r="A158" t="s">
        <v>198</v>
      </c>
    </row>
    <row r="159" spans="1:1">
      <c r="A159" t="s">
        <v>199</v>
      </c>
    </row>
    <row r="160" spans="1:1">
      <c r="A160" t="s">
        <v>200</v>
      </c>
    </row>
    <row r="161" spans="1:1">
      <c r="A161" t="s">
        <v>201</v>
      </c>
    </row>
    <row r="162" spans="1:1">
      <c r="A162" t="s">
        <v>202</v>
      </c>
    </row>
    <row r="163" spans="1:1">
      <c r="A163" t="s">
        <v>203</v>
      </c>
    </row>
    <row r="164" spans="1:1">
      <c r="A164" t="s">
        <v>204</v>
      </c>
    </row>
    <row r="165" spans="1:1">
      <c r="A165" t="s">
        <v>205</v>
      </c>
    </row>
    <row r="166" spans="1:1">
      <c r="A166" t="s">
        <v>206</v>
      </c>
    </row>
    <row r="167" spans="1:1">
      <c r="A167" t="s">
        <v>207</v>
      </c>
    </row>
    <row r="168" spans="1:1">
      <c r="A168" t="s">
        <v>208</v>
      </c>
    </row>
    <row r="169" spans="1:1">
      <c r="A169" t="s">
        <v>209</v>
      </c>
    </row>
    <row r="170" spans="1:1">
      <c r="A170" t="s">
        <v>210</v>
      </c>
    </row>
    <row r="171" spans="1:1">
      <c r="A171" t="s">
        <v>211</v>
      </c>
    </row>
    <row r="172" spans="1:1">
      <c r="A172" t="s">
        <v>212</v>
      </c>
    </row>
    <row r="173" spans="1:1">
      <c r="A173" t="s">
        <v>213</v>
      </c>
    </row>
    <row r="174" spans="1:1">
      <c r="A174" t="s">
        <v>214</v>
      </c>
    </row>
    <row r="175" spans="1:1">
      <c r="A175" t="s">
        <v>215</v>
      </c>
    </row>
    <row r="176" spans="1:1">
      <c r="A176" t="s">
        <v>216</v>
      </c>
    </row>
    <row r="177" spans="1:1">
      <c r="A177" t="s">
        <v>217</v>
      </c>
    </row>
    <row r="178" spans="1:1">
      <c r="A178" t="s">
        <v>218</v>
      </c>
    </row>
    <row r="179" spans="1:1">
      <c r="A179" t="s">
        <v>219</v>
      </c>
    </row>
    <row r="180" spans="1:1">
      <c r="A180" t="s">
        <v>220</v>
      </c>
    </row>
    <row r="181" spans="1:1">
      <c r="A181" t="s">
        <v>221</v>
      </c>
    </row>
    <row r="182" spans="1:1">
      <c r="A182" t="s">
        <v>222</v>
      </c>
    </row>
    <row r="183" spans="1:1">
      <c r="A183" t="s">
        <v>223</v>
      </c>
    </row>
    <row r="184" spans="1:1">
      <c r="A184" t="s">
        <v>224</v>
      </c>
    </row>
    <row r="185" spans="1:1">
      <c r="A185" t="s">
        <v>225</v>
      </c>
    </row>
    <row r="186" spans="1:1">
      <c r="A186" t="s">
        <v>226</v>
      </c>
    </row>
    <row r="187" spans="1:1">
      <c r="A187" t="s">
        <v>227</v>
      </c>
    </row>
    <row r="188" spans="1:1">
      <c r="A188" t="s">
        <v>228</v>
      </c>
    </row>
    <row r="189" spans="1:1">
      <c r="A189" t="s">
        <v>229</v>
      </c>
    </row>
    <row r="190" spans="1:1">
      <c r="A190" t="s">
        <v>230</v>
      </c>
    </row>
    <row r="191" spans="1:1">
      <c r="A191" t="s">
        <v>231</v>
      </c>
    </row>
    <row r="192" spans="1:1">
      <c r="A192" t="s">
        <v>232</v>
      </c>
    </row>
    <row r="193" spans="1:1">
      <c r="A193" t="s">
        <v>233</v>
      </c>
    </row>
    <row r="194" spans="1:1">
      <c r="A194" t="s">
        <v>234</v>
      </c>
    </row>
    <row r="195" spans="1:1">
      <c r="A195" t="s">
        <v>235</v>
      </c>
    </row>
    <row r="196" spans="1:1">
      <c r="A196" t="s">
        <v>236</v>
      </c>
    </row>
    <row r="197" spans="1:1">
      <c r="A197" t="s">
        <v>237</v>
      </c>
    </row>
    <row r="198" spans="1:1">
      <c r="A198" t="s">
        <v>238</v>
      </c>
    </row>
    <row r="199" spans="1:1">
      <c r="A199" t="s">
        <v>239</v>
      </c>
    </row>
    <row r="200" spans="1:1">
      <c r="A200" t="s">
        <v>240</v>
      </c>
    </row>
    <row r="201" spans="1:1">
      <c r="A201" t="s">
        <v>241</v>
      </c>
    </row>
    <row r="202" spans="1:1">
      <c r="A202" t="s">
        <v>242</v>
      </c>
    </row>
    <row r="203" spans="1:1">
      <c r="A203" t="s">
        <v>243</v>
      </c>
    </row>
    <row r="204" spans="1:1">
      <c r="A204" t="s">
        <v>244</v>
      </c>
    </row>
    <row r="205" spans="1:1">
      <c r="A205" t="s">
        <v>245</v>
      </c>
    </row>
    <row r="206" spans="1:1">
      <c r="A206" t="s">
        <v>246</v>
      </c>
    </row>
    <row r="207" spans="1:1">
      <c r="A207" t="s">
        <v>247</v>
      </c>
    </row>
    <row r="208" spans="1:1">
      <c r="A208" t="s">
        <v>248</v>
      </c>
    </row>
    <row r="209" spans="1:1">
      <c r="A209" t="s">
        <v>249</v>
      </c>
    </row>
    <row r="210" spans="1:1">
      <c r="A210" t="s">
        <v>250</v>
      </c>
    </row>
    <row r="211" spans="1:1">
      <c r="A211" t="s">
        <v>251</v>
      </c>
    </row>
    <row r="212" spans="1:1">
      <c r="A212" t="s">
        <v>252</v>
      </c>
    </row>
    <row r="213" spans="1:1">
      <c r="A213" t="s">
        <v>253</v>
      </c>
    </row>
    <row r="214" spans="1:1">
      <c r="A214" t="s">
        <v>254</v>
      </c>
    </row>
    <row r="215" spans="1:1">
      <c r="A215" t="s">
        <v>255</v>
      </c>
    </row>
    <row r="216" spans="1:1">
      <c r="A216" t="s">
        <v>256</v>
      </c>
    </row>
    <row r="217" spans="1:1">
      <c r="A217" t="s">
        <v>257</v>
      </c>
    </row>
    <row r="218" spans="1:1">
      <c r="A218" t="s">
        <v>258</v>
      </c>
    </row>
    <row r="219" spans="1:1">
      <c r="A219" t="s">
        <v>259</v>
      </c>
    </row>
    <row r="220" spans="1:1">
      <c r="A220" t="s">
        <v>260</v>
      </c>
    </row>
    <row r="221" spans="1:1">
      <c r="A221" t="s">
        <v>261</v>
      </c>
    </row>
    <row r="222" spans="1:1">
      <c r="A222" t="s">
        <v>262</v>
      </c>
    </row>
    <row r="223" spans="1:1">
      <c r="A223" t="s">
        <v>263</v>
      </c>
    </row>
    <row r="224" spans="1:1">
      <c r="A224" t="s">
        <v>264</v>
      </c>
    </row>
    <row r="225" spans="1:1">
      <c r="A225" t="s">
        <v>265</v>
      </c>
    </row>
    <row r="226" spans="1:1">
      <c r="A226" t="s">
        <v>266</v>
      </c>
    </row>
    <row r="227" spans="1:1">
      <c r="A227" t="s">
        <v>267</v>
      </c>
    </row>
    <row r="228" spans="1:1">
      <c r="A228" t="s">
        <v>268</v>
      </c>
    </row>
    <row r="229" spans="1:1">
      <c r="A229" t="s">
        <v>269</v>
      </c>
    </row>
    <row r="230" spans="1:1">
      <c r="A230" t="s">
        <v>270</v>
      </c>
    </row>
    <row r="231" spans="1:1">
      <c r="A231" t="s">
        <v>271</v>
      </c>
    </row>
    <row r="232" spans="1:1">
      <c r="A232" t="s">
        <v>272</v>
      </c>
    </row>
    <row r="233" spans="1:1">
      <c r="A233" t="s">
        <v>273</v>
      </c>
    </row>
    <row r="234" spans="1:1">
      <c r="A234" t="s">
        <v>274</v>
      </c>
    </row>
    <row r="235" spans="1:1">
      <c r="A235" t="s">
        <v>275</v>
      </c>
    </row>
    <row r="236" spans="1:1">
      <c r="A236" t="s">
        <v>276</v>
      </c>
    </row>
    <row r="237" spans="1:1">
      <c r="A237" t="s">
        <v>277</v>
      </c>
    </row>
    <row r="238" spans="1:1">
      <c r="A238" t="s">
        <v>278</v>
      </c>
    </row>
    <row r="239" spans="1:1">
      <c r="A239" t="s">
        <v>279</v>
      </c>
    </row>
    <row r="240" spans="1:1">
      <c r="A240" t="s">
        <v>280</v>
      </c>
    </row>
    <row r="241" spans="1:1">
      <c r="A241" t="s">
        <v>281</v>
      </c>
    </row>
    <row r="242" spans="1:1">
      <c r="A242" t="s">
        <v>282</v>
      </c>
    </row>
    <row r="243" spans="1:1">
      <c r="A243" t="s">
        <v>283</v>
      </c>
    </row>
    <row r="244" spans="1:1">
      <c r="A244" t="s">
        <v>284</v>
      </c>
    </row>
    <row r="245" spans="1:1">
      <c r="A245" t="s">
        <v>285</v>
      </c>
    </row>
    <row r="246" spans="1:1">
      <c r="A246" t="s">
        <v>286</v>
      </c>
    </row>
    <row r="247" spans="1:1">
      <c r="A247" t="s">
        <v>287</v>
      </c>
    </row>
    <row r="248" spans="1:1">
      <c r="A248" t="s">
        <v>288</v>
      </c>
    </row>
    <row r="249" spans="1:1">
      <c r="A249" t="s">
        <v>289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OutlineSymbols="0" showWhiteSpace="0" workbookViewId="0"/>
  </sheetViews>
  <sheetFormatPr baseColWidth="10" defaultColWidth="9" defaultRowHeight="14"/>
  <cols>
    <col min="1" max="1" width="18.6640625" bestFit="1" customWidth="1"/>
  </cols>
  <sheetData>
    <row r="1" spans="1:1">
      <c r="A1" t="s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showOutlineSymbols="0" showWhiteSpace="0" workbookViewId="0"/>
  </sheetViews>
  <sheetFormatPr baseColWidth="10" defaultColWidth="9" defaultRowHeight="14"/>
  <cols>
    <col min="1" max="1" width="31.83203125" bestFit="1" customWidth="1"/>
  </cols>
  <sheetData>
    <row r="1" spans="1:1">
      <c r="A1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Colaboradores</vt:lpstr>
      <vt:lpstr>Hoja1</vt:lpstr>
      <vt:lpstr>Hoja2</vt:lpstr>
      <vt:lpstr>Hoja3</vt:lpstr>
      <vt:lpstr>Datos</vt:lpstr>
      <vt:lpstr>Lugares_de_trabajo</vt:lpstr>
      <vt:lpstr>Políticas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Usuario de Microsoft Office</cp:lastModifiedBy>
  <cp:revision>0</cp:revision>
  <dcterms:created xsi:type="dcterms:W3CDTF">2022-01-11T16:25:21Z</dcterms:created>
  <dcterms:modified xsi:type="dcterms:W3CDTF">2022-02-02T22:30:31Z</dcterms:modified>
</cp:coreProperties>
</file>